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ustom Standards\McArthur River Mine (MRM)\McArthur-OREAS JV JN1202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AD Titration" sheetId="47895" r:id="rId6"/>
    <sheet name="4-Acid" sheetId="47896" r:id="rId7"/>
    <sheet name="PF ICP" sheetId="47897" r:id="rId8"/>
    <sheet name="IRC" sheetId="47898" r:id="rId9"/>
    <sheet name="Thermograv" sheetId="47899" r:id="rId10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<sst xmlns="http://schemas.openxmlformats.org/spreadsheetml/2006/main" count="2475" uniqueCount="298">
  <si>
    <t>Cu</t>
  </si>
  <si>
    <t>wt.%</t>
  </si>
  <si>
    <t>Constituent</t>
  </si>
  <si>
    <t>ppm</t>
  </si>
  <si>
    <t>Ag</t>
  </si>
  <si>
    <t>Sb</t>
  </si>
  <si>
    <t>As</t>
  </si>
  <si>
    <t>Sc</t>
  </si>
  <si>
    <t>Ba</t>
  </si>
  <si>
    <t>Be</t>
  </si>
  <si>
    <t>In</t>
  </si>
  <si>
    <t>Sn</t>
  </si>
  <si>
    <t>Bi</t>
  </si>
  <si>
    <t>La</t>
  </si>
  <si>
    <t>Sr</t>
  </si>
  <si>
    <t>Cd</t>
  </si>
  <si>
    <t>Li</t>
  </si>
  <si>
    <t>Ce</t>
  </si>
  <si>
    <t>Co</t>
  </si>
  <si>
    <t>Mo</t>
  </si>
  <si>
    <t>Te</t>
  </si>
  <si>
    <t>Nb</t>
  </si>
  <si>
    <t>U</t>
  </si>
  <si>
    <t>Ni</t>
  </si>
  <si>
    <t>W</t>
  </si>
  <si>
    <t>Pb</t>
  </si>
  <si>
    <t>Y</t>
  </si>
  <si>
    <t>Ga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</si>
  <si>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</si>
  <si>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</si>
  <si>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</si>
  <si>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</si>
  <si>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</si>
  <si>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</si>
  <si>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</si>
  <si>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</si>
  <si>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</si>
  <si>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</si>
  <si>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</si>
  <si>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</si>
  <si>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</si>
  <si>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</si>
  <si>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</si>
  <si>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</si>
  <si>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</si>
  <si>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</si>
  <si>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</si>
  <si>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</si>
  <si>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</si>
  <si>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</si>
  <si>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</si>
  <si>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</si>
  <si>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</si>
  <si>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</si>
  <si>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</si>
  <si>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</si>
  <si>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</si>
  <si>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</si>
  <si>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</si>
  <si>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</si>
  <si>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</si>
  <si>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</si>
  <si>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</si>
  <si>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</si>
  <si>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</si>
  <si>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</si>
  <si>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</si>
  <si>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</si>
  <si>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</si>
  <si>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</si>
  <si>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</si>
  <si>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</si>
  <si>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</si>
  <si>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</si>
  <si>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</si>
  <si>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</si>
  <si>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</si>
  <si>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</si>
  <si>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-</t>
  </si>
  <si>
    <t>IRC</t>
  </si>
  <si>
    <t>infrared combustion furnace</t>
  </si>
  <si>
    <t>PF*OES</t>
  </si>
  <si>
    <t>sodium peroxide fusion with ICP-OES finish</t>
  </si>
  <si>
    <t>&lt; 50</t>
  </si>
  <si>
    <t>&lt; 2</t>
  </si>
  <si>
    <t>&lt; 5</t>
  </si>
  <si>
    <t>&lt; 0.1</t>
  </si>
  <si>
    <t>&lt; 0.01</t>
  </si>
  <si>
    <t>Round</t>
  </si>
  <si>
    <t>Replicate</t>
  </si>
  <si>
    <t>4A*OES</t>
  </si>
  <si>
    <t>4A*OES/AAS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</si>
  <si>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</si>
  <si>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</si>
  <si>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</si>
  <si>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</si>
  <si>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</si>
  <si>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</si>
  <si>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</si>
  <si>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</si>
  <si>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</si>
  <si>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Burnie, TAS,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</si>
  <si>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</si>
  <si>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</si>
  <si>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</si>
  <si>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</si>
  <si>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</si>
  <si>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</si>
  <si>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Acid Digestion Titration</t>
  </si>
  <si>
    <t>4-Acid Digestion</t>
  </si>
  <si>
    <t>&lt; 0.5</t>
  </si>
  <si>
    <t>Peroxide Fusion ICP</t>
  </si>
  <si>
    <t>Thermogravimetry</t>
  </si>
  <si>
    <t>Infrared Combustion</t>
  </si>
  <si>
    <t>Pb, wt.%</t>
  </si>
  <si>
    <t>Ag, ppm</t>
  </si>
  <si>
    <t>As, ppm</t>
  </si>
  <si>
    <t>Bi, ppm</t>
  </si>
  <si>
    <t>Cd, ppm</t>
  </si>
  <si>
    <t>Cu, wt.%</t>
  </si>
  <si>
    <t>Fe, wt.%</t>
  </si>
  <si>
    <t>Mg, wt.%</t>
  </si>
  <si>
    <t>Sb, ppm</t>
  </si>
  <si>
    <t>Tl, ppm</t>
  </si>
  <si>
    <t>Zn, wt.%</t>
  </si>
  <si>
    <t>S, wt.%</t>
  </si>
  <si>
    <t>Lab</t>
  </si>
  <si>
    <t>No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</si>
  <si>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</si>
  <si>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</si>
  <si>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</si>
  <si>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</si>
  <si>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</si>
  <si>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</si>
  <si>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</si>
  <si>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</si>
  <si>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</si>
  <si>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</si>
  <si>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</si>
  <si>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</si>
  <si>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</si>
  <si>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</si>
  <si>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</si>
  <si>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</si>
  <si>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EDTA*TITR</t>
  </si>
  <si>
    <t>Mean</t>
  </si>
  <si>
    <t>Median</t>
  </si>
  <si>
    <t>Std Dev.</t>
  </si>
  <si>
    <t>PDM3</t>
  </si>
  <si>
    <t>Z-Score (Absolute)</t>
  </si>
  <si>
    <t>NA</t>
  </si>
  <si>
    <t>Indicative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</si>
  <si>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</si>
  <si>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</si>
  <si>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</si>
  <si>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</si>
  <si>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</si>
  <si>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</si>
  <si>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</si>
  <si>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</si>
  <si>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</si>
  <si>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</si>
  <si>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</si>
  <si>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</si>
  <si>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</si>
  <si>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</si>
  <si>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4A*MS</t>
  </si>
  <si>
    <t>&lt; 20</t>
  </si>
  <si>
    <t>Various [a]</t>
  </si>
  <si>
    <t>4A*AAS</t>
  </si>
  <si>
    <t>see footer</t>
  </si>
  <si>
    <t>&gt; 1</t>
  </si>
  <si>
    <t>&gt; 0.5</t>
  </si>
  <si>
    <t>&gt; 20</t>
  </si>
  <si>
    <t>&gt; 40</t>
  </si>
  <si>
    <t>N.A.</t>
  </si>
  <si>
    <t>[a]: Lab 01: Rnd 01 - 4A*AAS, Rnd 01 - 4A*OES</t>
  </si>
  <si>
    <t>&gt; 10</t>
  </si>
  <si>
    <r>
      <t>SiO</t>
    </r>
    <r>
      <rPr>
        <vertAlign val="subscript"/>
        <sz val="12"/>
        <rFont val="Arial"/>
        <family val="2"/>
      </rPr>
      <t>2</t>
    </r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</si>
  <si>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</si>
  <si>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</si>
  <si>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</si>
  <si>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</si>
  <si>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</si>
  <si>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</si>
  <si>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</si>
  <si>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loss on ignition at 1000°C</t>
  </si>
  <si>
    <t>moisture at 105°C</t>
  </si>
  <si>
    <t>Ethylenediamminetetraacetic Acid with Titration finish</t>
  </si>
  <si>
    <t>AH Knight, St Helens, Merseyside, UK</t>
  </si>
  <si>
    <t>Alex Stewart International, Liverpool, UK</t>
  </si>
  <si>
    <t>ALS, Lima, Peru</t>
  </si>
  <si>
    <t>ALS, Perth, WA, Australia</t>
  </si>
  <si>
    <t>ALS Inspection, Prescot, Merseyside, UK</t>
  </si>
  <si>
    <t>Bachelet, Angleur, Liege, Belgium</t>
  </si>
  <si>
    <t>Bureau Veritas Geoanalytical, Adelaide, SA, Australia</t>
  </si>
  <si>
    <t>Bureau Veritas Geoanalytical, Perth, WA, Australia</t>
  </si>
  <si>
    <t>Independent, Perth, WA, Australia</t>
  </si>
  <si>
    <t>Inspectorate (BV), Lima, Peru</t>
  </si>
  <si>
    <t>Inspectorate (BV), Shanghai, Bao Shan District, China</t>
  </si>
  <si>
    <t>Inspectorate (BV), Witham, Essex, UK</t>
  </si>
  <si>
    <t>Intertek LSI, Rotterdam, Zuid-Holland, Netherlands</t>
  </si>
  <si>
    <t>Intertek Testing Services, Cupang, Muntinlupa, Philippines</t>
  </si>
  <si>
    <t>MinAnalytical Services, Perth, WA, Australia</t>
  </si>
  <si>
    <t>RC Inspection, Rotterdam, Netherlands</t>
  </si>
  <si>
    <t>SGS Australia Mineral Services, Perth, WA, Australia</t>
  </si>
  <si>
    <t>SGS Mineral Services, Townsville, QLD, Australia</t>
  </si>
  <si>
    <t>SGS Nederland B.V., Spijkenisse, Zuid-Holland, Netherlands</t>
  </si>
  <si>
    <t>Shiva Analyticals Ltd, Bangalore North, Karnataka, India</t>
  </si>
  <si>
    <t>SRL, Perth, WA, Australia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</si>
  <si>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</si>
  <si>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Pb, Lead (wt.%)</t>
  </si>
  <si>
    <t>Ag, Silver (ppm)</t>
  </si>
  <si>
    <t>As, Arsenic (ppm)</t>
  </si>
  <si>
    <t>Bi, Bismuth (ppm)</t>
  </si>
  <si>
    <t>Cd, Cadmium (ppm)</t>
  </si>
  <si>
    <t>Cu, Copper (wt.%)</t>
  </si>
  <si>
    <t>Fe, Iron (wt.%)</t>
  </si>
  <si>
    <t>Mg, Magnesium (wt.%)</t>
  </si>
  <si>
    <t>Sb, Antimony (ppm)</t>
  </si>
  <si>
    <t>Tl, Thallium (ppm)</t>
  </si>
  <si>
    <t>Zn, Zinc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</si>
  <si>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</si>
  <si>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</si>
  <si>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S, Sulphur (wt.%)</t>
  </si>
  <si>
    <t>Analytical results for Pb in OREAS 352 (Certified Value 58.14 wt.%)</t>
  </si>
  <si>
    <t>Analytical results for Zn in OREAS 352 (Indicative Value 2.2 wt.%)</t>
  </si>
  <si>
    <t>Analytical results for Ag in OREAS 352 (Certified Value 9.43 ppm)</t>
  </si>
  <si>
    <t>Analytical results for Al in OREAS 352 (Indicative Value 0.47 wt.%)</t>
  </si>
  <si>
    <t>Analytical results for As in OREAS 352 (Certified Value 112 ppm)</t>
  </si>
  <si>
    <t>Analytical results for Ba in OREAS 352 (Indicative Value 19.4 ppm)</t>
  </si>
  <si>
    <t>Analytical results for Be in OREAS 352 (Indicative Value &lt; 0.5 ppm)</t>
  </si>
  <si>
    <t>Analytical results for Bi in OREAS 352 (Certified Value &lt; 5 ppm)</t>
  </si>
  <si>
    <t>Analytical results for Ca in OREAS 352 (Indicative Value 1.46 wt.%)</t>
  </si>
  <si>
    <t>Analytical results for Cd in OREAS 352 (Certified Value 56 ppm)</t>
  </si>
  <si>
    <t>Analytical results for Ce in OREAS 352 (Indicative Value 15.2 ppm)</t>
  </si>
  <si>
    <t>Analytical results for Co in OREAS 352 (Indicative Value 2 ppm)</t>
  </si>
  <si>
    <t>Analytical results for Cr in OREAS 352 (Indicative Value 16.6 ppm)</t>
  </si>
  <si>
    <t>Analytical results for Cu in OREAS 352 (Certified Value 0.064 wt.%)</t>
  </si>
  <si>
    <t>Analytical results for Fe in OREAS 352 (Certified Value 0.519 wt.%)</t>
  </si>
  <si>
    <t>Analytical results for Ga in OREAS 352 (Indicative Value &lt; 5 ppm)</t>
  </si>
  <si>
    <t>Analytical results for Ge in OREAS 352 (Indicative Value &lt; 10 ppm)</t>
  </si>
  <si>
    <t>Analytical results for In in OREAS 352 (Indicative Value &lt; 10 ppm)</t>
  </si>
  <si>
    <t>Analytical results for K in OREAS 352 (Indicative Value 0.3 wt.%)</t>
  </si>
  <si>
    <t>Analytical results for La in OREAS 352 (Indicative Value 7.6 ppm)</t>
  </si>
  <si>
    <t>Analytical results for Li in OREAS 352 (Indicative Value &lt; 5 ppm)</t>
  </si>
  <si>
    <t>Analytical results for Mg in OREAS 352 (Certified Value 0.097 wt.%)</t>
  </si>
  <si>
    <t>Analytical results for Mn in OREAS 352 (Indicative Value 0.003 wt.%)</t>
  </si>
  <si>
    <t>Analytical results for Mo in OREAS 352 (Indicative Value 2.2 ppm)</t>
  </si>
  <si>
    <t>Analytical results for Na in OREAS 352 (Indicative Value 0.04 wt.%)</t>
  </si>
  <si>
    <t>Analytical results for Nb in OREAS 352 (Indicative Value &lt; 10 ppm)</t>
  </si>
  <si>
    <t>Analytical results for Ni in OREAS 352 (Indicative Value 3 ppm)</t>
  </si>
  <si>
    <t>Analytical results for P in OREAS 352 (Indicative Value 0.01 wt.%)</t>
  </si>
  <si>
    <t>Analytical results for Pb in OREAS 352 (Indicative Value 51.86 wt.%)</t>
  </si>
  <si>
    <t>Analytical results for Re in OREAS 352 (Indicative Value &lt; 5 ppm)</t>
  </si>
  <si>
    <t>Analytical results for S in OREAS 352 (Indicative Value 11.85 wt.%)</t>
  </si>
  <si>
    <t>Analytical results for Sb in OREAS 352 (Certified Value 35 ppm)</t>
  </si>
  <si>
    <t>Analytical results for Sc in OREAS 352 (Indicative Value 1 ppm)</t>
  </si>
  <si>
    <t>Analytical results for Se in OREAS 352 (Indicative Value &lt; 5 ppm)</t>
  </si>
  <si>
    <t>Analytical results for Sn in OREAS 352 (Indicative Value &lt; 10 ppm)</t>
  </si>
  <si>
    <t>Analytical results for Sr in OREAS 352 (Indicative Value 32 ppm)</t>
  </si>
  <si>
    <t>Analytical results for Te in OREAS 352 (Indicative Value &lt; 5 ppm)</t>
  </si>
  <si>
    <t>Analytical results for Ti in OREAS 352 (Indicative Value 0.047 wt.%)</t>
  </si>
  <si>
    <t>Analytical results for Tl in OREAS 352 (Certified Value 19.5 ppm)</t>
  </si>
  <si>
    <t>Analytical results for U in OREAS 352 (Indicative Value &lt; 10 ppm)</t>
  </si>
  <si>
    <t>Analytical results for V in OREAS 352 (Indicative Value 12.8 ppm)</t>
  </si>
  <si>
    <t>Analytical results for W in OREAS 352 (Indicative Value &lt; 10 ppm)</t>
  </si>
  <si>
    <t>Analytical results for Y in OREAS 352 (Indicative Value 2 ppm)</t>
  </si>
  <si>
    <t>Analytical results for Zn in OREAS 352 (Certified Value 2.21 wt.%)</t>
  </si>
  <si>
    <t>Analytical results for Zr in OREAS 352 (Indicative Value 12 ppm)</t>
  </si>
  <si>
    <t>Analytical results for Al in OREAS 352 (Indicative Value 0.418 wt.%)</t>
  </si>
  <si>
    <t>Analytical results for As in OREAS 352 (Indicative Value 118 ppm)</t>
  </si>
  <si>
    <t>Analytical results for Ba in OREAS 352 (Indicative Value &lt; 100 ppm)</t>
  </si>
  <si>
    <t>Analytical results for Ca in OREAS 352 (Indicative Value 1.45 wt.%)</t>
  </si>
  <si>
    <t>Analytical results for Cd in OREAS 352 (Indicative Value &lt; 100 ppm)</t>
  </si>
  <si>
    <t>Analytical results for Co in OREAS 352 (Indicative Value &lt; 10 ppm)</t>
  </si>
  <si>
    <t>Analytical results for Cu in OREAS 352 (Indicative Value 0.064 wt.%)</t>
  </si>
  <si>
    <t>Analytical results for Fe in OREAS 352 (Indicative Value 0.53 wt.%)</t>
  </si>
  <si>
    <t>Analytical results for K in OREAS 352 (Indicative Value 0.34 wt.%)</t>
  </si>
  <si>
    <t>Analytical results for Mg in OREAS 352 (Indicative Value 0.101 wt.%)</t>
  </si>
  <si>
    <t>Analytical results for Mn in OREAS 352 (Indicative Value &lt; 0.01 wt.%)</t>
  </si>
  <si>
    <t>Analytical results for Ni in OREAS 352 (Indicative Value &lt; 50 ppm)</t>
  </si>
  <si>
    <t>Analytical results for Pb in OREAS 352 (Indicative Value 60.65 wt.%)</t>
  </si>
  <si>
    <t>Analytical results for S in OREAS 352 (Indicative Value 12.14 wt.%)</t>
  </si>
  <si>
    <t>Analytical results for Sb in OREAS 352 (Indicative Value 45.4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</si>
  <si>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352 (Certified Value 3.55 wt.%)</t>
    </r>
  </si>
  <si>
    <t>Analytical results for Sr in OREAS 352 (Indicative Value 47.6 ppm)</t>
  </si>
  <si>
    <t>Analytical results for Ti in OREAS 352 (Indicative Value 0.04 wt.%)</t>
  </si>
  <si>
    <t>Analytical results for Zn in OREAS 352 (Indicative Value 2.36 wt.%)</t>
  </si>
  <si>
    <t>Analytical results for S in OREAS 352 (Certified Value 11.18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</si>
  <si>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352 (Indicative Value 0.832 wt.%)</t>
    </r>
  </si>
  <si>
    <t/>
  </si>
  <si>
    <t>Table 4. Pooled-Lab Performance Gates for OREAS 352</t>
  </si>
  <si>
    <t>Table 3. Indicative Values for OREAS 352</t>
  </si>
  <si>
    <t>Table 2. Certified Values, SD's, 95% Confidence and Tolerance Limits for OREAS 352</t>
  </si>
  <si>
    <t>SD</t>
  </si>
  <si>
    <t>Table 5. Participating Laboratory List used for OREAS 352</t>
  </si>
  <si>
    <t>Table 1. Abbreviations used for OREAS 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</si>
</sst>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4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2" fillId="0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3</xdr:col>
      <xdr:colOff>323337</xdr:colOff>
      <xdr:row>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219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11</xdr:col>
      <xdr:colOff>91562</xdr:colOff>
      <xdr:row>22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86808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3</xdr:col>
      <xdr:colOff>237612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68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8</xdr:col>
      <xdr:colOff>165645</xdr:colOff>
      <xdr:row>26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4476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12</xdr:col>
      <xdr:colOff>104262</xdr:colOff>
      <xdr:row>31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6102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190500</xdr:rowOff>
    </xdr:from>
    <xdr:to>
      <xdr:col>15</xdr:col>
      <xdr:colOff>11497</xdr:colOff>
      <xdr:row>26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4265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11</xdr:col>
      <xdr:colOff>91562</xdr:colOff>
      <xdr:row>39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5245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733</xdr:row>
      <xdr:rowOff>0</xdr:rowOff>
    </xdr:from>
    <xdr:to>
      <xdr:col>11</xdr:col>
      <xdr:colOff>85212</xdr:colOff>
      <xdr:row>738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2114847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324</xdr:row>
      <xdr:rowOff>0</xdr:rowOff>
    </xdr:from>
    <xdr:to>
      <xdr:col>11</xdr:col>
      <xdr:colOff>85212</xdr:colOff>
      <xdr:row>329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536638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11</xdr:col>
      <xdr:colOff>109959</xdr:colOff>
      <xdr:row>23</xdr:row>
      <xdr:rowOff>82829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2937617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7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297</v>
      </c>
      <c r="C1" s="40"/>
    </row>
    <row r="2" spans="2:10" ht="27.95" customHeight="1">
      <c r="B2" s="50" t="s">
        <v>63</v>
      </c>
      <c r="C2" s="50" t="s">
        <v>64</v>
      </c>
    </row>
    <row r="3" spans="2:10" ht="15" customHeight="1">
      <c r="B3" s="51" t="s">
        <v>70</v>
      </c>
      <c r="C3" s="51" t="s">
        <v>71</v>
      </c>
    </row>
    <row r="4" spans="2:10" ht="15" customHeight="1">
      <c r="B4" s="52" t="s">
        <v>75</v>
      </c>
      <c r="C4" s="52" t="s">
        <v>105</v>
      </c>
    </row>
    <row r="5" spans="2:10" ht="15" customHeight="1">
      <c r="B5" s="52" t="s">
        <v>68</v>
      </c>
      <c r="C5" s="52" t="s">
        <v>69</v>
      </c>
    </row>
    <row r="6" spans="2:10" ht="15" customHeight="1">
      <c r="B6" s="52" t="s">
        <v>72</v>
      </c>
      <c r="C6" s="52" t="s">
        <v>67</v>
      </c>
    </row>
    <row r="7" spans="2:10" ht="15" customHeight="1">
      <c r="B7" s="52" t="s">
        <v>66</v>
      </c>
      <c r="C7" s="101" t="s">
        <v>106</v>
      </c>
    </row>
    <row r="8" spans="2:10" ht="15" customHeight="1" thickBot="1">
      <c r="B8" s="52" t="s">
        <v>65</v>
      </c>
      <c r="C8" s="101" t="s">
        <v>107</v>
      </c>
    </row>
    <row r="9" spans="2:10" ht="15" customHeight="1">
      <c r="B9" s="87" t="s">
        <v>104</v>
      </c>
      <c r="C9" s="88"/>
    </row>
    <row r="10" spans="2:10" ht="15" customHeight="1">
      <c r="B10" s="52" t="s">
        <v>169</v>
      </c>
      <c r="C10" s="52" t="s">
        <v>182</v>
      </c>
    </row>
    <row r="11" spans="2:10" ht="15" customHeight="1">
      <c r="B11" s="52" t="s">
        <v>166</v>
      </c>
      <c r="C11" s="52" t="s">
        <v>183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90</v>
      </c>
      <c r="C12" s="52" t="s">
        <v>184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91</v>
      </c>
      <c r="C13" s="52" t="s">
        <v>185</v>
      </c>
    </row>
    <row r="14" spans="2:10" ht="15" customHeight="1">
      <c r="B14" s="52" t="s">
        <v>180</v>
      </c>
      <c r="C14" s="52" t="s">
        <v>186</v>
      </c>
    </row>
    <row r="15" spans="2:10" ht="15" customHeight="1">
      <c r="B15" s="52" t="s">
        <v>179</v>
      </c>
      <c r="C15" s="52" t="s">
        <v>187</v>
      </c>
    </row>
    <row r="16" spans="2:10" ht="15" customHeight="1">
      <c r="B16" s="52" t="s">
        <v>144</v>
      </c>
      <c r="C16" s="52" t="s">
        <v>188</v>
      </c>
    </row>
    <row r="17" spans="2:3" ht="15" customHeight="1">
      <c r="B17" s="52" t="s">
        <v>79</v>
      </c>
      <c r="C17" s="52" t="s">
        <v>80</v>
      </c>
    </row>
    <row r="18" spans="2:3" ht="15" customHeight="1">
      <c r="B18" s="53" t="s">
        <v>81</v>
      </c>
      <c r="C18" s="53" t="s">
        <v>82</v>
      </c>
    </row>
    <row r="19" spans="2:3" ht="15" customHeight="1">
      <c r="B19" s="75"/>
      <c r="C19" s="76"/>
    </row>
    <row r="20" spans="2:3" ht="15" customHeight="1">
      <c r="B20" s="77" t="s">
        <v>97</v>
      </c>
      <c r="C20" s="78" t="s">
        <v>92</v>
      </c>
    </row>
    <row r="21" spans="2:3" ht="15" customHeight="1">
      <c r="B21" s="79"/>
      <c r="C21" s="78"/>
    </row>
    <row r="22" spans="2:3" ht="15" customHeight="1">
      <c r="B22" s="80" t="s">
        <v>96</v>
      </c>
      <c r="C22" s="81" t="s">
        <v>95</v>
      </c>
    </row>
    <row r="23" spans="2:3" ht="15" customHeight="1">
      <c r="B23" s="79"/>
      <c r="C23" s="78"/>
    </row>
    <row r="24" spans="2:3" ht="15" customHeight="1">
      <c r="B24" s="82" t="s">
        <v>93</v>
      </c>
      <c r="C24" s="81" t="s">
        <v>94</v>
      </c>
    </row>
    <row r="25" spans="2:3" ht="15" customHeight="1">
      <c r="B25" s="83"/>
      <c r="C25" s="84"/>
    </row>
    <row r="26" spans="2:3" ht="15" customHeight="1">
      <c r="B26"/>
      <c r="C26"/>
    </row>
    <row r="27" spans="2:3">
      <c r="B27"/>
      <c r="C27"/>
    </row>
  </sheetData>
  <sortState ref="B6:C10">
    <sortCondition ref="B6:B10"/>
  </sortState>
  <conditionalFormatting sqref="B3:C25">
    <cfRule type="expression" dxfId="3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290</v>
      </c>
      <c r="AS1" s="30" t="s">
        <v>151</v>
      </c>
    </row>
    <row r="2" spans="1:46" ht="19.5">
      <c r="A2" s="27" t="s">
        <v>181</v>
      </c>
      <c r="B2" s="17" t="s">
        <v>88</v>
      </c>
      <c r="C2" s="14" t="s">
        <v>89</v>
      </c>
      <c r="D2" s="15" t="s">
        <v>126</v>
      </c>
      <c r="E2" s="16" t="s">
        <v>126</v>
      </c>
      <c r="F2" s="16" t="s">
        <v>126</v>
      </c>
      <c r="G2" s="16" t="s">
        <v>126</v>
      </c>
      <c r="H2" s="16" t="s">
        <v>126</v>
      </c>
      <c r="I2" s="16" t="s">
        <v>126</v>
      </c>
      <c r="J2" s="16" t="s">
        <v>126</v>
      </c>
      <c r="K2" s="16" t="s">
        <v>126</v>
      </c>
      <c r="L2" s="16" t="s">
        <v>126</v>
      </c>
      <c r="M2" s="16" t="s">
        <v>126</v>
      </c>
      <c r="N2" s="16" t="s">
        <v>126</v>
      </c>
      <c r="O2" s="16" t="s">
        <v>126</v>
      </c>
      <c r="P2" s="16" t="s">
        <v>126</v>
      </c>
      <c r="Q2" s="16" t="s">
        <v>126</v>
      </c>
      <c r="R2" s="16" t="s">
        <v>126</v>
      </c>
      <c r="S2" s="16" t="s">
        <v>126</v>
      </c>
      <c r="T2" s="109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127</v>
      </c>
      <c r="C3" s="7" t="s">
        <v>127</v>
      </c>
      <c r="D3" s="107" t="s">
        <v>128</v>
      </c>
      <c r="E3" s="108" t="s">
        <v>129</v>
      </c>
      <c r="F3" s="108" t="s">
        <v>130</v>
      </c>
      <c r="G3" s="108" t="s">
        <v>131</v>
      </c>
      <c r="H3" s="108" t="s">
        <v>132</v>
      </c>
      <c r="I3" s="108" t="s">
        <v>133</v>
      </c>
      <c r="J3" s="108" t="s">
        <v>134</v>
      </c>
      <c r="K3" s="108" t="s">
        <v>135</v>
      </c>
      <c r="L3" s="108" t="s">
        <v>136</v>
      </c>
      <c r="M3" s="108" t="s">
        <v>137</v>
      </c>
      <c r="N3" s="108" t="s">
        <v>138</v>
      </c>
      <c r="O3" s="108" t="s">
        <v>139</v>
      </c>
      <c r="P3" s="108" t="s">
        <v>140</v>
      </c>
      <c r="Q3" s="108" t="s">
        <v>141</v>
      </c>
      <c r="R3" s="108" t="s">
        <v>142</v>
      </c>
      <c r="S3" s="108" t="s">
        <v>143</v>
      </c>
      <c r="T3" s="109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179</v>
      </c>
      <c r="E4" s="9" t="s">
        <v>179</v>
      </c>
      <c r="F4" s="9" t="s">
        <v>179</v>
      </c>
      <c r="G4" s="9" t="s">
        <v>179</v>
      </c>
      <c r="H4" s="9" t="s">
        <v>179</v>
      </c>
      <c r="I4" s="9" t="s">
        <v>179</v>
      </c>
      <c r="J4" s="9" t="s">
        <v>179</v>
      </c>
      <c r="K4" s="9" t="s">
        <v>179</v>
      </c>
      <c r="L4" s="9" t="s">
        <v>179</v>
      </c>
      <c r="M4" s="9" t="s">
        <v>179</v>
      </c>
      <c r="N4" s="9" t="s">
        <v>180</v>
      </c>
      <c r="O4" s="9" t="s">
        <v>179</v>
      </c>
      <c r="P4" s="9" t="s">
        <v>179</v>
      </c>
      <c r="Q4" s="9" t="s">
        <v>179</v>
      </c>
      <c r="R4" s="9" t="s">
        <v>179</v>
      </c>
      <c r="S4" s="9" t="s">
        <v>179</v>
      </c>
      <c r="T4" s="109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09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0">
        <v>0.97</v>
      </c>
      <c r="E6" s="180">
        <v>0.98999999999999988</v>
      </c>
      <c r="F6" s="206">
        <v>0.54</v>
      </c>
      <c r="G6" s="180">
        <v>0.83</v>
      </c>
      <c r="H6" s="206">
        <v>0.76266398845015182</v>
      </c>
      <c r="I6" s="180">
        <v>0.86</v>
      </c>
      <c r="J6" s="206">
        <v>0.75</v>
      </c>
      <c r="K6" s="180">
        <v>0.93</v>
      </c>
      <c r="L6" s="180">
        <v>0.76</v>
      </c>
      <c r="M6" s="180">
        <v>0.69399999999999995</v>
      </c>
      <c r="N6" s="180">
        <v>0.93</v>
      </c>
      <c r="O6" s="180">
        <v>0.93999999999999984</v>
      </c>
      <c r="P6" s="180">
        <v>0.93</v>
      </c>
      <c r="Q6" s="220">
        <v>1.47</v>
      </c>
      <c r="R6" s="180">
        <v>0.93</v>
      </c>
      <c r="S6" s="180">
        <v>0.68</v>
      </c>
      <c r="T6" s="178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1">
        <v>1</v>
      </c>
    </row>
    <row r="7" spans="1:46">
      <c r="A7" s="33"/>
      <c r="B7" s="18">
        <v>1</v>
      </c>
      <c r="C7" s="7">
        <v>2</v>
      </c>
      <c r="D7" s="182"/>
      <c r="E7" s="182"/>
      <c r="F7" s="208">
        <v>0.54</v>
      </c>
      <c r="G7" s="182">
        <v>0.83</v>
      </c>
      <c r="H7" s="208">
        <v>0.76633329003763517</v>
      </c>
      <c r="I7" s="182"/>
      <c r="J7" s="208"/>
      <c r="K7" s="182">
        <v>0.90000000000000013</v>
      </c>
      <c r="L7" s="182"/>
      <c r="M7" s="182"/>
      <c r="N7" s="182"/>
      <c r="O7" s="182"/>
      <c r="P7" s="182"/>
      <c r="Q7" s="182"/>
      <c r="R7" s="182"/>
      <c r="S7" s="182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1">
        <v>22</v>
      </c>
    </row>
    <row r="8" spans="1:46">
      <c r="A8" s="33"/>
      <c r="B8" s="18">
        <v>1</v>
      </c>
      <c r="C8" s="7">
        <v>3</v>
      </c>
      <c r="D8" s="182"/>
      <c r="E8" s="182"/>
      <c r="F8" s="208"/>
      <c r="G8" s="182"/>
      <c r="H8" s="208">
        <v>0.77258131179860356</v>
      </c>
      <c r="I8" s="182"/>
      <c r="J8" s="208"/>
      <c r="K8" s="208">
        <v>0.91999999999999993</v>
      </c>
      <c r="L8" s="24"/>
      <c r="M8" s="24"/>
      <c r="N8" s="24"/>
      <c r="O8" s="24"/>
      <c r="P8" s="24"/>
      <c r="Q8" s="24"/>
      <c r="R8" s="24"/>
      <c r="S8" s="24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1">
        <v>16</v>
      </c>
    </row>
    <row r="9" spans="1:46">
      <c r="A9" s="33"/>
      <c r="B9" s="18">
        <v>1</v>
      </c>
      <c r="C9" s="7">
        <v>4</v>
      </c>
      <c r="D9" s="182"/>
      <c r="E9" s="182"/>
      <c r="F9" s="208"/>
      <c r="G9" s="182"/>
      <c r="H9" s="208"/>
      <c r="I9" s="182"/>
      <c r="J9" s="208"/>
      <c r="K9" s="208">
        <v>0.91</v>
      </c>
      <c r="L9" s="24"/>
      <c r="M9" s="24"/>
      <c r="N9" s="24"/>
      <c r="O9" s="24"/>
      <c r="P9" s="24"/>
      <c r="Q9" s="24"/>
      <c r="R9" s="24"/>
      <c r="S9" s="24"/>
      <c r="T9" s="178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1">
        <v>0.83241285756191996</v>
      </c>
      <c r="AT9" s="30"/>
    </row>
    <row r="10" spans="1:46">
      <c r="A10" s="33"/>
      <c r="B10" s="19" t="s">
        <v>145</v>
      </c>
      <c r="C10" s="11"/>
      <c r="D10" s="183">
        <v>0.97</v>
      </c>
      <c r="E10" s="183">
        <v>0.98999999999999988</v>
      </c>
      <c r="F10" s="183">
        <v>0.54</v>
      </c>
      <c r="G10" s="183">
        <v>0.83</v>
      </c>
      <c r="H10" s="183">
        <v>0.76719286342879689</v>
      </c>
      <c r="I10" s="183">
        <v>0.86</v>
      </c>
      <c r="J10" s="183">
        <v>0.75</v>
      </c>
      <c r="K10" s="183">
        <v>0.91500000000000004</v>
      </c>
      <c r="L10" s="183">
        <v>0.76</v>
      </c>
      <c r="M10" s="183">
        <v>0.69399999999999995</v>
      </c>
      <c r="N10" s="183">
        <v>0.93</v>
      </c>
      <c r="O10" s="183">
        <v>0.93999999999999984</v>
      </c>
      <c r="P10" s="183">
        <v>0.93</v>
      </c>
      <c r="Q10" s="183">
        <v>1.47</v>
      </c>
      <c r="R10" s="183">
        <v>0.93</v>
      </c>
      <c r="S10" s="183">
        <v>0.68</v>
      </c>
      <c r="T10" s="178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1">
        <v>28</v>
      </c>
    </row>
    <row r="11" spans="1:46">
      <c r="A11" s="33"/>
      <c r="B11" s="2" t="s">
        <v>146</v>
      </c>
      <c r="C11" s="31"/>
      <c r="D11" s="24">
        <v>0.97</v>
      </c>
      <c r="E11" s="24">
        <v>0.98999999999999988</v>
      </c>
      <c r="F11" s="24">
        <v>0.54</v>
      </c>
      <c r="G11" s="24">
        <v>0.83</v>
      </c>
      <c r="H11" s="24">
        <v>0.76633329003763517</v>
      </c>
      <c r="I11" s="24">
        <v>0.86</v>
      </c>
      <c r="J11" s="24">
        <v>0.75</v>
      </c>
      <c r="K11" s="24">
        <v>0.91500000000000004</v>
      </c>
      <c r="L11" s="24">
        <v>0.76</v>
      </c>
      <c r="M11" s="24">
        <v>0.69399999999999995</v>
      </c>
      <c r="N11" s="24">
        <v>0.93</v>
      </c>
      <c r="O11" s="24">
        <v>0.93999999999999984</v>
      </c>
      <c r="P11" s="24">
        <v>0.93</v>
      </c>
      <c r="Q11" s="24">
        <v>1.47</v>
      </c>
      <c r="R11" s="24">
        <v>0.93</v>
      </c>
      <c r="S11" s="24">
        <v>0.68</v>
      </c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3"/>
    </row>
    <row r="12" spans="1:46">
      <c r="A12" s="33"/>
      <c r="B12" s="2" t="s">
        <v>147</v>
      </c>
      <c r="C12" s="31"/>
      <c r="D12" s="24" t="s">
        <v>291</v>
      </c>
      <c r="E12" s="24" t="s">
        <v>291</v>
      </c>
      <c r="F12" s="24">
        <v>0</v>
      </c>
      <c r="G12" s="24">
        <v>0</v>
      </c>
      <c r="H12" s="24">
        <v>5.0142272994481837E-3</v>
      </c>
      <c r="I12" s="24" t="s">
        <v>291</v>
      </c>
      <c r="J12" s="24" t="s">
        <v>291</v>
      </c>
      <c r="K12" s="24">
        <v>1.2909944487358009E-2</v>
      </c>
      <c r="L12" s="24" t="s">
        <v>291</v>
      </c>
      <c r="M12" s="24" t="s">
        <v>291</v>
      </c>
      <c r="N12" s="24" t="s">
        <v>291</v>
      </c>
      <c r="O12" s="24" t="s">
        <v>291</v>
      </c>
      <c r="P12" s="24" t="s">
        <v>291</v>
      </c>
      <c r="Q12" s="24" t="s">
        <v>291</v>
      </c>
      <c r="R12" s="24" t="s">
        <v>291</v>
      </c>
      <c r="S12" s="24" t="s">
        <v>291</v>
      </c>
      <c r="T12" s="178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3"/>
    </row>
    <row r="13" spans="1:46">
      <c r="A13" s="33"/>
      <c r="B13" s="2" t="s">
        <v>66</v>
      </c>
      <c r="C13" s="31"/>
      <c r="D13" s="12" t="s">
        <v>291</v>
      </c>
      <c r="E13" s="12" t="s">
        <v>291</v>
      </c>
      <c r="F13" s="12">
        <v>0</v>
      </c>
      <c r="G13" s="12">
        <v>0</v>
      </c>
      <c r="H13" s="12">
        <v>6.5358106657017329E-3</v>
      </c>
      <c r="I13" s="12" t="s">
        <v>291</v>
      </c>
      <c r="J13" s="12" t="s">
        <v>291</v>
      </c>
      <c r="K13" s="12">
        <v>1.410922894793225E-2</v>
      </c>
      <c r="L13" s="12" t="s">
        <v>291</v>
      </c>
      <c r="M13" s="12" t="s">
        <v>291</v>
      </c>
      <c r="N13" s="12" t="s">
        <v>291</v>
      </c>
      <c r="O13" s="12" t="s">
        <v>291</v>
      </c>
      <c r="P13" s="12" t="s">
        <v>291</v>
      </c>
      <c r="Q13" s="12" t="s">
        <v>291</v>
      </c>
      <c r="R13" s="12" t="s">
        <v>291</v>
      </c>
      <c r="S13" s="12" t="s">
        <v>291</v>
      </c>
      <c r="T13" s="109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148</v>
      </c>
      <c r="C14" s="31"/>
      <c r="D14" s="12">
        <v>0.1652871422974691</v>
      </c>
      <c r="E14" s="12">
        <v>0.1893136813139118</v>
      </c>
      <c r="F14" s="12">
        <v>-0.35128344655604804</v>
      </c>
      <c r="G14" s="12">
        <v>-2.8986308176295328E-3</v>
      </c>
      <c r="H14" s="12">
        <v>-7.8350536684582139E-2</v>
      </c>
      <c r="I14" s="12">
        <v>3.3141177707034508E-2</v>
      </c>
      <c r="J14" s="12">
        <v>-9.9004786883400087E-2</v>
      </c>
      <c r="K14" s="12">
        <v>9.9214160002252028E-2</v>
      </c>
      <c r="L14" s="12">
        <v>-8.699151737517874E-2</v>
      </c>
      <c r="M14" s="12">
        <v>-0.16627909612943959</v>
      </c>
      <c r="N14" s="12">
        <v>0.11723406426458394</v>
      </c>
      <c r="O14" s="12">
        <v>0.12924733377280506</v>
      </c>
      <c r="P14" s="12">
        <v>0.11723406426458394</v>
      </c>
      <c r="Q14" s="12">
        <v>0.76595061770853579</v>
      </c>
      <c r="R14" s="12">
        <v>0.11723406426458394</v>
      </c>
      <c r="S14" s="12">
        <v>-0.1830976734409494</v>
      </c>
      <c r="T14" s="109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55" t="s">
        <v>149</v>
      </c>
      <c r="C15" s="56"/>
      <c r="D15" s="54">
        <v>0.6</v>
      </c>
      <c r="E15" s="54">
        <v>0.75</v>
      </c>
      <c r="F15" s="54">
        <v>2.5299999999999998</v>
      </c>
      <c r="G15" s="54">
        <v>0.42</v>
      </c>
      <c r="H15" s="54">
        <v>0.88</v>
      </c>
      <c r="I15" s="54">
        <v>0.2</v>
      </c>
      <c r="J15" s="54">
        <v>1</v>
      </c>
      <c r="K15" s="54">
        <v>0.2</v>
      </c>
      <c r="L15" s="54">
        <v>0.93</v>
      </c>
      <c r="M15" s="54">
        <v>1.41</v>
      </c>
      <c r="N15" s="54">
        <v>0.31</v>
      </c>
      <c r="O15" s="54">
        <v>0.38</v>
      </c>
      <c r="P15" s="54">
        <v>0.31</v>
      </c>
      <c r="Q15" s="54">
        <v>4.25</v>
      </c>
      <c r="R15" s="54">
        <v>0.31</v>
      </c>
      <c r="S15" s="54">
        <v>1.51</v>
      </c>
      <c r="T15" s="109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B16" s="34"/>
      <c r="C16" s="1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S9">
    <cfRule type="expression" dxfId="2" priority="3">
      <formula>AND($B6&lt;&gt;$B5,NOT(ISBLANK(INDIRECT(Anlyt_LabRefThisCol))))</formula>
    </cfRule>
  </conditionalFormatting>
  <conditionalFormatting sqref="C2:S15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7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5" t="s">
        <v>296</v>
      </c>
      <c r="C1" s="40"/>
    </row>
    <row r="2" spans="2:9" ht="27.95" customHeight="1">
      <c r="B2" s="86" t="s">
        <v>98</v>
      </c>
      <c r="C2" s="50" t="s">
        <v>99</v>
      </c>
    </row>
    <row r="3" spans="2:9" ht="15" customHeight="1">
      <c r="B3" s="113"/>
      <c r="C3" s="51" t="s">
        <v>100</v>
      </c>
    </row>
    <row r="4" spans="2:9" ht="15" customHeight="1">
      <c r="B4" s="114"/>
      <c r="C4" s="52" t="s">
        <v>189</v>
      </c>
    </row>
    <row r="5" spans="2:9" ht="15" customHeight="1">
      <c r="B5" s="114"/>
      <c r="C5" s="52" t="s">
        <v>190</v>
      </c>
    </row>
    <row r="6" spans="2:9" ht="15" customHeight="1">
      <c r="B6" s="114"/>
      <c r="C6" s="52" t="s">
        <v>101</v>
      </c>
    </row>
    <row r="7" spans="2:9" ht="15" customHeight="1">
      <c r="B7" s="114"/>
      <c r="C7" s="52" t="s">
        <v>191</v>
      </c>
    </row>
    <row r="8" spans="2:9" ht="15" customHeight="1">
      <c r="B8" s="114"/>
      <c r="C8" s="52" t="s">
        <v>192</v>
      </c>
      <c r="D8" s="4"/>
      <c r="E8" s="4"/>
      <c r="G8" s="4"/>
      <c r="H8" s="4"/>
      <c r="I8" s="4"/>
    </row>
    <row r="9" spans="2:9" ht="15" customHeight="1">
      <c r="B9" s="114"/>
      <c r="C9" s="52" t="s">
        <v>102</v>
      </c>
    </row>
    <row r="10" spans="2:9" ht="15" customHeight="1">
      <c r="B10" s="114"/>
      <c r="C10" s="52" t="s">
        <v>193</v>
      </c>
    </row>
    <row r="11" spans="2:9" ht="15" customHeight="1">
      <c r="B11" s="114"/>
      <c r="C11" s="52" t="s">
        <v>194</v>
      </c>
    </row>
    <row r="12" spans="2:9" ht="15" customHeight="1">
      <c r="B12" s="114"/>
      <c r="C12" s="52" t="s">
        <v>195</v>
      </c>
    </row>
    <row r="13" spans="2:9" ht="15" customHeight="1">
      <c r="B13" s="114"/>
      <c r="C13" s="52" t="s">
        <v>196</v>
      </c>
    </row>
    <row r="14" spans="2:9" ht="15" customHeight="1">
      <c r="B14" s="114"/>
      <c r="C14" s="52" t="s">
        <v>197</v>
      </c>
    </row>
    <row r="15" spans="2:9" ht="15" customHeight="1">
      <c r="B15" s="114"/>
      <c r="C15" s="52" t="s">
        <v>198</v>
      </c>
    </row>
    <row r="16" spans="2:9" ht="15" customHeight="1">
      <c r="B16" s="114"/>
      <c r="C16" s="52" t="s">
        <v>199</v>
      </c>
    </row>
    <row r="17" spans="2:6" ht="15" customHeight="1">
      <c r="B17" s="114"/>
      <c r="C17" s="52" t="s">
        <v>200</v>
      </c>
    </row>
    <row r="18" spans="2:6" ht="15" customHeight="1">
      <c r="B18" s="114"/>
      <c r="C18" s="52" t="s">
        <v>103</v>
      </c>
    </row>
    <row r="19" spans="2:6" ht="15" customHeight="1">
      <c r="B19" s="114"/>
      <c r="C19" s="52" t="s">
        <v>201</v>
      </c>
    </row>
    <row r="20" spans="2:6" ht="15" customHeight="1">
      <c r="B20" s="114"/>
      <c r="C20" s="52" t="s">
        <v>202</v>
      </c>
    </row>
    <row r="21" spans="2:6" ht="15" customHeight="1">
      <c r="B21" s="114"/>
      <c r="C21" s="52" t="s">
        <v>203</v>
      </c>
    </row>
    <row r="22" spans="2:6" ht="15" customHeight="1">
      <c r="B22" s="114"/>
      <c r="C22" s="52" t="s">
        <v>204</v>
      </c>
    </row>
    <row r="23" spans="2:6" ht="15" customHeight="1">
      <c r="B23" s="114"/>
      <c r="C23" s="52" t="s">
        <v>205</v>
      </c>
    </row>
    <row r="24" spans="2:6" ht="15" customHeight="1">
      <c r="B24" s="114"/>
      <c r="C24" s="52" t="s">
        <v>206</v>
      </c>
    </row>
    <row r="25" spans="2:6" s="4" customFormat="1" ht="15" customHeight="1">
      <c r="B25" s="114"/>
      <c r="C25" s="52" t="s">
        <v>207</v>
      </c>
      <c r="F25" s="3"/>
    </row>
    <row r="26" spans="2:6" ht="15" customHeight="1">
      <c r="B26" s="114"/>
      <c r="C26" s="52" t="s">
        <v>208</v>
      </c>
    </row>
    <row r="27" spans="2:6" ht="15" customHeight="1">
      <c r="B27" s="115"/>
      <c r="C27" s="53" t="s">
        <v>209</v>
      </c>
    </row>
  </sheetData>
  <conditionalFormatting sqref="B3:C27">
    <cfRule type="expression" dxfId="3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5" t="s">
        <v>294</v>
      </c>
      <c r="C1" s="235"/>
      <c r="D1" s="235"/>
      <c r="E1" s="235"/>
      <c r="F1" s="235"/>
      <c r="G1" s="235"/>
      <c r="H1" s="235"/>
      <c r="I1" s="90"/>
    </row>
    <row r="2" spans="1:9" ht="15.75" customHeight="1">
      <c r="B2" s="233" t="s">
        <v>2</v>
      </c>
      <c r="C2" s="91" t="s">
        <v>47</v>
      </c>
      <c r="D2" s="231" t="s">
        <v>295</v>
      </c>
      <c r="E2" s="229" t="s">
        <v>73</v>
      </c>
      <c r="F2" s="230"/>
      <c r="G2" s="229" t="s">
        <v>74</v>
      </c>
      <c r="H2" s="230"/>
      <c r="I2" s="98"/>
    </row>
    <row r="3" spans="1:9" ht="12.75">
      <c r="B3" s="234"/>
      <c r="C3" s="89" t="s">
        <v>31</v>
      </c>
      <c r="D3" s="232"/>
      <c r="E3" s="131" t="s">
        <v>49</v>
      </c>
      <c r="F3" s="49" t="s">
        <v>50</v>
      </c>
      <c r="G3" s="131" t="s">
        <v>49</v>
      </c>
      <c r="H3" s="49" t="s">
        <v>50</v>
      </c>
      <c r="I3" s="99"/>
    </row>
    <row r="4" spans="1:9" ht="15.75" customHeight="1">
      <c r="A4" s="36"/>
      <c r="B4" s="222" t="s">
        <v>108</v>
      </c>
      <c r="C4" s="118"/>
      <c r="D4" s="26"/>
      <c r="E4" s="118"/>
      <c r="F4" s="118"/>
      <c r="G4" s="118"/>
      <c r="H4" s="221"/>
      <c r="I4" s="100"/>
    </row>
    <row r="5" spans="1:9" ht="15.75" customHeight="1">
      <c r="A5" s="36"/>
      <c r="B5" s="138" t="s">
        <v>211</v>
      </c>
      <c r="C5" s="134">
        <v>58.140503709542088</v>
      </c>
      <c r="D5" s="135">
        <v>0.14155848523761932</v>
      </c>
      <c r="E5" s="136">
        <v>58.064259160063095</v>
      </c>
      <c r="F5" s="137">
        <v>58.216748259021088</v>
      </c>
      <c r="G5" s="136">
        <v>58.071361066047743</v>
      </c>
      <c r="H5" s="137">
        <v>58.209646353036433</v>
      </c>
      <c r="I5" s="100"/>
    </row>
    <row r="6" spans="1:9" ht="15.75" customHeight="1">
      <c r="A6" s="36"/>
      <c r="B6" s="222" t="s">
        <v>109</v>
      </c>
      <c r="C6" s="118"/>
      <c r="D6" s="26"/>
      <c r="E6" s="118"/>
      <c r="F6" s="118"/>
      <c r="G6" s="118"/>
      <c r="H6" s="221"/>
      <c r="I6" s="100"/>
    </row>
    <row r="7" spans="1:9" ht="15.75" customHeight="1">
      <c r="A7" s="36"/>
      <c r="B7" s="138" t="s">
        <v>212</v>
      </c>
      <c r="C7" s="134">
        <v>9.4309333333333338</v>
      </c>
      <c r="D7" s="135">
        <v>0.66554851083637057</v>
      </c>
      <c r="E7" s="136">
        <v>9.0613063763973685</v>
      </c>
      <c r="F7" s="137">
        <v>9.8005602902692992</v>
      </c>
      <c r="G7" s="136">
        <v>9.1185528143110002</v>
      </c>
      <c r="H7" s="137">
        <v>9.7433138523556675</v>
      </c>
      <c r="I7" s="100"/>
    </row>
    <row r="8" spans="1:9" ht="15.75" customHeight="1">
      <c r="A8" s="36"/>
      <c r="B8" s="138" t="s">
        <v>213</v>
      </c>
      <c r="C8" s="133">
        <v>111.78834097435896</v>
      </c>
      <c r="D8" s="143">
        <v>11.924477587523768</v>
      </c>
      <c r="E8" s="144">
        <v>105.00116867499774</v>
      </c>
      <c r="F8" s="145">
        <v>118.57551327372018</v>
      </c>
      <c r="G8" s="144">
        <v>106.4237290658924</v>
      </c>
      <c r="H8" s="145">
        <v>117.15295288282552</v>
      </c>
      <c r="I8" s="100"/>
    </row>
    <row r="9" spans="1:9" ht="15.75" customHeight="1">
      <c r="A9" s="36"/>
      <c r="B9" s="138" t="s">
        <v>214</v>
      </c>
      <c r="C9" s="134" t="s">
        <v>85</v>
      </c>
      <c r="D9" s="139" t="s">
        <v>75</v>
      </c>
      <c r="E9" s="136" t="s">
        <v>75</v>
      </c>
      <c r="F9" s="137" t="s">
        <v>75</v>
      </c>
      <c r="G9" s="136" t="s">
        <v>75</v>
      </c>
      <c r="H9" s="137" t="s">
        <v>75</v>
      </c>
      <c r="I9" s="100"/>
    </row>
    <row r="10" spans="1:9" ht="15.75" customHeight="1">
      <c r="A10" s="36"/>
      <c r="B10" s="138" t="s">
        <v>215</v>
      </c>
      <c r="C10" s="133">
        <v>55.692599999999999</v>
      </c>
      <c r="D10" s="149">
        <v>2.6994039381298158</v>
      </c>
      <c r="E10" s="144">
        <v>54.226321126578291</v>
      </c>
      <c r="F10" s="145">
        <v>57.158878873421706</v>
      </c>
      <c r="G10" s="144">
        <v>53.915764165606973</v>
      </c>
      <c r="H10" s="145">
        <v>57.469435834393025</v>
      </c>
      <c r="I10" s="100"/>
    </row>
    <row r="11" spans="1:9" ht="15.75" customHeight="1">
      <c r="A11" s="36"/>
      <c r="B11" s="138" t="s">
        <v>216</v>
      </c>
      <c r="C11" s="132">
        <v>6.3762707915384617E-2</v>
      </c>
      <c r="D11" s="135">
        <v>2.5440888541521309E-3</v>
      </c>
      <c r="E11" s="151">
        <v>6.2411320144557081E-2</v>
      </c>
      <c r="F11" s="152">
        <v>6.5114095686212153E-2</v>
      </c>
      <c r="G11" s="151">
        <v>6.224056397264028E-2</v>
      </c>
      <c r="H11" s="152">
        <v>6.5284851858128962E-2</v>
      </c>
      <c r="I11" s="100"/>
    </row>
    <row r="12" spans="1:9" ht="15.75" customHeight="1">
      <c r="A12" s="36"/>
      <c r="B12" s="138" t="s">
        <v>217</v>
      </c>
      <c r="C12" s="132">
        <v>0.51859781213555556</v>
      </c>
      <c r="D12" s="135">
        <v>2.4997024249072748E-2</v>
      </c>
      <c r="E12" s="151">
        <v>0.50316122485038983</v>
      </c>
      <c r="F12" s="152">
        <v>0.53403439942072128</v>
      </c>
      <c r="G12" s="151">
        <v>0.50448193263222196</v>
      </c>
      <c r="H12" s="152">
        <v>0.53271369163888915</v>
      </c>
      <c r="I12" s="100"/>
    </row>
    <row r="13" spans="1:9" ht="15.75" customHeight="1">
      <c r="A13" s="36"/>
      <c r="B13" s="138" t="s">
        <v>218</v>
      </c>
      <c r="C13" s="132">
        <v>9.7087277021428581E-2</v>
      </c>
      <c r="D13" s="135">
        <v>7.3582222532720077E-3</v>
      </c>
      <c r="E13" s="151">
        <v>9.3000788299467604E-2</v>
      </c>
      <c r="F13" s="152">
        <v>0.10117376574338956</v>
      </c>
      <c r="G13" s="151">
        <v>9.4367975681236491E-2</v>
      </c>
      <c r="H13" s="152">
        <v>9.9806578361620671E-2</v>
      </c>
      <c r="I13" s="100"/>
    </row>
    <row r="14" spans="1:9" ht="15.75" customHeight="1">
      <c r="A14" s="36"/>
      <c r="B14" s="138" t="s">
        <v>219</v>
      </c>
      <c r="C14" s="153">
        <v>34.963876000000006</v>
      </c>
      <c r="D14" s="149">
        <v>4.520813158990717</v>
      </c>
      <c r="E14" s="154">
        <v>31.779808854935268</v>
      </c>
      <c r="F14" s="155">
        <v>38.147943145064744</v>
      </c>
      <c r="G14" s="154">
        <v>33.085171824617618</v>
      </c>
      <c r="H14" s="155">
        <v>36.842580175382395</v>
      </c>
      <c r="I14" s="100"/>
    </row>
    <row r="15" spans="1:9" ht="15.75" customHeight="1">
      <c r="A15" s="36"/>
      <c r="B15" s="138" t="s">
        <v>220</v>
      </c>
      <c r="C15" s="153">
        <v>19.547499999999999</v>
      </c>
      <c r="D15" s="139">
        <v>0.89073806755591878</v>
      </c>
      <c r="E15" s="154">
        <v>18.951905813592298</v>
      </c>
      <c r="F15" s="155">
        <v>20.143094186407701</v>
      </c>
      <c r="G15" s="154">
        <v>18.627416065068704</v>
      </c>
      <c r="H15" s="155">
        <v>20.467583934931294</v>
      </c>
      <c r="I15" s="100"/>
    </row>
    <row r="16" spans="1:9" ht="15.75" customHeight="1">
      <c r="A16" s="36"/>
      <c r="B16" s="138" t="s">
        <v>221</v>
      </c>
      <c r="C16" s="134">
        <v>2.2084940999999998</v>
      </c>
      <c r="D16" s="135">
        <v>5.622317274542199E-2</v>
      </c>
      <c r="E16" s="136">
        <v>2.1772298873613982</v>
      </c>
      <c r="F16" s="137">
        <v>2.2397583126386014</v>
      </c>
      <c r="G16" s="136">
        <v>2.162186738879655</v>
      </c>
      <c r="H16" s="137">
        <v>2.2548014611203446</v>
      </c>
      <c r="I16" s="100"/>
    </row>
    <row r="17" spans="1:9" ht="15.75" customHeight="1">
      <c r="A17" s="36"/>
      <c r="B17" s="222" t="s">
        <v>111</v>
      </c>
      <c r="C17" s="118"/>
      <c r="D17" s="26"/>
      <c r="E17" s="118"/>
      <c r="F17" s="118"/>
      <c r="G17" s="118"/>
      <c r="H17" s="221"/>
      <c r="I17" s="100"/>
    </row>
    <row r="18" spans="1:9" ht="15.75" customHeight="1">
      <c r="A18" s="36"/>
      <c r="B18" s="138" t="s">
        <v>223</v>
      </c>
      <c r="C18" s="134">
        <v>3.5451246545454551</v>
      </c>
      <c r="D18" s="135">
        <v>0.14664733395157628</v>
      </c>
      <c r="E18" s="136">
        <v>3.4581992201743272</v>
      </c>
      <c r="F18" s="137">
        <v>3.632050088916583</v>
      </c>
      <c r="G18" s="136">
        <v>3.4348613759426931</v>
      </c>
      <c r="H18" s="137">
        <v>3.6553879331482171</v>
      </c>
      <c r="I18" s="100"/>
    </row>
    <row r="19" spans="1:9" ht="15.75" customHeight="1">
      <c r="A19" s="36"/>
      <c r="B19" s="222" t="s">
        <v>113</v>
      </c>
      <c r="C19" s="118"/>
      <c r="D19" s="26"/>
      <c r="E19" s="118"/>
      <c r="F19" s="118"/>
      <c r="G19" s="118"/>
      <c r="H19" s="221"/>
      <c r="I19" s="100"/>
    </row>
    <row r="20" spans="1:9" ht="15.75" customHeight="1">
      <c r="A20" s="36"/>
      <c r="B20" s="170" t="s">
        <v>224</v>
      </c>
      <c r="C20" s="171">
        <v>11.177212121212122</v>
      </c>
      <c r="D20" s="172">
        <v>0.34706048520703076</v>
      </c>
      <c r="E20" s="173">
        <v>10.946594454601707</v>
      </c>
      <c r="F20" s="174">
        <v>11.407829787822537</v>
      </c>
      <c r="G20" s="173">
        <v>11.031021186677203</v>
      </c>
      <c r="H20" s="174">
        <v>11.323403055747042</v>
      </c>
      <c r="I20" s="100"/>
    </row>
    <row r="22" spans="1:9" ht="15.75" customHeight="1">
      <c r="A22"/>
      <c r="B22"/>
      <c r="C22"/>
      <c r="D22"/>
      <c r="E22"/>
      <c r="F22"/>
      <c r="G22"/>
      <c r="H22"/>
    </row>
    <row r="23" spans="1:9" ht="15.75" customHeight="1">
      <c r="A23"/>
      <c r="B23"/>
      <c r="C23"/>
      <c r="D23"/>
      <c r="E23"/>
      <c r="F23"/>
      <c r="G23"/>
      <c r="H23"/>
    </row>
  </sheetData>
  <dataConsolidate/>
  <mergeCells count="5">
    <mergeCell ref="G2:H2"/>
    <mergeCell ref="D2:D3"/>
    <mergeCell ref="B2:B3"/>
    <mergeCell ref="B1:H1"/>
    <mergeCell ref="E2:F2"/>
  </mergeCells>
  <conditionalFormatting sqref="C5:H5 C7:H16 C18:H18 C20:H20 A4:H4 A6:H6 A5 A17:H17 A7:A16 A19:H19 A18 A20">
    <cfRule type="expression" dxfId="31" priority="28">
      <formula>IF(CertVal_IsBlnkRow*CertVal_IsBlnkRowNext=1,TRUE,FALSE)</formula>
    </cfRule>
  </conditionalFormatting>
  <conditionalFormatting sqref="B4:B20">
    <cfRule type="expression" dxfId="30" priority="25">
      <formula>IF(CertVal_IsBlnkRow*CertVal_IsBlnkRowNext=1,TRUE,FALSE)</formula>
    </cfRule>
  </conditionalFormatting>
  <conditionalFormatting sqref="B7">
    <cfRule type="expression" dxfId="29" priority="23">
      <formula>IF(CertVal_IsBlnkRow*CertVal_IsBlnkRowNext=1,TRUE,FALSE)</formula>
    </cfRule>
  </conditionalFormatting>
  <conditionalFormatting sqref="B8">
    <cfRule type="expression" dxfId="28" priority="21">
      <formula>IF(CertVal_IsBlnkRow*CertVal_IsBlnkRowNext=1,TRUE,FALSE)</formula>
    </cfRule>
  </conditionalFormatting>
  <conditionalFormatting sqref="B9">
    <cfRule type="expression" dxfId="27" priority="19">
      <formula>IF(CertVal_IsBlnkRow*CertVal_IsBlnkRowNext=1,TRUE,FALSE)</formula>
    </cfRule>
  </conditionalFormatting>
  <conditionalFormatting sqref="B10">
    <cfRule type="expression" dxfId="26" priority="17">
      <formula>IF(CertVal_IsBlnkRow*CertVal_IsBlnkRowNext=1,TRUE,FALSE)</formula>
    </cfRule>
  </conditionalFormatting>
  <conditionalFormatting sqref="B11">
    <cfRule type="expression" dxfId="25" priority="15">
      <formula>IF(CertVal_IsBlnkRow*CertVal_IsBlnkRowNext=1,TRUE,FALSE)</formula>
    </cfRule>
  </conditionalFormatting>
  <conditionalFormatting sqref="B12">
    <cfRule type="expression" dxfId="24" priority="13">
      <formula>IF(CertVal_IsBlnkRow*CertVal_IsBlnkRowNext=1,TRUE,FALSE)</formula>
    </cfRule>
  </conditionalFormatting>
  <conditionalFormatting sqref="B13">
    <cfRule type="expression" dxfId="23" priority="11">
      <formula>IF(CertVal_IsBlnkRow*CertVal_IsBlnkRowNext=1,TRUE,FALSE)</formula>
    </cfRule>
  </conditionalFormatting>
  <conditionalFormatting sqref="B14">
    <cfRule type="expression" dxfId="22" priority="9">
      <formula>IF(CertVal_IsBlnkRow*CertVal_IsBlnkRowNext=1,TRUE,FALSE)</formula>
    </cfRule>
  </conditionalFormatting>
  <conditionalFormatting sqref="B15">
    <cfRule type="expression" dxfId="21" priority="7">
      <formula>IF(CertVal_IsBlnkRow*CertVal_IsBlnkRowNext=1,TRUE,FALSE)</formula>
    </cfRule>
  </conditionalFormatting>
  <conditionalFormatting sqref="B16">
    <cfRule type="expression" dxfId="20" priority="5">
      <formula>IF(CertVal_IsBlnkRow*CertVal_IsBlnkRowNext=1,TRUE,FALSE)</formula>
    </cfRule>
  </conditionalFormatting>
  <conditionalFormatting sqref="B18">
    <cfRule type="expression" dxfId="19" priority="3">
      <formula>IF(CertVal_IsBlnkRow*CertVal_IsBlnkRowNext=1,TRUE,FALSE)</formula>
    </cfRule>
  </conditionalFormatting>
  <conditionalFormatting sqref="B20">
    <cfRule type="expression" dxfId="18" priority="1">
      <formula>IF(CertVal_IsBlnkRow*CertVal_IsBlnkRowNext=1,TRUE,FALSE)</formula>
    </cfRule>
  </conditionalFormatting>
  <hyperlinks>
    <hyperlink ref="B5" location="'AD Titration'!$A$1" display="'AD Titration'!$A$1"/>
    <hyperlink ref="B7" location="'4-Acid'!$A$1" display="'4-Acid'!$A$1"/>
    <hyperlink ref="B8" location="'4-Acid'!$A$56" display="'4-Acid'!$A$56"/>
    <hyperlink ref="B9" location="'4-Acid'!$A$107" display="'4-Acid'!$A$107"/>
    <hyperlink ref="B10" location="'4-Acid'!$A$141" display="'4-Acid'!$A$141"/>
    <hyperlink ref="B11" location="'4-Acid'!$A$209" display="'4-Acid'!$A$209"/>
    <hyperlink ref="B12" location="'4-Acid'!$A$226" display="'4-Acid'!$A$226"/>
    <hyperlink ref="B13" location="'4-Acid'!$A$345" display="'4-Acid'!$A$345"/>
    <hyperlink ref="B14" location="'4-Acid'!$A$516" display="'4-Acid'!$A$516"/>
    <hyperlink ref="B15" location="'4-Acid'!$A$635" display="'4-Acid'!$A$635"/>
    <hyperlink ref="B16" location="'4-Acid'!$A$720" display="'4-Acid'!$A$720"/>
    <hyperlink ref="B18" location="'PF ICP'!$A$277" display="'PF ICP'!$A$277"/>
    <hyperlink ref="B20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5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0" t="s">
        <v>293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3" t="s">
        <v>30</v>
      </c>
      <c r="D2" s="45" t="s">
        <v>31</v>
      </c>
      <c r="E2" s="95" t="s">
        <v>2</v>
      </c>
      <c r="F2" s="44" t="s">
        <v>30</v>
      </c>
      <c r="G2" s="96" t="s">
        <v>31</v>
      </c>
      <c r="H2" s="97" t="s">
        <v>2</v>
      </c>
      <c r="I2" s="44" t="s">
        <v>30</v>
      </c>
      <c r="J2" s="96" t="s">
        <v>31</v>
      </c>
      <c r="K2" s="92"/>
    </row>
    <row r="3" spans="1:11" ht="15.75" customHeight="1">
      <c r="A3" s="93"/>
      <c r="B3" s="120" t="s">
        <v>108</v>
      </c>
      <c r="C3" s="119"/>
      <c r="D3" s="121"/>
      <c r="E3" s="119"/>
      <c r="F3" s="119"/>
      <c r="G3" s="122"/>
      <c r="H3" s="119"/>
      <c r="I3" s="119"/>
      <c r="J3" s="123"/>
    </row>
    <row r="4" spans="1:11" ht="15.75" customHeight="1">
      <c r="A4" s="93"/>
      <c r="B4" s="124" t="s">
        <v>28</v>
      </c>
      <c r="C4" s="116" t="s">
        <v>1</v>
      </c>
      <c r="D4" s="42">
        <v>2.20333333333333</v>
      </c>
      <c r="E4" s="41" t="s">
        <v>291</v>
      </c>
      <c r="F4" s="116" t="s">
        <v>291</v>
      </c>
      <c r="G4" s="48" t="s">
        <v>291</v>
      </c>
      <c r="H4" s="46" t="s">
        <v>291</v>
      </c>
      <c r="I4" s="116" t="s">
        <v>291</v>
      </c>
      <c r="J4" s="47" t="s">
        <v>291</v>
      </c>
    </row>
    <row r="5" spans="1:11" ht="15.75" customHeight="1">
      <c r="A5" s="93"/>
      <c r="B5" s="120" t="s">
        <v>109</v>
      </c>
      <c r="C5" s="119"/>
      <c r="D5" s="121"/>
      <c r="E5" s="119"/>
      <c r="F5" s="119"/>
      <c r="G5" s="122"/>
      <c r="H5" s="119"/>
      <c r="I5" s="119"/>
      <c r="J5" s="123"/>
    </row>
    <row r="6" spans="1:11" ht="15.75" customHeight="1">
      <c r="A6" s="93"/>
      <c r="B6" s="124" t="s">
        <v>32</v>
      </c>
      <c r="C6" s="116" t="s">
        <v>1</v>
      </c>
      <c r="D6" s="125">
        <v>0.47</v>
      </c>
      <c r="E6" s="124" t="s">
        <v>13</v>
      </c>
      <c r="F6" s="116" t="s">
        <v>3</v>
      </c>
      <c r="G6" s="126">
        <v>7.6</v>
      </c>
      <c r="H6" s="127" t="s">
        <v>7</v>
      </c>
      <c r="I6" s="116" t="s">
        <v>3</v>
      </c>
      <c r="J6" s="126">
        <v>1</v>
      </c>
    </row>
    <row r="7" spans="1:11" ht="15.75" customHeight="1">
      <c r="A7" s="93"/>
      <c r="B7" s="124" t="s">
        <v>8</v>
      </c>
      <c r="C7" s="116" t="s">
        <v>3</v>
      </c>
      <c r="D7" s="128">
        <v>19.399999999999999</v>
      </c>
      <c r="E7" s="124" t="s">
        <v>16</v>
      </c>
      <c r="F7" s="116" t="s">
        <v>3</v>
      </c>
      <c r="G7" s="48" t="s">
        <v>85</v>
      </c>
      <c r="H7" s="127" t="s">
        <v>43</v>
      </c>
      <c r="I7" s="116" t="s">
        <v>3</v>
      </c>
      <c r="J7" s="47" t="s">
        <v>85</v>
      </c>
    </row>
    <row r="8" spans="1:11" ht="15.75" customHeight="1">
      <c r="A8" s="93"/>
      <c r="B8" s="124" t="s">
        <v>9</v>
      </c>
      <c r="C8" s="116" t="s">
        <v>3</v>
      </c>
      <c r="D8" s="42" t="s">
        <v>110</v>
      </c>
      <c r="E8" s="124" t="s">
        <v>38</v>
      </c>
      <c r="F8" s="116" t="s">
        <v>1</v>
      </c>
      <c r="G8" s="129">
        <v>2.5600000000000002E-3</v>
      </c>
      <c r="H8" s="127" t="s">
        <v>11</v>
      </c>
      <c r="I8" s="116" t="s">
        <v>3</v>
      </c>
      <c r="J8" s="47" t="s">
        <v>77</v>
      </c>
    </row>
    <row r="9" spans="1:11" ht="15.75" customHeight="1">
      <c r="A9" s="93"/>
      <c r="B9" s="124" t="s">
        <v>33</v>
      </c>
      <c r="C9" s="116" t="s">
        <v>1</v>
      </c>
      <c r="D9" s="42">
        <v>1.46</v>
      </c>
      <c r="E9" s="124" t="s">
        <v>19</v>
      </c>
      <c r="F9" s="116" t="s">
        <v>3</v>
      </c>
      <c r="G9" s="126">
        <v>2.2000000000000002</v>
      </c>
      <c r="H9" s="127" t="s">
        <v>14</v>
      </c>
      <c r="I9" s="116" t="s">
        <v>3</v>
      </c>
      <c r="J9" s="48">
        <v>32</v>
      </c>
    </row>
    <row r="10" spans="1:11" ht="15.75" customHeight="1">
      <c r="A10" s="93"/>
      <c r="B10" s="124" t="s">
        <v>17</v>
      </c>
      <c r="C10" s="116" t="s">
        <v>3</v>
      </c>
      <c r="D10" s="128">
        <v>15.2</v>
      </c>
      <c r="E10" s="124" t="s">
        <v>39</v>
      </c>
      <c r="F10" s="116" t="s">
        <v>1</v>
      </c>
      <c r="G10" s="129">
        <v>0.04</v>
      </c>
      <c r="H10" s="127" t="s">
        <v>20</v>
      </c>
      <c r="I10" s="116" t="s">
        <v>3</v>
      </c>
      <c r="J10" s="47" t="s">
        <v>85</v>
      </c>
    </row>
    <row r="11" spans="1:11" ht="15.75" customHeight="1">
      <c r="A11" s="93"/>
      <c r="B11" s="124" t="s">
        <v>18</v>
      </c>
      <c r="C11" s="116" t="s">
        <v>3</v>
      </c>
      <c r="D11" s="42">
        <v>2</v>
      </c>
      <c r="E11" s="124" t="s">
        <v>21</v>
      </c>
      <c r="F11" s="116" t="s">
        <v>3</v>
      </c>
      <c r="G11" s="48" t="s">
        <v>77</v>
      </c>
      <c r="H11" s="127" t="s">
        <v>44</v>
      </c>
      <c r="I11" s="116" t="s">
        <v>1</v>
      </c>
      <c r="J11" s="129">
        <v>4.6600000000000003E-2</v>
      </c>
    </row>
    <row r="12" spans="1:11" ht="15.75" customHeight="1">
      <c r="A12" s="93"/>
      <c r="B12" s="124" t="s">
        <v>34</v>
      </c>
      <c r="C12" s="116" t="s">
        <v>3</v>
      </c>
      <c r="D12" s="128">
        <v>16.600000000000001</v>
      </c>
      <c r="E12" s="124" t="s">
        <v>23</v>
      </c>
      <c r="F12" s="116" t="s">
        <v>3</v>
      </c>
      <c r="G12" s="126">
        <v>3</v>
      </c>
      <c r="H12" s="127" t="s">
        <v>22</v>
      </c>
      <c r="I12" s="116" t="s">
        <v>3</v>
      </c>
      <c r="J12" s="47" t="s">
        <v>77</v>
      </c>
    </row>
    <row r="13" spans="1:11" ht="15.75" customHeight="1">
      <c r="A13" s="93"/>
      <c r="B13" s="124" t="s">
        <v>27</v>
      </c>
      <c r="C13" s="116" t="s">
        <v>3</v>
      </c>
      <c r="D13" s="42" t="s">
        <v>85</v>
      </c>
      <c r="E13" s="124" t="s">
        <v>40</v>
      </c>
      <c r="F13" s="116" t="s">
        <v>1</v>
      </c>
      <c r="G13" s="129">
        <v>9.8200000000000006E-3</v>
      </c>
      <c r="H13" s="127" t="s">
        <v>46</v>
      </c>
      <c r="I13" s="116" t="s">
        <v>3</v>
      </c>
      <c r="J13" s="48">
        <v>12.8</v>
      </c>
    </row>
    <row r="14" spans="1:11" ht="15.75" customHeight="1">
      <c r="A14" s="93"/>
      <c r="B14" s="124" t="s">
        <v>62</v>
      </c>
      <c r="C14" s="116" t="s">
        <v>3</v>
      </c>
      <c r="D14" s="42" t="s">
        <v>77</v>
      </c>
      <c r="E14" s="124" t="s">
        <v>25</v>
      </c>
      <c r="F14" s="116" t="s">
        <v>1</v>
      </c>
      <c r="G14" s="126">
        <v>51.8556375</v>
      </c>
      <c r="H14" s="127" t="s">
        <v>24</v>
      </c>
      <c r="I14" s="116" t="s">
        <v>3</v>
      </c>
      <c r="J14" s="47" t="s">
        <v>77</v>
      </c>
    </row>
    <row r="15" spans="1:11" ht="15.75" customHeight="1">
      <c r="A15" s="93"/>
      <c r="B15" s="124" t="s">
        <v>10</v>
      </c>
      <c r="C15" s="116" t="s">
        <v>3</v>
      </c>
      <c r="D15" s="42" t="s">
        <v>77</v>
      </c>
      <c r="E15" s="124" t="s">
        <v>41</v>
      </c>
      <c r="F15" s="116" t="s">
        <v>3</v>
      </c>
      <c r="G15" s="48" t="s">
        <v>85</v>
      </c>
      <c r="H15" s="127" t="s">
        <v>26</v>
      </c>
      <c r="I15" s="116" t="s">
        <v>3</v>
      </c>
      <c r="J15" s="126">
        <v>2</v>
      </c>
    </row>
    <row r="16" spans="1:11" ht="15.75" customHeight="1">
      <c r="A16" s="93"/>
      <c r="B16" s="124" t="s">
        <v>36</v>
      </c>
      <c r="C16" s="116" t="s">
        <v>1</v>
      </c>
      <c r="D16" s="125">
        <v>0.3</v>
      </c>
      <c r="E16" s="124" t="s">
        <v>42</v>
      </c>
      <c r="F16" s="116" t="s">
        <v>1</v>
      </c>
      <c r="G16" s="126">
        <v>11.84642</v>
      </c>
      <c r="H16" s="127" t="s">
        <v>29</v>
      </c>
      <c r="I16" s="116" t="s">
        <v>3</v>
      </c>
      <c r="J16" s="48">
        <v>12</v>
      </c>
    </row>
    <row r="17" spans="1:10" ht="15.75" customHeight="1">
      <c r="A17" s="93"/>
      <c r="B17" s="120" t="s">
        <v>111</v>
      </c>
      <c r="C17" s="119"/>
      <c r="D17" s="121"/>
      <c r="E17" s="119"/>
      <c r="F17" s="119"/>
      <c r="G17" s="122"/>
      <c r="H17" s="119"/>
      <c r="I17" s="119"/>
      <c r="J17" s="123"/>
    </row>
    <row r="18" spans="1:10" ht="15.75" customHeight="1">
      <c r="A18" s="93"/>
      <c r="B18" s="124" t="s">
        <v>32</v>
      </c>
      <c r="C18" s="116" t="s">
        <v>1</v>
      </c>
      <c r="D18" s="125">
        <v>0.41799999999999998</v>
      </c>
      <c r="E18" s="124" t="s">
        <v>0</v>
      </c>
      <c r="F18" s="116" t="s">
        <v>1</v>
      </c>
      <c r="G18" s="129">
        <v>6.4273333333333293E-2</v>
      </c>
      <c r="H18" s="127" t="s">
        <v>25</v>
      </c>
      <c r="I18" s="116" t="s">
        <v>1</v>
      </c>
      <c r="J18" s="126">
        <v>60.650081</v>
      </c>
    </row>
    <row r="19" spans="1:10" ht="15.75" customHeight="1">
      <c r="A19" s="93"/>
      <c r="B19" s="124" t="s">
        <v>6</v>
      </c>
      <c r="C19" s="116" t="s">
        <v>3</v>
      </c>
      <c r="D19" s="130">
        <v>117.8</v>
      </c>
      <c r="E19" s="124" t="s">
        <v>35</v>
      </c>
      <c r="F19" s="116" t="s">
        <v>1</v>
      </c>
      <c r="G19" s="129">
        <v>0.53041349333333299</v>
      </c>
      <c r="H19" s="127" t="s">
        <v>42</v>
      </c>
      <c r="I19" s="116" t="s">
        <v>1</v>
      </c>
      <c r="J19" s="126">
        <v>12.136248999999999</v>
      </c>
    </row>
    <row r="20" spans="1:10" ht="15.75" customHeight="1">
      <c r="A20" s="93"/>
      <c r="B20" s="124" t="s">
        <v>8</v>
      </c>
      <c r="C20" s="116" t="s">
        <v>3</v>
      </c>
      <c r="D20" s="42" t="s">
        <v>76</v>
      </c>
      <c r="E20" s="124" t="s">
        <v>36</v>
      </c>
      <c r="F20" s="116" t="s">
        <v>1</v>
      </c>
      <c r="G20" s="129">
        <v>0.34</v>
      </c>
      <c r="H20" s="127" t="s">
        <v>5</v>
      </c>
      <c r="I20" s="116" t="s">
        <v>3</v>
      </c>
      <c r="J20" s="48">
        <v>45.4</v>
      </c>
    </row>
    <row r="21" spans="1:10" ht="15.75" customHeight="1">
      <c r="A21" s="93"/>
      <c r="B21" s="124" t="s">
        <v>33</v>
      </c>
      <c r="C21" s="116" t="s">
        <v>1</v>
      </c>
      <c r="D21" s="42">
        <v>1.448</v>
      </c>
      <c r="E21" s="124" t="s">
        <v>37</v>
      </c>
      <c r="F21" s="116" t="s">
        <v>1</v>
      </c>
      <c r="G21" s="129">
        <v>0.10097714200000001</v>
      </c>
      <c r="H21" s="127" t="s">
        <v>14</v>
      </c>
      <c r="I21" s="116" t="s">
        <v>3</v>
      </c>
      <c r="J21" s="48">
        <v>47.6</v>
      </c>
    </row>
    <row r="22" spans="1:10" ht="15.75" customHeight="1">
      <c r="A22" s="93"/>
      <c r="B22" s="124" t="s">
        <v>15</v>
      </c>
      <c r="C22" s="116" t="s">
        <v>3</v>
      </c>
      <c r="D22" s="42" t="s">
        <v>76</v>
      </c>
      <c r="E22" s="124" t="s">
        <v>38</v>
      </c>
      <c r="F22" s="116" t="s">
        <v>1</v>
      </c>
      <c r="G22" s="48" t="s">
        <v>87</v>
      </c>
      <c r="H22" s="127" t="s">
        <v>44</v>
      </c>
      <c r="I22" s="116" t="s">
        <v>1</v>
      </c>
      <c r="J22" s="129">
        <v>0.04</v>
      </c>
    </row>
    <row r="23" spans="1:10" ht="15.75" customHeight="1">
      <c r="A23" s="93"/>
      <c r="B23" s="124" t="s">
        <v>18</v>
      </c>
      <c r="C23" s="116" t="s">
        <v>3</v>
      </c>
      <c r="D23" s="42" t="s">
        <v>77</v>
      </c>
      <c r="E23" s="124" t="s">
        <v>23</v>
      </c>
      <c r="F23" s="116" t="s">
        <v>3</v>
      </c>
      <c r="G23" s="48" t="s">
        <v>83</v>
      </c>
      <c r="H23" s="127" t="s">
        <v>28</v>
      </c>
      <c r="I23" s="116" t="s">
        <v>1</v>
      </c>
      <c r="J23" s="126">
        <v>2.36477388</v>
      </c>
    </row>
    <row r="24" spans="1:10" ht="15.75" customHeight="1">
      <c r="A24" s="93"/>
      <c r="B24" s="120" t="s">
        <v>112</v>
      </c>
      <c r="C24" s="119"/>
      <c r="D24" s="121"/>
      <c r="E24" s="119"/>
      <c r="F24" s="119"/>
      <c r="G24" s="122"/>
      <c r="H24" s="119"/>
      <c r="I24" s="119"/>
      <c r="J24" s="123"/>
    </row>
    <row r="25" spans="1:10" ht="15.75" customHeight="1">
      <c r="A25" s="93"/>
      <c r="B25" s="163" t="s">
        <v>210</v>
      </c>
      <c r="C25" s="164" t="s">
        <v>1</v>
      </c>
      <c r="D25" s="165">
        <v>0.83241285756191996</v>
      </c>
      <c r="E25" s="166" t="s">
        <v>291</v>
      </c>
      <c r="F25" s="164" t="s">
        <v>291</v>
      </c>
      <c r="G25" s="167" t="s">
        <v>291</v>
      </c>
      <c r="H25" s="168" t="s">
        <v>291</v>
      </c>
      <c r="I25" s="164" t="s">
        <v>291</v>
      </c>
      <c r="J25" s="169" t="s">
        <v>291</v>
      </c>
    </row>
  </sheetData>
  <conditionalFormatting sqref="C3:C25 F3:F25 I3:I25">
    <cfRule type="expression" dxfId="17" priority="2">
      <formula>IndVal_LimitValDiffUOM</formula>
    </cfRule>
  </conditionalFormatting>
  <conditionalFormatting sqref="B3:J25">
    <cfRule type="expression" dxfId="16" priority="1">
      <formula>IF(IndVal_IsBlnkRow*IndVal_IsBlnkRowNext=1,TRUE,FALSE)</formula>
    </cfRule>
  </conditionalFormatting>
  <hyperlinks>
    <hyperlink ref="B4" location="'AD Titration'!$A$42" display="'AD Titration'!$A$42"/>
    <hyperlink ref="B6" location="'4-Acid'!$A$41" display="'4-Acid'!$A$41"/>
    <hyperlink ref="E6" location="'4-Acid'!$A$313" display="'4-Acid'!$A$313"/>
    <hyperlink ref="H6" location="'4-Acid'!$A$535" display="'4-Acid'!$A$535"/>
    <hyperlink ref="B7" location="'4-Acid'!$A$75" display="'4-Acid'!$A$75"/>
    <hyperlink ref="E7" location="'4-Acid'!$A$330" display="'4-Acid'!$A$330"/>
    <hyperlink ref="H7" location="'4-Acid'!$A$552" display="'4-Acid'!$A$552"/>
    <hyperlink ref="B8" location="'4-Acid'!$A$92" display="'4-Acid'!$A$92"/>
    <hyperlink ref="E8" location="'4-Acid'!$A$364" display="'4-Acid'!$A$364"/>
    <hyperlink ref="H8" location="'4-Acid'!$A$569" display="'4-Acid'!$A$569"/>
    <hyperlink ref="B9" location="'4-Acid'!$A$126" display="'4-Acid'!$A$126"/>
    <hyperlink ref="E9" location="'4-Acid'!$A$381" display="'4-Acid'!$A$381"/>
    <hyperlink ref="H9" location="'4-Acid'!$A$586" display="'4-Acid'!$A$586"/>
    <hyperlink ref="B10" location="'4-Acid'!$A$160" display="'4-Acid'!$A$160"/>
    <hyperlink ref="E10" location="'4-Acid'!$A$398" display="'4-Acid'!$A$398"/>
    <hyperlink ref="H10" location="'4-Acid'!$A$603" display="'4-Acid'!$A$603"/>
    <hyperlink ref="B11" location="'4-Acid'!$A$177" display="'4-Acid'!$A$177"/>
    <hyperlink ref="E11" location="'4-Acid'!$A$415" display="'4-Acid'!$A$415"/>
    <hyperlink ref="H11" location="'4-Acid'!$A$620" display="'4-Acid'!$A$620"/>
    <hyperlink ref="B12" location="'4-Acid'!$A$194" display="'4-Acid'!$A$194"/>
    <hyperlink ref="E12" location="'4-Acid'!$A$432" display="'4-Acid'!$A$432"/>
    <hyperlink ref="H12" location="'4-Acid'!$A$654" display="'4-Acid'!$A$654"/>
    <hyperlink ref="B13" location="'4-Acid'!$A$245" display="'4-Acid'!$A$245"/>
    <hyperlink ref="E13" location="'4-Acid'!$A$449" display="'4-Acid'!$A$449"/>
    <hyperlink ref="H13" location="'4-Acid'!$A$671" display="'4-Acid'!$A$671"/>
    <hyperlink ref="B14" location="'4-Acid'!$A$262" display="'4-Acid'!$A$262"/>
    <hyperlink ref="E14" location="'4-Acid'!$A$466" display="'4-Acid'!$A$466"/>
    <hyperlink ref="H14" location="'4-Acid'!$A$688" display="'4-Acid'!$A$688"/>
    <hyperlink ref="B15" location="'4-Acid'!$A$279" display="'4-Acid'!$A$279"/>
    <hyperlink ref="E15" location="'4-Acid'!$A$484" display="'4-Acid'!$A$484"/>
    <hyperlink ref="H15" location="'4-Acid'!$A$705" display="'4-Acid'!$A$705"/>
    <hyperlink ref="B16" location="'4-Acid'!$A$296" display="'4-Acid'!$A$296"/>
    <hyperlink ref="E16" location="'4-Acid'!$A$501" display="'4-Acid'!$A$501"/>
    <hyperlink ref="H16" location="'4-Acid'!$A$739" display="'4-Acid'!$A$739"/>
    <hyperlink ref="B18" location="'PF ICP'!$A$1" display="'PF ICP'!$A$1"/>
    <hyperlink ref="E18" location="'PF ICP'!$A$126" display="'PF ICP'!$A$126"/>
    <hyperlink ref="H18" location="'PF ICP'!$A$228" display="'PF ICP'!$A$228"/>
    <hyperlink ref="B19" location="'PF ICP'!$A$41" display="'PF ICP'!$A$41"/>
    <hyperlink ref="E19" location="'PF ICP'!$A$143" display="'PF ICP'!$A$143"/>
    <hyperlink ref="H19" location="'PF ICP'!$A$245" display="'PF ICP'!$A$245"/>
    <hyperlink ref="B20" location="'PF ICP'!$A$58" display="'PF ICP'!$A$58"/>
    <hyperlink ref="E20" location="'PF ICP'!$A$160" display="'PF ICP'!$A$160"/>
    <hyperlink ref="H20" location="'PF ICP'!$A$262" display="'PF ICP'!$A$262"/>
    <hyperlink ref="B21" location="'PF ICP'!$A$75" display="'PF ICP'!$A$75"/>
    <hyperlink ref="E21" location="'PF ICP'!$A$177" display="'PF ICP'!$A$177"/>
    <hyperlink ref="H21" location="'PF ICP'!$A$296" display="'PF ICP'!$A$296"/>
    <hyperlink ref="B22" location="'PF ICP'!$A$92" display="'PF ICP'!$A$92"/>
    <hyperlink ref="E22" location="'PF ICP'!$A$194" display="'PF ICP'!$A$194"/>
    <hyperlink ref="H22" location="'PF ICP'!$A$313" display="'PF ICP'!$A$313"/>
    <hyperlink ref="B23" location="'PF ICP'!$A$109" display="'PF ICP'!$A$109"/>
    <hyperlink ref="E23" location="'PF ICP'!$A$211" display="'PF ICP'!$A$211"/>
    <hyperlink ref="H23" location="'PF ICP'!$A$330" display="'PF ICP'!$A$330"/>
    <hyperlink ref="B25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2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36" t="s">
        <v>292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</row>
    <row r="2" spans="1:26" s="57" customFormat="1" ht="15" customHeight="1">
      <c r="B2" s="238" t="s">
        <v>2</v>
      </c>
      <c r="C2" s="240" t="s">
        <v>51</v>
      </c>
      <c r="D2" s="242" t="s">
        <v>52</v>
      </c>
      <c r="E2" s="243"/>
      <c r="F2" s="243"/>
      <c r="G2" s="243"/>
      <c r="H2" s="244"/>
      <c r="I2" s="245" t="s">
        <v>53</v>
      </c>
      <c r="J2" s="246"/>
      <c r="K2" s="247"/>
      <c r="L2" s="248" t="s">
        <v>54</v>
      </c>
      <c r="M2" s="248"/>
    </row>
    <row r="3" spans="1:26" s="57" customFormat="1" ht="15" customHeight="1">
      <c r="B3" s="239"/>
      <c r="C3" s="241"/>
      <c r="D3" s="59" t="s">
        <v>48</v>
      </c>
      <c r="E3" s="59" t="s">
        <v>55</v>
      </c>
      <c r="F3" s="59" t="s">
        <v>56</v>
      </c>
      <c r="G3" s="59" t="s">
        <v>57</v>
      </c>
      <c r="H3" s="59" t="s">
        <v>58</v>
      </c>
      <c r="I3" s="58" t="s">
        <v>59</v>
      </c>
      <c r="J3" s="59" t="s">
        <v>60</v>
      </c>
      <c r="K3" s="60" t="s">
        <v>61</v>
      </c>
      <c r="L3" s="59" t="s">
        <v>49</v>
      </c>
      <c r="M3" s="59" t="s">
        <v>50</v>
      </c>
    </row>
    <row r="4" spans="1:26" s="57" customFormat="1" ht="15" customHeight="1">
      <c r="A4" s="61"/>
      <c r="B4" s="158" t="s">
        <v>108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9"/>
    </row>
    <row r="5" spans="1:26" s="57" customFormat="1" ht="15" customHeight="1">
      <c r="A5" s="61"/>
      <c r="B5" s="64" t="s">
        <v>114</v>
      </c>
      <c r="C5" s="140">
        <v>58.140503709542088</v>
      </c>
      <c r="D5" s="62">
        <v>0.14155848523761932</v>
      </c>
      <c r="E5" s="141">
        <v>57.857386739066854</v>
      </c>
      <c r="F5" s="141">
        <v>58.423620680017329</v>
      </c>
      <c r="G5" s="141">
        <v>57.715828253829237</v>
      </c>
      <c r="H5" s="141">
        <v>58.565179165254946</v>
      </c>
      <c r="I5" s="63">
        <v>2.4347653736337782E-3</v>
      </c>
      <c r="J5" s="63">
        <v>4.8695307472675564E-3</v>
      </c>
      <c r="K5" s="63">
        <v>7.3042961209013341E-3</v>
      </c>
      <c r="L5" s="142">
        <v>55.233478524064985</v>
      </c>
      <c r="M5" s="141">
        <v>61.047528895019198</v>
      </c>
      <c r="P5" s="223"/>
      <c r="Q5" s="224"/>
      <c r="R5" s="223"/>
      <c r="S5" s="223"/>
      <c r="T5" s="223"/>
      <c r="U5" s="223"/>
      <c r="Y5" s="223"/>
      <c r="Z5" s="223"/>
    </row>
    <row r="6" spans="1:26" s="57" customFormat="1" ht="15" customHeight="1">
      <c r="A6" s="61"/>
      <c r="B6" s="117" t="s">
        <v>109</v>
      </c>
      <c r="C6" s="26"/>
      <c r="D6" s="161"/>
      <c r="E6" s="161"/>
      <c r="F6" s="161"/>
      <c r="G6" s="161"/>
      <c r="H6" s="161"/>
      <c r="I6" s="162"/>
      <c r="J6" s="162"/>
      <c r="K6" s="162"/>
      <c r="L6" s="161"/>
      <c r="M6" s="160"/>
    </row>
    <row r="7" spans="1:26" s="57" customFormat="1" ht="15" customHeight="1">
      <c r="A7" s="70"/>
      <c r="B7" s="64" t="s">
        <v>115</v>
      </c>
      <c r="C7" s="140">
        <v>9.4309333333333338</v>
      </c>
      <c r="D7" s="62">
        <v>0.66554851083637057</v>
      </c>
      <c r="E7" s="141">
        <v>8.0998363116605923</v>
      </c>
      <c r="F7" s="141">
        <v>10.762030355006075</v>
      </c>
      <c r="G7" s="141">
        <v>7.4342878008242224</v>
      </c>
      <c r="H7" s="141">
        <v>11.427578865842445</v>
      </c>
      <c r="I7" s="63">
        <v>7.0570800080201029E-2</v>
      </c>
      <c r="J7" s="63">
        <v>0.14114160016040206</v>
      </c>
      <c r="K7" s="63">
        <v>0.21171240024060309</v>
      </c>
      <c r="L7" s="142">
        <v>8.9593866666666671</v>
      </c>
      <c r="M7" s="141">
        <v>9.9024800000000006</v>
      </c>
      <c r="P7" s="223"/>
      <c r="Q7" s="224"/>
      <c r="R7" s="223"/>
      <c r="S7" s="223"/>
      <c r="T7" s="223"/>
      <c r="U7" s="223"/>
      <c r="Y7" s="223"/>
      <c r="Z7" s="223"/>
    </row>
    <row r="8" spans="1:26" ht="15" customHeight="1">
      <c r="A8" s="61"/>
      <c r="B8" s="64" t="s">
        <v>116</v>
      </c>
      <c r="C8" s="146">
        <v>111.78834097435896</v>
      </c>
      <c r="D8" s="147">
        <v>11.924477587523768</v>
      </c>
      <c r="E8" s="147">
        <v>87.939385799311424</v>
      </c>
      <c r="F8" s="147">
        <v>135.6372961494065</v>
      </c>
      <c r="G8" s="147">
        <v>76.014908211787656</v>
      </c>
      <c r="H8" s="147">
        <v>147.56177373693026</v>
      </c>
      <c r="I8" s="63">
        <v>0.10667013647030418</v>
      </c>
      <c r="J8" s="63">
        <v>0.21334027294060837</v>
      </c>
      <c r="K8" s="63">
        <v>0.32001040941091252</v>
      </c>
      <c r="L8" s="148">
        <v>106.19892392564101</v>
      </c>
      <c r="M8" s="147">
        <v>117.37775802307691</v>
      </c>
      <c r="N8" s="57"/>
      <c r="P8" s="225"/>
      <c r="Q8" s="225"/>
      <c r="R8" s="225"/>
      <c r="S8" s="225"/>
      <c r="T8" s="225"/>
      <c r="U8" s="225"/>
      <c r="Y8" s="225"/>
      <c r="Z8" s="225"/>
    </row>
    <row r="9" spans="1:26" ht="15" customHeight="1">
      <c r="A9" s="61"/>
      <c r="B9" s="64" t="s">
        <v>117</v>
      </c>
      <c r="C9" s="140" t="s">
        <v>85</v>
      </c>
      <c r="D9" s="141" t="s">
        <v>75</v>
      </c>
      <c r="E9" s="141" t="s">
        <v>75</v>
      </c>
      <c r="F9" s="141" t="s">
        <v>75</v>
      </c>
      <c r="G9" s="141" t="s">
        <v>75</v>
      </c>
      <c r="H9" s="141" t="s">
        <v>75</v>
      </c>
      <c r="I9" s="63" t="s">
        <v>75</v>
      </c>
      <c r="J9" s="63" t="s">
        <v>75</v>
      </c>
      <c r="K9" s="63" t="s">
        <v>75</v>
      </c>
      <c r="L9" s="142" t="s">
        <v>75</v>
      </c>
      <c r="M9" s="141" t="s">
        <v>75</v>
      </c>
      <c r="N9" s="57"/>
      <c r="P9" s="226"/>
      <c r="Q9" s="226"/>
      <c r="R9" s="226"/>
      <c r="S9" s="226"/>
      <c r="T9" s="226"/>
      <c r="U9" s="226"/>
      <c r="Y9" s="226"/>
      <c r="Z9" s="226"/>
    </row>
    <row r="10" spans="1:26" ht="15" customHeight="1">
      <c r="A10" s="61"/>
      <c r="B10" s="64" t="s">
        <v>118</v>
      </c>
      <c r="C10" s="146">
        <v>55.692599999999999</v>
      </c>
      <c r="D10" s="150">
        <v>2.6994039381298158</v>
      </c>
      <c r="E10" s="147">
        <v>50.293792123740367</v>
      </c>
      <c r="F10" s="147">
        <v>61.09140787625963</v>
      </c>
      <c r="G10" s="147">
        <v>47.594388185610555</v>
      </c>
      <c r="H10" s="147">
        <v>63.790811814389443</v>
      </c>
      <c r="I10" s="63">
        <v>4.8469705816029704E-2</v>
      </c>
      <c r="J10" s="63">
        <v>9.6939411632059408E-2</v>
      </c>
      <c r="K10" s="63">
        <v>0.1454091174480891</v>
      </c>
      <c r="L10" s="148">
        <v>52.907969999999999</v>
      </c>
      <c r="M10" s="147">
        <v>58.477229999999999</v>
      </c>
      <c r="N10" s="57"/>
      <c r="P10" s="225"/>
      <c r="Q10" s="227"/>
      <c r="R10" s="225"/>
      <c r="S10" s="225"/>
      <c r="T10" s="225"/>
      <c r="U10" s="225"/>
      <c r="Y10" s="225"/>
      <c r="Z10" s="225"/>
    </row>
    <row r="11" spans="1:26" ht="15" customHeight="1">
      <c r="A11" s="61"/>
      <c r="B11" s="64" t="s">
        <v>119</v>
      </c>
      <c r="C11" s="65">
        <v>6.3762707915384617E-2</v>
      </c>
      <c r="D11" s="62">
        <v>2.5440888541521309E-3</v>
      </c>
      <c r="E11" s="62">
        <v>5.8674530207080355E-2</v>
      </c>
      <c r="F11" s="62">
        <v>6.8850885623688879E-2</v>
      </c>
      <c r="G11" s="62">
        <v>5.6130441352928225E-2</v>
      </c>
      <c r="H11" s="62">
        <v>7.1394974477841017E-2</v>
      </c>
      <c r="I11" s="63">
        <v>3.9899322618610039E-2</v>
      </c>
      <c r="J11" s="63">
        <v>7.9798645237220078E-2</v>
      </c>
      <c r="K11" s="63">
        <v>0.11969796785583012</v>
      </c>
      <c r="L11" s="66">
        <v>6.0574572519615386E-2</v>
      </c>
      <c r="M11" s="62">
        <v>6.6950843311153849E-2</v>
      </c>
      <c r="N11" s="57"/>
      <c r="P11" s="228"/>
      <c r="Q11" s="228"/>
      <c r="R11" s="228"/>
      <c r="S11" s="228"/>
      <c r="T11" s="228"/>
      <c r="U11" s="228"/>
      <c r="Y11" s="228"/>
      <c r="Z11" s="228"/>
    </row>
    <row r="12" spans="1:26" ht="15" customHeight="1">
      <c r="A12" s="61"/>
      <c r="B12" s="64" t="s">
        <v>120</v>
      </c>
      <c r="C12" s="65">
        <v>0.51859781213555556</v>
      </c>
      <c r="D12" s="62">
        <v>2.4997024249072748E-2</v>
      </c>
      <c r="E12" s="62">
        <v>0.46860376363741008</v>
      </c>
      <c r="F12" s="62">
        <v>0.56859186063370104</v>
      </c>
      <c r="G12" s="62">
        <v>0.44360673938833728</v>
      </c>
      <c r="H12" s="62">
        <v>0.59358888488277384</v>
      </c>
      <c r="I12" s="63">
        <v>4.820117567819359E-2</v>
      </c>
      <c r="J12" s="63">
        <v>9.6402351356387181E-2</v>
      </c>
      <c r="K12" s="63">
        <v>0.14460352703458076</v>
      </c>
      <c r="L12" s="66">
        <v>0.49266792152877781</v>
      </c>
      <c r="M12" s="62">
        <v>0.54452770274233331</v>
      </c>
      <c r="N12" s="57"/>
      <c r="P12" s="228"/>
      <c r="Q12" s="228"/>
      <c r="R12" s="228"/>
      <c r="S12" s="228"/>
      <c r="T12" s="228"/>
      <c r="U12" s="228"/>
      <c r="Y12" s="228"/>
      <c r="Z12" s="228"/>
    </row>
    <row r="13" spans="1:26" ht="15" customHeight="1">
      <c r="A13" s="61"/>
      <c r="B13" s="64" t="s">
        <v>121</v>
      </c>
      <c r="C13" s="65">
        <v>9.7087277021428581E-2</v>
      </c>
      <c r="D13" s="62">
        <v>7.3582222532720077E-3</v>
      </c>
      <c r="E13" s="62">
        <v>8.237083251488457E-2</v>
      </c>
      <c r="F13" s="62">
        <v>0.11180372152797259</v>
      </c>
      <c r="G13" s="62">
        <v>7.5012610261612558E-2</v>
      </c>
      <c r="H13" s="62">
        <v>0.1191619437812446</v>
      </c>
      <c r="I13" s="63">
        <v>7.578976853628247E-2</v>
      </c>
      <c r="J13" s="63">
        <v>0.15157953707256494</v>
      </c>
      <c r="K13" s="63">
        <v>0.22736930560884741</v>
      </c>
      <c r="L13" s="66">
        <v>9.2232913170357145E-2</v>
      </c>
      <c r="M13" s="62">
        <v>0.10194164087250002</v>
      </c>
      <c r="N13" s="57"/>
      <c r="P13" s="228"/>
      <c r="Q13" s="228"/>
      <c r="R13" s="228"/>
      <c r="S13" s="228"/>
      <c r="T13" s="228"/>
      <c r="U13" s="228"/>
      <c r="Y13" s="228"/>
      <c r="Z13" s="228"/>
    </row>
    <row r="14" spans="1:26" ht="15" customHeight="1">
      <c r="A14" s="61"/>
      <c r="B14" s="64" t="s">
        <v>122</v>
      </c>
      <c r="C14" s="156">
        <v>34.963876000000006</v>
      </c>
      <c r="D14" s="150">
        <v>4.520813158990717</v>
      </c>
      <c r="E14" s="150">
        <v>25.922249682018574</v>
      </c>
      <c r="F14" s="150">
        <v>44.005502317981438</v>
      </c>
      <c r="G14" s="150">
        <v>21.401436523027854</v>
      </c>
      <c r="H14" s="150">
        <v>48.526315476972158</v>
      </c>
      <c r="I14" s="63">
        <v>0.12929954216147879</v>
      </c>
      <c r="J14" s="63">
        <v>0.25859908432295758</v>
      </c>
      <c r="K14" s="63">
        <v>0.3878986264844364</v>
      </c>
      <c r="L14" s="157">
        <v>33.215682200000003</v>
      </c>
      <c r="M14" s="150">
        <v>36.712069800000009</v>
      </c>
      <c r="N14" s="57"/>
      <c r="P14" s="227"/>
      <c r="Q14" s="227"/>
      <c r="R14" s="227"/>
      <c r="S14" s="227"/>
      <c r="T14" s="227"/>
      <c r="U14" s="227"/>
      <c r="Y14" s="227"/>
      <c r="Z14" s="227"/>
    </row>
    <row r="15" spans="1:26" ht="15" customHeight="1">
      <c r="A15" s="61"/>
      <c r="B15" s="64" t="s">
        <v>123</v>
      </c>
      <c r="C15" s="156">
        <v>19.547499999999999</v>
      </c>
      <c r="D15" s="141">
        <v>0.89073806755591878</v>
      </c>
      <c r="E15" s="150">
        <v>17.766023864888162</v>
      </c>
      <c r="F15" s="150">
        <v>21.328976135111837</v>
      </c>
      <c r="G15" s="150">
        <v>16.875285797332243</v>
      </c>
      <c r="H15" s="150">
        <v>22.219714202667756</v>
      </c>
      <c r="I15" s="63">
        <v>4.5567876585543871E-2</v>
      </c>
      <c r="J15" s="63">
        <v>9.1135753171087741E-2</v>
      </c>
      <c r="K15" s="63">
        <v>0.13670362975663161</v>
      </c>
      <c r="L15" s="157">
        <v>18.570125000000001</v>
      </c>
      <c r="M15" s="150">
        <v>20.524874999999998</v>
      </c>
      <c r="N15" s="57"/>
      <c r="P15" s="227"/>
      <c r="Q15" s="226"/>
      <c r="R15" s="227"/>
      <c r="S15" s="227"/>
      <c r="T15" s="227"/>
      <c r="U15" s="227"/>
      <c r="Y15" s="227"/>
      <c r="Z15" s="227"/>
    </row>
    <row r="16" spans="1:26" ht="15" customHeight="1">
      <c r="A16" s="61"/>
      <c r="B16" s="64" t="s">
        <v>124</v>
      </c>
      <c r="C16" s="140">
        <v>2.2084940999999998</v>
      </c>
      <c r="D16" s="62">
        <v>5.622317274542199E-2</v>
      </c>
      <c r="E16" s="141">
        <v>2.096047754509156</v>
      </c>
      <c r="F16" s="141">
        <v>2.3209404454908436</v>
      </c>
      <c r="G16" s="141">
        <v>2.0398245817637339</v>
      </c>
      <c r="H16" s="141">
        <v>2.3771636182362657</v>
      </c>
      <c r="I16" s="63">
        <v>2.5457696602142608E-2</v>
      </c>
      <c r="J16" s="63">
        <v>5.0915393204285217E-2</v>
      </c>
      <c r="K16" s="63">
        <v>7.6373089806427819E-2</v>
      </c>
      <c r="L16" s="142">
        <v>2.098069395</v>
      </c>
      <c r="M16" s="141">
        <v>2.3189188049999996</v>
      </c>
      <c r="N16" s="57"/>
      <c r="P16" s="226"/>
      <c r="Q16" s="228"/>
      <c r="R16" s="226"/>
      <c r="S16" s="226"/>
      <c r="T16" s="226"/>
      <c r="U16" s="226"/>
      <c r="Y16" s="226"/>
      <c r="Z16" s="226"/>
    </row>
    <row r="17" spans="1:26" ht="15" customHeight="1">
      <c r="A17" s="61"/>
      <c r="B17" s="117" t="s">
        <v>111</v>
      </c>
      <c r="C17" s="26"/>
      <c r="D17" s="161"/>
      <c r="E17" s="161"/>
      <c r="F17" s="161"/>
      <c r="G17" s="161"/>
      <c r="H17" s="161"/>
      <c r="I17" s="162"/>
      <c r="J17" s="162"/>
      <c r="K17" s="162"/>
      <c r="L17" s="161"/>
      <c r="M17" s="160"/>
      <c r="N17" s="57"/>
    </row>
    <row r="18" spans="1:26" ht="15" customHeight="1">
      <c r="A18" s="61"/>
      <c r="B18" s="64" t="s">
        <v>222</v>
      </c>
      <c r="C18" s="140">
        <v>3.5451246545454551</v>
      </c>
      <c r="D18" s="62">
        <v>0.14664733395157628</v>
      </c>
      <c r="E18" s="141">
        <v>3.2518299866423024</v>
      </c>
      <c r="F18" s="141">
        <v>3.8384193224486078</v>
      </c>
      <c r="G18" s="141">
        <v>3.1051826526907265</v>
      </c>
      <c r="H18" s="141">
        <v>3.9850666564001838</v>
      </c>
      <c r="I18" s="63">
        <v>4.1365917489967347E-2</v>
      </c>
      <c r="J18" s="63">
        <v>8.2731834979934693E-2</v>
      </c>
      <c r="K18" s="63">
        <v>0.12409775246990204</v>
      </c>
      <c r="L18" s="142">
        <v>3.3678684218181822</v>
      </c>
      <c r="M18" s="141">
        <v>3.722380887272728</v>
      </c>
      <c r="N18" s="57"/>
      <c r="P18" s="226"/>
      <c r="Q18" s="228"/>
      <c r="R18" s="226"/>
      <c r="S18" s="226"/>
      <c r="T18" s="226"/>
      <c r="U18" s="226"/>
      <c r="Y18" s="226"/>
      <c r="Z18" s="226"/>
    </row>
    <row r="19" spans="1:26" ht="15" customHeight="1">
      <c r="A19" s="61"/>
      <c r="B19" s="117" t="s">
        <v>113</v>
      </c>
      <c r="C19" s="26"/>
      <c r="D19" s="161"/>
      <c r="E19" s="161"/>
      <c r="F19" s="161"/>
      <c r="G19" s="161"/>
      <c r="H19" s="161"/>
      <c r="I19" s="162"/>
      <c r="J19" s="162"/>
      <c r="K19" s="162"/>
      <c r="L19" s="161"/>
      <c r="M19" s="160"/>
      <c r="N19" s="57"/>
    </row>
    <row r="20" spans="1:26" ht="15" customHeight="1">
      <c r="A20" s="61"/>
      <c r="B20" s="69" t="s">
        <v>125</v>
      </c>
      <c r="C20" s="175">
        <v>11.177212121212122</v>
      </c>
      <c r="D20" s="67">
        <v>0.34706048520703076</v>
      </c>
      <c r="E20" s="176">
        <v>10.48309115079806</v>
      </c>
      <c r="F20" s="176">
        <v>11.871333091626184</v>
      </c>
      <c r="G20" s="176">
        <v>10.136030665591029</v>
      </c>
      <c r="H20" s="176">
        <v>12.218393576833215</v>
      </c>
      <c r="I20" s="68">
        <v>3.1050720111894369E-2</v>
      </c>
      <c r="J20" s="68">
        <v>6.2101440223788738E-2</v>
      </c>
      <c r="K20" s="68">
        <v>9.3152160335683104E-2</v>
      </c>
      <c r="L20" s="177">
        <v>10.618351515151517</v>
      </c>
      <c r="M20" s="176">
        <v>11.736072727272727</v>
      </c>
      <c r="N20" s="57"/>
      <c r="P20" s="226"/>
      <c r="Q20" s="228"/>
      <c r="R20" s="226"/>
      <c r="S20" s="226"/>
      <c r="T20" s="226"/>
      <c r="U20" s="226"/>
      <c r="Y20" s="226"/>
      <c r="Z20" s="22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20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9"/>
  <sheetViews>
    <sheetView zoomScale="90" zoomScaleNormal="9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225</v>
      </c>
      <c r="AS1" s="30" t="s">
        <v>47</v>
      </c>
    </row>
    <row r="2" spans="1:46" ht="15">
      <c r="A2" s="27" t="s">
        <v>25</v>
      </c>
      <c r="B2" s="17" t="s">
        <v>88</v>
      </c>
      <c r="C2" s="14" t="s">
        <v>89</v>
      </c>
      <c r="D2" s="15" t="s">
        <v>126</v>
      </c>
      <c r="E2" s="16" t="s">
        <v>126</v>
      </c>
      <c r="F2" s="16" t="s">
        <v>126</v>
      </c>
      <c r="G2" s="16" t="s">
        <v>126</v>
      </c>
      <c r="H2" s="16" t="s">
        <v>126</v>
      </c>
      <c r="I2" s="16" t="s">
        <v>126</v>
      </c>
      <c r="J2" s="16" t="s">
        <v>126</v>
      </c>
      <c r="K2" s="16" t="s">
        <v>126</v>
      </c>
      <c r="L2" s="16" t="s">
        <v>126</v>
      </c>
      <c r="M2" s="16" t="s">
        <v>126</v>
      </c>
      <c r="N2" s="16" t="s">
        <v>126</v>
      </c>
      <c r="O2" s="16" t="s">
        <v>126</v>
      </c>
      <c r="P2" s="16" t="s">
        <v>126</v>
      </c>
      <c r="Q2" s="16" t="s">
        <v>126</v>
      </c>
      <c r="R2" s="16" t="s">
        <v>126</v>
      </c>
      <c r="S2" s="16" t="s">
        <v>126</v>
      </c>
      <c r="T2" s="109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127</v>
      </c>
      <c r="C3" s="7" t="s">
        <v>127</v>
      </c>
      <c r="D3" s="107" t="s">
        <v>128</v>
      </c>
      <c r="E3" s="108" t="s">
        <v>129</v>
      </c>
      <c r="F3" s="108" t="s">
        <v>130</v>
      </c>
      <c r="G3" s="108" t="s">
        <v>131</v>
      </c>
      <c r="H3" s="108" t="s">
        <v>132</v>
      </c>
      <c r="I3" s="108" t="s">
        <v>133</v>
      </c>
      <c r="J3" s="108" t="s">
        <v>134</v>
      </c>
      <c r="K3" s="108" t="s">
        <v>135</v>
      </c>
      <c r="L3" s="108" t="s">
        <v>136</v>
      </c>
      <c r="M3" s="108" t="s">
        <v>137</v>
      </c>
      <c r="N3" s="108" t="s">
        <v>138</v>
      </c>
      <c r="O3" s="108" t="s">
        <v>139</v>
      </c>
      <c r="P3" s="108" t="s">
        <v>140</v>
      </c>
      <c r="Q3" s="108" t="s">
        <v>141</v>
      </c>
      <c r="R3" s="108" t="s">
        <v>142</v>
      </c>
      <c r="S3" s="108" t="s">
        <v>143</v>
      </c>
      <c r="T3" s="109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144</v>
      </c>
      <c r="E4" s="9" t="s">
        <v>144</v>
      </c>
      <c r="F4" s="9" t="s">
        <v>144</v>
      </c>
      <c r="G4" s="9" t="s">
        <v>144</v>
      </c>
      <c r="H4" s="9" t="s">
        <v>144</v>
      </c>
      <c r="I4" s="9" t="s">
        <v>144</v>
      </c>
      <c r="J4" s="9" t="s">
        <v>144</v>
      </c>
      <c r="K4" s="9" t="s">
        <v>144</v>
      </c>
      <c r="L4" s="9" t="s">
        <v>144</v>
      </c>
      <c r="M4" s="9" t="s">
        <v>144</v>
      </c>
      <c r="N4" s="9" t="s">
        <v>144</v>
      </c>
      <c r="O4" s="9" t="s">
        <v>144</v>
      </c>
      <c r="P4" s="9" t="s">
        <v>144</v>
      </c>
      <c r="Q4" s="9" t="s">
        <v>144</v>
      </c>
      <c r="R4" s="9" t="s">
        <v>144</v>
      </c>
      <c r="S4" s="9" t="s">
        <v>144</v>
      </c>
      <c r="T4" s="109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09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58.15</v>
      </c>
      <c r="E6" s="20">
        <v>58.22999999999999</v>
      </c>
      <c r="F6" s="21">
        <v>58.011580000000009</v>
      </c>
      <c r="G6" s="20">
        <v>58.243420389230607</v>
      </c>
      <c r="H6" s="21">
        <v>58.110879743598097</v>
      </c>
      <c r="I6" s="20">
        <v>58.175307645753485</v>
      </c>
      <c r="J6" s="21">
        <v>58.287153652392945</v>
      </c>
      <c r="K6" s="20">
        <v>58.293384467881118</v>
      </c>
      <c r="L6" s="20">
        <v>57.97</v>
      </c>
      <c r="M6" s="103">
        <v>58.693331722151733</v>
      </c>
      <c r="N6" s="104">
        <v>59.351973352175222</v>
      </c>
      <c r="O6" s="20">
        <v>57.921999999999997</v>
      </c>
      <c r="P6" s="20">
        <v>58.251741193095782</v>
      </c>
      <c r="Q6" s="104">
        <v>58.9</v>
      </c>
      <c r="R6" s="20">
        <v>58.08</v>
      </c>
      <c r="S6" s="20">
        <v>57.893677003624646</v>
      </c>
      <c r="T6" s="109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58.14</v>
      </c>
      <c r="E7" s="9">
        <v>58.29</v>
      </c>
      <c r="F7" s="22">
        <v>58.011580000000009</v>
      </c>
      <c r="G7" s="9">
        <v>58.243420389230607</v>
      </c>
      <c r="H7" s="22">
        <v>58.055653736559151</v>
      </c>
      <c r="I7" s="9">
        <v>58.180351018761343</v>
      </c>
      <c r="J7" s="22">
        <v>58.337531486146098</v>
      </c>
      <c r="K7" s="9">
        <v>58.36403088257557</v>
      </c>
      <c r="L7" s="9">
        <v>58.02</v>
      </c>
      <c r="M7" s="9">
        <v>58.434535677602561</v>
      </c>
      <c r="N7" s="105">
        <v>59.442818209346925</v>
      </c>
      <c r="O7" s="9">
        <v>57.921999999999997</v>
      </c>
      <c r="P7" s="9">
        <v>58.342586050267485</v>
      </c>
      <c r="Q7" s="105">
        <v>58.70000000000001</v>
      </c>
      <c r="R7" s="9">
        <v>57.95</v>
      </c>
      <c r="S7" s="9">
        <v>57.994361659283136</v>
      </c>
      <c r="T7" s="109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11</v>
      </c>
    </row>
    <row r="8" spans="1:46">
      <c r="A8" s="33"/>
      <c r="B8" s="18">
        <v>1</v>
      </c>
      <c r="C8" s="7">
        <v>3</v>
      </c>
      <c r="D8" s="9">
        <v>58.15</v>
      </c>
      <c r="E8" s="9">
        <v>58.26</v>
      </c>
      <c r="F8" s="22">
        <v>58.041741999999999</v>
      </c>
      <c r="G8" s="9">
        <v>58.283755167893517</v>
      </c>
      <c r="H8" s="22">
        <v>58.04228402586876</v>
      </c>
      <c r="I8" s="9">
        <v>58.180351018761343</v>
      </c>
      <c r="J8" s="22">
        <v>58.236775818639799</v>
      </c>
      <c r="K8" s="22">
        <v>58.22273805318666</v>
      </c>
      <c r="L8" s="10">
        <v>58.13</v>
      </c>
      <c r="M8" s="10">
        <v>57.937083358508048</v>
      </c>
      <c r="N8" s="106">
        <v>59.473099828404166</v>
      </c>
      <c r="O8" s="10">
        <v>57.916999999999994</v>
      </c>
      <c r="P8" s="10">
        <v>58.352679923286566</v>
      </c>
      <c r="Q8" s="106">
        <v>58.70000000000001</v>
      </c>
      <c r="R8" s="10">
        <v>58.040000000000006</v>
      </c>
      <c r="S8" s="10">
        <v>57.994361659283136</v>
      </c>
      <c r="T8" s="109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/>
      <c r="E9" s="9"/>
      <c r="F9" s="22">
        <v>58.011580000000009</v>
      </c>
      <c r="G9" s="9"/>
      <c r="H9" s="22">
        <v>58.121283058833498</v>
      </c>
      <c r="I9" s="9"/>
      <c r="J9" s="22"/>
      <c r="K9" s="22">
        <v>58.253015088055719</v>
      </c>
      <c r="L9" s="10">
        <v>57.999999999999993</v>
      </c>
      <c r="M9" s="10"/>
      <c r="N9" s="10"/>
      <c r="O9" s="10"/>
      <c r="P9" s="10"/>
      <c r="Q9" s="10"/>
      <c r="R9" s="10"/>
      <c r="S9" s="10"/>
      <c r="T9" s="109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58.140503709542088</v>
      </c>
      <c r="AT9" s="30"/>
    </row>
    <row r="10" spans="1:46">
      <c r="A10" s="33"/>
      <c r="B10" s="18">
        <v>1</v>
      </c>
      <c r="C10" s="7">
        <v>5</v>
      </c>
      <c r="D10" s="9"/>
      <c r="E10" s="9"/>
      <c r="F10" s="9">
        <v>58.011580000000009</v>
      </c>
      <c r="G10" s="9"/>
      <c r="H10" s="9">
        <v>58.154024105435241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9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/>
      <c r="E11" s="9"/>
      <c r="F11" s="9">
        <v>58.041741999999999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09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145</v>
      </c>
      <c r="C12" s="11"/>
      <c r="D12" s="23">
        <v>58.146666666666668</v>
      </c>
      <c r="E12" s="23">
        <v>58.259999999999991</v>
      </c>
      <c r="F12" s="23">
        <v>58.021634000000006</v>
      </c>
      <c r="G12" s="23">
        <v>58.25686531545157</v>
      </c>
      <c r="H12" s="23">
        <v>58.096824934058944</v>
      </c>
      <c r="I12" s="23">
        <v>58.17866989442539</v>
      </c>
      <c r="J12" s="23">
        <v>58.287153652392952</v>
      </c>
      <c r="K12" s="23">
        <v>58.28329212292477</v>
      </c>
      <c r="L12" s="23">
        <v>58.03</v>
      </c>
      <c r="M12" s="23">
        <v>58.35498358608745</v>
      </c>
      <c r="N12" s="23">
        <v>59.422630463308771</v>
      </c>
      <c r="O12" s="23">
        <v>57.920333333333332</v>
      </c>
      <c r="P12" s="23">
        <v>58.31566905554994</v>
      </c>
      <c r="Q12" s="23">
        <v>58.766666666666673</v>
      </c>
      <c r="R12" s="23">
        <v>58.023333333333333</v>
      </c>
      <c r="S12" s="23">
        <v>57.96080010739697</v>
      </c>
      <c r="T12" s="109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146</v>
      </c>
      <c r="C13" s="31"/>
      <c r="D13" s="10">
        <v>58.15</v>
      </c>
      <c r="E13" s="10">
        <v>58.26</v>
      </c>
      <c r="F13" s="10">
        <v>58.011580000000009</v>
      </c>
      <c r="G13" s="10">
        <v>58.243420389230607</v>
      </c>
      <c r="H13" s="10">
        <v>58.110879743598097</v>
      </c>
      <c r="I13" s="10">
        <v>58.180351018761343</v>
      </c>
      <c r="J13" s="10">
        <v>58.287153652392945</v>
      </c>
      <c r="K13" s="10">
        <v>58.273199777968415</v>
      </c>
      <c r="L13" s="10">
        <v>58.01</v>
      </c>
      <c r="M13" s="10">
        <v>58.434535677602561</v>
      </c>
      <c r="N13" s="10">
        <v>59.442818209346925</v>
      </c>
      <c r="O13" s="10">
        <v>57.921999999999997</v>
      </c>
      <c r="P13" s="10">
        <v>58.342586050267485</v>
      </c>
      <c r="Q13" s="10">
        <v>58.70000000000001</v>
      </c>
      <c r="R13" s="10">
        <v>58.040000000000006</v>
      </c>
      <c r="S13" s="10">
        <v>57.994361659283136</v>
      </c>
      <c r="T13" s="109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147</v>
      </c>
      <c r="C14" s="31"/>
      <c r="D14" s="24">
        <v>5.7735026918951087E-3</v>
      </c>
      <c r="E14" s="24">
        <v>3.000000000000469E-2</v>
      </c>
      <c r="F14" s="24">
        <v>1.55755898251026E-2</v>
      </c>
      <c r="G14" s="24">
        <v>2.3287295318734944E-2</v>
      </c>
      <c r="H14" s="24">
        <v>4.6736658295661072E-2</v>
      </c>
      <c r="I14" s="24">
        <v>2.9117927637105465E-3</v>
      </c>
      <c r="J14" s="24">
        <v>5.0377833753149304E-2</v>
      </c>
      <c r="K14" s="24">
        <v>6.1112183561537449E-2</v>
      </c>
      <c r="L14" s="24">
        <v>6.9761498454856921E-2</v>
      </c>
      <c r="M14" s="24">
        <v>0.38434918801365991</v>
      </c>
      <c r="N14" s="24">
        <v>6.3036216800233316E-2</v>
      </c>
      <c r="O14" s="24">
        <v>2.8867513459496057E-3</v>
      </c>
      <c r="P14" s="24">
        <v>5.5592717747921301E-2</v>
      </c>
      <c r="Q14" s="24">
        <v>0.11547005383791858</v>
      </c>
      <c r="R14" s="24">
        <v>6.6583281184792426E-2</v>
      </c>
      <c r="S14" s="24">
        <v>5.8130313047694206E-2</v>
      </c>
      <c r="T14" s="178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3"/>
    </row>
    <row r="15" spans="1:46">
      <c r="A15" s="33"/>
      <c r="B15" s="2" t="s">
        <v>66</v>
      </c>
      <c r="C15" s="31"/>
      <c r="D15" s="12">
        <v>9.929206647377509E-5</v>
      </c>
      <c r="E15" s="12">
        <v>5.1493305870244923E-4</v>
      </c>
      <c r="F15" s="12">
        <v>2.6844452235010475E-4</v>
      </c>
      <c r="G15" s="12">
        <v>3.9973478134530546E-4</v>
      </c>
      <c r="H15" s="12">
        <v>8.0446148905225217E-4</v>
      </c>
      <c r="I15" s="12">
        <v>5.0049146345120397E-5</v>
      </c>
      <c r="J15" s="12">
        <v>8.6430423509076368E-4</v>
      </c>
      <c r="K15" s="12">
        <v>1.0485369191679545E-3</v>
      </c>
      <c r="L15" s="12">
        <v>1.2021626478520924E-3</v>
      </c>
      <c r="M15" s="12">
        <v>6.5863986997212265E-3</v>
      </c>
      <c r="N15" s="12">
        <v>1.0608116185491956E-3</v>
      </c>
      <c r="O15" s="12">
        <v>4.9840033366801628E-5</v>
      </c>
      <c r="P15" s="12">
        <v>9.5330669523769284E-4</v>
      </c>
      <c r="Q15" s="12">
        <v>1.9648903092101856E-3</v>
      </c>
      <c r="R15" s="12">
        <v>1.1475259582603393E-3</v>
      </c>
      <c r="S15" s="12">
        <v>1.0029246135316134E-3</v>
      </c>
      <c r="T15" s="109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148</v>
      </c>
      <c r="C16" s="31"/>
      <c r="D16" s="12">
        <v>1.0600109616132336E-4</v>
      </c>
      <c r="E16" s="12">
        <v>2.0553019467268729E-3</v>
      </c>
      <c r="F16" s="12">
        <v>-2.0445249345607541E-3</v>
      </c>
      <c r="G16" s="12">
        <v>2.0013862709342689E-3</v>
      </c>
      <c r="H16" s="12">
        <v>-7.5126241942025107E-4</v>
      </c>
      <c r="I16" s="12">
        <v>6.5644744108128705E-4</v>
      </c>
      <c r="J16" s="12">
        <v>2.5223369853053512E-3</v>
      </c>
      <c r="K16" s="12">
        <v>2.4559197852158654E-3</v>
      </c>
      <c r="L16" s="12">
        <v>-1.9006321323623565E-3</v>
      </c>
      <c r="M16" s="12">
        <v>3.6889924039333888E-3</v>
      </c>
      <c r="N16" s="12">
        <v>2.2052212691034079E-2</v>
      </c>
      <c r="O16" s="12">
        <v>-3.7868673671745956E-3</v>
      </c>
      <c r="P16" s="12">
        <v>3.0127937467301358E-3</v>
      </c>
      <c r="Q16" s="12">
        <v>1.0769823396315381E-2</v>
      </c>
      <c r="R16" s="12">
        <v>-2.0152968882779509E-3</v>
      </c>
      <c r="S16" s="12">
        <v>-3.0908504515695379E-3</v>
      </c>
      <c r="T16" s="109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149</v>
      </c>
      <c r="C17" s="56"/>
      <c r="D17" s="54">
        <v>0.37</v>
      </c>
      <c r="E17" s="54">
        <v>0.22</v>
      </c>
      <c r="F17" s="54">
        <v>1.02</v>
      </c>
      <c r="G17" s="54">
        <v>0.2</v>
      </c>
      <c r="H17" s="54">
        <v>0.63</v>
      </c>
      <c r="I17" s="54">
        <v>0.2</v>
      </c>
      <c r="J17" s="54">
        <v>0.36</v>
      </c>
      <c r="K17" s="54">
        <v>0.34</v>
      </c>
      <c r="L17" s="54">
        <v>0.98</v>
      </c>
      <c r="M17" s="54">
        <v>0.72</v>
      </c>
      <c r="N17" s="54">
        <v>6.29</v>
      </c>
      <c r="O17" s="54">
        <v>1.55</v>
      </c>
      <c r="P17" s="54">
        <v>0.51</v>
      </c>
      <c r="Q17" s="54">
        <v>2.87</v>
      </c>
      <c r="R17" s="54">
        <v>1.02</v>
      </c>
      <c r="S17" s="54">
        <v>1.34</v>
      </c>
      <c r="T17" s="10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AS18" s="72"/>
    </row>
    <row r="19" spans="1:45" ht="15">
      <c r="B19" s="37" t="s">
        <v>226</v>
      </c>
      <c r="AS19" s="30" t="s">
        <v>151</v>
      </c>
    </row>
    <row r="20" spans="1:45" ht="15">
      <c r="A20" s="27" t="s">
        <v>28</v>
      </c>
      <c r="B20" s="17" t="s">
        <v>88</v>
      </c>
      <c r="C20" s="14" t="s">
        <v>89</v>
      </c>
      <c r="D20" s="15" t="s">
        <v>126</v>
      </c>
      <c r="E20" s="10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127</v>
      </c>
      <c r="C21" s="7" t="s">
        <v>127</v>
      </c>
      <c r="D21" s="107" t="s">
        <v>139</v>
      </c>
      <c r="E21" s="10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144</v>
      </c>
      <c r="E22" s="10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10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20">
        <v>2.2099999999999995</v>
      </c>
      <c r="E24" s="10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2.2099999999999995</v>
      </c>
      <c r="E25" s="10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3</v>
      </c>
      <c r="D26" s="9">
        <v>2.19</v>
      </c>
      <c r="E26" s="10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9" t="s">
        <v>145</v>
      </c>
      <c r="C27" s="11"/>
      <c r="D27" s="23">
        <v>2.2033333333333331</v>
      </c>
      <c r="E27" s="10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2.20333333333333</v>
      </c>
    </row>
    <row r="28" spans="1:45">
      <c r="A28" s="33"/>
      <c r="B28" s="2" t="s">
        <v>146</v>
      </c>
      <c r="C28" s="31"/>
      <c r="D28" s="10">
        <v>2.2099999999999995</v>
      </c>
      <c r="E28" s="10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2" t="s">
        <v>147</v>
      </c>
      <c r="C29" s="31"/>
      <c r="D29" s="24">
        <v>1.154700538379227E-2</v>
      </c>
      <c r="E29" s="10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3"/>
      <c r="B30" s="2" t="s">
        <v>66</v>
      </c>
      <c r="C30" s="31"/>
      <c r="D30" s="12">
        <v>5.2406983587559471E-3</v>
      </c>
      <c r="E30" s="10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3"/>
      <c r="B31" s="2" t="s">
        <v>148</v>
      </c>
      <c r="C31" s="31"/>
      <c r="D31" s="12">
        <v>1.3322676295501878E-15</v>
      </c>
      <c r="E31" s="10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55" t="s">
        <v>149</v>
      </c>
      <c r="C32" s="56"/>
      <c r="D32" s="54" t="s">
        <v>150</v>
      </c>
      <c r="E32" s="10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2:45">
      <c r="B33" s="34"/>
      <c r="C33" s="19"/>
      <c r="D33" s="29"/>
      <c r="AS33" s="72"/>
    </row>
    <row r="34" spans="2:45">
      <c r="AS34" s="72"/>
    </row>
    <row r="35" spans="2:45">
      <c r="AS35" s="72"/>
    </row>
    <row r="36" spans="2:45">
      <c r="AS36" s="72"/>
    </row>
    <row r="37" spans="2:45">
      <c r="AS37" s="72"/>
    </row>
    <row r="38" spans="2:45">
      <c r="AS38" s="72"/>
    </row>
    <row r="39" spans="2:45">
      <c r="AS39" s="72"/>
    </row>
    <row r="40" spans="2:45">
      <c r="AS40" s="72"/>
    </row>
    <row r="41" spans="2:45">
      <c r="AS41" s="72"/>
    </row>
    <row r="42" spans="2:45">
      <c r="AS42" s="72"/>
    </row>
    <row r="43" spans="2:45">
      <c r="AS43" s="72"/>
    </row>
    <row r="44" spans="2:45">
      <c r="AS44" s="72"/>
    </row>
    <row r="45" spans="2:45">
      <c r="AS45" s="72"/>
    </row>
    <row r="46" spans="2:45">
      <c r="AS46" s="72"/>
    </row>
    <row r="47" spans="2:45">
      <c r="AS47" s="72"/>
    </row>
    <row r="48" spans="2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3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</sheetData>
  <dataConsolidate/>
  <conditionalFormatting sqref="B6:S11 B24:D26">
    <cfRule type="expression" dxfId="14" priority="6">
      <formula>AND($B6&lt;&gt;$B5,NOT(ISBLANK(INDIRECT(Anlyt_LabRefThisCol))))</formula>
    </cfRule>
  </conditionalFormatting>
  <conditionalFormatting sqref="C2:S17 C20:D32">
    <cfRule type="expression" dxfId="13" priority="4" stopIfTrue="1">
      <formula>AND(ISBLANK(INDIRECT(Anlyt_LabRefLastCol)),ISBLANK(INDIRECT(Anlyt_LabRefThisCol)))</formula>
    </cfRule>
    <cfRule type="expression" dxfId="12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816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227</v>
      </c>
      <c r="AS1" s="30" t="s">
        <v>47</v>
      </c>
    </row>
    <row r="2" spans="1:46" ht="15">
      <c r="A2" s="27" t="s">
        <v>4</v>
      </c>
      <c r="B2" s="17" t="s">
        <v>88</v>
      </c>
      <c r="C2" s="14" t="s">
        <v>89</v>
      </c>
      <c r="D2" s="15" t="s">
        <v>126</v>
      </c>
      <c r="E2" s="16" t="s">
        <v>126</v>
      </c>
      <c r="F2" s="16" t="s">
        <v>126</v>
      </c>
      <c r="G2" s="16" t="s">
        <v>126</v>
      </c>
      <c r="H2" s="16" t="s">
        <v>126</v>
      </c>
      <c r="I2" s="16" t="s">
        <v>126</v>
      </c>
      <c r="J2" s="16" t="s">
        <v>126</v>
      </c>
      <c r="K2" s="16" t="s">
        <v>126</v>
      </c>
      <c r="L2" s="16" t="s">
        <v>126</v>
      </c>
      <c r="M2" s="16" t="s">
        <v>126</v>
      </c>
      <c r="N2" s="16" t="s">
        <v>126</v>
      </c>
      <c r="O2" s="16" t="s">
        <v>126</v>
      </c>
      <c r="P2" s="16" t="s">
        <v>126</v>
      </c>
      <c r="Q2" s="16" t="s">
        <v>126</v>
      </c>
      <c r="R2" s="109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127</v>
      </c>
      <c r="C3" s="7" t="s">
        <v>127</v>
      </c>
      <c r="D3" s="107" t="s">
        <v>152</v>
      </c>
      <c r="E3" s="108" t="s">
        <v>153</v>
      </c>
      <c r="F3" s="108" t="s">
        <v>154</v>
      </c>
      <c r="G3" s="108" t="s">
        <v>155</v>
      </c>
      <c r="H3" s="108" t="s">
        <v>156</v>
      </c>
      <c r="I3" s="108" t="s">
        <v>157</v>
      </c>
      <c r="J3" s="108" t="s">
        <v>158</v>
      </c>
      <c r="K3" s="108" t="s">
        <v>159</v>
      </c>
      <c r="L3" s="108" t="s">
        <v>160</v>
      </c>
      <c r="M3" s="108" t="s">
        <v>161</v>
      </c>
      <c r="N3" s="108" t="s">
        <v>162</v>
      </c>
      <c r="O3" s="108" t="s">
        <v>163</v>
      </c>
      <c r="P3" s="108" t="s">
        <v>164</v>
      </c>
      <c r="Q3" s="108" t="s">
        <v>165</v>
      </c>
      <c r="R3" s="109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90</v>
      </c>
      <c r="E4" s="9" t="s">
        <v>90</v>
      </c>
      <c r="F4" s="9" t="s">
        <v>90</v>
      </c>
      <c r="G4" s="9" t="s">
        <v>90</v>
      </c>
      <c r="H4" s="9" t="s">
        <v>90</v>
      </c>
      <c r="I4" s="9" t="s">
        <v>166</v>
      </c>
      <c r="J4" s="9" t="s">
        <v>90</v>
      </c>
      <c r="K4" s="9" t="s">
        <v>166</v>
      </c>
      <c r="L4" s="9" t="s">
        <v>90</v>
      </c>
      <c r="M4" s="9" t="s">
        <v>90</v>
      </c>
      <c r="N4" s="9" t="s">
        <v>90</v>
      </c>
      <c r="O4" s="9" t="s">
        <v>90</v>
      </c>
      <c r="P4" s="9" t="s">
        <v>90</v>
      </c>
      <c r="Q4" s="9" t="s">
        <v>90</v>
      </c>
      <c r="R4" s="109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0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9.6999999999999993</v>
      </c>
      <c r="E6" s="20">
        <v>10.6</v>
      </c>
      <c r="F6" s="21">
        <v>9.3000000000000007</v>
      </c>
      <c r="G6" s="20">
        <v>9.3000000000000007</v>
      </c>
      <c r="H6" s="21">
        <v>9.8000000000000007</v>
      </c>
      <c r="I6" s="20">
        <v>9.6</v>
      </c>
      <c r="J6" s="21">
        <v>8.8030000000000008</v>
      </c>
      <c r="K6" s="20">
        <v>8.4</v>
      </c>
      <c r="L6" s="20">
        <v>10</v>
      </c>
      <c r="M6" s="20">
        <v>10</v>
      </c>
      <c r="N6" s="20">
        <v>10</v>
      </c>
      <c r="O6" s="20">
        <v>8.3000000000000007</v>
      </c>
      <c r="P6" s="103">
        <v>13.404960000000001</v>
      </c>
      <c r="Q6" s="20">
        <v>9.1</v>
      </c>
      <c r="R6" s="109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9.6</v>
      </c>
      <c r="E7" s="9">
        <v>10.5</v>
      </c>
      <c r="F7" s="22">
        <v>9.4</v>
      </c>
      <c r="G7" s="9">
        <v>9.6</v>
      </c>
      <c r="H7" s="22">
        <v>9.6</v>
      </c>
      <c r="I7" s="9">
        <v>8.9</v>
      </c>
      <c r="J7" s="22">
        <v>9.0220000000000002</v>
      </c>
      <c r="K7" s="9">
        <v>8.1999999999999993</v>
      </c>
      <c r="L7" s="9">
        <v>10</v>
      </c>
      <c r="M7" s="9">
        <v>10</v>
      </c>
      <c r="N7" s="9">
        <v>11</v>
      </c>
      <c r="O7" s="9">
        <v>8.5</v>
      </c>
      <c r="P7" s="105">
        <v>6.7626360000000005</v>
      </c>
      <c r="Q7" s="9">
        <v>9.3000000000000007</v>
      </c>
      <c r="R7" s="109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9.6</v>
      </c>
      <c r="E8" s="9">
        <v>10.4</v>
      </c>
      <c r="F8" s="22">
        <v>9.1999999999999993</v>
      </c>
      <c r="G8" s="9">
        <v>9.6999999999999993</v>
      </c>
      <c r="H8" s="22">
        <v>9.5</v>
      </c>
      <c r="I8" s="9">
        <v>8.8000000000000007</v>
      </c>
      <c r="J8" s="22">
        <v>8.8010000000000002</v>
      </c>
      <c r="K8" s="22">
        <v>8.6</v>
      </c>
      <c r="L8" s="10">
        <v>10</v>
      </c>
      <c r="M8" s="10">
        <v>10</v>
      </c>
      <c r="N8" s="10">
        <v>10</v>
      </c>
      <c r="O8" s="10">
        <v>8.5</v>
      </c>
      <c r="P8" s="106">
        <v>7.8208200000000012</v>
      </c>
      <c r="Q8" s="10">
        <v>9.3000000000000007</v>
      </c>
      <c r="R8" s="109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9.6</v>
      </c>
      <c r="E9" s="9">
        <v>10.6</v>
      </c>
      <c r="F9" s="22">
        <v>9.1999999999999993</v>
      </c>
      <c r="G9" s="9">
        <v>9.5</v>
      </c>
      <c r="H9" s="22">
        <v>9.4</v>
      </c>
      <c r="I9" s="9">
        <v>10.6</v>
      </c>
      <c r="J9" s="22">
        <v>8.8529999999999998</v>
      </c>
      <c r="K9" s="22">
        <v>8.6</v>
      </c>
      <c r="L9" s="10">
        <v>8</v>
      </c>
      <c r="M9" s="10">
        <v>10</v>
      </c>
      <c r="N9" s="10"/>
      <c r="O9" s="10">
        <v>8.6999999999999993</v>
      </c>
      <c r="P9" s="106">
        <v>8.8811640000000001</v>
      </c>
      <c r="Q9" s="10">
        <v>9.1999999999999993</v>
      </c>
      <c r="R9" s="109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9.4309333333333338</v>
      </c>
      <c r="AT9" s="30"/>
    </row>
    <row r="10" spans="1:46">
      <c r="A10" s="33"/>
      <c r="B10" s="18">
        <v>1</v>
      </c>
      <c r="C10" s="7">
        <v>5</v>
      </c>
      <c r="D10" s="9">
        <v>9.6</v>
      </c>
      <c r="E10" s="9">
        <v>10.1</v>
      </c>
      <c r="F10" s="9">
        <v>9.1999999999999993</v>
      </c>
      <c r="G10" s="9">
        <v>9.4</v>
      </c>
      <c r="H10" s="9">
        <v>9.3000000000000007</v>
      </c>
      <c r="I10" s="9">
        <v>9.6999999999999993</v>
      </c>
      <c r="J10" s="9">
        <v>8.8650000000000002</v>
      </c>
      <c r="K10" s="9">
        <v>8.4</v>
      </c>
      <c r="L10" s="9">
        <v>9</v>
      </c>
      <c r="M10" s="9">
        <v>10</v>
      </c>
      <c r="N10" s="9"/>
      <c r="O10" s="9">
        <v>8.4</v>
      </c>
      <c r="P10" s="105">
        <v>8</v>
      </c>
      <c r="Q10" s="9">
        <v>9.1999999999999993</v>
      </c>
      <c r="R10" s="109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9</v>
      </c>
    </row>
    <row r="11" spans="1:46">
      <c r="A11" s="33"/>
      <c r="B11" s="19" t="s">
        <v>145</v>
      </c>
      <c r="C11" s="11"/>
      <c r="D11" s="23">
        <v>9.620000000000001</v>
      </c>
      <c r="E11" s="23">
        <v>10.440000000000001</v>
      </c>
      <c r="F11" s="23">
        <v>9.26</v>
      </c>
      <c r="G11" s="23">
        <v>9.4999999999999982</v>
      </c>
      <c r="H11" s="23">
        <v>9.52</v>
      </c>
      <c r="I11" s="23">
        <v>9.52</v>
      </c>
      <c r="J11" s="23">
        <v>8.868800000000002</v>
      </c>
      <c r="K11" s="23">
        <v>8.4400000000000013</v>
      </c>
      <c r="L11" s="23">
        <v>9.4</v>
      </c>
      <c r="M11" s="23">
        <v>10</v>
      </c>
      <c r="N11" s="23">
        <v>10.333333333333334</v>
      </c>
      <c r="O11" s="23">
        <v>8.48</v>
      </c>
      <c r="P11" s="23">
        <v>8.9739160000000009</v>
      </c>
      <c r="Q11" s="23">
        <v>9.2199999999999989</v>
      </c>
      <c r="R11" s="109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146</v>
      </c>
      <c r="C12" s="31"/>
      <c r="D12" s="10">
        <v>9.6</v>
      </c>
      <c r="E12" s="10">
        <v>10.5</v>
      </c>
      <c r="F12" s="10">
        <v>9.1999999999999993</v>
      </c>
      <c r="G12" s="10">
        <v>9.5</v>
      </c>
      <c r="H12" s="10">
        <v>9.5</v>
      </c>
      <c r="I12" s="10">
        <v>9.6</v>
      </c>
      <c r="J12" s="10">
        <v>8.8529999999999998</v>
      </c>
      <c r="K12" s="10">
        <v>8.4</v>
      </c>
      <c r="L12" s="10">
        <v>10</v>
      </c>
      <c r="M12" s="10">
        <v>10</v>
      </c>
      <c r="N12" s="10">
        <v>10</v>
      </c>
      <c r="O12" s="10">
        <v>8.5</v>
      </c>
      <c r="P12" s="10">
        <v>8</v>
      </c>
      <c r="Q12" s="10">
        <v>9.1999999999999993</v>
      </c>
      <c r="R12" s="109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147</v>
      </c>
      <c r="C13" s="31"/>
      <c r="D13" s="24">
        <v>4.4721359549995635E-2</v>
      </c>
      <c r="E13" s="24">
        <v>0.2073644135332772</v>
      </c>
      <c r="F13" s="24">
        <v>8.9442719099992171E-2</v>
      </c>
      <c r="G13" s="24">
        <v>0.15811388300841842</v>
      </c>
      <c r="H13" s="24">
        <v>0.19235384061671343</v>
      </c>
      <c r="I13" s="24">
        <v>0.72594765651526094</v>
      </c>
      <c r="J13" s="24">
        <v>9.0361496224885443E-2</v>
      </c>
      <c r="K13" s="24">
        <v>0.16733200530681516</v>
      </c>
      <c r="L13" s="24">
        <v>0.89442719099991586</v>
      </c>
      <c r="M13" s="24">
        <v>0</v>
      </c>
      <c r="N13" s="24">
        <v>0.57735026918962573</v>
      </c>
      <c r="O13" s="24">
        <v>0.14832396974191275</v>
      </c>
      <c r="P13" s="24">
        <v>2.5889503598037544</v>
      </c>
      <c r="Q13" s="24">
        <v>8.3666002653408109E-2</v>
      </c>
      <c r="R13" s="178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3"/>
    </row>
    <row r="14" spans="1:46">
      <c r="A14" s="33"/>
      <c r="B14" s="2" t="s">
        <v>66</v>
      </c>
      <c r="C14" s="31"/>
      <c r="D14" s="12">
        <v>4.6487899740120199E-3</v>
      </c>
      <c r="E14" s="12">
        <v>1.9862491717746854E-2</v>
      </c>
      <c r="F14" s="12">
        <v>9.6590409395239923E-3</v>
      </c>
      <c r="G14" s="12">
        <v>1.66435666324651E-2</v>
      </c>
      <c r="H14" s="12">
        <v>2.0205235358898472E-2</v>
      </c>
      <c r="I14" s="12">
        <v>7.6255005936476994E-2</v>
      </c>
      <c r="J14" s="12">
        <v>1.0188694775492222E-2</v>
      </c>
      <c r="K14" s="12">
        <v>1.9826066979480465E-2</v>
      </c>
      <c r="L14" s="12">
        <v>9.5151828829778282E-2</v>
      </c>
      <c r="M14" s="12">
        <v>0</v>
      </c>
      <c r="N14" s="12">
        <v>5.5872606695770231E-2</v>
      </c>
      <c r="O14" s="12">
        <v>1.7491034167678391E-2</v>
      </c>
      <c r="P14" s="12">
        <v>0.28849728031817484</v>
      </c>
      <c r="Q14" s="12">
        <v>9.0744037585041345E-3</v>
      </c>
      <c r="R14" s="109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148</v>
      </c>
      <c r="C15" s="31"/>
      <c r="D15" s="12">
        <v>2.0047503251710674E-2</v>
      </c>
      <c r="E15" s="12">
        <v>0.10699541932929946</v>
      </c>
      <c r="F15" s="12">
        <v>-1.8124752587230786E-2</v>
      </c>
      <c r="G15" s="12">
        <v>7.323417972063373E-3</v>
      </c>
      <c r="H15" s="12">
        <v>9.4440988520045899E-3</v>
      </c>
      <c r="I15" s="12">
        <v>9.4440988520045899E-3</v>
      </c>
      <c r="J15" s="12">
        <v>-5.96052705988801E-2</v>
      </c>
      <c r="K15" s="12">
        <v>-0.10507266866481924</v>
      </c>
      <c r="L15" s="12">
        <v>-3.2799864276423785E-3</v>
      </c>
      <c r="M15" s="12">
        <v>6.0340439970593129E-2</v>
      </c>
      <c r="N15" s="12">
        <v>9.5685121302946374E-2</v>
      </c>
      <c r="O15" s="12">
        <v>-0.10083130690493691</v>
      </c>
      <c r="P15" s="12">
        <v>-4.8459396030085311E-2</v>
      </c>
      <c r="Q15" s="12">
        <v>-2.236611434711322E-2</v>
      </c>
      <c r="R15" s="109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149</v>
      </c>
      <c r="C16" s="56"/>
      <c r="D16" s="54">
        <v>0.32</v>
      </c>
      <c r="E16" s="54">
        <v>1.89</v>
      </c>
      <c r="F16" s="54">
        <v>0.36</v>
      </c>
      <c r="G16" s="54">
        <v>0.1</v>
      </c>
      <c r="H16" s="54">
        <v>0.13</v>
      </c>
      <c r="I16" s="54">
        <v>0.13</v>
      </c>
      <c r="J16" s="54">
        <v>1.1100000000000001</v>
      </c>
      <c r="K16" s="54">
        <v>1.93</v>
      </c>
      <c r="L16" s="54">
        <v>0.1</v>
      </c>
      <c r="M16" s="54">
        <v>1.05</v>
      </c>
      <c r="N16" s="54">
        <v>1.69</v>
      </c>
      <c r="O16" s="54">
        <v>1.85</v>
      </c>
      <c r="P16" s="54">
        <v>0.91</v>
      </c>
      <c r="Q16" s="54">
        <v>0.44</v>
      </c>
      <c r="R16" s="109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AS17" s="72"/>
    </row>
    <row r="18" spans="1:45" ht="15">
      <c r="B18" s="37" t="s">
        <v>228</v>
      </c>
      <c r="AS18" s="30" t="s">
        <v>151</v>
      </c>
    </row>
    <row r="19" spans="1:45" ht="15">
      <c r="A19" s="27" t="s">
        <v>32</v>
      </c>
      <c r="B19" s="17" t="s">
        <v>88</v>
      </c>
      <c r="C19" s="14" t="s">
        <v>89</v>
      </c>
      <c r="D19" s="15" t="s">
        <v>126</v>
      </c>
      <c r="E19" s="10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127</v>
      </c>
      <c r="C20" s="7" t="s">
        <v>127</v>
      </c>
      <c r="D20" s="107" t="s">
        <v>152</v>
      </c>
      <c r="E20" s="10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90</v>
      </c>
      <c r="E21" s="10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3</v>
      </c>
    </row>
    <row r="22" spans="1:45">
      <c r="A22" s="33"/>
      <c r="B22" s="18"/>
      <c r="C22" s="7"/>
      <c r="D22" s="28"/>
      <c r="E22" s="10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180">
        <v>0.46999999999999992</v>
      </c>
      <c r="E23" s="178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81">
        <v>1</v>
      </c>
    </row>
    <row r="24" spans="1:45">
      <c r="A24" s="33"/>
      <c r="B24" s="18">
        <v>1</v>
      </c>
      <c r="C24" s="7">
        <v>2</v>
      </c>
      <c r="D24" s="182">
        <v>0.46999999999999992</v>
      </c>
      <c r="E24" s="178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81">
        <v>3</v>
      </c>
    </row>
    <row r="25" spans="1:45">
      <c r="A25" s="33"/>
      <c r="B25" s="18">
        <v>1</v>
      </c>
      <c r="C25" s="7">
        <v>3</v>
      </c>
      <c r="D25" s="182">
        <v>0.46999999999999992</v>
      </c>
      <c r="E25" s="178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81">
        <v>16</v>
      </c>
    </row>
    <row r="26" spans="1:45">
      <c r="A26" s="33"/>
      <c r="B26" s="18">
        <v>1</v>
      </c>
      <c r="C26" s="7">
        <v>4</v>
      </c>
      <c r="D26" s="182">
        <v>0.46999999999999992</v>
      </c>
      <c r="E26" s="178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1">
        <v>0.47</v>
      </c>
    </row>
    <row r="27" spans="1:45">
      <c r="A27" s="33"/>
      <c r="B27" s="18">
        <v>1</v>
      </c>
      <c r="C27" s="7">
        <v>5</v>
      </c>
      <c r="D27" s="182">
        <v>0.46999999999999992</v>
      </c>
      <c r="E27" s="178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1">
        <v>9</v>
      </c>
    </row>
    <row r="28" spans="1:45">
      <c r="A28" s="33"/>
      <c r="B28" s="19" t="s">
        <v>145</v>
      </c>
      <c r="C28" s="11"/>
      <c r="D28" s="183">
        <v>0.46999999999999992</v>
      </c>
      <c r="E28" s="178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73"/>
    </row>
    <row r="29" spans="1:45">
      <c r="A29" s="33"/>
      <c r="B29" s="2" t="s">
        <v>146</v>
      </c>
      <c r="C29" s="31"/>
      <c r="D29" s="24">
        <v>0.46999999999999992</v>
      </c>
      <c r="E29" s="178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73"/>
    </row>
    <row r="30" spans="1:45">
      <c r="A30" s="33"/>
      <c r="B30" s="2" t="s">
        <v>147</v>
      </c>
      <c r="C30" s="31"/>
      <c r="D30" s="24">
        <v>0</v>
      </c>
      <c r="E30" s="178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73"/>
    </row>
    <row r="31" spans="1:45">
      <c r="A31" s="33"/>
      <c r="B31" s="2" t="s">
        <v>66</v>
      </c>
      <c r="C31" s="31"/>
      <c r="D31" s="12">
        <v>0</v>
      </c>
      <c r="E31" s="10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148</v>
      </c>
      <c r="C32" s="31"/>
      <c r="D32" s="12">
        <v>-1.1102230246251565E-16</v>
      </c>
      <c r="E32" s="10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149</v>
      </c>
      <c r="C33" s="56"/>
      <c r="D33" s="54" t="s">
        <v>150</v>
      </c>
      <c r="E33" s="10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AS34" s="72"/>
    </row>
    <row r="35" spans="1:45" ht="15">
      <c r="B35" s="37" t="s">
        <v>229</v>
      </c>
      <c r="AS35" s="30" t="s">
        <v>47</v>
      </c>
    </row>
    <row r="36" spans="1:45" ht="15">
      <c r="A36" s="27" t="s">
        <v>6</v>
      </c>
      <c r="B36" s="17" t="s">
        <v>88</v>
      </c>
      <c r="C36" s="14" t="s">
        <v>89</v>
      </c>
      <c r="D36" s="15" t="s">
        <v>126</v>
      </c>
      <c r="E36" s="16" t="s">
        <v>126</v>
      </c>
      <c r="F36" s="16" t="s">
        <v>126</v>
      </c>
      <c r="G36" s="16" t="s">
        <v>126</v>
      </c>
      <c r="H36" s="16" t="s">
        <v>126</v>
      </c>
      <c r="I36" s="16" t="s">
        <v>126</v>
      </c>
      <c r="J36" s="16" t="s">
        <v>126</v>
      </c>
      <c r="K36" s="16" t="s">
        <v>126</v>
      </c>
      <c r="L36" s="16" t="s">
        <v>126</v>
      </c>
      <c r="M36" s="16" t="s">
        <v>126</v>
      </c>
      <c r="N36" s="16" t="s">
        <v>126</v>
      </c>
      <c r="O36" s="16" t="s">
        <v>126</v>
      </c>
      <c r="P36" s="16" t="s">
        <v>126</v>
      </c>
      <c r="Q36" s="10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127</v>
      </c>
      <c r="C37" s="7" t="s">
        <v>127</v>
      </c>
      <c r="D37" s="107" t="s">
        <v>152</v>
      </c>
      <c r="E37" s="108" t="s">
        <v>153</v>
      </c>
      <c r="F37" s="108" t="s">
        <v>154</v>
      </c>
      <c r="G37" s="108" t="s">
        <v>155</v>
      </c>
      <c r="H37" s="108" t="s">
        <v>156</v>
      </c>
      <c r="I37" s="108" t="s">
        <v>157</v>
      </c>
      <c r="J37" s="108" t="s">
        <v>158</v>
      </c>
      <c r="K37" s="108" t="s">
        <v>159</v>
      </c>
      <c r="L37" s="108" t="s">
        <v>160</v>
      </c>
      <c r="M37" s="108" t="s">
        <v>161</v>
      </c>
      <c r="N37" s="108" t="s">
        <v>162</v>
      </c>
      <c r="O37" s="108" t="s">
        <v>163</v>
      </c>
      <c r="P37" s="108" t="s">
        <v>165</v>
      </c>
      <c r="Q37" s="10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90</v>
      </c>
      <c r="E38" s="9" t="s">
        <v>90</v>
      </c>
      <c r="F38" s="9" t="s">
        <v>90</v>
      </c>
      <c r="G38" s="9" t="s">
        <v>90</v>
      </c>
      <c r="H38" s="9" t="s">
        <v>90</v>
      </c>
      <c r="I38" s="9" t="s">
        <v>166</v>
      </c>
      <c r="J38" s="9" t="s">
        <v>90</v>
      </c>
      <c r="K38" s="9" t="s">
        <v>90</v>
      </c>
      <c r="L38" s="9" t="s">
        <v>90</v>
      </c>
      <c r="M38" s="9" t="s">
        <v>90</v>
      </c>
      <c r="N38" s="9" t="s">
        <v>90</v>
      </c>
      <c r="O38" s="9" t="s">
        <v>90</v>
      </c>
      <c r="P38" s="9" t="s">
        <v>90</v>
      </c>
      <c r="Q38" s="10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10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84">
        <v>106</v>
      </c>
      <c r="E40" s="184">
        <v>123.00000000000001</v>
      </c>
      <c r="F40" s="185">
        <v>100</v>
      </c>
      <c r="G40" s="184">
        <v>99</v>
      </c>
      <c r="H40" s="185">
        <v>102</v>
      </c>
      <c r="I40" s="184">
        <v>121</v>
      </c>
      <c r="J40" s="185">
        <v>105.86646999999999</v>
      </c>
      <c r="K40" s="184">
        <v>90</v>
      </c>
      <c r="L40" s="184">
        <v>113</v>
      </c>
      <c r="M40" s="184">
        <v>100</v>
      </c>
      <c r="N40" s="184">
        <v>125</v>
      </c>
      <c r="O40" s="184">
        <v>124</v>
      </c>
      <c r="P40" s="184">
        <v>129</v>
      </c>
      <c r="Q40" s="186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8">
        <v>1</v>
      </c>
    </row>
    <row r="41" spans="1:45">
      <c r="A41" s="33"/>
      <c r="B41" s="18">
        <v>1</v>
      </c>
      <c r="C41" s="7">
        <v>2</v>
      </c>
      <c r="D41" s="189">
        <v>107</v>
      </c>
      <c r="E41" s="189">
        <v>121</v>
      </c>
      <c r="F41" s="190">
        <v>97</v>
      </c>
      <c r="G41" s="189">
        <v>105</v>
      </c>
      <c r="H41" s="190">
        <v>96</v>
      </c>
      <c r="I41" s="189">
        <v>119</v>
      </c>
      <c r="J41" s="190">
        <v>109.68067499999999</v>
      </c>
      <c r="K41" s="189">
        <v>100</v>
      </c>
      <c r="L41" s="189">
        <v>105</v>
      </c>
      <c r="M41" s="189">
        <v>100</v>
      </c>
      <c r="N41" s="189">
        <v>120</v>
      </c>
      <c r="O41" s="189">
        <v>127</v>
      </c>
      <c r="P41" s="189">
        <v>128</v>
      </c>
      <c r="Q41" s="186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8">
        <v>16</v>
      </c>
    </row>
    <row r="42" spans="1:45">
      <c r="A42" s="33"/>
      <c r="B42" s="18">
        <v>1</v>
      </c>
      <c r="C42" s="7">
        <v>3</v>
      </c>
      <c r="D42" s="189">
        <v>103</v>
      </c>
      <c r="E42" s="189">
        <v>118</v>
      </c>
      <c r="F42" s="190">
        <v>99</v>
      </c>
      <c r="G42" s="189">
        <v>106</v>
      </c>
      <c r="H42" s="190">
        <v>99</v>
      </c>
      <c r="I42" s="189">
        <v>126</v>
      </c>
      <c r="J42" s="190">
        <v>110.79950999999998</v>
      </c>
      <c r="K42" s="190">
        <v>100</v>
      </c>
      <c r="L42" s="191">
        <v>113</v>
      </c>
      <c r="M42" s="191">
        <v>100</v>
      </c>
      <c r="N42" s="191">
        <v>120</v>
      </c>
      <c r="O42" s="191">
        <v>129</v>
      </c>
      <c r="P42" s="191">
        <v>124</v>
      </c>
      <c r="Q42" s="186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16</v>
      </c>
    </row>
    <row r="43" spans="1:45">
      <c r="A43" s="33"/>
      <c r="B43" s="18">
        <v>1</v>
      </c>
      <c r="C43" s="7">
        <v>4</v>
      </c>
      <c r="D43" s="189">
        <v>105</v>
      </c>
      <c r="E43" s="189">
        <v>120</v>
      </c>
      <c r="F43" s="190">
        <v>100</v>
      </c>
      <c r="G43" s="189">
        <v>100</v>
      </c>
      <c r="H43" s="190">
        <v>97</v>
      </c>
      <c r="I43" s="189">
        <v>129</v>
      </c>
      <c r="J43" s="190">
        <v>110.39263999999999</v>
      </c>
      <c r="K43" s="190">
        <v>120</v>
      </c>
      <c r="L43" s="191">
        <v>109</v>
      </c>
      <c r="M43" s="191">
        <v>120</v>
      </c>
      <c r="N43" s="191"/>
      <c r="O43" s="191">
        <v>131</v>
      </c>
      <c r="P43" s="191">
        <v>130</v>
      </c>
      <c r="Q43" s="186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>
        <v>111.78834097435896</v>
      </c>
    </row>
    <row r="44" spans="1:45">
      <c r="A44" s="33"/>
      <c r="B44" s="18">
        <v>1</v>
      </c>
      <c r="C44" s="7">
        <v>5</v>
      </c>
      <c r="D44" s="189">
        <v>104</v>
      </c>
      <c r="E44" s="189">
        <v>116</v>
      </c>
      <c r="F44" s="189">
        <v>98</v>
      </c>
      <c r="G44" s="189">
        <v>97</v>
      </c>
      <c r="H44" s="189">
        <v>93</v>
      </c>
      <c r="I44" s="189">
        <v>129</v>
      </c>
      <c r="J44" s="189">
        <v>107.169535</v>
      </c>
      <c r="K44" s="189">
        <v>120</v>
      </c>
      <c r="L44" s="189">
        <v>106</v>
      </c>
      <c r="M44" s="189">
        <v>100</v>
      </c>
      <c r="N44" s="189"/>
      <c r="O44" s="189">
        <v>127</v>
      </c>
      <c r="P44" s="189">
        <v>134</v>
      </c>
      <c r="Q44" s="186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10</v>
      </c>
    </row>
    <row r="45" spans="1:45">
      <c r="A45" s="33"/>
      <c r="B45" s="19" t="s">
        <v>145</v>
      </c>
      <c r="C45" s="11"/>
      <c r="D45" s="192">
        <v>105</v>
      </c>
      <c r="E45" s="192">
        <v>119.6</v>
      </c>
      <c r="F45" s="192">
        <v>98.8</v>
      </c>
      <c r="G45" s="192">
        <v>101.4</v>
      </c>
      <c r="H45" s="192">
        <v>97.4</v>
      </c>
      <c r="I45" s="192">
        <v>124.8</v>
      </c>
      <c r="J45" s="192">
        <v>108.78176599999999</v>
      </c>
      <c r="K45" s="192">
        <v>106</v>
      </c>
      <c r="L45" s="192">
        <v>109.2</v>
      </c>
      <c r="M45" s="192">
        <v>104</v>
      </c>
      <c r="N45" s="192">
        <v>121.66666666666667</v>
      </c>
      <c r="O45" s="192">
        <v>127.6</v>
      </c>
      <c r="P45" s="192">
        <v>129</v>
      </c>
      <c r="Q45" s="186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93"/>
    </row>
    <row r="46" spans="1:45">
      <c r="A46" s="33"/>
      <c r="B46" s="2" t="s">
        <v>146</v>
      </c>
      <c r="C46" s="31"/>
      <c r="D46" s="191">
        <v>105</v>
      </c>
      <c r="E46" s="191">
        <v>120</v>
      </c>
      <c r="F46" s="191">
        <v>99</v>
      </c>
      <c r="G46" s="191">
        <v>100</v>
      </c>
      <c r="H46" s="191">
        <v>97</v>
      </c>
      <c r="I46" s="191">
        <v>126</v>
      </c>
      <c r="J46" s="191">
        <v>109.68067499999999</v>
      </c>
      <c r="K46" s="191">
        <v>100</v>
      </c>
      <c r="L46" s="191">
        <v>109</v>
      </c>
      <c r="M46" s="191">
        <v>100</v>
      </c>
      <c r="N46" s="191">
        <v>120</v>
      </c>
      <c r="O46" s="191">
        <v>127</v>
      </c>
      <c r="P46" s="191">
        <v>129</v>
      </c>
      <c r="Q46" s="186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93"/>
    </row>
    <row r="47" spans="1:45">
      <c r="A47" s="33"/>
      <c r="B47" s="2" t="s">
        <v>147</v>
      </c>
      <c r="C47" s="31"/>
      <c r="D47" s="191">
        <v>1.5811388300841898</v>
      </c>
      <c r="E47" s="191">
        <v>2.7018512172212636</v>
      </c>
      <c r="F47" s="191">
        <v>1.3038404810405297</v>
      </c>
      <c r="G47" s="191">
        <v>3.9115214431215892</v>
      </c>
      <c r="H47" s="191">
        <v>3.3615472627943221</v>
      </c>
      <c r="I47" s="191">
        <v>4.6043457732885349</v>
      </c>
      <c r="J47" s="191">
        <v>2.1547901782232728</v>
      </c>
      <c r="K47" s="191">
        <v>13.416407864998739</v>
      </c>
      <c r="L47" s="191">
        <v>3.7682887362833544</v>
      </c>
      <c r="M47" s="191">
        <v>8.9442719099991592</v>
      </c>
      <c r="N47" s="191">
        <v>2.8867513459481287</v>
      </c>
      <c r="O47" s="191">
        <v>2.6076809620810595</v>
      </c>
      <c r="P47" s="191">
        <v>3.6055512754639891</v>
      </c>
      <c r="Q47" s="186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93"/>
    </row>
    <row r="48" spans="1:45">
      <c r="A48" s="33"/>
      <c r="B48" s="2" t="s">
        <v>66</v>
      </c>
      <c r="C48" s="31"/>
      <c r="D48" s="12">
        <v>1.5058465048420854E-2</v>
      </c>
      <c r="E48" s="12">
        <v>2.2590729240980465E-2</v>
      </c>
      <c r="F48" s="12">
        <v>1.3196766002434511E-2</v>
      </c>
      <c r="G48" s="12">
        <v>3.8575162160962413E-2</v>
      </c>
      <c r="H48" s="12">
        <v>3.451280557283698E-2</v>
      </c>
      <c r="I48" s="12">
        <v>3.6893796260324803E-2</v>
      </c>
      <c r="J48" s="12">
        <v>1.9808376508828447E-2</v>
      </c>
      <c r="K48" s="12">
        <v>0.12656988551885603</v>
      </c>
      <c r="L48" s="12">
        <v>3.4508138610653424E-2</v>
      </c>
      <c r="M48" s="12">
        <v>8.6002614519222684E-2</v>
      </c>
      <c r="N48" s="12">
        <v>2.3726723391354482E-2</v>
      </c>
      <c r="O48" s="12">
        <v>2.0436371176183854E-2</v>
      </c>
      <c r="P48" s="12">
        <v>2.7950009887317745E-2</v>
      </c>
      <c r="Q48" s="109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148</v>
      </c>
      <c r="C49" s="31"/>
      <c r="D49" s="12">
        <v>-6.0724946047065909E-2</v>
      </c>
      <c r="E49" s="12">
        <v>6.9879013835913328E-2</v>
      </c>
      <c r="F49" s="12">
        <v>-0.11618690161381062</v>
      </c>
      <c r="G49" s="12">
        <v>-9.2928662182595101E-2</v>
      </c>
      <c r="H49" s="12">
        <v>-0.12871056899984967</v>
      </c>
      <c r="I49" s="12">
        <v>0.11639549269834437</v>
      </c>
      <c r="J49" s="12">
        <v>-2.689524639290064E-2</v>
      </c>
      <c r="K49" s="12">
        <v>-5.1779469342752238E-2</v>
      </c>
      <c r="L49" s="12">
        <v>-2.3153943888948536E-2</v>
      </c>
      <c r="M49" s="12">
        <v>-6.9670422751379579E-2</v>
      </c>
      <c r="N49" s="12">
        <v>8.8366332358161825E-2</v>
      </c>
      <c r="O49" s="12">
        <v>0.14144282747042269</v>
      </c>
      <c r="P49" s="12">
        <v>0.15396649485646186</v>
      </c>
      <c r="Q49" s="109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149</v>
      </c>
      <c r="C50" s="56"/>
      <c r="D50" s="54">
        <v>0.26</v>
      </c>
      <c r="E50" s="54">
        <v>0.73</v>
      </c>
      <c r="F50" s="54">
        <v>0.67</v>
      </c>
      <c r="G50" s="54">
        <v>0.5</v>
      </c>
      <c r="H50" s="54">
        <v>0.77</v>
      </c>
      <c r="I50" s="54">
        <v>1.08</v>
      </c>
      <c r="J50" s="54">
        <v>0</v>
      </c>
      <c r="K50" s="54">
        <v>0.19</v>
      </c>
      <c r="L50" s="54">
        <v>0.03</v>
      </c>
      <c r="M50" s="54">
        <v>0.32</v>
      </c>
      <c r="N50" s="54">
        <v>0.87</v>
      </c>
      <c r="O50" s="54">
        <v>1.27</v>
      </c>
      <c r="P50" s="54">
        <v>1.37</v>
      </c>
      <c r="Q50" s="10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AS51" s="72"/>
    </row>
    <row r="52" spans="1:45" ht="15">
      <c r="B52" s="37" t="s">
        <v>230</v>
      </c>
      <c r="AS52" s="30" t="s">
        <v>151</v>
      </c>
    </row>
    <row r="53" spans="1:45" ht="15">
      <c r="A53" s="27" t="s">
        <v>8</v>
      </c>
      <c r="B53" s="17" t="s">
        <v>88</v>
      </c>
      <c r="C53" s="14" t="s">
        <v>89</v>
      </c>
      <c r="D53" s="15" t="s">
        <v>126</v>
      </c>
      <c r="E53" s="10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127</v>
      </c>
      <c r="C54" s="7" t="s">
        <v>127</v>
      </c>
      <c r="D54" s="107" t="s">
        <v>152</v>
      </c>
      <c r="E54" s="10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90</v>
      </c>
      <c r="E55" s="10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1</v>
      </c>
    </row>
    <row r="56" spans="1:45">
      <c r="A56" s="33"/>
      <c r="B56" s="18"/>
      <c r="C56" s="7"/>
      <c r="D56" s="28"/>
      <c r="E56" s="10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7">
        <v>1</v>
      </c>
      <c r="C57" s="13">
        <v>1</v>
      </c>
      <c r="D57" s="194">
        <v>20</v>
      </c>
      <c r="E57" s="195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7">
        <v>1</v>
      </c>
    </row>
    <row r="58" spans="1:45">
      <c r="A58" s="33"/>
      <c r="B58" s="18">
        <v>1</v>
      </c>
      <c r="C58" s="7">
        <v>2</v>
      </c>
      <c r="D58" s="198">
        <v>18</v>
      </c>
      <c r="E58" s="195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7">
        <v>4</v>
      </c>
    </row>
    <row r="59" spans="1:45">
      <c r="A59" s="33"/>
      <c r="B59" s="18">
        <v>1</v>
      </c>
      <c r="C59" s="7">
        <v>3</v>
      </c>
      <c r="D59" s="198">
        <v>19</v>
      </c>
      <c r="E59" s="195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7">
        <v>16</v>
      </c>
    </row>
    <row r="60" spans="1:45">
      <c r="A60" s="33"/>
      <c r="B60" s="18">
        <v>1</v>
      </c>
      <c r="C60" s="7">
        <v>4</v>
      </c>
      <c r="D60" s="198">
        <v>20</v>
      </c>
      <c r="E60" s="195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7">
        <v>19.399999999999999</v>
      </c>
    </row>
    <row r="61" spans="1:45">
      <c r="A61" s="33"/>
      <c r="B61" s="18">
        <v>1</v>
      </c>
      <c r="C61" s="7">
        <v>5</v>
      </c>
      <c r="D61" s="198">
        <v>20</v>
      </c>
      <c r="E61" s="195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7">
        <v>10</v>
      </c>
    </row>
    <row r="62" spans="1:45">
      <c r="A62" s="33"/>
      <c r="B62" s="19" t="s">
        <v>145</v>
      </c>
      <c r="C62" s="11"/>
      <c r="D62" s="199">
        <v>19.399999999999999</v>
      </c>
      <c r="E62" s="195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200"/>
    </row>
    <row r="63" spans="1:45">
      <c r="A63" s="33"/>
      <c r="B63" s="2" t="s">
        <v>146</v>
      </c>
      <c r="C63" s="31"/>
      <c r="D63" s="201">
        <v>20</v>
      </c>
      <c r="E63" s="195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200"/>
    </row>
    <row r="64" spans="1:45">
      <c r="A64" s="33"/>
      <c r="B64" s="2" t="s">
        <v>147</v>
      </c>
      <c r="C64" s="31"/>
      <c r="D64" s="201">
        <v>0.89442719099991586</v>
      </c>
      <c r="E64" s="195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200"/>
    </row>
    <row r="65" spans="1:45">
      <c r="A65" s="33"/>
      <c r="B65" s="2" t="s">
        <v>66</v>
      </c>
      <c r="C65" s="31"/>
      <c r="D65" s="12">
        <v>4.6104494381438967E-2</v>
      </c>
      <c r="E65" s="10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148</v>
      </c>
      <c r="C66" s="31"/>
      <c r="D66" s="12">
        <v>0</v>
      </c>
      <c r="E66" s="10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149</v>
      </c>
      <c r="C67" s="56"/>
      <c r="D67" s="54" t="s">
        <v>150</v>
      </c>
      <c r="E67" s="10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AS68" s="72"/>
    </row>
    <row r="69" spans="1:45" ht="15">
      <c r="B69" s="37" t="s">
        <v>231</v>
      </c>
      <c r="AS69" s="30" t="s">
        <v>151</v>
      </c>
    </row>
    <row r="70" spans="1:45" ht="15">
      <c r="A70" s="27" t="s">
        <v>9</v>
      </c>
      <c r="B70" s="17" t="s">
        <v>88</v>
      </c>
      <c r="C70" s="14" t="s">
        <v>89</v>
      </c>
      <c r="D70" s="15" t="s">
        <v>126</v>
      </c>
      <c r="E70" s="10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127</v>
      </c>
      <c r="C71" s="7" t="s">
        <v>127</v>
      </c>
      <c r="D71" s="107" t="s">
        <v>152</v>
      </c>
      <c r="E71" s="10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90</v>
      </c>
      <c r="E72" s="10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/>
      <c r="E73" s="10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104" t="s">
        <v>110</v>
      </c>
      <c r="E74" s="10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105" t="s">
        <v>110</v>
      </c>
      <c r="E75" s="10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5</v>
      </c>
    </row>
    <row r="76" spans="1:45">
      <c r="A76" s="33"/>
      <c r="B76" s="18">
        <v>1</v>
      </c>
      <c r="C76" s="7">
        <v>3</v>
      </c>
      <c r="D76" s="105" t="s">
        <v>110</v>
      </c>
      <c r="E76" s="10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105" t="s">
        <v>110</v>
      </c>
      <c r="E77" s="10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 t="s">
        <v>110</v>
      </c>
    </row>
    <row r="78" spans="1:45">
      <c r="A78" s="33"/>
      <c r="B78" s="18">
        <v>1</v>
      </c>
      <c r="C78" s="7">
        <v>5</v>
      </c>
      <c r="D78" s="105" t="s">
        <v>110</v>
      </c>
      <c r="E78" s="10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11</v>
      </c>
    </row>
    <row r="79" spans="1:45">
      <c r="A79" s="33"/>
      <c r="B79" s="19" t="s">
        <v>145</v>
      </c>
      <c r="C79" s="11"/>
      <c r="D79" s="23" t="s">
        <v>291</v>
      </c>
      <c r="E79" s="10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2"/>
    </row>
    <row r="80" spans="1:45">
      <c r="A80" s="33"/>
      <c r="B80" s="2" t="s">
        <v>146</v>
      </c>
      <c r="C80" s="31"/>
      <c r="D80" s="10" t="s">
        <v>291</v>
      </c>
      <c r="E80" s="10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2"/>
    </row>
    <row r="81" spans="1:45">
      <c r="A81" s="33"/>
      <c r="B81" s="2" t="s">
        <v>147</v>
      </c>
      <c r="C81" s="31"/>
      <c r="D81" s="24" t="s">
        <v>291</v>
      </c>
      <c r="E81" s="10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3"/>
      <c r="B82" s="2" t="s">
        <v>66</v>
      </c>
      <c r="C82" s="31"/>
      <c r="D82" s="12" t="s">
        <v>291</v>
      </c>
      <c r="E82" s="10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148</v>
      </c>
      <c r="C83" s="31"/>
      <c r="D83" s="12" t="s">
        <v>291</v>
      </c>
      <c r="E83" s="10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149</v>
      </c>
      <c r="C84" s="56"/>
      <c r="D84" s="54" t="s">
        <v>150</v>
      </c>
      <c r="E84" s="10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AS85" s="72"/>
    </row>
    <row r="86" spans="1:45" ht="15">
      <c r="B86" s="37" t="s">
        <v>232</v>
      </c>
      <c r="AS86" s="30" t="s">
        <v>47</v>
      </c>
    </row>
    <row r="87" spans="1:45" ht="15">
      <c r="A87" s="27" t="s">
        <v>12</v>
      </c>
      <c r="B87" s="17" t="s">
        <v>88</v>
      </c>
      <c r="C87" s="14" t="s">
        <v>89</v>
      </c>
      <c r="D87" s="15" t="s">
        <v>126</v>
      </c>
      <c r="E87" s="16" t="s">
        <v>126</v>
      </c>
      <c r="F87" s="16" t="s">
        <v>126</v>
      </c>
      <c r="G87" s="16" t="s">
        <v>126</v>
      </c>
      <c r="H87" s="16" t="s">
        <v>126</v>
      </c>
      <c r="I87" s="16" t="s">
        <v>126</v>
      </c>
      <c r="J87" s="16" t="s">
        <v>126</v>
      </c>
      <c r="K87" s="16" t="s">
        <v>126</v>
      </c>
      <c r="L87" s="16" t="s">
        <v>126</v>
      </c>
      <c r="M87" s="16" t="s">
        <v>126</v>
      </c>
      <c r="N87" s="16" t="s">
        <v>126</v>
      </c>
      <c r="O87" s="16" t="s">
        <v>126</v>
      </c>
      <c r="P87" s="16" t="s">
        <v>126</v>
      </c>
      <c r="Q87" s="109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127</v>
      </c>
      <c r="C88" s="7" t="s">
        <v>127</v>
      </c>
      <c r="D88" s="107" t="s">
        <v>152</v>
      </c>
      <c r="E88" s="108" t="s">
        <v>153</v>
      </c>
      <c r="F88" s="108" t="s">
        <v>154</v>
      </c>
      <c r="G88" s="108" t="s">
        <v>155</v>
      </c>
      <c r="H88" s="108" t="s">
        <v>156</v>
      </c>
      <c r="I88" s="108" t="s">
        <v>157</v>
      </c>
      <c r="J88" s="108" t="s">
        <v>158</v>
      </c>
      <c r="K88" s="108" t="s">
        <v>159</v>
      </c>
      <c r="L88" s="108" t="s">
        <v>160</v>
      </c>
      <c r="M88" s="108" t="s">
        <v>161</v>
      </c>
      <c r="N88" s="108" t="s">
        <v>162</v>
      </c>
      <c r="O88" s="108" t="s">
        <v>163</v>
      </c>
      <c r="P88" s="108" t="s">
        <v>165</v>
      </c>
      <c r="Q88" s="109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90</v>
      </c>
      <c r="E89" s="9" t="s">
        <v>90</v>
      </c>
      <c r="F89" s="9" t="s">
        <v>90</v>
      </c>
      <c r="G89" s="9" t="s">
        <v>90</v>
      </c>
      <c r="H89" s="9" t="s">
        <v>90</v>
      </c>
      <c r="I89" s="9" t="s">
        <v>166</v>
      </c>
      <c r="J89" s="9" t="s">
        <v>90</v>
      </c>
      <c r="K89" s="9" t="s">
        <v>166</v>
      </c>
      <c r="L89" s="9" t="s">
        <v>90</v>
      </c>
      <c r="M89" s="9" t="s">
        <v>166</v>
      </c>
      <c r="N89" s="9" t="s">
        <v>90</v>
      </c>
      <c r="O89" s="9" t="s">
        <v>90</v>
      </c>
      <c r="P89" s="9" t="s">
        <v>90</v>
      </c>
      <c r="Q89" s="109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109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104" t="s">
        <v>85</v>
      </c>
      <c r="E91" s="20" t="s">
        <v>84</v>
      </c>
      <c r="F91" s="110" t="s">
        <v>84</v>
      </c>
      <c r="G91" s="20" t="s">
        <v>84</v>
      </c>
      <c r="H91" s="110" t="s">
        <v>84</v>
      </c>
      <c r="I91" s="20">
        <v>0.4</v>
      </c>
      <c r="J91" s="110" t="s">
        <v>85</v>
      </c>
      <c r="K91" s="20">
        <v>0.1</v>
      </c>
      <c r="L91" s="104" t="s">
        <v>85</v>
      </c>
      <c r="M91" s="20">
        <v>0.6</v>
      </c>
      <c r="N91" s="104" t="s">
        <v>167</v>
      </c>
      <c r="O91" s="104" t="s">
        <v>85</v>
      </c>
      <c r="P91" s="104" t="s">
        <v>85</v>
      </c>
      <c r="Q91" s="109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105" t="s">
        <v>85</v>
      </c>
      <c r="E92" s="9" t="s">
        <v>84</v>
      </c>
      <c r="F92" s="106" t="s">
        <v>84</v>
      </c>
      <c r="G92" s="9" t="s">
        <v>84</v>
      </c>
      <c r="H92" s="106" t="s">
        <v>84</v>
      </c>
      <c r="I92" s="9">
        <v>0.4</v>
      </c>
      <c r="J92" s="106" t="s">
        <v>85</v>
      </c>
      <c r="K92" s="9">
        <v>0.2</v>
      </c>
      <c r="L92" s="105" t="s">
        <v>85</v>
      </c>
      <c r="M92" s="9">
        <v>0.7</v>
      </c>
      <c r="N92" s="105" t="s">
        <v>167</v>
      </c>
      <c r="O92" s="105" t="s">
        <v>85</v>
      </c>
      <c r="P92" s="105" t="s">
        <v>85</v>
      </c>
      <c r="Q92" s="109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 t="e">
        <v>#N/A</v>
      </c>
    </row>
    <row r="93" spans="1:45">
      <c r="A93" s="33"/>
      <c r="B93" s="18">
        <v>1</v>
      </c>
      <c r="C93" s="7">
        <v>3</v>
      </c>
      <c r="D93" s="105" t="s">
        <v>85</v>
      </c>
      <c r="E93" s="9">
        <v>2</v>
      </c>
      <c r="F93" s="106" t="s">
        <v>84</v>
      </c>
      <c r="G93" s="9">
        <v>2</v>
      </c>
      <c r="H93" s="106" t="s">
        <v>84</v>
      </c>
      <c r="I93" s="9">
        <v>0.4</v>
      </c>
      <c r="J93" s="106" t="s">
        <v>85</v>
      </c>
      <c r="K93" s="22">
        <v>0.2</v>
      </c>
      <c r="L93" s="106" t="s">
        <v>85</v>
      </c>
      <c r="M93" s="10">
        <v>0.7</v>
      </c>
      <c r="N93" s="106" t="s">
        <v>167</v>
      </c>
      <c r="O93" s="106" t="s">
        <v>85</v>
      </c>
      <c r="P93" s="106" t="s">
        <v>85</v>
      </c>
      <c r="Q93" s="109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105" t="s">
        <v>85</v>
      </c>
      <c r="E94" s="9" t="s">
        <v>84</v>
      </c>
      <c r="F94" s="106" t="s">
        <v>84</v>
      </c>
      <c r="G94" s="9" t="s">
        <v>84</v>
      </c>
      <c r="H94" s="106" t="s">
        <v>84</v>
      </c>
      <c r="I94" s="9">
        <v>0.4</v>
      </c>
      <c r="J94" s="106" t="s">
        <v>85</v>
      </c>
      <c r="K94" s="22" t="s">
        <v>86</v>
      </c>
      <c r="L94" s="106" t="s">
        <v>85</v>
      </c>
      <c r="M94" s="10">
        <v>0.7</v>
      </c>
      <c r="N94" s="10"/>
      <c r="O94" s="106" t="s">
        <v>85</v>
      </c>
      <c r="P94" s="106" t="s">
        <v>85</v>
      </c>
      <c r="Q94" s="109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85</v>
      </c>
    </row>
    <row r="95" spans="1:45">
      <c r="A95" s="33"/>
      <c r="B95" s="18">
        <v>1</v>
      </c>
      <c r="C95" s="7">
        <v>5</v>
      </c>
      <c r="D95" s="105" t="s">
        <v>85</v>
      </c>
      <c r="E95" s="9" t="s">
        <v>84</v>
      </c>
      <c r="F95" s="105" t="s">
        <v>84</v>
      </c>
      <c r="G95" s="9" t="s">
        <v>84</v>
      </c>
      <c r="H95" s="105" t="s">
        <v>84</v>
      </c>
      <c r="I95" s="9">
        <v>0.4</v>
      </c>
      <c r="J95" s="105" t="s">
        <v>85</v>
      </c>
      <c r="K95" s="9" t="s">
        <v>86</v>
      </c>
      <c r="L95" s="105" t="s">
        <v>85</v>
      </c>
      <c r="M95" s="9">
        <v>0.6</v>
      </c>
      <c r="N95" s="9"/>
      <c r="O95" s="105" t="s">
        <v>85</v>
      </c>
      <c r="P95" s="105" t="s">
        <v>85</v>
      </c>
      <c r="Q95" s="109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11</v>
      </c>
    </row>
    <row r="96" spans="1:45">
      <c r="A96" s="33"/>
      <c r="B96" s="19" t="s">
        <v>145</v>
      </c>
      <c r="C96" s="11"/>
      <c r="D96" s="23" t="s">
        <v>291</v>
      </c>
      <c r="E96" s="23">
        <v>2</v>
      </c>
      <c r="F96" s="23" t="s">
        <v>291</v>
      </c>
      <c r="G96" s="23">
        <v>2</v>
      </c>
      <c r="H96" s="23" t="s">
        <v>291</v>
      </c>
      <c r="I96" s="23">
        <v>0.4</v>
      </c>
      <c r="J96" s="23" t="s">
        <v>291</v>
      </c>
      <c r="K96" s="23">
        <v>0.16666666666666666</v>
      </c>
      <c r="L96" s="23" t="s">
        <v>291</v>
      </c>
      <c r="M96" s="23">
        <v>0.65999999999999992</v>
      </c>
      <c r="N96" s="23" t="s">
        <v>291</v>
      </c>
      <c r="O96" s="23" t="s">
        <v>291</v>
      </c>
      <c r="P96" s="23" t="s">
        <v>291</v>
      </c>
      <c r="Q96" s="109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3"/>
      <c r="B97" s="2" t="s">
        <v>146</v>
      </c>
      <c r="C97" s="31"/>
      <c r="D97" s="10" t="s">
        <v>291</v>
      </c>
      <c r="E97" s="10">
        <v>2</v>
      </c>
      <c r="F97" s="10" t="s">
        <v>291</v>
      </c>
      <c r="G97" s="10">
        <v>2</v>
      </c>
      <c r="H97" s="10" t="s">
        <v>291</v>
      </c>
      <c r="I97" s="10">
        <v>0.4</v>
      </c>
      <c r="J97" s="10" t="s">
        <v>291</v>
      </c>
      <c r="K97" s="10">
        <v>0.2</v>
      </c>
      <c r="L97" s="10" t="s">
        <v>291</v>
      </c>
      <c r="M97" s="10">
        <v>0.7</v>
      </c>
      <c r="N97" s="10" t="s">
        <v>291</v>
      </c>
      <c r="O97" s="10" t="s">
        <v>291</v>
      </c>
      <c r="P97" s="10" t="s">
        <v>291</v>
      </c>
      <c r="Q97" s="109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A98" s="33"/>
      <c r="B98" s="2" t="s">
        <v>147</v>
      </c>
      <c r="C98" s="31"/>
      <c r="D98" s="24" t="s">
        <v>291</v>
      </c>
      <c r="E98" s="24" t="s">
        <v>291</v>
      </c>
      <c r="F98" s="24" t="s">
        <v>291</v>
      </c>
      <c r="G98" s="24" t="s">
        <v>291</v>
      </c>
      <c r="H98" s="24" t="s">
        <v>291</v>
      </c>
      <c r="I98" s="24">
        <v>0</v>
      </c>
      <c r="J98" s="24" t="s">
        <v>291</v>
      </c>
      <c r="K98" s="24">
        <v>5.7735026918962699E-2</v>
      </c>
      <c r="L98" s="24" t="s">
        <v>291</v>
      </c>
      <c r="M98" s="24">
        <v>5.4772255750516599E-2</v>
      </c>
      <c r="N98" s="24" t="s">
        <v>291</v>
      </c>
      <c r="O98" s="24" t="s">
        <v>291</v>
      </c>
      <c r="P98" s="24" t="s">
        <v>291</v>
      </c>
      <c r="Q98" s="109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2"/>
    </row>
    <row r="99" spans="1:45">
      <c r="A99" s="33"/>
      <c r="B99" s="2" t="s">
        <v>66</v>
      </c>
      <c r="C99" s="31"/>
      <c r="D99" s="12" t="s">
        <v>291</v>
      </c>
      <c r="E99" s="12" t="s">
        <v>291</v>
      </c>
      <c r="F99" s="12" t="s">
        <v>291</v>
      </c>
      <c r="G99" s="12" t="s">
        <v>291</v>
      </c>
      <c r="H99" s="12" t="s">
        <v>291</v>
      </c>
      <c r="I99" s="12">
        <v>0</v>
      </c>
      <c r="J99" s="12" t="s">
        <v>291</v>
      </c>
      <c r="K99" s="12">
        <v>0.34641016151377624</v>
      </c>
      <c r="L99" s="12" t="s">
        <v>291</v>
      </c>
      <c r="M99" s="12">
        <v>8.298826628866153E-2</v>
      </c>
      <c r="N99" s="12" t="s">
        <v>291</v>
      </c>
      <c r="O99" s="12" t="s">
        <v>291</v>
      </c>
      <c r="P99" s="12" t="s">
        <v>291</v>
      </c>
      <c r="Q99" s="109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148</v>
      </c>
      <c r="C100" s="31"/>
      <c r="D100" s="12" t="s">
        <v>291</v>
      </c>
      <c r="E100" s="12" t="s">
        <v>291</v>
      </c>
      <c r="F100" s="12" t="s">
        <v>291</v>
      </c>
      <c r="G100" s="12" t="s">
        <v>291</v>
      </c>
      <c r="H100" s="12" t="s">
        <v>291</v>
      </c>
      <c r="I100" s="12" t="s">
        <v>291</v>
      </c>
      <c r="J100" s="12" t="s">
        <v>291</v>
      </c>
      <c r="K100" s="12" t="s">
        <v>291</v>
      </c>
      <c r="L100" s="12" t="s">
        <v>291</v>
      </c>
      <c r="M100" s="12" t="s">
        <v>291</v>
      </c>
      <c r="N100" s="12" t="s">
        <v>291</v>
      </c>
      <c r="O100" s="12" t="s">
        <v>291</v>
      </c>
      <c r="P100" s="12" t="s">
        <v>291</v>
      </c>
      <c r="Q100" s="109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149</v>
      </c>
      <c r="C101" s="56"/>
      <c r="D101" s="54">
        <v>0.81</v>
      </c>
      <c r="E101" s="54">
        <v>0</v>
      </c>
      <c r="F101" s="54">
        <v>0.12</v>
      </c>
      <c r="G101" s="54">
        <v>0</v>
      </c>
      <c r="H101" s="54">
        <v>0.12</v>
      </c>
      <c r="I101" s="54">
        <v>0.5</v>
      </c>
      <c r="J101" s="54">
        <v>0.81</v>
      </c>
      <c r="K101" s="54">
        <v>0.67</v>
      </c>
      <c r="L101" s="54">
        <v>0.81</v>
      </c>
      <c r="M101" s="54">
        <v>0.34</v>
      </c>
      <c r="N101" s="54">
        <v>5.49</v>
      </c>
      <c r="O101" s="54">
        <v>0.81</v>
      </c>
      <c r="P101" s="54">
        <v>0.81</v>
      </c>
      <c r="Q101" s="109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AS102" s="72"/>
    </row>
    <row r="103" spans="1:45" ht="15">
      <c r="B103" s="37" t="s">
        <v>233</v>
      </c>
      <c r="AS103" s="30" t="s">
        <v>151</v>
      </c>
    </row>
    <row r="104" spans="1:45" ht="15">
      <c r="A104" s="27" t="s">
        <v>33</v>
      </c>
      <c r="B104" s="17" t="s">
        <v>88</v>
      </c>
      <c r="C104" s="14" t="s">
        <v>89</v>
      </c>
      <c r="D104" s="15" t="s">
        <v>126</v>
      </c>
      <c r="E104" s="10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127</v>
      </c>
      <c r="C105" s="7" t="s">
        <v>127</v>
      </c>
      <c r="D105" s="107" t="s">
        <v>152</v>
      </c>
      <c r="E105" s="10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90</v>
      </c>
      <c r="E106" s="10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/>
      <c r="E107" s="10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</v>
      </c>
    </row>
    <row r="108" spans="1:45">
      <c r="A108" s="33"/>
      <c r="B108" s="17">
        <v>1</v>
      </c>
      <c r="C108" s="13">
        <v>1</v>
      </c>
      <c r="D108" s="20">
        <v>1.47</v>
      </c>
      <c r="E108" s="10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1.45</v>
      </c>
      <c r="E109" s="10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6</v>
      </c>
    </row>
    <row r="110" spans="1:45">
      <c r="A110" s="33"/>
      <c r="B110" s="18">
        <v>1</v>
      </c>
      <c r="C110" s="7">
        <v>3</v>
      </c>
      <c r="D110" s="9">
        <v>1.46</v>
      </c>
      <c r="E110" s="10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1.46</v>
      </c>
      <c r="E111" s="10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1.46</v>
      </c>
    </row>
    <row r="112" spans="1:45">
      <c r="A112" s="33"/>
      <c r="B112" s="18">
        <v>1</v>
      </c>
      <c r="C112" s="7">
        <v>5</v>
      </c>
      <c r="D112" s="9">
        <v>1.46</v>
      </c>
      <c r="E112" s="10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12</v>
      </c>
    </row>
    <row r="113" spans="1:45">
      <c r="A113" s="33"/>
      <c r="B113" s="19" t="s">
        <v>145</v>
      </c>
      <c r="C113" s="11"/>
      <c r="D113" s="23">
        <v>1.46</v>
      </c>
      <c r="E113" s="10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2"/>
    </row>
    <row r="114" spans="1:45">
      <c r="A114" s="33"/>
      <c r="B114" s="2" t="s">
        <v>146</v>
      </c>
      <c r="C114" s="31"/>
      <c r="D114" s="10">
        <v>1.46</v>
      </c>
      <c r="E114" s="10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2"/>
    </row>
    <row r="115" spans="1:45">
      <c r="A115" s="33"/>
      <c r="B115" s="2" t="s">
        <v>147</v>
      </c>
      <c r="C115" s="31"/>
      <c r="D115" s="24">
        <v>7.0710678118654814E-3</v>
      </c>
      <c r="E115" s="10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2"/>
    </row>
    <row r="116" spans="1:45">
      <c r="A116" s="33"/>
      <c r="B116" s="2" t="s">
        <v>66</v>
      </c>
      <c r="C116" s="31"/>
      <c r="D116" s="12">
        <v>4.8431971314147138E-3</v>
      </c>
      <c r="E116" s="10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148</v>
      </c>
      <c r="C117" s="31"/>
      <c r="D117" s="12">
        <v>0</v>
      </c>
      <c r="E117" s="10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149</v>
      </c>
      <c r="C118" s="56"/>
      <c r="D118" s="54" t="s">
        <v>150</v>
      </c>
      <c r="E118" s="109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AS119" s="72"/>
    </row>
    <row r="120" spans="1:45" ht="15">
      <c r="B120" s="37" t="s">
        <v>234</v>
      </c>
      <c r="AS120" s="30" t="s">
        <v>47</v>
      </c>
    </row>
    <row r="121" spans="1:45" ht="15">
      <c r="A121" s="27" t="s">
        <v>15</v>
      </c>
      <c r="B121" s="17" t="s">
        <v>88</v>
      </c>
      <c r="C121" s="14" t="s">
        <v>89</v>
      </c>
      <c r="D121" s="15" t="s">
        <v>126</v>
      </c>
      <c r="E121" s="16" t="s">
        <v>126</v>
      </c>
      <c r="F121" s="16" t="s">
        <v>126</v>
      </c>
      <c r="G121" s="16" t="s">
        <v>126</v>
      </c>
      <c r="H121" s="16" t="s">
        <v>126</v>
      </c>
      <c r="I121" s="16" t="s">
        <v>126</v>
      </c>
      <c r="J121" s="16" t="s">
        <v>126</v>
      </c>
      <c r="K121" s="16" t="s">
        <v>126</v>
      </c>
      <c r="L121" s="16" t="s">
        <v>126</v>
      </c>
      <c r="M121" s="16" t="s">
        <v>126</v>
      </c>
      <c r="N121" s="16" t="s">
        <v>126</v>
      </c>
      <c r="O121" s="16" t="s">
        <v>126</v>
      </c>
      <c r="P121" s="16" t="s">
        <v>126</v>
      </c>
      <c r="Q121" s="16" t="s">
        <v>126</v>
      </c>
      <c r="R121" s="109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127</v>
      </c>
      <c r="C122" s="7" t="s">
        <v>127</v>
      </c>
      <c r="D122" s="107" t="s">
        <v>152</v>
      </c>
      <c r="E122" s="108" t="s">
        <v>153</v>
      </c>
      <c r="F122" s="108" t="s">
        <v>154</v>
      </c>
      <c r="G122" s="108" t="s">
        <v>155</v>
      </c>
      <c r="H122" s="108" t="s">
        <v>156</v>
      </c>
      <c r="I122" s="108" t="s">
        <v>157</v>
      </c>
      <c r="J122" s="108" t="s">
        <v>158</v>
      </c>
      <c r="K122" s="108" t="s">
        <v>159</v>
      </c>
      <c r="L122" s="108" t="s">
        <v>160</v>
      </c>
      <c r="M122" s="108" t="s">
        <v>161</v>
      </c>
      <c r="N122" s="108" t="s">
        <v>162</v>
      </c>
      <c r="O122" s="108" t="s">
        <v>163</v>
      </c>
      <c r="P122" s="108" t="s">
        <v>164</v>
      </c>
      <c r="Q122" s="108" t="s">
        <v>165</v>
      </c>
      <c r="R122" s="109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90</v>
      </c>
      <c r="E123" s="9" t="s">
        <v>90</v>
      </c>
      <c r="F123" s="9" t="s">
        <v>90</v>
      </c>
      <c r="G123" s="9" t="s">
        <v>90</v>
      </c>
      <c r="H123" s="9" t="s">
        <v>90</v>
      </c>
      <c r="I123" s="9" t="s">
        <v>166</v>
      </c>
      <c r="J123" s="9" t="s">
        <v>90</v>
      </c>
      <c r="K123" s="9" t="s">
        <v>90</v>
      </c>
      <c r="L123" s="9" t="s">
        <v>90</v>
      </c>
      <c r="M123" s="9" t="s">
        <v>166</v>
      </c>
      <c r="N123" s="9" t="s">
        <v>90</v>
      </c>
      <c r="O123" s="9" t="s">
        <v>90</v>
      </c>
      <c r="P123" s="9" t="s">
        <v>90</v>
      </c>
      <c r="Q123" s="9" t="s">
        <v>90</v>
      </c>
      <c r="R123" s="109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09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1</v>
      </c>
    </row>
    <row r="125" spans="1:45">
      <c r="A125" s="33"/>
      <c r="B125" s="17">
        <v>1</v>
      </c>
      <c r="C125" s="13">
        <v>1</v>
      </c>
      <c r="D125" s="184">
        <v>55</v>
      </c>
      <c r="E125" s="202">
        <v>67</v>
      </c>
      <c r="F125" s="185">
        <v>55.2</v>
      </c>
      <c r="G125" s="184">
        <v>56</v>
      </c>
      <c r="H125" s="185">
        <v>57.2</v>
      </c>
      <c r="I125" s="184">
        <v>53.1</v>
      </c>
      <c r="J125" s="203">
        <v>46.385100000000001</v>
      </c>
      <c r="K125" s="184">
        <v>55</v>
      </c>
      <c r="L125" s="184">
        <v>54</v>
      </c>
      <c r="M125" s="202">
        <v>50</v>
      </c>
      <c r="N125" s="184">
        <v>59</v>
      </c>
      <c r="O125" s="184">
        <v>60</v>
      </c>
      <c r="P125" s="184">
        <v>53.832000000000001</v>
      </c>
      <c r="Q125" s="184">
        <v>55</v>
      </c>
      <c r="R125" s="186"/>
      <c r="S125" s="187"/>
      <c r="T125" s="187"/>
      <c r="U125" s="187"/>
      <c r="V125" s="187"/>
      <c r="W125" s="187"/>
      <c r="X125" s="187"/>
      <c r="Y125" s="187"/>
      <c r="Z125" s="187"/>
      <c r="AA125" s="187"/>
      <c r="AB125" s="187"/>
      <c r="AC125" s="187"/>
      <c r="AD125" s="187"/>
      <c r="AE125" s="187"/>
      <c r="AF125" s="187"/>
      <c r="AG125" s="187"/>
      <c r="AH125" s="187"/>
      <c r="AI125" s="187"/>
      <c r="AJ125" s="187"/>
      <c r="AK125" s="187"/>
      <c r="AL125" s="187"/>
      <c r="AM125" s="187"/>
      <c r="AN125" s="187"/>
      <c r="AO125" s="187"/>
      <c r="AP125" s="187"/>
      <c r="AQ125" s="187"/>
      <c r="AR125" s="187"/>
      <c r="AS125" s="188">
        <v>1</v>
      </c>
    </row>
    <row r="126" spans="1:45">
      <c r="A126" s="33"/>
      <c r="B126" s="18">
        <v>1</v>
      </c>
      <c r="C126" s="7">
        <v>2</v>
      </c>
      <c r="D126" s="189">
        <v>54</v>
      </c>
      <c r="E126" s="204">
        <v>64.7</v>
      </c>
      <c r="F126" s="190">
        <v>54.5</v>
      </c>
      <c r="G126" s="189">
        <v>57.9</v>
      </c>
      <c r="H126" s="190">
        <v>55.9</v>
      </c>
      <c r="I126" s="189">
        <v>48.1</v>
      </c>
      <c r="J126" s="205">
        <v>46.790300000000002</v>
      </c>
      <c r="K126" s="189">
        <v>55</v>
      </c>
      <c r="L126" s="189">
        <v>54</v>
      </c>
      <c r="M126" s="204">
        <v>50</v>
      </c>
      <c r="N126" s="189">
        <v>56</v>
      </c>
      <c r="O126" s="189">
        <v>61</v>
      </c>
      <c r="P126" s="189">
        <v>58.606000000000002</v>
      </c>
      <c r="Q126" s="189">
        <v>56</v>
      </c>
      <c r="R126" s="186"/>
      <c r="S126" s="187"/>
      <c r="T126" s="187"/>
      <c r="U126" s="187"/>
      <c r="V126" s="187"/>
      <c r="W126" s="187"/>
      <c r="X126" s="187"/>
      <c r="Y126" s="187"/>
      <c r="Z126" s="187"/>
      <c r="AA126" s="187"/>
      <c r="AB126" s="187"/>
      <c r="AC126" s="187"/>
      <c r="AD126" s="187"/>
      <c r="AE126" s="187"/>
      <c r="AF126" s="187"/>
      <c r="AG126" s="187"/>
      <c r="AH126" s="187"/>
      <c r="AI126" s="187"/>
      <c r="AJ126" s="187"/>
      <c r="AK126" s="187"/>
      <c r="AL126" s="187"/>
      <c r="AM126" s="187"/>
      <c r="AN126" s="187"/>
      <c r="AO126" s="187"/>
      <c r="AP126" s="187"/>
      <c r="AQ126" s="187"/>
      <c r="AR126" s="187"/>
      <c r="AS126" s="188">
        <v>19</v>
      </c>
    </row>
    <row r="127" spans="1:45">
      <c r="A127" s="33"/>
      <c r="B127" s="18">
        <v>1</v>
      </c>
      <c r="C127" s="7">
        <v>3</v>
      </c>
      <c r="D127" s="189">
        <v>55</v>
      </c>
      <c r="E127" s="204">
        <v>63.2</v>
      </c>
      <c r="F127" s="190">
        <v>55.2</v>
      </c>
      <c r="G127" s="189">
        <v>57.4</v>
      </c>
      <c r="H127" s="190">
        <v>55.8</v>
      </c>
      <c r="I127" s="189">
        <v>52.8</v>
      </c>
      <c r="J127" s="205">
        <v>46.441950000000006</v>
      </c>
      <c r="K127" s="190">
        <v>55</v>
      </c>
      <c r="L127" s="191">
        <v>54</v>
      </c>
      <c r="M127" s="205">
        <v>49.5</v>
      </c>
      <c r="N127" s="191">
        <v>56</v>
      </c>
      <c r="O127" s="191">
        <v>60</v>
      </c>
      <c r="P127" s="191">
        <v>52.609000000000002</v>
      </c>
      <c r="Q127" s="191">
        <v>57</v>
      </c>
      <c r="R127" s="186"/>
      <c r="S127" s="187"/>
      <c r="T127" s="187"/>
      <c r="U127" s="187"/>
      <c r="V127" s="187"/>
      <c r="W127" s="187"/>
      <c r="X127" s="187"/>
      <c r="Y127" s="187"/>
      <c r="Z127" s="187"/>
      <c r="AA127" s="187"/>
      <c r="AB127" s="187"/>
      <c r="AC127" s="187"/>
      <c r="AD127" s="187"/>
      <c r="AE127" s="187"/>
      <c r="AF127" s="187"/>
      <c r="AG127" s="187"/>
      <c r="AH127" s="187"/>
      <c r="AI127" s="187"/>
      <c r="AJ127" s="187"/>
      <c r="AK127" s="187"/>
      <c r="AL127" s="187"/>
      <c r="AM127" s="187"/>
      <c r="AN127" s="187"/>
      <c r="AO127" s="187"/>
      <c r="AP127" s="187"/>
      <c r="AQ127" s="187"/>
      <c r="AR127" s="187"/>
      <c r="AS127" s="188">
        <v>16</v>
      </c>
    </row>
    <row r="128" spans="1:45">
      <c r="A128" s="33"/>
      <c r="B128" s="18">
        <v>1</v>
      </c>
      <c r="C128" s="7">
        <v>4</v>
      </c>
      <c r="D128" s="189">
        <v>55</v>
      </c>
      <c r="E128" s="204">
        <v>67.099999999999994</v>
      </c>
      <c r="F128" s="190">
        <v>55.2</v>
      </c>
      <c r="G128" s="189">
        <v>55.7</v>
      </c>
      <c r="H128" s="190">
        <v>55.2</v>
      </c>
      <c r="I128" s="189">
        <v>55.4</v>
      </c>
      <c r="J128" s="205">
        <v>46.761049999999997</v>
      </c>
      <c r="K128" s="190">
        <v>60</v>
      </c>
      <c r="L128" s="191">
        <v>52</v>
      </c>
      <c r="M128" s="205">
        <v>47</v>
      </c>
      <c r="N128" s="191"/>
      <c r="O128" s="191">
        <v>61</v>
      </c>
      <c r="P128" s="191">
        <v>53.317999999999998</v>
      </c>
      <c r="Q128" s="191">
        <v>60</v>
      </c>
      <c r="R128" s="186"/>
      <c r="S128" s="187"/>
      <c r="T128" s="187"/>
      <c r="U128" s="187"/>
      <c r="V128" s="187"/>
      <c r="W128" s="187"/>
      <c r="X128" s="187"/>
      <c r="Y128" s="187"/>
      <c r="Z128" s="187"/>
      <c r="AA128" s="187"/>
      <c r="AB128" s="187"/>
      <c r="AC128" s="187"/>
      <c r="AD128" s="187"/>
      <c r="AE128" s="187"/>
      <c r="AF128" s="187"/>
      <c r="AG128" s="187"/>
      <c r="AH128" s="187"/>
      <c r="AI128" s="187"/>
      <c r="AJ128" s="187"/>
      <c r="AK128" s="187"/>
      <c r="AL128" s="187"/>
      <c r="AM128" s="187"/>
      <c r="AN128" s="187"/>
      <c r="AO128" s="187"/>
      <c r="AP128" s="187"/>
      <c r="AQ128" s="187"/>
      <c r="AR128" s="187"/>
      <c r="AS128" s="188">
        <v>55.692599999999999</v>
      </c>
    </row>
    <row r="129" spans="1:45">
      <c r="A129" s="33"/>
      <c r="B129" s="18">
        <v>1</v>
      </c>
      <c r="C129" s="7">
        <v>5</v>
      </c>
      <c r="D129" s="189">
        <v>56</v>
      </c>
      <c r="E129" s="204">
        <v>61.9</v>
      </c>
      <c r="F129" s="189">
        <v>54.3</v>
      </c>
      <c r="G129" s="189">
        <v>55.6</v>
      </c>
      <c r="H129" s="189">
        <v>54</v>
      </c>
      <c r="I129" s="189">
        <v>54.5</v>
      </c>
      <c r="J129" s="204">
        <v>46.2684</v>
      </c>
      <c r="K129" s="189">
        <v>60</v>
      </c>
      <c r="L129" s="189">
        <v>50</v>
      </c>
      <c r="M129" s="204">
        <v>46</v>
      </c>
      <c r="N129" s="189"/>
      <c r="O129" s="189">
        <v>59</v>
      </c>
      <c r="P129" s="189">
        <v>50.728000000000002</v>
      </c>
      <c r="Q129" s="189">
        <v>57</v>
      </c>
      <c r="R129" s="186"/>
      <c r="S129" s="187"/>
      <c r="T129" s="187"/>
      <c r="U129" s="187"/>
      <c r="V129" s="187"/>
      <c r="W129" s="187"/>
      <c r="X129" s="187"/>
      <c r="Y129" s="187"/>
      <c r="Z129" s="187"/>
      <c r="AA129" s="187"/>
      <c r="AB129" s="187"/>
      <c r="AC129" s="187"/>
      <c r="AD129" s="187"/>
      <c r="AE129" s="187"/>
      <c r="AF129" s="187"/>
      <c r="AG129" s="187"/>
      <c r="AH129" s="187"/>
      <c r="AI129" s="187"/>
      <c r="AJ129" s="187"/>
      <c r="AK129" s="187"/>
      <c r="AL129" s="187"/>
      <c r="AM129" s="187"/>
      <c r="AN129" s="187"/>
      <c r="AO129" s="187"/>
      <c r="AP129" s="187"/>
      <c r="AQ129" s="187"/>
      <c r="AR129" s="187"/>
      <c r="AS129" s="188">
        <v>12</v>
      </c>
    </row>
    <row r="130" spans="1:45">
      <c r="A130" s="33"/>
      <c r="B130" s="19" t="s">
        <v>145</v>
      </c>
      <c r="C130" s="11"/>
      <c r="D130" s="192">
        <v>55</v>
      </c>
      <c r="E130" s="192">
        <v>64.78</v>
      </c>
      <c r="F130" s="192">
        <v>54.88000000000001</v>
      </c>
      <c r="G130" s="192">
        <v>56.52</v>
      </c>
      <c r="H130" s="192">
        <v>55.61999999999999</v>
      </c>
      <c r="I130" s="192">
        <v>52.779999999999994</v>
      </c>
      <c r="J130" s="192">
        <v>46.529359999999997</v>
      </c>
      <c r="K130" s="192">
        <v>57</v>
      </c>
      <c r="L130" s="192">
        <v>52.8</v>
      </c>
      <c r="M130" s="192">
        <v>48.5</v>
      </c>
      <c r="N130" s="192">
        <v>57</v>
      </c>
      <c r="O130" s="192">
        <v>60.2</v>
      </c>
      <c r="P130" s="192">
        <v>53.818600000000004</v>
      </c>
      <c r="Q130" s="192">
        <v>57</v>
      </c>
      <c r="R130" s="186"/>
      <c r="S130" s="187"/>
      <c r="T130" s="187"/>
      <c r="U130" s="187"/>
      <c r="V130" s="187"/>
      <c r="W130" s="187"/>
      <c r="X130" s="187"/>
      <c r="Y130" s="187"/>
      <c r="Z130" s="187"/>
      <c r="AA130" s="187"/>
      <c r="AB130" s="187"/>
      <c r="AC130" s="187"/>
      <c r="AD130" s="187"/>
      <c r="AE130" s="187"/>
      <c r="AF130" s="187"/>
      <c r="AG130" s="187"/>
      <c r="AH130" s="187"/>
      <c r="AI130" s="187"/>
      <c r="AJ130" s="187"/>
      <c r="AK130" s="187"/>
      <c r="AL130" s="187"/>
      <c r="AM130" s="187"/>
      <c r="AN130" s="187"/>
      <c r="AO130" s="187"/>
      <c r="AP130" s="187"/>
      <c r="AQ130" s="187"/>
      <c r="AR130" s="187"/>
      <c r="AS130" s="193"/>
    </row>
    <row r="131" spans="1:45">
      <c r="A131" s="33"/>
      <c r="B131" s="2" t="s">
        <v>146</v>
      </c>
      <c r="C131" s="31"/>
      <c r="D131" s="191">
        <v>55</v>
      </c>
      <c r="E131" s="191">
        <v>64.7</v>
      </c>
      <c r="F131" s="191">
        <v>55.2</v>
      </c>
      <c r="G131" s="191">
        <v>56</v>
      </c>
      <c r="H131" s="191">
        <v>55.8</v>
      </c>
      <c r="I131" s="191">
        <v>53.1</v>
      </c>
      <c r="J131" s="191">
        <v>46.441950000000006</v>
      </c>
      <c r="K131" s="191">
        <v>55</v>
      </c>
      <c r="L131" s="191">
        <v>54</v>
      </c>
      <c r="M131" s="191">
        <v>49.5</v>
      </c>
      <c r="N131" s="191">
        <v>56</v>
      </c>
      <c r="O131" s="191">
        <v>60</v>
      </c>
      <c r="P131" s="191">
        <v>53.317999999999998</v>
      </c>
      <c r="Q131" s="191">
        <v>57</v>
      </c>
      <c r="R131" s="186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  <c r="AD131" s="187"/>
      <c r="AE131" s="187"/>
      <c r="AF131" s="187"/>
      <c r="AG131" s="187"/>
      <c r="AH131" s="187"/>
      <c r="AI131" s="187"/>
      <c r="AJ131" s="187"/>
      <c r="AK131" s="187"/>
      <c r="AL131" s="187"/>
      <c r="AM131" s="187"/>
      <c r="AN131" s="187"/>
      <c r="AO131" s="187"/>
      <c r="AP131" s="187"/>
      <c r="AQ131" s="187"/>
      <c r="AR131" s="187"/>
      <c r="AS131" s="193"/>
    </row>
    <row r="132" spans="1:45">
      <c r="A132" s="33"/>
      <c r="B132" s="2" t="s">
        <v>147</v>
      </c>
      <c r="C132" s="31"/>
      <c r="D132" s="201">
        <v>0.70710678118654757</v>
      </c>
      <c r="E132" s="201">
        <v>2.2971721746529998</v>
      </c>
      <c r="F132" s="201">
        <v>0.44384682042344537</v>
      </c>
      <c r="G132" s="201">
        <v>1.0568822072492263</v>
      </c>
      <c r="H132" s="201">
        <v>1.1627553482998911</v>
      </c>
      <c r="I132" s="201">
        <v>2.8208154849262996</v>
      </c>
      <c r="J132" s="201">
        <v>0.23362444060928139</v>
      </c>
      <c r="K132" s="201">
        <v>2.7386127875258306</v>
      </c>
      <c r="L132" s="201">
        <v>1.7888543819998317</v>
      </c>
      <c r="M132" s="201">
        <v>1.8708286933869707</v>
      </c>
      <c r="N132" s="201">
        <v>1.7320508075688772</v>
      </c>
      <c r="O132" s="201">
        <v>0.83666002653407556</v>
      </c>
      <c r="P132" s="201">
        <v>2.9233935417593031</v>
      </c>
      <c r="Q132" s="201">
        <v>1.8708286933869707</v>
      </c>
      <c r="R132" s="195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200"/>
    </row>
    <row r="133" spans="1:45">
      <c r="A133" s="33"/>
      <c r="B133" s="2" t="s">
        <v>66</v>
      </c>
      <c r="C133" s="31"/>
      <c r="D133" s="12">
        <v>1.2856486930664501E-2</v>
      </c>
      <c r="E133" s="12">
        <v>3.5461132674482865E-2</v>
      </c>
      <c r="F133" s="12">
        <v>8.087587835704178E-3</v>
      </c>
      <c r="G133" s="12">
        <v>1.8699260567042221E-2</v>
      </c>
      <c r="H133" s="12">
        <v>2.0905346067959213E-2</v>
      </c>
      <c r="I133" s="12">
        <v>5.3444779934185296E-2</v>
      </c>
      <c r="J133" s="12">
        <v>5.0210112627657334E-3</v>
      </c>
      <c r="K133" s="12">
        <v>4.8045838377646151E-2</v>
      </c>
      <c r="L133" s="12">
        <v>3.3879817840905907E-2</v>
      </c>
      <c r="M133" s="12">
        <v>3.857378749251486E-2</v>
      </c>
      <c r="N133" s="12">
        <v>3.0386856273138196E-2</v>
      </c>
      <c r="O133" s="12">
        <v>1.3898007085283647E-2</v>
      </c>
      <c r="P133" s="12">
        <v>5.4319390354994425E-2</v>
      </c>
      <c r="Q133" s="12">
        <v>3.2821556024332815E-2</v>
      </c>
      <c r="R133" s="109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148</v>
      </c>
      <c r="C134" s="31"/>
      <c r="D134" s="12">
        <v>-1.2436122572837327E-2</v>
      </c>
      <c r="E134" s="12">
        <v>0.16317069054057454</v>
      </c>
      <c r="F134" s="12">
        <v>-1.4590807396314576E-2</v>
      </c>
      <c r="G134" s="12">
        <v>1.4856551857877154E-2</v>
      </c>
      <c r="H134" s="12">
        <v>-1.3035843182039875E-3</v>
      </c>
      <c r="I134" s="12">
        <v>-5.2297791807170202E-2</v>
      </c>
      <c r="J134" s="12">
        <v>-0.16453245134901229</v>
      </c>
      <c r="K134" s="12">
        <v>2.3475291151786815E-2</v>
      </c>
      <c r="L134" s="12">
        <v>-5.1938677669923883E-2</v>
      </c>
      <c r="M134" s="12">
        <v>-0.12914821717786562</v>
      </c>
      <c r="N134" s="12">
        <v>2.3475291151786815E-2</v>
      </c>
      <c r="O134" s="12">
        <v>8.0933553111185441E-2</v>
      </c>
      <c r="P134" s="12">
        <v>-3.3648994659972731E-2</v>
      </c>
      <c r="Q134" s="12">
        <v>2.3475291151786815E-2</v>
      </c>
      <c r="R134" s="109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149</v>
      </c>
      <c r="C135" s="56"/>
      <c r="D135" s="54">
        <v>0.12</v>
      </c>
      <c r="E135" s="54">
        <v>3.78</v>
      </c>
      <c r="F135" s="54">
        <v>0.17</v>
      </c>
      <c r="G135" s="54">
        <v>0.48</v>
      </c>
      <c r="H135" s="54">
        <v>0.12</v>
      </c>
      <c r="I135" s="54">
        <v>1.01</v>
      </c>
      <c r="J135" s="54">
        <v>3.5</v>
      </c>
      <c r="K135" s="54">
        <v>0.67</v>
      </c>
      <c r="L135" s="54">
        <v>1</v>
      </c>
      <c r="M135" s="54">
        <v>2.72</v>
      </c>
      <c r="N135" s="54">
        <v>0.67</v>
      </c>
      <c r="O135" s="54">
        <v>1.95</v>
      </c>
      <c r="P135" s="54">
        <v>0.6</v>
      </c>
      <c r="Q135" s="54">
        <v>0.67</v>
      </c>
      <c r="R135" s="109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72"/>
    </row>
    <row r="137" spans="1:45" ht="15">
      <c r="B137" s="37" t="s">
        <v>235</v>
      </c>
      <c r="AS137" s="30" t="s">
        <v>151</v>
      </c>
    </row>
    <row r="138" spans="1:45" ht="15">
      <c r="A138" s="27" t="s">
        <v>17</v>
      </c>
      <c r="B138" s="17" t="s">
        <v>88</v>
      </c>
      <c r="C138" s="14" t="s">
        <v>89</v>
      </c>
      <c r="D138" s="15" t="s">
        <v>126</v>
      </c>
      <c r="E138" s="10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127</v>
      </c>
      <c r="C139" s="7" t="s">
        <v>127</v>
      </c>
      <c r="D139" s="107" t="s">
        <v>152</v>
      </c>
      <c r="E139" s="10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90</v>
      </c>
      <c r="E140" s="10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/>
      <c r="E141" s="10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194">
        <v>15</v>
      </c>
      <c r="E142" s="195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  <c r="Y142" s="196"/>
      <c r="Z142" s="196"/>
      <c r="AA142" s="196"/>
      <c r="AB142" s="196"/>
      <c r="AC142" s="196"/>
      <c r="AD142" s="196"/>
      <c r="AE142" s="196"/>
      <c r="AF142" s="196"/>
      <c r="AG142" s="196"/>
      <c r="AH142" s="196"/>
      <c r="AI142" s="196"/>
      <c r="AJ142" s="196"/>
      <c r="AK142" s="196"/>
      <c r="AL142" s="196"/>
      <c r="AM142" s="196"/>
      <c r="AN142" s="196"/>
      <c r="AO142" s="196"/>
      <c r="AP142" s="196"/>
      <c r="AQ142" s="196"/>
      <c r="AR142" s="196"/>
      <c r="AS142" s="197">
        <v>1</v>
      </c>
    </row>
    <row r="143" spans="1:45">
      <c r="A143" s="33"/>
      <c r="B143" s="18">
        <v>1</v>
      </c>
      <c r="C143" s="7">
        <v>2</v>
      </c>
      <c r="D143" s="198">
        <v>15</v>
      </c>
      <c r="E143" s="195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  <c r="Z143" s="196"/>
      <c r="AA143" s="196"/>
      <c r="AB143" s="196"/>
      <c r="AC143" s="196"/>
      <c r="AD143" s="196"/>
      <c r="AE143" s="196"/>
      <c r="AF143" s="196"/>
      <c r="AG143" s="196"/>
      <c r="AH143" s="196"/>
      <c r="AI143" s="196"/>
      <c r="AJ143" s="196"/>
      <c r="AK143" s="196"/>
      <c r="AL143" s="196"/>
      <c r="AM143" s="196"/>
      <c r="AN143" s="196"/>
      <c r="AO143" s="196"/>
      <c r="AP143" s="196"/>
      <c r="AQ143" s="196"/>
      <c r="AR143" s="196"/>
      <c r="AS143" s="197">
        <v>7</v>
      </c>
    </row>
    <row r="144" spans="1:45">
      <c r="A144" s="33"/>
      <c r="B144" s="18">
        <v>1</v>
      </c>
      <c r="C144" s="7">
        <v>3</v>
      </c>
      <c r="D144" s="198">
        <v>15</v>
      </c>
      <c r="E144" s="195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  <c r="AA144" s="196"/>
      <c r="AB144" s="196"/>
      <c r="AC144" s="196"/>
      <c r="AD144" s="196"/>
      <c r="AE144" s="196"/>
      <c r="AF144" s="196"/>
      <c r="AG144" s="196"/>
      <c r="AH144" s="196"/>
      <c r="AI144" s="196"/>
      <c r="AJ144" s="196"/>
      <c r="AK144" s="196"/>
      <c r="AL144" s="196"/>
      <c r="AM144" s="196"/>
      <c r="AN144" s="196"/>
      <c r="AO144" s="196"/>
      <c r="AP144" s="196"/>
      <c r="AQ144" s="196"/>
      <c r="AR144" s="196"/>
      <c r="AS144" s="197">
        <v>16</v>
      </c>
    </row>
    <row r="145" spans="1:45">
      <c r="A145" s="33"/>
      <c r="B145" s="18">
        <v>1</v>
      </c>
      <c r="C145" s="7">
        <v>4</v>
      </c>
      <c r="D145" s="198">
        <v>15</v>
      </c>
      <c r="E145" s="195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  <c r="AA145" s="196"/>
      <c r="AB145" s="196"/>
      <c r="AC145" s="196"/>
      <c r="AD145" s="196"/>
      <c r="AE145" s="196"/>
      <c r="AF145" s="196"/>
      <c r="AG145" s="196"/>
      <c r="AH145" s="196"/>
      <c r="AI145" s="196"/>
      <c r="AJ145" s="196"/>
      <c r="AK145" s="196"/>
      <c r="AL145" s="196"/>
      <c r="AM145" s="196"/>
      <c r="AN145" s="196"/>
      <c r="AO145" s="196"/>
      <c r="AP145" s="196"/>
      <c r="AQ145" s="196"/>
      <c r="AR145" s="196"/>
      <c r="AS145" s="197">
        <v>15.2</v>
      </c>
    </row>
    <row r="146" spans="1:45">
      <c r="A146" s="33"/>
      <c r="B146" s="18">
        <v>1</v>
      </c>
      <c r="C146" s="7">
        <v>5</v>
      </c>
      <c r="D146" s="198">
        <v>16</v>
      </c>
      <c r="E146" s="195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/>
      <c r="P146" s="196"/>
      <c r="Q146" s="196"/>
      <c r="R146" s="196"/>
      <c r="S146" s="196"/>
      <c r="T146" s="196"/>
      <c r="U146" s="196"/>
      <c r="V146" s="196"/>
      <c r="W146" s="196"/>
      <c r="X146" s="196"/>
      <c r="Y146" s="196"/>
      <c r="Z146" s="196"/>
      <c r="AA146" s="196"/>
      <c r="AB146" s="196"/>
      <c r="AC146" s="196"/>
      <c r="AD146" s="196"/>
      <c r="AE146" s="196"/>
      <c r="AF146" s="196"/>
      <c r="AG146" s="196"/>
      <c r="AH146" s="196"/>
      <c r="AI146" s="196"/>
      <c r="AJ146" s="196"/>
      <c r="AK146" s="196"/>
      <c r="AL146" s="196"/>
      <c r="AM146" s="196"/>
      <c r="AN146" s="196"/>
      <c r="AO146" s="196"/>
      <c r="AP146" s="196"/>
      <c r="AQ146" s="196"/>
      <c r="AR146" s="196"/>
      <c r="AS146" s="197">
        <v>13</v>
      </c>
    </row>
    <row r="147" spans="1:45">
      <c r="A147" s="33"/>
      <c r="B147" s="19" t="s">
        <v>145</v>
      </c>
      <c r="C147" s="11"/>
      <c r="D147" s="199">
        <v>15.2</v>
      </c>
      <c r="E147" s="195"/>
      <c r="F147" s="196"/>
      <c r="G147" s="196"/>
      <c r="H147" s="196"/>
      <c r="I147" s="196"/>
      <c r="J147" s="196"/>
      <c r="K147" s="196"/>
      <c r="L147" s="196"/>
      <c r="M147" s="196"/>
      <c r="N147" s="196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196"/>
      <c r="Z147" s="196"/>
      <c r="AA147" s="196"/>
      <c r="AB147" s="196"/>
      <c r="AC147" s="196"/>
      <c r="AD147" s="196"/>
      <c r="AE147" s="196"/>
      <c r="AF147" s="196"/>
      <c r="AG147" s="196"/>
      <c r="AH147" s="196"/>
      <c r="AI147" s="196"/>
      <c r="AJ147" s="196"/>
      <c r="AK147" s="196"/>
      <c r="AL147" s="196"/>
      <c r="AM147" s="196"/>
      <c r="AN147" s="196"/>
      <c r="AO147" s="196"/>
      <c r="AP147" s="196"/>
      <c r="AQ147" s="196"/>
      <c r="AR147" s="196"/>
      <c r="AS147" s="200"/>
    </row>
    <row r="148" spans="1:45">
      <c r="A148" s="33"/>
      <c r="B148" s="2" t="s">
        <v>146</v>
      </c>
      <c r="C148" s="31"/>
      <c r="D148" s="201">
        <v>15</v>
      </c>
      <c r="E148" s="195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196"/>
      <c r="Z148" s="196"/>
      <c r="AA148" s="196"/>
      <c r="AB148" s="196"/>
      <c r="AC148" s="196"/>
      <c r="AD148" s="196"/>
      <c r="AE148" s="196"/>
      <c r="AF148" s="196"/>
      <c r="AG148" s="196"/>
      <c r="AH148" s="196"/>
      <c r="AI148" s="196"/>
      <c r="AJ148" s="196"/>
      <c r="AK148" s="196"/>
      <c r="AL148" s="196"/>
      <c r="AM148" s="196"/>
      <c r="AN148" s="196"/>
      <c r="AO148" s="196"/>
      <c r="AP148" s="196"/>
      <c r="AQ148" s="196"/>
      <c r="AR148" s="196"/>
      <c r="AS148" s="200"/>
    </row>
    <row r="149" spans="1:45">
      <c r="A149" s="33"/>
      <c r="B149" s="2" t="s">
        <v>147</v>
      </c>
      <c r="C149" s="31"/>
      <c r="D149" s="201">
        <v>0.44721359549995793</v>
      </c>
      <c r="E149" s="195"/>
      <c r="F149" s="196"/>
      <c r="G149" s="196"/>
      <c r="H149" s="196"/>
      <c r="I149" s="196"/>
      <c r="J149" s="196"/>
      <c r="K149" s="196"/>
      <c r="L149" s="196"/>
      <c r="M149" s="196"/>
      <c r="N149" s="196"/>
      <c r="O149" s="196"/>
      <c r="P149" s="196"/>
      <c r="Q149" s="196"/>
      <c r="R149" s="196"/>
      <c r="S149" s="196"/>
      <c r="T149" s="196"/>
      <c r="U149" s="196"/>
      <c r="V149" s="196"/>
      <c r="W149" s="196"/>
      <c r="X149" s="196"/>
      <c r="Y149" s="196"/>
      <c r="Z149" s="196"/>
      <c r="AA149" s="196"/>
      <c r="AB149" s="196"/>
      <c r="AC149" s="196"/>
      <c r="AD149" s="196"/>
      <c r="AE149" s="196"/>
      <c r="AF149" s="196"/>
      <c r="AG149" s="196"/>
      <c r="AH149" s="196"/>
      <c r="AI149" s="196"/>
      <c r="AJ149" s="196"/>
      <c r="AK149" s="196"/>
      <c r="AL149" s="196"/>
      <c r="AM149" s="196"/>
      <c r="AN149" s="196"/>
      <c r="AO149" s="196"/>
      <c r="AP149" s="196"/>
      <c r="AQ149" s="196"/>
      <c r="AR149" s="196"/>
      <c r="AS149" s="200"/>
    </row>
    <row r="150" spans="1:45">
      <c r="A150" s="33"/>
      <c r="B150" s="2" t="s">
        <v>66</v>
      </c>
      <c r="C150" s="31"/>
      <c r="D150" s="12">
        <v>2.9421947072365656E-2</v>
      </c>
      <c r="E150" s="10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148</v>
      </c>
      <c r="C151" s="31"/>
      <c r="D151" s="12">
        <v>0</v>
      </c>
      <c r="E151" s="10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149</v>
      </c>
      <c r="C152" s="56"/>
      <c r="D152" s="54" t="s">
        <v>150</v>
      </c>
      <c r="E152" s="10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AS153" s="72"/>
    </row>
    <row r="154" spans="1:45" ht="15">
      <c r="B154" s="37" t="s">
        <v>236</v>
      </c>
      <c r="AS154" s="30" t="s">
        <v>151</v>
      </c>
    </row>
    <row r="155" spans="1:45" ht="15">
      <c r="A155" s="27" t="s">
        <v>18</v>
      </c>
      <c r="B155" s="17" t="s">
        <v>88</v>
      </c>
      <c r="C155" s="14" t="s">
        <v>89</v>
      </c>
      <c r="D155" s="15" t="s">
        <v>126</v>
      </c>
      <c r="E155" s="10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127</v>
      </c>
      <c r="C156" s="7" t="s">
        <v>127</v>
      </c>
      <c r="D156" s="107" t="s">
        <v>152</v>
      </c>
      <c r="E156" s="10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90</v>
      </c>
      <c r="E157" s="10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2</v>
      </c>
    </row>
    <row r="158" spans="1:45">
      <c r="A158" s="33"/>
      <c r="B158" s="18"/>
      <c r="C158" s="7"/>
      <c r="D158" s="28"/>
      <c r="E158" s="10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7">
        <v>1</v>
      </c>
      <c r="C159" s="13">
        <v>1</v>
      </c>
      <c r="D159" s="20">
        <v>2</v>
      </c>
      <c r="E159" s="10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1</v>
      </c>
    </row>
    <row r="160" spans="1:45">
      <c r="A160" s="33"/>
      <c r="B160" s="18">
        <v>1</v>
      </c>
      <c r="C160" s="7">
        <v>2</v>
      </c>
      <c r="D160" s="9">
        <v>2</v>
      </c>
      <c r="E160" s="10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>
        <v>8</v>
      </c>
    </row>
    <row r="161" spans="1:45">
      <c r="A161" s="33"/>
      <c r="B161" s="18">
        <v>1</v>
      </c>
      <c r="C161" s="7">
        <v>3</v>
      </c>
      <c r="D161" s="9">
        <v>2</v>
      </c>
      <c r="E161" s="10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16</v>
      </c>
    </row>
    <row r="162" spans="1:45">
      <c r="A162" s="33"/>
      <c r="B162" s="18">
        <v>1</v>
      </c>
      <c r="C162" s="7">
        <v>4</v>
      </c>
      <c r="D162" s="9">
        <v>2</v>
      </c>
      <c r="E162" s="10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2</v>
      </c>
    </row>
    <row r="163" spans="1:45">
      <c r="A163" s="33"/>
      <c r="B163" s="18">
        <v>1</v>
      </c>
      <c r="C163" s="7">
        <v>5</v>
      </c>
      <c r="D163" s="9">
        <v>2</v>
      </c>
      <c r="E163" s="10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14</v>
      </c>
    </row>
    <row r="164" spans="1:45">
      <c r="A164" s="33"/>
      <c r="B164" s="19" t="s">
        <v>145</v>
      </c>
      <c r="C164" s="11"/>
      <c r="D164" s="23">
        <v>2</v>
      </c>
      <c r="E164" s="10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A165" s="33"/>
      <c r="B165" s="2" t="s">
        <v>146</v>
      </c>
      <c r="C165" s="31"/>
      <c r="D165" s="10">
        <v>2</v>
      </c>
      <c r="E165" s="10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3"/>
      <c r="B166" s="2" t="s">
        <v>147</v>
      </c>
      <c r="C166" s="31"/>
      <c r="D166" s="24">
        <v>0</v>
      </c>
      <c r="E166" s="10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3"/>
      <c r="B167" s="2" t="s">
        <v>66</v>
      </c>
      <c r="C167" s="31"/>
      <c r="D167" s="12">
        <v>0</v>
      </c>
      <c r="E167" s="10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148</v>
      </c>
      <c r="C168" s="31"/>
      <c r="D168" s="12">
        <v>0</v>
      </c>
      <c r="E168" s="10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149</v>
      </c>
      <c r="C169" s="56"/>
      <c r="D169" s="54" t="s">
        <v>150</v>
      </c>
      <c r="E169" s="10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AS170" s="72"/>
    </row>
    <row r="171" spans="1:45" ht="15">
      <c r="B171" s="37" t="s">
        <v>237</v>
      </c>
      <c r="AS171" s="30" t="s">
        <v>151</v>
      </c>
    </row>
    <row r="172" spans="1:45" ht="15">
      <c r="A172" s="27" t="s">
        <v>34</v>
      </c>
      <c r="B172" s="17" t="s">
        <v>88</v>
      </c>
      <c r="C172" s="14" t="s">
        <v>89</v>
      </c>
      <c r="D172" s="15" t="s">
        <v>126</v>
      </c>
      <c r="E172" s="10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127</v>
      </c>
      <c r="C173" s="7" t="s">
        <v>127</v>
      </c>
      <c r="D173" s="107" t="s">
        <v>152</v>
      </c>
      <c r="E173" s="10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90</v>
      </c>
      <c r="E174" s="10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/>
      <c r="E175" s="10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94">
        <v>16</v>
      </c>
      <c r="E176" s="195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  <c r="AA176" s="196"/>
      <c r="AB176" s="196"/>
      <c r="AC176" s="196"/>
      <c r="AD176" s="196"/>
      <c r="AE176" s="196"/>
      <c r="AF176" s="196"/>
      <c r="AG176" s="196"/>
      <c r="AH176" s="196"/>
      <c r="AI176" s="196"/>
      <c r="AJ176" s="196"/>
      <c r="AK176" s="196"/>
      <c r="AL176" s="196"/>
      <c r="AM176" s="196"/>
      <c r="AN176" s="196"/>
      <c r="AO176" s="196"/>
      <c r="AP176" s="196"/>
      <c r="AQ176" s="196"/>
      <c r="AR176" s="196"/>
      <c r="AS176" s="197">
        <v>1</v>
      </c>
    </row>
    <row r="177" spans="1:45">
      <c r="A177" s="33"/>
      <c r="B177" s="18">
        <v>1</v>
      </c>
      <c r="C177" s="7">
        <v>2</v>
      </c>
      <c r="D177" s="198">
        <v>17</v>
      </c>
      <c r="E177" s="195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196"/>
      <c r="Z177" s="196"/>
      <c r="AA177" s="196"/>
      <c r="AB177" s="196"/>
      <c r="AC177" s="196"/>
      <c r="AD177" s="196"/>
      <c r="AE177" s="196"/>
      <c r="AF177" s="196"/>
      <c r="AG177" s="196"/>
      <c r="AH177" s="196"/>
      <c r="AI177" s="196"/>
      <c r="AJ177" s="196"/>
      <c r="AK177" s="196"/>
      <c r="AL177" s="196"/>
      <c r="AM177" s="196"/>
      <c r="AN177" s="196"/>
      <c r="AO177" s="196"/>
      <c r="AP177" s="196"/>
      <c r="AQ177" s="196"/>
      <c r="AR177" s="196"/>
      <c r="AS177" s="197">
        <v>9</v>
      </c>
    </row>
    <row r="178" spans="1:45">
      <c r="A178" s="33"/>
      <c r="B178" s="18">
        <v>1</v>
      </c>
      <c r="C178" s="7">
        <v>3</v>
      </c>
      <c r="D178" s="198">
        <v>16</v>
      </c>
      <c r="E178" s="195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  <c r="AA178" s="196"/>
      <c r="AB178" s="196"/>
      <c r="AC178" s="196"/>
      <c r="AD178" s="196"/>
      <c r="AE178" s="196"/>
      <c r="AF178" s="196"/>
      <c r="AG178" s="196"/>
      <c r="AH178" s="196"/>
      <c r="AI178" s="196"/>
      <c r="AJ178" s="196"/>
      <c r="AK178" s="196"/>
      <c r="AL178" s="196"/>
      <c r="AM178" s="196"/>
      <c r="AN178" s="196"/>
      <c r="AO178" s="196"/>
      <c r="AP178" s="196"/>
      <c r="AQ178" s="196"/>
      <c r="AR178" s="196"/>
      <c r="AS178" s="197">
        <v>16</v>
      </c>
    </row>
    <row r="179" spans="1:45">
      <c r="A179" s="33"/>
      <c r="B179" s="18">
        <v>1</v>
      </c>
      <c r="C179" s="7">
        <v>4</v>
      </c>
      <c r="D179" s="198">
        <v>17</v>
      </c>
      <c r="E179" s="195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196"/>
      <c r="Y179" s="196"/>
      <c r="Z179" s="196"/>
      <c r="AA179" s="196"/>
      <c r="AB179" s="196"/>
      <c r="AC179" s="196"/>
      <c r="AD179" s="196"/>
      <c r="AE179" s="196"/>
      <c r="AF179" s="196"/>
      <c r="AG179" s="196"/>
      <c r="AH179" s="196"/>
      <c r="AI179" s="196"/>
      <c r="AJ179" s="196"/>
      <c r="AK179" s="196"/>
      <c r="AL179" s="196"/>
      <c r="AM179" s="196"/>
      <c r="AN179" s="196"/>
      <c r="AO179" s="196"/>
      <c r="AP179" s="196"/>
      <c r="AQ179" s="196"/>
      <c r="AR179" s="196"/>
      <c r="AS179" s="197">
        <v>16.600000000000001</v>
      </c>
    </row>
    <row r="180" spans="1:45">
      <c r="A180" s="33"/>
      <c r="B180" s="18">
        <v>1</v>
      </c>
      <c r="C180" s="7">
        <v>5</v>
      </c>
      <c r="D180" s="198">
        <v>17</v>
      </c>
      <c r="E180" s="195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6"/>
      <c r="Q180" s="196"/>
      <c r="R180" s="196"/>
      <c r="S180" s="196"/>
      <c r="T180" s="196"/>
      <c r="U180" s="196"/>
      <c r="V180" s="196"/>
      <c r="W180" s="196"/>
      <c r="X180" s="196"/>
      <c r="Y180" s="196"/>
      <c r="Z180" s="196"/>
      <c r="AA180" s="196"/>
      <c r="AB180" s="196"/>
      <c r="AC180" s="196"/>
      <c r="AD180" s="196"/>
      <c r="AE180" s="196"/>
      <c r="AF180" s="196"/>
      <c r="AG180" s="196"/>
      <c r="AH180" s="196"/>
      <c r="AI180" s="196"/>
      <c r="AJ180" s="196"/>
      <c r="AK180" s="196"/>
      <c r="AL180" s="196"/>
      <c r="AM180" s="196"/>
      <c r="AN180" s="196"/>
      <c r="AO180" s="196"/>
      <c r="AP180" s="196"/>
      <c r="AQ180" s="196"/>
      <c r="AR180" s="196"/>
      <c r="AS180" s="197">
        <v>15</v>
      </c>
    </row>
    <row r="181" spans="1:45">
      <c r="A181" s="33"/>
      <c r="B181" s="19" t="s">
        <v>145</v>
      </c>
      <c r="C181" s="11"/>
      <c r="D181" s="199">
        <v>16.600000000000001</v>
      </c>
      <c r="E181" s="195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196"/>
      <c r="Z181" s="196"/>
      <c r="AA181" s="196"/>
      <c r="AB181" s="196"/>
      <c r="AC181" s="196"/>
      <c r="AD181" s="196"/>
      <c r="AE181" s="196"/>
      <c r="AF181" s="196"/>
      <c r="AG181" s="196"/>
      <c r="AH181" s="196"/>
      <c r="AI181" s="196"/>
      <c r="AJ181" s="196"/>
      <c r="AK181" s="196"/>
      <c r="AL181" s="196"/>
      <c r="AM181" s="196"/>
      <c r="AN181" s="196"/>
      <c r="AO181" s="196"/>
      <c r="AP181" s="196"/>
      <c r="AQ181" s="196"/>
      <c r="AR181" s="196"/>
      <c r="AS181" s="200"/>
    </row>
    <row r="182" spans="1:45">
      <c r="A182" s="33"/>
      <c r="B182" s="2" t="s">
        <v>146</v>
      </c>
      <c r="C182" s="31"/>
      <c r="D182" s="201">
        <v>17</v>
      </c>
      <c r="E182" s="195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200"/>
    </row>
    <row r="183" spans="1:45">
      <c r="A183" s="33"/>
      <c r="B183" s="2" t="s">
        <v>147</v>
      </c>
      <c r="C183" s="31"/>
      <c r="D183" s="201">
        <v>0.54772255750516607</v>
      </c>
      <c r="E183" s="195"/>
      <c r="F183" s="196"/>
      <c r="G183" s="196"/>
      <c r="H183" s="196"/>
      <c r="I183" s="196"/>
      <c r="J183" s="196"/>
      <c r="K183" s="196"/>
      <c r="L183" s="196"/>
      <c r="M183" s="196"/>
      <c r="N183" s="196"/>
      <c r="O183" s="196"/>
      <c r="P183" s="196"/>
      <c r="Q183" s="196"/>
      <c r="R183" s="196"/>
      <c r="S183" s="196"/>
      <c r="T183" s="196"/>
      <c r="U183" s="196"/>
      <c r="V183" s="196"/>
      <c r="W183" s="196"/>
      <c r="X183" s="196"/>
      <c r="Y183" s="196"/>
      <c r="Z183" s="196"/>
      <c r="AA183" s="196"/>
      <c r="AB183" s="196"/>
      <c r="AC183" s="196"/>
      <c r="AD183" s="196"/>
      <c r="AE183" s="196"/>
      <c r="AF183" s="196"/>
      <c r="AG183" s="196"/>
      <c r="AH183" s="196"/>
      <c r="AI183" s="196"/>
      <c r="AJ183" s="196"/>
      <c r="AK183" s="196"/>
      <c r="AL183" s="196"/>
      <c r="AM183" s="196"/>
      <c r="AN183" s="196"/>
      <c r="AO183" s="196"/>
      <c r="AP183" s="196"/>
      <c r="AQ183" s="196"/>
      <c r="AR183" s="196"/>
      <c r="AS183" s="200"/>
    </row>
    <row r="184" spans="1:45">
      <c r="A184" s="33"/>
      <c r="B184" s="2" t="s">
        <v>66</v>
      </c>
      <c r="C184" s="31"/>
      <c r="D184" s="12">
        <v>3.2995334789467833E-2</v>
      </c>
      <c r="E184" s="10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148</v>
      </c>
      <c r="C185" s="31"/>
      <c r="D185" s="12">
        <v>0</v>
      </c>
      <c r="E185" s="10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149</v>
      </c>
      <c r="C186" s="56"/>
      <c r="D186" s="54" t="s">
        <v>150</v>
      </c>
      <c r="E186" s="10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AS187" s="72"/>
    </row>
    <row r="188" spans="1:45" ht="15">
      <c r="B188" s="37" t="s">
        <v>238</v>
      </c>
      <c r="AS188" s="30" t="s">
        <v>47</v>
      </c>
    </row>
    <row r="189" spans="1:45" ht="15">
      <c r="A189" s="27" t="s">
        <v>0</v>
      </c>
      <c r="B189" s="17" t="s">
        <v>88</v>
      </c>
      <c r="C189" s="14" t="s">
        <v>89</v>
      </c>
      <c r="D189" s="15" t="s">
        <v>126</v>
      </c>
      <c r="E189" s="16" t="s">
        <v>126</v>
      </c>
      <c r="F189" s="16" t="s">
        <v>126</v>
      </c>
      <c r="G189" s="16" t="s">
        <v>126</v>
      </c>
      <c r="H189" s="16" t="s">
        <v>126</v>
      </c>
      <c r="I189" s="16" t="s">
        <v>126</v>
      </c>
      <c r="J189" s="16" t="s">
        <v>126</v>
      </c>
      <c r="K189" s="16" t="s">
        <v>126</v>
      </c>
      <c r="L189" s="16" t="s">
        <v>126</v>
      </c>
      <c r="M189" s="16" t="s">
        <v>126</v>
      </c>
      <c r="N189" s="16" t="s">
        <v>126</v>
      </c>
      <c r="O189" s="16" t="s">
        <v>126</v>
      </c>
      <c r="P189" s="16" t="s">
        <v>126</v>
      </c>
      <c r="Q189" s="16" t="s">
        <v>126</v>
      </c>
      <c r="R189" s="109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127</v>
      </c>
      <c r="C190" s="7" t="s">
        <v>127</v>
      </c>
      <c r="D190" s="107" t="s">
        <v>152</v>
      </c>
      <c r="E190" s="108" t="s">
        <v>153</v>
      </c>
      <c r="F190" s="108" t="s">
        <v>154</v>
      </c>
      <c r="G190" s="108" t="s">
        <v>155</v>
      </c>
      <c r="H190" s="108" t="s">
        <v>156</v>
      </c>
      <c r="I190" s="108" t="s">
        <v>157</v>
      </c>
      <c r="J190" s="108" t="s">
        <v>158</v>
      </c>
      <c r="K190" s="108" t="s">
        <v>159</v>
      </c>
      <c r="L190" s="108" t="s">
        <v>160</v>
      </c>
      <c r="M190" s="108" t="s">
        <v>161</v>
      </c>
      <c r="N190" s="108" t="s">
        <v>162</v>
      </c>
      <c r="O190" s="108" t="s">
        <v>163</v>
      </c>
      <c r="P190" s="108" t="s">
        <v>164</v>
      </c>
      <c r="Q190" s="108" t="s">
        <v>165</v>
      </c>
      <c r="R190" s="109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90</v>
      </c>
      <c r="E191" s="9" t="s">
        <v>90</v>
      </c>
      <c r="F191" s="9" t="s">
        <v>90</v>
      </c>
      <c r="G191" s="9" t="s">
        <v>90</v>
      </c>
      <c r="H191" s="9" t="s">
        <v>90</v>
      </c>
      <c r="I191" s="9" t="s">
        <v>90</v>
      </c>
      <c r="J191" s="9" t="s">
        <v>90</v>
      </c>
      <c r="K191" s="9" t="s">
        <v>90</v>
      </c>
      <c r="L191" s="9" t="s">
        <v>90</v>
      </c>
      <c r="M191" s="9" t="s">
        <v>90</v>
      </c>
      <c r="N191" s="9" t="s">
        <v>90</v>
      </c>
      <c r="O191" s="9" t="s">
        <v>90</v>
      </c>
      <c r="P191" s="9" t="s">
        <v>90</v>
      </c>
      <c r="Q191" s="9" t="s">
        <v>90</v>
      </c>
      <c r="R191" s="109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3</v>
      </c>
    </row>
    <row r="192" spans="1:45">
      <c r="A192" s="33"/>
      <c r="B192" s="18"/>
      <c r="C192" s="7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109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3</v>
      </c>
    </row>
    <row r="193" spans="1:45">
      <c r="A193" s="33"/>
      <c r="B193" s="17">
        <v>1</v>
      </c>
      <c r="C193" s="13">
        <v>1</v>
      </c>
      <c r="D193" s="180">
        <v>6.7000000000000004E-2</v>
      </c>
      <c r="E193" s="180">
        <v>6.6600000000000006E-2</v>
      </c>
      <c r="F193" s="206">
        <v>6.4100000000000004E-2</v>
      </c>
      <c r="G193" s="180">
        <v>6.4299999999999996E-2</v>
      </c>
      <c r="H193" s="206">
        <v>6.6400000000000001E-2</v>
      </c>
      <c r="I193" s="180">
        <v>6.0899999999999996E-2</v>
      </c>
      <c r="J193" s="206">
        <v>6.4807019500000007E-2</v>
      </c>
      <c r="K193" s="180">
        <v>6.3199999999999992E-2</v>
      </c>
      <c r="L193" s="180">
        <v>6.0999999999999999E-2</v>
      </c>
      <c r="M193" s="180">
        <v>6.7000000000000004E-2</v>
      </c>
      <c r="N193" s="180">
        <v>6.4000000000000001E-2</v>
      </c>
      <c r="O193" s="207">
        <v>7.0400000000000004E-2</v>
      </c>
      <c r="P193" s="180">
        <v>6.5007660000000009E-2</v>
      </c>
      <c r="Q193" s="180">
        <v>6.0999999999999999E-2</v>
      </c>
      <c r="R193" s="178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181">
        <v>1</v>
      </c>
    </row>
    <row r="194" spans="1:45">
      <c r="A194" s="33"/>
      <c r="B194" s="18">
        <v>1</v>
      </c>
      <c r="C194" s="7">
        <v>2</v>
      </c>
      <c r="D194" s="182">
        <v>6.6400000000000001E-2</v>
      </c>
      <c r="E194" s="182">
        <v>6.0100000000000001E-2</v>
      </c>
      <c r="F194" s="208">
        <v>6.4500000000000002E-2</v>
      </c>
      <c r="G194" s="182">
        <v>6.6100000000000006E-2</v>
      </c>
      <c r="H194" s="208">
        <v>6.4799999999999996E-2</v>
      </c>
      <c r="I194" s="182">
        <v>6.0999999999999999E-2</v>
      </c>
      <c r="J194" s="208">
        <v>6.444204399999999E-2</v>
      </c>
      <c r="K194" s="182">
        <v>6.5799999999999997E-2</v>
      </c>
      <c r="L194" s="182">
        <v>6.0700000000000004E-2</v>
      </c>
      <c r="M194" s="182">
        <v>6.6000000000000003E-2</v>
      </c>
      <c r="N194" s="182">
        <v>6.5000000000000002E-2</v>
      </c>
      <c r="O194" s="209">
        <v>7.1400000000000005E-2</v>
      </c>
      <c r="P194" s="182">
        <v>6.7568879999999998E-2</v>
      </c>
      <c r="Q194" s="182">
        <v>6.1399999999999996E-2</v>
      </c>
      <c r="R194" s="178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181">
        <v>15</v>
      </c>
    </row>
    <row r="195" spans="1:45">
      <c r="A195" s="33"/>
      <c r="B195" s="18">
        <v>1</v>
      </c>
      <c r="C195" s="7">
        <v>3</v>
      </c>
      <c r="D195" s="182">
        <v>6.6500000000000004E-2</v>
      </c>
      <c r="E195" s="182">
        <v>6.2799999999999995E-2</v>
      </c>
      <c r="F195" s="208">
        <v>6.4799999999999996E-2</v>
      </c>
      <c r="G195" s="182">
        <v>6.7199999999999996E-2</v>
      </c>
      <c r="H195" s="208">
        <v>6.4899999999999999E-2</v>
      </c>
      <c r="I195" s="182">
        <v>5.8699999999999995E-2</v>
      </c>
      <c r="J195" s="208">
        <v>6.3935422999999991E-2</v>
      </c>
      <c r="K195" s="208">
        <v>6.2799999999999995E-2</v>
      </c>
      <c r="L195" s="24">
        <v>6.1399999999999996E-2</v>
      </c>
      <c r="M195" s="24">
        <v>6.5000000000000002E-2</v>
      </c>
      <c r="N195" s="24">
        <v>6.3E-2</v>
      </c>
      <c r="O195" s="210">
        <v>7.2400000000000006E-2</v>
      </c>
      <c r="P195" s="24">
        <v>6.4002960000000012E-2</v>
      </c>
      <c r="Q195" s="24">
        <v>6.1399999999999996E-2</v>
      </c>
      <c r="R195" s="178"/>
      <c r="S195" s="179"/>
      <c r="T195" s="179"/>
      <c r="U195" s="179"/>
      <c r="V195" s="179"/>
      <c r="W195" s="179"/>
      <c r="X195" s="179"/>
      <c r="Y195" s="179"/>
      <c r="Z195" s="179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  <c r="AR195" s="179"/>
      <c r="AS195" s="181">
        <v>16</v>
      </c>
    </row>
    <row r="196" spans="1:45">
      <c r="A196" s="33"/>
      <c r="B196" s="18">
        <v>1</v>
      </c>
      <c r="C196" s="7">
        <v>4</v>
      </c>
      <c r="D196" s="182">
        <v>6.6799999999999998E-2</v>
      </c>
      <c r="E196" s="182">
        <v>5.9900000000000002E-2</v>
      </c>
      <c r="F196" s="208">
        <v>6.5100000000000005E-2</v>
      </c>
      <c r="G196" s="182">
        <v>6.4600000000000005E-2</v>
      </c>
      <c r="H196" s="208">
        <v>6.54E-2</v>
      </c>
      <c r="I196" s="182">
        <v>5.9900000000000002E-2</v>
      </c>
      <c r="J196" s="208">
        <v>6.4136730499999989E-2</v>
      </c>
      <c r="K196" s="208">
        <v>6.4399999999999999E-2</v>
      </c>
      <c r="L196" s="24">
        <v>6.0400000000000002E-2</v>
      </c>
      <c r="M196" s="24">
        <v>6.6000000000000003E-2</v>
      </c>
      <c r="N196" s="24"/>
      <c r="O196" s="210">
        <v>7.0900000000000005E-2</v>
      </c>
      <c r="P196" s="24">
        <v>6.4513979999999999E-2</v>
      </c>
      <c r="Q196" s="24">
        <v>6.3399999999999998E-2</v>
      </c>
      <c r="R196" s="178"/>
      <c r="S196" s="179"/>
      <c r="T196" s="179"/>
      <c r="U196" s="179"/>
      <c r="V196" s="179"/>
      <c r="W196" s="179"/>
      <c r="X196" s="179"/>
      <c r="Y196" s="179"/>
      <c r="Z196" s="179"/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79"/>
      <c r="AL196" s="179"/>
      <c r="AM196" s="179"/>
      <c r="AN196" s="179"/>
      <c r="AO196" s="179"/>
      <c r="AP196" s="179"/>
      <c r="AQ196" s="179"/>
      <c r="AR196" s="179"/>
      <c r="AS196" s="181">
        <v>6.3762707915384617E-2</v>
      </c>
    </row>
    <row r="197" spans="1:45">
      <c r="A197" s="33"/>
      <c r="B197" s="18">
        <v>1</v>
      </c>
      <c r="C197" s="7">
        <v>5</v>
      </c>
      <c r="D197" s="182">
        <v>6.7299999999999999E-2</v>
      </c>
      <c r="E197" s="182">
        <v>5.8400000000000001E-2</v>
      </c>
      <c r="F197" s="182">
        <v>6.3799999999999996E-2</v>
      </c>
      <c r="G197" s="182">
        <v>6.4600000000000005E-2</v>
      </c>
      <c r="H197" s="182">
        <v>6.2299999999999994E-2</v>
      </c>
      <c r="I197" s="182">
        <v>5.6300000000000003E-2</v>
      </c>
      <c r="J197" s="182">
        <v>6.3648877499999992E-2</v>
      </c>
      <c r="K197" s="182">
        <v>6.359999999999999E-2</v>
      </c>
      <c r="L197" s="182">
        <v>5.9799999999999999E-2</v>
      </c>
      <c r="M197" s="182">
        <v>6.8000000000000005E-2</v>
      </c>
      <c r="N197" s="182"/>
      <c r="O197" s="209">
        <v>7.0800000000000002E-2</v>
      </c>
      <c r="P197" s="182">
        <v>6.5812440000000014E-2</v>
      </c>
      <c r="Q197" s="182">
        <v>6.2899999999999998E-2</v>
      </c>
      <c r="R197" s="178"/>
      <c r="S197" s="179"/>
      <c r="T197" s="179"/>
      <c r="U197" s="179"/>
      <c r="V197" s="179"/>
      <c r="W197" s="179"/>
      <c r="X197" s="179"/>
      <c r="Y197" s="179"/>
      <c r="Z197" s="179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  <c r="AR197" s="179"/>
      <c r="AS197" s="181">
        <v>13</v>
      </c>
    </row>
    <row r="198" spans="1:45">
      <c r="A198" s="33"/>
      <c r="B198" s="19" t="s">
        <v>145</v>
      </c>
      <c r="C198" s="11"/>
      <c r="D198" s="183">
        <v>6.6800000000000012E-2</v>
      </c>
      <c r="E198" s="183">
        <v>6.1560000000000004E-2</v>
      </c>
      <c r="F198" s="183">
        <v>6.4460000000000003E-2</v>
      </c>
      <c r="G198" s="183">
        <v>6.5360000000000001E-2</v>
      </c>
      <c r="H198" s="183">
        <v>6.4759999999999998E-2</v>
      </c>
      <c r="I198" s="183">
        <v>5.9360000000000003E-2</v>
      </c>
      <c r="J198" s="183">
        <v>6.4194018899999997E-2</v>
      </c>
      <c r="K198" s="183">
        <v>6.3959999999999989E-2</v>
      </c>
      <c r="L198" s="183">
        <v>6.0660000000000006E-2</v>
      </c>
      <c r="M198" s="183">
        <v>6.6400000000000001E-2</v>
      </c>
      <c r="N198" s="183">
        <v>6.4000000000000001E-2</v>
      </c>
      <c r="O198" s="183">
        <v>7.1179999999999993E-2</v>
      </c>
      <c r="P198" s="183">
        <v>6.5381184000000009E-2</v>
      </c>
      <c r="Q198" s="183">
        <v>6.2019999999999999E-2</v>
      </c>
      <c r="R198" s="178"/>
      <c r="S198" s="179"/>
      <c r="T198" s="179"/>
      <c r="U198" s="179"/>
      <c r="V198" s="179"/>
      <c r="W198" s="179"/>
      <c r="X198" s="179"/>
      <c r="Y198" s="179"/>
      <c r="Z198" s="179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79"/>
      <c r="AL198" s="179"/>
      <c r="AM198" s="179"/>
      <c r="AN198" s="179"/>
      <c r="AO198" s="179"/>
      <c r="AP198" s="179"/>
      <c r="AQ198" s="179"/>
      <c r="AR198" s="179"/>
      <c r="AS198" s="73"/>
    </row>
    <row r="199" spans="1:45">
      <c r="A199" s="33"/>
      <c r="B199" s="2" t="s">
        <v>146</v>
      </c>
      <c r="C199" s="31"/>
      <c r="D199" s="24">
        <v>6.6799999999999998E-2</v>
      </c>
      <c r="E199" s="24">
        <v>6.0100000000000001E-2</v>
      </c>
      <c r="F199" s="24">
        <v>6.4500000000000002E-2</v>
      </c>
      <c r="G199" s="24">
        <v>6.4600000000000005E-2</v>
      </c>
      <c r="H199" s="24">
        <v>6.4899999999999999E-2</v>
      </c>
      <c r="I199" s="24">
        <v>5.9900000000000002E-2</v>
      </c>
      <c r="J199" s="24">
        <v>6.4136730499999989E-2</v>
      </c>
      <c r="K199" s="24">
        <v>6.359999999999999E-2</v>
      </c>
      <c r="L199" s="24">
        <v>6.0700000000000004E-2</v>
      </c>
      <c r="M199" s="24">
        <v>6.6000000000000003E-2</v>
      </c>
      <c r="N199" s="24">
        <v>6.4000000000000001E-2</v>
      </c>
      <c r="O199" s="24">
        <v>7.0900000000000005E-2</v>
      </c>
      <c r="P199" s="24">
        <v>6.5007660000000009E-2</v>
      </c>
      <c r="Q199" s="24">
        <v>6.1399999999999996E-2</v>
      </c>
      <c r="R199" s="178"/>
      <c r="S199" s="179"/>
      <c r="T199" s="179"/>
      <c r="U199" s="179"/>
      <c r="V199" s="179"/>
      <c r="W199" s="179"/>
      <c r="X199" s="179"/>
      <c r="Y199" s="179"/>
      <c r="Z199" s="179"/>
      <c r="AA199" s="179"/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  <c r="AR199" s="179"/>
      <c r="AS199" s="73"/>
    </row>
    <row r="200" spans="1:45">
      <c r="A200" s="33"/>
      <c r="B200" s="2" t="s">
        <v>147</v>
      </c>
      <c r="C200" s="31"/>
      <c r="D200" s="24">
        <v>3.6742346141747592E-4</v>
      </c>
      <c r="E200" s="24">
        <v>3.2331099579197753E-3</v>
      </c>
      <c r="F200" s="24">
        <v>5.2249401910452696E-4</v>
      </c>
      <c r="G200" s="24">
        <v>1.2461942063739491E-3</v>
      </c>
      <c r="H200" s="24">
        <v>1.5142654985173529E-3</v>
      </c>
      <c r="I200" s="24">
        <v>1.9462785001124565E-3</v>
      </c>
      <c r="J200" s="24">
        <v>4.4850282387508944E-4</v>
      </c>
      <c r="K200" s="24">
        <v>1.1865917579353081E-3</v>
      </c>
      <c r="L200" s="24">
        <v>6.0663003552412285E-4</v>
      </c>
      <c r="M200" s="24">
        <v>1.140175425099139E-3</v>
      </c>
      <c r="N200" s="24">
        <v>1.0000000000000009E-3</v>
      </c>
      <c r="O200" s="24">
        <v>7.6941536246685478E-4</v>
      </c>
      <c r="P200" s="24">
        <v>1.3931134085493513E-3</v>
      </c>
      <c r="Q200" s="24">
        <v>1.0592450141492292E-3</v>
      </c>
      <c r="R200" s="178"/>
      <c r="S200" s="179"/>
      <c r="T200" s="179"/>
      <c r="U200" s="179"/>
      <c r="V200" s="179"/>
      <c r="W200" s="179"/>
      <c r="X200" s="179"/>
      <c r="Y200" s="179"/>
      <c r="Z200" s="179"/>
      <c r="AA200" s="179"/>
      <c r="AB200" s="179"/>
      <c r="AC200" s="179"/>
      <c r="AD200" s="179"/>
      <c r="AE200" s="179"/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  <c r="AR200" s="179"/>
      <c r="AS200" s="73"/>
    </row>
    <row r="201" spans="1:45">
      <c r="A201" s="33"/>
      <c r="B201" s="2" t="s">
        <v>66</v>
      </c>
      <c r="C201" s="31"/>
      <c r="D201" s="12">
        <v>5.5003512188244886E-3</v>
      </c>
      <c r="E201" s="12">
        <v>5.2519654936968405E-2</v>
      </c>
      <c r="F201" s="12">
        <v>8.1057092631791339E-3</v>
      </c>
      <c r="G201" s="12">
        <v>1.9066618824570825E-2</v>
      </c>
      <c r="H201" s="12">
        <v>2.3382728513238929E-2</v>
      </c>
      <c r="I201" s="12">
        <v>3.2787710581409307E-2</v>
      </c>
      <c r="J201" s="12">
        <v>6.9866761975715692E-3</v>
      </c>
      <c r="K201" s="12">
        <v>1.8552091274785933E-2</v>
      </c>
      <c r="L201" s="12">
        <v>1.0000495145468559E-2</v>
      </c>
      <c r="M201" s="12">
        <v>1.7171316643059324E-2</v>
      </c>
      <c r="N201" s="12">
        <v>1.5625000000000014E-2</v>
      </c>
      <c r="O201" s="12">
        <v>1.0809431897539405E-2</v>
      </c>
      <c r="P201" s="12">
        <v>2.1307558586723532E-2</v>
      </c>
      <c r="Q201" s="12">
        <v>1.707908761930392E-2</v>
      </c>
      <c r="R201" s="109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148</v>
      </c>
      <c r="C202" s="31"/>
      <c r="D202" s="12">
        <v>4.7634301991157368E-2</v>
      </c>
      <c r="E202" s="12">
        <v>-3.454539475186158E-2</v>
      </c>
      <c r="F202" s="12">
        <v>1.0935735124999901E-2</v>
      </c>
      <c r="G202" s="12">
        <v>2.505056853506038E-2</v>
      </c>
      <c r="H202" s="12">
        <v>1.5640679595020135E-2</v>
      </c>
      <c r="I202" s="12">
        <v>-6.9048320865342849E-2</v>
      </c>
      <c r="J202" s="12">
        <v>6.7643141064168688E-3</v>
      </c>
      <c r="K202" s="12">
        <v>3.0941610082995119E-3</v>
      </c>
      <c r="L202" s="12">
        <v>-4.8660228161922059E-2</v>
      </c>
      <c r="M202" s="12">
        <v>4.1361042697797057E-2</v>
      </c>
      <c r="N202" s="12">
        <v>3.7214869376356319E-3</v>
      </c>
      <c r="O202" s="12">
        <v>0.11632649125345162</v>
      </c>
      <c r="P202" s="12">
        <v>2.5382800347236945E-2</v>
      </c>
      <c r="Q202" s="12">
        <v>-2.7331146564497422E-2</v>
      </c>
      <c r="R202" s="109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149</v>
      </c>
      <c r="C203" s="56"/>
      <c r="D203" s="54">
        <v>1.07</v>
      </c>
      <c r="E203" s="54">
        <v>1.19</v>
      </c>
      <c r="F203" s="54">
        <v>0.06</v>
      </c>
      <c r="G203" s="54">
        <v>0.45</v>
      </c>
      <c r="H203" s="54">
        <v>0.19</v>
      </c>
      <c r="I203" s="54">
        <v>2.14</v>
      </c>
      <c r="J203" s="54">
        <v>0.06</v>
      </c>
      <c r="K203" s="54">
        <v>0.16</v>
      </c>
      <c r="L203" s="54">
        <v>1.58</v>
      </c>
      <c r="M203" s="54">
        <v>0.89</v>
      </c>
      <c r="N203" s="54">
        <v>0.14000000000000001</v>
      </c>
      <c r="O203" s="54">
        <v>2.96</v>
      </c>
      <c r="P203" s="54">
        <v>0.45</v>
      </c>
      <c r="Q203" s="54">
        <v>0.99</v>
      </c>
      <c r="R203" s="109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AS204" s="72"/>
    </row>
    <row r="205" spans="1:45" ht="15">
      <c r="B205" s="37" t="s">
        <v>239</v>
      </c>
      <c r="AS205" s="30" t="s">
        <v>47</v>
      </c>
    </row>
    <row r="206" spans="1:45" ht="15">
      <c r="A206" s="27" t="s">
        <v>35</v>
      </c>
      <c r="B206" s="17" t="s">
        <v>88</v>
      </c>
      <c r="C206" s="14" t="s">
        <v>89</v>
      </c>
      <c r="D206" s="15" t="s">
        <v>126</v>
      </c>
      <c r="E206" s="16" t="s">
        <v>126</v>
      </c>
      <c r="F206" s="16" t="s">
        <v>126</v>
      </c>
      <c r="G206" s="16" t="s">
        <v>126</v>
      </c>
      <c r="H206" s="16" t="s">
        <v>126</v>
      </c>
      <c r="I206" s="16" t="s">
        <v>126</v>
      </c>
      <c r="J206" s="16" t="s">
        <v>126</v>
      </c>
      <c r="K206" s="16" t="s">
        <v>126</v>
      </c>
      <c r="L206" s="16" t="s">
        <v>126</v>
      </c>
      <c r="M206" s="16" t="s">
        <v>126</v>
      </c>
      <c r="N206" s="16" t="s">
        <v>126</v>
      </c>
      <c r="O206" s="16" t="s">
        <v>126</v>
      </c>
      <c r="P206" s="16" t="s">
        <v>126</v>
      </c>
      <c r="Q206" s="16" t="s">
        <v>126</v>
      </c>
      <c r="R206" s="109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127</v>
      </c>
      <c r="C207" s="7" t="s">
        <v>127</v>
      </c>
      <c r="D207" s="107" t="s">
        <v>152</v>
      </c>
      <c r="E207" s="108" t="s">
        <v>153</v>
      </c>
      <c r="F207" s="108" t="s">
        <v>154</v>
      </c>
      <c r="G207" s="108" t="s">
        <v>155</v>
      </c>
      <c r="H207" s="108" t="s">
        <v>156</v>
      </c>
      <c r="I207" s="108" t="s">
        <v>157</v>
      </c>
      <c r="J207" s="108" t="s">
        <v>158</v>
      </c>
      <c r="K207" s="108" t="s">
        <v>159</v>
      </c>
      <c r="L207" s="108" t="s">
        <v>160</v>
      </c>
      <c r="M207" s="108" t="s">
        <v>161</v>
      </c>
      <c r="N207" s="108" t="s">
        <v>162</v>
      </c>
      <c r="O207" s="108" t="s">
        <v>163</v>
      </c>
      <c r="P207" s="108" t="s">
        <v>164</v>
      </c>
      <c r="Q207" s="108" t="s">
        <v>165</v>
      </c>
      <c r="R207" s="109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90</v>
      </c>
      <c r="E208" s="9" t="s">
        <v>90</v>
      </c>
      <c r="F208" s="9" t="s">
        <v>90</v>
      </c>
      <c r="G208" s="9" t="s">
        <v>90</v>
      </c>
      <c r="H208" s="9" t="s">
        <v>90</v>
      </c>
      <c r="I208" s="9" t="s">
        <v>90</v>
      </c>
      <c r="J208" s="9" t="s">
        <v>90</v>
      </c>
      <c r="K208" s="9" t="s">
        <v>90</v>
      </c>
      <c r="L208" s="9" t="s">
        <v>90</v>
      </c>
      <c r="M208" s="9" t="s">
        <v>90</v>
      </c>
      <c r="N208" s="9" t="s">
        <v>90</v>
      </c>
      <c r="O208" s="9" t="s">
        <v>90</v>
      </c>
      <c r="P208" s="9" t="s">
        <v>90</v>
      </c>
      <c r="Q208" s="9" t="s">
        <v>90</v>
      </c>
      <c r="R208" s="109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3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09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3</v>
      </c>
    </row>
    <row r="210" spans="1:45">
      <c r="A210" s="33"/>
      <c r="B210" s="17">
        <v>1</v>
      </c>
      <c r="C210" s="13">
        <v>1</v>
      </c>
      <c r="D210" s="180">
        <v>0.53</v>
      </c>
      <c r="E210" s="180">
        <v>0.57999999999999996</v>
      </c>
      <c r="F210" s="206">
        <v>0.49</v>
      </c>
      <c r="G210" s="180">
        <v>0.49</v>
      </c>
      <c r="H210" s="206">
        <v>0.5</v>
      </c>
      <c r="I210" s="207">
        <v>0.43</v>
      </c>
      <c r="J210" s="206">
        <v>0.50267041560000003</v>
      </c>
      <c r="K210" s="180">
        <v>0.5</v>
      </c>
      <c r="L210" s="180">
        <v>0.53</v>
      </c>
      <c r="M210" s="180">
        <v>0.52</v>
      </c>
      <c r="N210" s="180">
        <v>0.51</v>
      </c>
      <c r="O210" s="207">
        <v>0.6</v>
      </c>
      <c r="P210" s="180">
        <v>0.52161200000000008</v>
      </c>
      <c r="Q210" s="180">
        <v>0.55799999999999994</v>
      </c>
      <c r="R210" s="178"/>
      <c r="S210" s="179"/>
      <c r="T210" s="179"/>
      <c r="U210" s="179"/>
      <c r="V210" s="179"/>
      <c r="W210" s="179"/>
      <c r="X210" s="179"/>
      <c r="Y210" s="179"/>
      <c r="Z210" s="179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79"/>
      <c r="AN210" s="179"/>
      <c r="AO210" s="179"/>
      <c r="AP210" s="179"/>
      <c r="AQ210" s="179"/>
      <c r="AR210" s="179"/>
      <c r="AS210" s="181">
        <v>1</v>
      </c>
    </row>
    <row r="211" spans="1:45">
      <c r="A211" s="33"/>
      <c r="B211" s="18">
        <v>1</v>
      </c>
      <c r="C211" s="7">
        <v>2</v>
      </c>
      <c r="D211" s="182">
        <v>0.54</v>
      </c>
      <c r="E211" s="182">
        <v>0.56000000000000005</v>
      </c>
      <c r="F211" s="208">
        <v>0.49</v>
      </c>
      <c r="G211" s="182">
        <v>0.51</v>
      </c>
      <c r="H211" s="208">
        <v>0.5</v>
      </c>
      <c r="I211" s="209">
        <v>0.45000000000000007</v>
      </c>
      <c r="J211" s="208">
        <v>0.49819167720000007</v>
      </c>
      <c r="K211" s="182">
        <v>0.52</v>
      </c>
      <c r="L211" s="182">
        <v>0.53</v>
      </c>
      <c r="M211" s="182">
        <v>0.52</v>
      </c>
      <c r="N211" s="182">
        <v>0.5</v>
      </c>
      <c r="O211" s="209">
        <v>0.6</v>
      </c>
      <c r="P211" s="182">
        <v>0.53999920000000001</v>
      </c>
      <c r="Q211" s="182">
        <v>0.54799999999999993</v>
      </c>
      <c r="R211" s="178"/>
      <c r="S211" s="179"/>
      <c r="T211" s="179"/>
      <c r="U211" s="179"/>
      <c r="V211" s="179"/>
      <c r="W211" s="179"/>
      <c r="X211" s="179"/>
      <c r="Y211" s="179"/>
      <c r="Z211" s="179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  <c r="AR211" s="179"/>
      <c r="AS211" s="181">
        <v>16</v>
      </c>
    </row>
    <row r="212" spans="1:45">
      <c r="A212" s="33"/>
      <c r="B212" s="18">
        <v>1</v>
      </c>
      <c r="C212" s="7">
        <v>3</v>
      </c>
      <c r="D212" s="182">
        <v>0.53</v>
      </c>
      <c r="E212" s="182">
        <v>0.56000000000000005</v>
      </c>
      <c r="F212" s="208">
        <v>0.5</v>
      </c>
      <c r="G212" s="182">
        <v>0.51</v>
      </c>
      <c r="H212" s="208">
        <v>0.5</v>
      </c>
      <c r="I212" s="209">
        <v>0.42</v>
      </c>
      <c r="J212" s="208">
        <v>0.49469314680000004</v>
      </c>
      <c r="K212" s="208">
        <v>0.48</v>
      </c>
      <c r="L212" s="24">
        <v>0.53</v>
      </c>
      <c r="M212" s="24">
        <v>0.53</v>
      </c>
      <c r="N212" s="24">
        <v>0.51</v>
      </c>
      <c r="O212" s="210">
        <v>0.62</v>
      </c>
      <c r="P212" s="24">
        <v>0.52445120000000012</v>
      </c>
      <c r="Q212" s="24">
        <v>0.54599999999999993</v>
      </c>
      <c r="R212" s="178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181">
        <v>16</v>
      </c>
    </row>
    <row r="213" spans="1:45">
      <c r="A213" s="33"/>
      <c r="B213" s="18">
        <v>1</v>
      </c>
      <c r="C213" s="7">
        <v>4</v>
      </c>
      <c r="D213" s="182">
        <v>0.53</v>
      </c>
      <c r="E213" s="182">
        <v>0.57999999999999996</v>
      </c>
      <c r="F213" s="208">
        <v>0.5</v>
      </c>
      <c r="G213" s="182">
        <v>0.49</v>
      </c>
      <c r="H213" s="208">
        <v>0.49</v>
      </c>
      <c r="I213" s="209">
        <v>0.43</v>
      </c>
      <c r="J213" s="208">
        <v>0.50014884240000013</v>
      </c>
      <c r="K213" s="208">
        <v>0.49</v>
      </c>
      <c r="L213" s="24">
        <v>0.52</v>
      </c>
      <c r="M213" s="24">
        <v>0.53</v>
      </c>
      <c r="N213" s="24"/>
      <c r="O213" s="210">
        <v>0.59</v>
      </c>
      <c r="P213" s="24">
        <v>0.52585520000000008</v>
      </c>
      <c r="Q213" s="24">
        <v>0.55199999999999994</v>
      </c>
      <c r="R213" s="178"/>
      <c r="S213" s="179"/>
      <c r="T213" s="179"/>
      <c r="U213" s="179"/>
      <c r="V213" s="179"/>
      <c r="W213" s="179"/>
      <c r="X213" s="179"/>
      <c r="Y213" s="179"/>
      <c r="Z213" s="179"/>
      <c r="AA213" s="179"/>
      <c r="AB213" s="179"/>
      <c r="AC213" s="179"/>
      <c r="AD213" s="179"/>
      <c r="AE213" s="179"/>
      <c r="AF213" s="179"/>
      <c r="AG213" s="179"/>
      <c r="AH213" s="179"/>
      <c r="AI213" s="179"/>
      <c r="AJ213" s="179"/>
      <c r="AK213" s="179"/>
      <c r="AL213" s="179"/>
      <c r="AM213" s="179"/>
      <c r="AN213" s="179"/>
      <c r="AO213" s="179"/>
      <c r="AP213" s="179"/>
      <c r="AQ213" s="179"/>
      <c r="AR213" s="179"/>
      <c r="AS213" s="181">
        <v>0.51859781213555556</v>
      </c>
    </row>
    <row r="214" spans="1:45">
      <c r="A214" s="33"/>
      <c r="B214" s="18">
        <v>1</v>
      </c>
      <c r="C214" s="7">
        <v>5</v>
      </c>
      <c r="D214" s="182">
        <v>0.53</v>
      </c>
      <c r="E214" s="182">
        <v>0.55000000000000004</v>
      </c>
      <c r="F214" s="182">
        <v>0.49</v>
      </c>
      <c r="G214" s="182">
        <v>0.5</v>
      </c>
      <c r="H214" s="182">
        <v>0.48</v>
      </c>
      <c r="I214" s="209">
        <v>0.46999999999999992</v>
      </c>
      <c r="J214" s="182">
        <v>0.49206491280000014</v>
      </c>
      <c r="K214" s="182">
        <v>0.5</v>
      </c>
      <c r="L214" s="182">
        <v>0.52</v>
      </c>
      <c r="M214" s="182">
        <v>0.53</v>
      </c>
      <c r="N214" s="182"/>
      <c r="O214" s="209">
        <v>0.6</v>
      </c>
      <c r="P214" s="182">
        <v>0.52984880000000001</v>
      </c>
      <c r="Q214" s="182">
        <v>0.56899999999999995</v>
      </c>
      <c r="R214" s="178"/>
      <c r="S214" s="179"/>
      <c r="T214" s="179"/>
      <c r="U214" s="179"/>
      <c r="V214" s="179"/>
      <c r="W214" s="179"/>
      <c r="X214" s="179"/>
      <c r="Y214" s="179"/>
      <c r="Z214" s="179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  <c r="AR214" s="179"/>
      <c r="AS214" s="181">
        <v>14</v>
      </c>
    </row>
    <row r="215" spans="1:45">
      <c r="A215" s="33"/>
      <c r="B215" s="19" t="s">
        <v>145</v>
      </c>
      <c r="C215" s="11"/>
      <c r="D215" s="183">
        <v>0.53200000000000003</v>
      </c>
      <c r="E215" s="183">
        <v>0.56600000000000006</v>
      </c>
      <c r="F215" s="183">
        <v>0.49399999999999994</v>
      </c>
      <c r="G215" s="183">
        <v>0.5</v>
      </c>
      <c r="H215" s="183">
        <v>0.49399999999999994</v>
      </c>
      <c r="I215" s="183">
        <v>0.43999999999999995</v>
      </c>
      <c r="J215" s="183">
        <v>0.49755379896000002</v>
      </c>
      <c r="K215" s="183">
        <v>0.49800000000000005</v>
      </c>
      <c r="L215" s="183">
        <v>0.52600000000000002</v>
      </c>
      <c r="M215" s="183">
        <v>0.52600000000000002</v>
      </c>
      <c r="N215" s="183">
        <v>0.50666666666666671</v>
      </c>
      <c r="O215" s="183">
        <v>0.60199999999999998</v>
      </c>
      <c r="P215" s="183">
        <v>0.52835328000000004</v>
      </c>
      <c r="Q215" s="183">
        <v>0.55459999999999998</v>
      </c>
      <c r="R215" s="178"/>
      <c r="S215" s="179"/>
      <c r="T215" s="179"/>
      <c r="U215" s="179"/>
      <c r="V215" s="179"/>
      <c r="W215" s="179"/>
      <c r="X215" s="179"/>
      <c r="Y215" s="179"/>
      <c r="Z215" s="179"/>
      <c r="AA215" s="179"/>
      <c r="AB215" s="179"/>
      <c r="AC215" s="179"/>
      <c r="AD215" s="179"/>
      <c r="AE215" s="179"/>
      <c r="AF215" s="179"/>
      <c r="AG215" s="179"/>
      <c r="AH215" s="179"/>
      <c r="AI215" s="179"/>
      <c r="AJ215" s="179"/>
      <c r="AK215" s="179"/>
      <c r="AL215" s="179"/>
      <c r="AM215" s="179"/>
      <c r="AN215" s="179"/>
      <c r="AO215" s="179"/>
      <c r="AP215" s="179"/>
      <c r="AQ215" s="179"/>
      <c r="AR215" s="179"/>
      <c r="AS215" s="73"/>
    </row>
    <row r="216" spans="1:45">
      <c r="A216" s="33"/>
      <c r="B216" s="2" t="s">
        <v>146</v>
      </c>
      <c r="C216" s="31"/>
      <c r="D216" s="24">
        <v>0.53</v>
      </c>
      <c r="E216" s="24">
        <v>0.56000000000000005</v>
      </c>
      <c r="F216" s="24">
        <v>0.49</v>
      </c>
      <c r="G216" s="24">
        <v>0.5</v>
      </c>
      <c r="H216" s="24">
        <v>0.5</v>
      </c>
      <c r="I216" s="24">
        <v>0.43</v>
      </c>
      <c r="J216" s="24">
        <v>0.49819167720000007</v>
      </c>
      <c r="K216" s="24">
        <v>0.5</v>
      </c>
      <c r="L216" s="24">
        <v>0.53</v>
      </c>
      <c r="M216" s="24">
        <v>0.53</v>
      </c>
      <c r="N216" s="24">
        <v>0.51</v>
      </c>
      <c r="O216" s="24">
        <v>0.6</v>
      </c>
      <c r="P216" s="24">
        <v>0.52585520000000008</v>
      </c>
      <c r="Q216" s="24">
        <v>0.55199999999999994</v>
      </c>
      <c r="R216" s="178"/>
      <c r="S216" s="179"/>
      <c r="T216" s="179"/>
      <c r="U216" s="179"/>
      <c r="V216" s="179"/>
      <c r="W216" s="179"/>
      <c r="X216" s="179"/>
      <c r="Y216" s="179"/>
      <c r="Z216" s="179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  <c r="AR216" s="179"/>
      <c r="AS216" s="73"/>
    </row>
    <row r="217" spans="1:45">
      <c r="A217" s="33"/>
      <c r="B217" s="2" t="s">
        <v>147</v>
      </c>
      <c r="C217" s="31"/>
      <c r="D217" s="24">
        <v>4.4721359549995832E-3</v>
      </c>
      <c r="E217" s="24">
        <v>1.3416407864998692E-2</v>
      </c>
      <c r="F217" s="24">
        <v>5.4772255750516665E-3</v>
      </c>
      <c r="G217" s="24">
        <v>1.0000000000000009E-2</v>
      </c>
      <c r="H217" s="24">
        <v>8.9442719099991665E-3</v>
      </c>
      <c r="I217" s="24">
        <v>1.9999999999999983E-2</v>
      </c>
      <c r="J217" s="24">
        <v>4.2317876542670744E-3</v>
      </c>
      <c r="K217" s="24">
        <v>1.4832396974191338E-2</v>
      </c>
      <c r="L217" s="24">
        <v>5.4772255750516656E-3</v>
      </c>
      <c r="M217" s="24">
        <v>5.4772255750516665E-3</v>
      </c>
      <c r="N217" s="24">
        <v>5.7735026918962623E-3</v>
      </c>
      <c r="O217" s="24">
        <v>1.0954451150103331E-2</v>
      </c>
      <c r="P217" s="24">
        <v>7.1549898806357159E-3</v>
      </c>
      <c r="Q217" s="24">
        <v>9.2628289415275372E-3</v>
      </c>
      <c r="R217" s="178"/>
      <c r="S217" s="179"/>
      <c r="T217" s="179"/>
      <c r="U217" s="179"/>
      <c r="V217" s="179"/>
      <c r="W217" s="179"/>
      <c r="X217" s="179"/>
      <c r="Y217" s="179"/>
      <c r="Z217" s="179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79"/>
      <c r="AL217" s="179"/>
      <c r="AM217" s="179"/>
      <c r="AN217" s="179"/>
      <c r="AO217" s="179"/>
      <c r="AP217" s="179"/>
      <c r="AQ217" s="179"/>
      <c r="AR217" s="179"/>
      <c r="AS217" s="73"/>
    </row>
    <row r="218" spans="1:45">
      <c r="A218" s="33"/>
      <c r="B218" s="2" t="s">
        <v>66</v>
      </c>
      <c r="C218" s="31"/>
      <c r="D218" s="12">
        <v>8.4062705921044787E-3</v>
      </c>
      <c r="E218" s="12">
        <v>2.3703900821552458E-2</v>
      </c>
      <c r="F218" s="12">
        <v>1.1087501164072202E-2</v>
      </c>
      <c r="G218" s="12">
        <v>2.0000000000000018E-2</v>
      </c>
      <c r="H218" s="12">
        <v>1.8105813582994266E-2</v>
      </c>
      <c r="I218" s="12">
        <v>4.5454545454545421E-2</v>
      </c>
      <c r="J218" s="12">
        <v>8.5051860986941879E-3</v>
      </c>
      <c r="K218" s="12">
        <v>2.9783929667050877E-2</v>
      </c>
      <c r="L218" s="12">
        <v>1.0412976378425219E-2</v>
      </c>
      <c r="M218" s="12">
        <v>1.0412976378425221E-2</v>
      </c>
      <c r="N218" s="12">
        <v>1.1395071102426832E-2</v>
      </c>
      <c r="O218" s="12">
        <v>1.8196762707812845E-2</v>
      </c>
      <c r="P218" s="12">
        <v>1.3542056331391971E-2</v>
      </c>
      <c r="Q218" s="12">
        <v>1.6701819223814529E-2</v>
      </c>
      <c r="R218" s="109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148</v>
      </c>
      <c r="C219" s="31"/>
      <c r="D219" s="12">
        <v>2.5843124577126675E-2</v>
      </c>
      <c r="E219" s="12">
        <v>9.1404527275664949E-2</v>
      </c>
      <c r="F219" s="12">
        <v>-4.7431384321239722E-2</v>
      </c>
      <c r="G219" s="12">
        <v>-3.5861725021497537E-2</v>
      </c>
      <c r="H219" s="12">
        <v>-4.7431384321239722E-2</v>
      </c>
      <c r="I219" s="12">
        <v>-0.15155831801891795</v>
      </c>
      <c r="J219" s="12">
        <v>-4.0578677123410012E-2</v>
      </c>
      <c r="K219" s="12">
        <v>-3.9718278121411488E-2</v>
      </c>
      <c r="L219" s="12">
        <v>1.42734652773846E-2</v>
      </c>
      <c r="M219" s="12">
        <v>1.42734652773846E-2</v>
      </c>
      <c r="N219" s="12">
        <v>-2.3006548021784146E-2</v>
      </c>
      <c r="O219" s="12">
        <v>0.16082248307411695</v>
      </c>
      <c r="P219" s="12">
        <v>1.8811239916867395E-2</v>
      </c>
      <c r="Q219" s="12">
        <v>6.9422174606154741E-2</v>
      </c>
      <c r="R219" s="109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149</v>
      </c>
      <c r="C220" s="56"/>
      <c r="D220" s="54">
        <v>0.56999999999999995</v>
      </c>
      <c r="E220" s="54">
        <v>1.8</v>
      </c>
      <c r="F220" s="54">
        <v>0.81</v>
      </c>
      <c r="G220" s="54">
        <v>0.59</v>
      </c>
      <c r="H220" s="54">
        <v>0.81</v>
      </c>
      <c r="I220" s="54">
        <v>2.77</v>
      </c>
      <c r="J220" s="54">
        <v>0.68</v>
      </c>
      <c r="K220" s="54">
        <v>0.67</v>
      </c>
      <c r="L220" s="54">
        <v>0.35</v>
      </c>
      <c r="M220" s="54">
        <v>0.35</v>
      </c>
      <c r="N220" s="54">
        <v>0.35</v>
      </c>
      <c r="O220" s="54">
        <v>3.11</v>
      </c>
      <c r="P220" s="54">
        <v>0.44</v>
      </c>
      <c r="Q220" s="54">
        <v>1.39</v>
      </c>
      <c r="R220" s="109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72"/>
    </row>
    <row r="222" spans="1:45" ht="15">
      <c r="B222" s="37" t="s">
        <v>240</v>
      </c>
      <c r="AS222" s="30" t="s">
        <v>151</v>
      </c>
    </row>
    <row r="223" spans="1:45" ht="15">
      <c r="A223" s="27" t="s">
        <v>27</v>
      </c>
      <c r="B223" s="17" t="s">
        <v>88</v>
      </c>
      <c r="C223" s="14" t="s">
        <v>89</v>
      </c>
      <c r="D223" s="15" t="s">
        <v>126</v>
      </c>
      <c r="E223" s="10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127</v>
      </c>
      <c r="C224" s="7" t="s">
        <v>127</v>
      </c>
      <c r="D224" s="107" t="s">
        <v>152</v>
      </c>
      <c r="E224" s="10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90</v>
      </c>
      <c r="E225" s="10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10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104" t="s">
        <v>85</v>
      </c>
      <c r="E227" s="10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105" t="s">
        <v>85</v>
      </c>
      <c r="E228" s="10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10</v>
      </c>
    </row>
    <row r="229" spans="1:45">
      <c r="A229" s="33"/>
      <c r="B229" s="18">
        <v>1</v>
      </c>
      <c r="C229" s="7">
        <v>3</v>
      </c>
      <c r="D229" s="105" t="s">
        <v>85</v>
      </c>
      <c r="E229" s="10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105" t="s">
        <v>85</v>
      </c>
      <c r="E230" s="10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 t="s">
        <v>85</v>
      </c>
    </row>
    <row r="231" spans="1:45">
      <c r="A231" s="33"/>
      <c r="B231" s="18">
        <v>1</v>
      </c>
      <c r="C231" s="7">
        <v>5</v>
      </c>
      <c r="D231" s="105" t="s">
        <v>85</v>
      </c>
      <c r="E231" s="10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16</v>
      </c>
    </row>
    <row r="232" spans="1:45">
      <c r="A232" s="33"/>
      <c r="B232" s="19" t="s">
        <v>145</v>
      </c>
      <c r="C232" s="11"/>
      <c r="D232" s="23" t="s">
        <v>291</v>
      </c>
      <c r="E232" s="10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2" t="s">
        <v>146</v>
      </c>
      <c r="C233" s="31"/>
      <c r="D233" s="10" t="s">
        <v>291</v>
      </c>
      <c r="E233" s="10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3"/>
      <c r="B234" s="2" t="s">
        <v>147</v>
      </c>
      <c r="C234" s="31"/>
      <c r="D234" s="24" t="s">
        <v>291</v>
      </c>
      <c r="E234" s="109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3"/>
      <c r="B235" s="2" t="s">
        <v>66</v>
      </c>
      <c r="C235" s="31"/>
      <c r="D235" s="12" t="s">
        <v>291</v>
      </c>
      <c r="E235" s="10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148</v>
      </c>
      <c r="C236" s="31"/>
      <c r="D236" s="12" t="s">
        <v>291</v>
      </c>
      <c r="E236" s="10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149</v>
      </c>
      <c r="C237" s="56"/>
      <c r="D237" s="54" t="s">
        <v>150</v>
      </c>
      <c r="E237" s="10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5">
      <c r="B239" s="37" t="s">
        <v>241</v>
      </c>
      <c r="AS239" s="30" t="s">
        <v>151</v>
      </c>
    </row>
    <row r="240" spans="1:45" ht="15">
      <c r="A240" s="27" t="s">
        <v>62</v>
      </c>
      <c r="B240" s="17" t="s">
        <v>88</v>
      </c>
      <c r="C240" s="14" t="s">
        <v>89</v>
      </c>
      <c r="D240" s="15" t="s">
        <v>126</v>
      </c>
      <c r="E240" s="10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127</v>
      </c>
      <c r="C241" s="7" t="s">
        <v>127</v>
      </c>
      <c r="D241" s="107" t="s">
        <v>152</v>
      </c>
      <c r="E241" s="10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90</v>
      </c>
      <c r="E242" s="10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/>
      <c r="C243" s="7"/>
      <c r="D243" s="28"/>
      <c r="E243" s="10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7">
        <v>1</v>
      </c>
      <c r="C244" s="13">
        <v>1</v>
      </c>
      <c r="D244" s="211" t="s">
        <v>77</v>
      </c>
      <c r="E244" s="195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7">
        <v>1</v>
      </c>
    </row>
    <row r="245" spans="1:45">
      <c r="A245" s="33"/>
      <c r="B245" s="18">
        <v>1</v>
      </c>
      <c r="C245" s="7">
        <v>2</v>
      </c>
      <c r="D245" s="212" t="s">
        <v>77</v>
      </c>
      <c r="E245" s="195"/>
      <c r="F245" s="196"/>
      <c r="G245" s="196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197">
        <v>11</v>
      </c>
    </row>
    <row r="246" spans="1:45">
      <c r="A246" s="33"/>
      <c r="B246" s="18">
        <v>1</v>
      </c>
      <c r="C246" s="7">
        <v>3</v>
      </c>
      <c r="D246" s="212" t="s">
        <v>77</v>
      </c>
      <c r="E246" s="195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197">
        <v>16</v>
      </c>
    </row>
    <row r="247" spans="1:45">
      <c r="A247" s="33"/>
      <c r="B247" s="18">
        <v>1</v>
      </c>
      <c r="C247" s="7">
        <v>4</v>
      </c>
      <c r="D247" s="212" t="s">
        <v>77</v>
      </c>
      <c r="E247" s="195"/>
      <c r="F247" s="196"/>
      <c r="G247" s="196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6"/>
      <c r="AD247" s="196"/>
      <c r="AE247" s="196"/>
      <c r="AF247" s="196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  <c r="AQ247" s="196"/>
      <c r="AR247" s="196"/>
      <c r="AS247" s="197" t="s">
        <v>77</v>
      </c>
    </row>
    <row r="248" spans="1:45">
      <c r="A248" s="33"/>
      <c r="B248" s="18">
        <v>1</v>
      </c>
      <c r="C248" s="7">
        <v>5</v>
      </c>
      <c r="D248" s="212" t="s">
        <v>77</v>
      </c>
      <c r="E248" s="195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  <c r="AA248" s="196"/>
      <c r="AB248" s="196"/>
      <c r="AC248" s="196"/>
      <c r="AD248" s="196"/>
      <c r="AE248" s="196"/>
      <c r="AF248" s="196"/>
      <c r="AG248" s="196"/>
      <c r="AH248" s="196"/>
      <c r="AI248" s="196"/>
      <c r="AJ248" s="196"/>
      <c r="AK248" s="196"/>
      <c r="AL248" s="196"/>
      <c r="AM248" s="196"/>
      <c r="AN248" s="196"/>
      <c r="AO248" s="196"/>
      <c r="AP248" s="196"/>
      <c r="AQ248" s="196"/>
      <c r="AR248" s="196"/>
      <c r="AS248" s="197">
        <v>17</v>
      </c>
    </row>
    <row r="249" spans="1:45">
      <c r="A249" s="33"/>
      <c r="B249" s="19" t="s">
        <v>145</v>
      </c>
      <c r="C249" s="11"/>
      <c r="D249" s="199" t="s">
        <v>291</v>
      </c>
      <c r="E249" s="195"/>
      <c r="F249" s="196"/>
      <c r="G249" s="196"/>
      <c r="H249" s="196"/>
      <c r="I249" s="196"/>
      <c r="J249" s="196"/>
      <c r="K249" s="196"/>
      <c r="L249" s="196"/>
      <c r="M249" s="196"/>
      <c r="N249" s="196"/>
      <c r="O249" s="196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  <c r="AA249" s="196"/>
      <c r="AB249" s="196"/>
      <c r="AC249" s="196"/>
      <c r="AD249" s="196"/>
      <c r="AE249" s="196"/>
      <c r="AF249" s="196"/>
      <c r="AG249" s="196"/>
      <c r="AH249" s="196"/>
      <c r="AI249" s="196"/>
      <c r="AJ249" s="196"/>
      <c r="AK249" s="196"/>
      <c r="AL249" s="196"/>
      <c r="AM249" s="196"/>
      <c r="AN249" s="196"/>
      <c r="AO249" s="196"/>
      <c r="AP249" s="196"/>
      <c r="AQ249" s="196"/>
      <c r="AR249" s="196"/>
      <c r="AS249" s="200"/>
    </row>
    <row r="250" spans="1:45">
      <c r="A250" s="33"/>
      <c r="B250" s="2" t="s">
        <v>146</v>
      </c>
      <c r="C250" s="31"/>
      <c r="D250" s="201" t="s">
        <v>291</v>
      </c>
      <c r="E250" s="195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  <c r="Z250" s="196"/>
      <c r="AA250" s="196"/>
      <c r="AB250" s="196"/>
      <c r="AC250" s="196"/>
      <c r="AD250" s="196"/>
      <c r="AE250" s="196"/>
      <c r="AF250" s="196"/>
      <c r="AG250" s="196"/>
      <c r="AH250" s="196"/>
      <c r="AI250" s="196"/>
      <c r="AJ250" s="196"/>
      <c r="AK250" s="196"/>
      <c r="AL250" s="196"/>
      <c r="AM250" s="196"/>
      <c r="AN250" s="196"/>
      <c r="AO250" s="196"/>
      <c r="AP250" s="196"/>
      <c r="AQ250" s="196"/>
      <c r="AR250" s="196"/>
      <c r="AS250" s="200"/>
    </row>
    <row r="251" spans="1:45">
      <c r="A251" s="33"/>
      <c r="B251" s="2" t="s">
        <v>147</v>
      </c>
      <c r="C251" s="31"/>
      <c r="D251" s="201" t="s">
        <v>291</v>
      </c>
      <c r="E251" s="195"/>
      <c r="F251" s="196"/>
      <c r="G251" s="196"/>
      <c r="H251" s="196"/>
      <c r="I251" s="196"/>
      <c r="J251" s="196"/>
      <c r="K251" s="196"/>
      <c r="L251" s="196"/>
      <c r="M251" s="196"/>
      <c r="N251" s="196"/>
      <c r="O251" s="196"/>
      <c r="P251" s="196"/>
      <c r="Q251" s="196"/>
      <c r="R251" s="196"/>
      <c r="S251" s="196"/>
      <c r="T251" s="196"/>
      <c r="U251" s="196"/>
      <c r="V251" s="196"/>
      <c r="W251" s="196"/>
      <c r="X251" s="196"/>
      <c r="Y251" s="196"/>
      <c r="Z251" s="196"/>
      <c r="AA251" s="196"/>
      <c r="AB251" s="196"/>
      <c r="AC251" s="196"/>
      <c r="AD251" s="196"/>
      <c r="AE251" s="196"/>
      <c r="AF251" s="196"/>
      <c r="AG251" s="196"/>
      <c r="AH251" s="196"/>
      <c r="AI251" s="196"/>
      <c r="AJ251" s="196"/>
      <c r="AK251" s="196"/>
      <c r="AL251" s="196"/>
      <c r="AM251" s="196"/>
      <c r="AN251" s="196"/>
      <c r="AO251" s="196"/>
      <c r="AP251" s="196"/>
      <c r="AQ251" s="196"/>
      <c r="AR251" s="196"/>
      <c r="AS251" s="200"/>
    </row>
    <row r="252" spans="1:45">
      <c r="A252" s="33"/>
      <c r="B252" s="2" t="s">
        <v>66</v>
      </c>
      <c r="C252" s="31"/>
      <c r="D252" s="12" t="s">
        <v>291</v>
      </c>
      <c r="E252" s="109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148</v>
      </c>
      <c r="C253" s="31"/>
      <c r="D253" s="12" t="s">
        <v>291</v>
      </c>
      <c r="E253" s="109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149</v>
      </c>
      <c r="C254" s="56"/>
      <c r="D254" s="54" t="s">
        <v>150</v>
      </c>
      <c r="E254" s="10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AS255" s="72"/>
    </row>
    <row r="256" spans="1:45" ht="15">
      <c r="B256" s="37" t="s">
        <v>242</v>
      </c>
      <c r="AS256" s="30" t="s">
        <v>151</v>
      </c>
    </row>
    <row r="257" spans="1:45" ht="15">
      <c r="A257" s="27" t="s">
        <v>10</v>
      </c>
      <c r="B257" s="17" t="s">
        <v>88</v>
      </c>
      <c r="C257" s="14" t="s">
        <v>89</v>
      </c>
      <c r="D257" s="15" t="s">
        <v>126</v>
      </c>
      <c r="E257" s="10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127</v>
      </c>
      <c r="C258" s="7" t="s">
        <v>127</v>
      </c>
      <c r="D258" s="107" t="s">
        <v>152</v>
      </c>
      <c r="E258" s="10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90</v>
      </c>
      <c r="E259" s="10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/>
      <c r="C260" s="7"/>
      <c r="D260" s="28"/>
      <c r="E260" s="10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</v>
      </c>
    </row>
    <row r="261" spans="1:45">
      <c r="A261" s="33"/>
      <c r="B261" s="17">
        <v>1</v>
      </c>
      <c r="C261" s="13">
        <v>1</v>
      </c>
      <c r="D261" s="211" t="s">
        <v>77</v>
      </c>
      <c r="E261" s="195"/>
      <c r="F261" s="196"/>
      <c r="G261" s="196"/>
      <c r="H261" s="196"/>
      <c r="I261" s="196"/>
      <c r="J261" s="196"/>
      <c r="K261" s="196"/>
      <c r="L261" s="196"/>
      <c r="M261" s="196"/>
      <c r="N261" s="196"/>
      <c r="O261" s="196"/>
      <c r="P261" s="196"/>
      <c r="Q261" s="196"/>
      <c r="R261" s="196"/>
      <c r="S261" s="196"/>
      <c r="T261" s="196"/>
      <c r="U261" s="196"/>
      <c r="V261" s="196"/>
      <c r="W261" s="196"/>
      <c r="X261" s="196"/>
      <c r="Y261" s="196"/>
      <c r="Z261" s="196"/>
      <c r="AA261" s="196"/>
      <c r="AB261" s="196"/>
      <c r="AC261" s="196"/>
      <c r="AD261" s="196"/>
      <c r="AE261" s="196"/>
      <c r="AF261" s="196"/>
      <c r="AG261" s="196"/>
      <c r="AH261" s="196"/>
      <c r="AI261" s="196"/>
      <c r="AJ261" s="196"/>
      <c r="AK261" s="196"/>
      <c r="AL261" s="196"/>
      <c r="AM261" s="196"/>
      <c r="AN261" s="196"/>
      <c r="AO261" s="196"/>
      <c r="AP261" s="196"/>
      <c r="AQ261" s="196"/>
      <c r="AR261" s="196"/>
      <c r="AS261" s="197">
        <v>1</v>
      </c>
    </row>
    <row r="262" spans="1:45">
      <c r="A262" s="33"/>
      <c r="B262" s="18">
        <v>1</v>
      </c>
      <c r="C262" s="7">
        <v>2</v>
      </c>
      <c r="D262" s="212" t="s">
        <v>77</v>
      </c>
      <c r="E262" s="195"/>
      <c r="F262" s="196"/>
      <c r="G262" s="196"/>
      <c r="H262" s="196"/>
      <c r="I262" s="196"/>
      <c r="J262" s="196"/>
      <c r="K262" s="196"/>
      <c r="L262" s="196"/>
      <c r="M262" s="196"/>
      <c r="N262" s="196"/>
      <c r="O262" s="196"/>
      <c r="P262" s="196"/>
      <c r="Q262" s="196"/>
      <c r="R262" s="196"/>
      <c r="S262" s="196"/>
      <c r="T262" s="196"/>
      <c r="U262" s="196"/>
      <c r="V262" s="196"/>
      <c r="W262" s="196"/>
      <c r="X262" s="196"/>
      <c r="Y262" s="196"/>
      <c r="Z262" s="196"/>
      <c r="AA262" s="196"/>
      <c r="AB262" s="196"/>
      <c r="AC262" s="196"/>
      <c r="AD262" s="196"/>
      <c r="AE262" s="196"/>
      <c r="AF262" s="196"/>
      <c r="AG262" s="196"/>
      <c r="AH262" s="196"/>
      <c r="AI262" s="196"/>
      <c r="AJ262" s="196"/>
      <c r="AK262" s="196"/>
      <c r="AL262" s="196"/>
      <c r="AM262" s="196"/>
      <c r="AN262" s="196"/>
      <c r="AO262" s="196"/>
      <c r="AP262" s="196"/>
      <c r="AQ262" s="196"/>
      <c r="AR262" s="196"/>
      <c r="AS262" s="197">
        <v>12</v>
      </c>
    </row>
    <row r="263" spans="1:45">
      <c r="A263" s="33"/>
      <c r="B263" s="18">
        <v>1</v>
      </c>
      <c r="C263" s="7">
        <v>3</v>
      </c>
      <c r="D263" s="212" t="s">
        <v>77</v>
      </c>
      <c r="E263" s="195"/>
      <c r="F263" s="196"/>
      <c r="G263" s="196"/>
      <c r="H263" s="196"/>
      <c r="I263" s="196"/>
      <c r="J263" s="196"/>
      <c r="K263" s="196"/>
      <c r="L263" s="196"/>
      <c r="M263" s="196"/>
      <c r="N263" s="196"/>
      <c r="O263" s="196"/>
      <c r="P263" s="196"/>
      <c r="Q263" s="196"/>
      <c r="R263" s="196"/>
      <c r="S263" s="196"/>
      <c r="T263" s="196"/>
      <c r="U263" s="196"/>
      <c r="V263" s="196"/>
      <c r="W263" s="196"/>
      <c r="X263" s="196"/>
      <c r="Y263" s="196"/>
      <c r="Z263" s="196"/>
      <c r="AA263" s="196"/>
      <c r="AB263" s="196"/>
      <c r="AC263" s="196"/>
      <c r="AD263" s="196"/>
      <c r="AE263" s="196"/>
      <c r="AF263" s="196"/>
      <c r="AG263" s="196"/>
      <c r="AH263" s="196"/>
      <c r="AI263" s="196"/>
      <c r="AJ263" s="196"/>
      <c r="AK263" s="196"/>
      <c r="AL263" s="196"/>
      <c r="AM263" s="196"/>
      <c r="AN263" s="196"/>
      <c r="AO263" s="196"/>
      <c r="AP263" s="196"/>
      <c r="AQ263" s="196"/>
      <c r="AR263" s="196"/>
      <c r="AS263" s="197">
        <v>16</v>
      </c>
    </row>
    <row r="264" spans="1:45">
      <c r="A264" s="33"/>
      <c r="B264" s="18">
        <v>1</v>
      </c>
      <c r="C264" s="7">
        <v>4</v>
      </c>
      <c r="D264" s="212" t="s">
        <v>77</v>
      </c>
      <c r="E264" s="195"/>
      <c r="F264" s="196"/>
      <c r="G264" s="196"/>
      <c r="H264" s="196"/>
      <c r="I264" s="196"/>
      <c r="J264" s="196"/>
      <c r="K264" s="196"/>
      <c r="L264" s="196"/>
      <c r="M264" s="196"/>
      <c r="N264" s="196"/>
      <c r="O264" s="196"/>
      <c r="P264" s="196"/>
      <c r="Q264" s="196"/>
      <c r="R264" s="196"/>
      <c r="S264" s="196"/>
      <c r="T264" s="196"/>
      <c r="U264" s="196"/>
      <c r="V264" s="196"/>
      <c r="W264" s="196"/>
      <c r="X264" s="196"/>
      <c r="Y264" s="196"/>
      <c r="Z264" s="196"/>
      <c r="AA264" s="196"/>
      <c r="AB264" s="196"/>
      <c r="AC264" s="196"/>
      <c r="AD264" s="196"/>
      <c r="AE264" s="196"/>
      <c r="AF264" s="196"/>
      <c r="AG264" s="196"/>
      <c r="AH264" s="196"/>
      <c r="AI264" s="196"/>
      <c r="AJ264" s="196"/>
      <c r="AK264" s="196"/>
      <c r="AL264" s="196"/>
      <c r="AM264" s="196"/>
      <c r="AN264" s="196"/>
      <c r="AO264" s="196"/>
      <c r="AP264" s="196"/>
      <c r="AQ264" s="196"/>
      <c r="AR264" s="196"/>
      <c r="AS264" s="197" t="s">
        <v>77</v>
      </c>
    </row>
    <row r="265" spans="1:45">
      <c r="A265" s="33"/>
      <c r="B265" s="18">
        <v>1</v>
      </c>
      <c r="C265" s="7">
        <v>5</v>
      </c>
      <c r="D265" s="212" t="s">
        <v>77</v>
      </c>
      <c r="E265" s="195"/>
      <c r="F265" s="196"/>
      <c r="G265" s="196"/>
      <c r="H265" s="196"/>
      <c r="I265" s="196"/>
      <c r="J265" s="196"/>
      <c r="K265" s="196"/>
      <c r="L265" s="196"/>
      <c r="M265" s="196"/>
      <c r="N265" s="196"/>
      <c r="O265" s="196"/>
      <c r="P265" s="196"/>
      <c r="Q265" s="196"/>
      <c r="R265" s="196"/>
      <c r="S265" s="196"/>
      <c r="T265" s="196"/>
      <c r="U265" s="196"/>
      <c r="V265" s="196"/>
      <c r="W265" s="196"/>
      <c r="X265" s="196"/>
      <c r="Y265" s="196"/>
      <c r="Z265" s="196"/>
      <c r="AA265" s="196"/>
      <c r="AB265" s="196"/>
      <c r="AC265" s="196"/>
      <c r="AD265" s="196"/>
      <c r="AE265" s="196"/>
      <c r="AF265" s="196"/>
      <c r="AG265" s="196"/>
      <c r="AH265" s="196"/>
      <c r="AI265" s="196"/>
      <c r="AJ265" s="196"/>
      <c r="AK265" s="196"/>
      <c r="AL265" s="196"/>
      <c r="AM265" s="196"/>
      <c r="AN265" s="196"/>
      <c r="AO265" s="196"/>
      <c r="AP265" s="196"/>
      <c r="AQ265" s="196"/>
      <c r="AR265" s="196"/>
      <c r="AS265" s="197">
        <v>18</v>
      </c>
    </row>
    <row r="266" spans="1:45">
      <c r="A266" s="33"/>
      <c r="B266" s="19" t="s">
        <v>145</v>
      </c>
      <c r="C266" s="11"/>
      <c r="D266" s="199" t="s">
        <v>291</v>
      </c>
      <c r="E266" s="195"/>
      <c r="F266" s="196"/>
      <c r="G266" s="196"/>
      <c r="H266" s="196"/>
      <c r="I266" s="196"/>
      <c r="J266" s="196"/>
      <c r="K266" s="196"/>
      <c r="L266" s="196"/>
      <c r="M266" s="196"/>
      <c r="N266" s="196"/>
      <c r="O266" s="196"/>
      <c r="P266" s="196"/>
      <c r="Q266" s="196"/>
      <c r="R266" s="196"/>
      <c r="S266" s="196"/>
      <c r="T266" s="196"/>
      <c r="U266" s="196"/>
      <c r="V266" s="196"/>
      <c r="W266" s="196"/>
      <c r="X266" s="196"/>
      <c r="Y266" s="196"/>
      <c r="Z266" s="196"/>
      <c r="AA266" s="196"/>
      <c r="AB266" s="196"/>
      <c r="AC266" s="196"/>
      <c r="AD266" s="196"/>
      <c r="AE266" s="196"/>
      <c r="AF266" s="196"/>
      <c r="AG266" s="196"/>
      <c r="AH266" s="196"/>
      <c r="AI266" s="196"/>
      <c r="AJ266" s="196"/>
      <c r="AK266" s="196"/>
      <c r="AL266" s="196"/>
      <c r="AM266" s="196"/>
      <c r="AN266" s="196"/>
      <c r="AO266" s="196"/>
      <c r="AP266" s="196"/>
      <c r="AQ266" s="196"/>
      <c r="AR266" s="196"/>
      <c r="AS266" s="200"/>
    </row>
    <row r="267" spans="1:45">
      <c r="A267" s="33"/>
      <c r="B267" s="2" t="s">
        <v>146</v>
      </c>
      <c r="C267" s="31"/>
      <c r="D267" s="201" t="s">
        <v>291</v>
      </c>
      <c r="E267" s="195"/>
      <c r="F267" s="196"/>
      <c r="G267" s="196"/>
      <c r="H267" s="196"/>
      <c r="I267" s="196"/>
      <c r="J267" s="196"/>
      <c r="K267" s="196"/>
      <c r="L267" s="196"/>
      <c r="M267" s="196"/>
      <c r="N267" s="196"/>
      <c r="O267" s="196"/>
      <c r="P267" s="196"/>
      <c r="Q267" s="196"/>
      <c r="R267" s="196"/>
      <c r="S267" s="196"/>
      <c r="T267" s="196"/>
      <c r="U267" s="196"/>
      <c r="V267" s="196"/>
      <c r="W267" s="196"/>
      <c r="X267" s="196"/>
      <c r="Y267" s="196"/>
      <c r="Z267" s="196"/>
      <c r="AA267" s="196"/>
      <c r="AB267" s="196"/>
      <c r="AC267" s="196"/>
      <c r="AD267" s="196"/>
      <c r="AE267" s="196"/>
      <c r="AF267" s="196"/>
      <c r="AG267" s="196"/>
      <c r="AH267" s="196"/>
      <c r="AI267" s="196"/>
      <c r="AJ267" s="196"/>
      <c r="AK267" s="196"/>
      <c r="AL267" s="196"/>
      <c r="AM267" s="196"/>
      <c r="AN267" s="196"/>
      <c r="AO267" s="196"/>
      <c r="AP267" s="196"/>
      <c r="AQ267" s="196"/>
      <c r="AR267" s="196"/>
      <c r="AS267" s="200"/>
    </row>
    <row r="268" spans="1:45">
      <c r="A268" s="33"/>
      <c r="B268" s="2" t="s">
        <v>147</v>
      </c>
      <c r="C268" s="31"/>
      <c r="D268" s="201" t="s">
        <v>291</v>
      </c>
      <c r="E268" s="195"/>
      <c r="F268" s="196"/>
      <c r="G268" s="196"/>
      <c r="H268" s="196"/>
      <c r="I268" s="196"/>
      <c r="J268" s="196"/>
      <c r="K268" s="196"/>
      <c r="L268" s="196"/>
      <c r="M268" s="196"/>
      <c r="N268" s="196"/>
      <c r="O268" s="196"/>
      <c r="P268" s="196"/>
      <c r="Q268" s="196"/>
      <c r="R268" s="196"/>
      <c r="S268" s="196"/>
      <c r="T268" s="196"/>
      <c r="U268" s="196"/>
      <c r="V268" s="196"/>
      <c r="W268" s="196"/>
      <c r="X268" s="196"/>
      <c r="Y268" s="196"/>
      <c r="Z268" s="196"/>
      <c r="AA268" s="196"/>
      <c r="AB268" s="196"/>
      <c r="AC268" s="196"/>
      <c r="AD268" s="196"/>
      <c r="AE268" s="196"/>
      <c r="AF268" s="196"/>
      <c r="AG268" s="196"/>
      <c r="AH268" s="196"/>
      <c r="AI268" s="196"/>
      <c r="AJ268" s="196"/>
      <c r="AK268" s="196"/>
      <c r="AL268" s="196"/>
      <c r="AM268" s="196"/>
      <c r="AN268" s="196"/>
      <c r="AO268" s="196"/>
      <c r="AP268" s="196"/>
      <c r="AQ268" s="196"/>
      <c r="AR268" s="196"/>
      <c r="AS268" s="200"/>
    </row>
    <row r="269" spans="1:45">
      <c r="A269" s="33"/>
      <c r="B269" s="2" t="s">
        <v>66</v>
      </c>
      <c r="C269" s="31"/>
      <c r="D269" s="12" t="s">
        <v>291</v>
      </c>
      <c r="E269" s="10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148</v>
      </c>
      <c r="C270" s="31"/>
      <c r="D270" s="12" t="s">
        <v>291</v>
      </c>
      <c r="E270" s="10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149</v>
      </c>
      <c r="C271" s="56"/>
      <c r="D271" s="54" t="s">
        <v>150</v>
      </c>
      <c r="E271" s="10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AS272" s="72"/>
    </row>
    <row r="273" spans="1:45" ht="15">
      <c r="B273" s="37" t="s">
        <v>243</v>
      </c>
      <c r="AS273" s="30" t="s">
        <v>151</v>
      </c>
    </row>
    <row r="274" spans="1:45" ht="15">
      <c r="A274" s="27" t="s">
        <v>36</v>
      </c>
      <c r="B274" s="17" t="s">
        <v>88</v>
      </c>
      <c r="C274" s="14" t="s">
        <v>89</v>
      </c>
      <c r="D274" s="15" t="s">
        <v>126</v>
      </c>
      <c r="E274" s="10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127</v>
      </c>
      <c r="C275" s="7" t="s">
        <v>127</v>
      </c>
      <c r="D275" s="107" t="s">
        <v>152</v>
      </c>
      <c r="E275" s="10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90</v>
      </c>
      <c r="E276" s="10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3</v>
      </c>
    </row>
    <row r="277" spans="1:45">
      <c r="A277" s="33"/>
      <c r="B277" s="18"/>
      <c r="C277" s="7"/>
      <c r="D277" s="28"/>
      <c r="E277" s="10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180">
        <v>0.3</v>
      </c>
      <c r="E278" s="178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  <c r="AA278" s="179"/>
      <c r="AB278" s="179"/>
      <c r="AC278" s="179"/>
      <c r="AD278" s="179"/>
      <c r="AE278" s="179"/>
      <c r="AF278" s="179"/>
      <c r="AG278" s="179"/>
      <c r="AH278" s="179"/>
      <c r="AI278" s="179"/>
      <c r="AJ278" s="179"/>
      <c r="AK278" s="179"/>
      <c r="AL278" s="179"/>
      <c r="AM278" s="179"/>
      <c r="AN278" s="179"/>
      <c r="AO278" s="179"/>
      <c r="AP278" s="179"/>
      <c r="AQ278" s="179"/>
      <c r="AR278" s="179"/>
      <c r="AS278" s="181">
        <v>1</v>
      </c>
    </row>
    <row r="279" spans="1:45">
      <c r="A279" s="33"/>
      <c r="B279" s="18">
        <v>1</v>
      </c>
      <c r="C279" s="7">
        <v>2</v>
      </c>
      <c r="D279" s="182">
        <v>0.3</v>
      </c>
      <c r="E279" s="178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79"/>
      <c r="AL279" s="179"/>
      <c r="AM279" s="179"/>
      <c r="AN279" s="179"/>
      <c r="AO279" s="179"/>
      <c r="AP279" s="179"/>
      <c r="AQ279" s="179"/>
      <c r="AR279" s="179"/>
      <c r="AS279" s="181">
        <v>13</v>
      </c>
    </row>
    <row r="280" spans="1:45">
      <c r="A280" s="33"/>
      <c r="B280" s="18">
        <v>1</v>
      </c>
      <c r="C280" s="7">
        <v>3</v>
      </c>
      <c r="D280" s="182">
        <v>0.3</v>
      </c>
      <c r="E280" s="178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79"/>
      <c r="AL280" s="179"/>
      <c r="AM280" s="179"/>
      <c r="AN280" s="179"/>
      <c r="AO280" s="179"/>
      <c r="AP280" s="179"/>
      <c r="AQ280" s="179"/>
      <c r="AR280" s="179"/>
      <c r="AS280" s="181">
        <v>16</v>
      </c>
    </row>
    <row r="281" spans="1:45">
      <c r="A281" s="33"/>
      <c r="B281" s="18">
        <v>1</v>
      </c>
      <c r="C281" s="7">
        <v>4</v>
      </c>
      <c r="D281" s="182">
        <v>0.3</v>
      </c>
      <c r="E281" s="178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79"/>
      <c r="AL281" s="179"/>
      <c r="AM281" s="179"/>
      <c r="AN281" s="179"/>
      <c r="AO281" s="179"/>
      <c r="AP281" s="179"/>
      <c r="AQ281" s="179"/>
      <c r="AR281" s="179"/>
      <c r="AS281" s="181">
        <v>0.3</v>
      </c>
    </row>
    <row r="282" spans="1:45">
      <c r="A282" s="33"/>
      <c r="B282" s="18">
        <v>1</v>
      </c>
      <c r="C282" s="7">
        <v>5</v>
      </c>
      <c r="D282" s="182">
        <v>0.3</v>
      </c>
      <c r="E282" s="178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79"/>
      <c r="AL282" s="179"/>
      <c r="AM282" s="179"/>
      <c r="AN282" s="179"/>
      <c r="AO282" s="179"/>
      <c r="AP282" s="179"/>
      <c r="AQ282" s="179"/>
      <c r="AR282" s="179"/>
      <c r="AS282" s="181">
        <v>19</v>
      </c>
    </row>
    <row r="283" spans="1:45">
      <c r="A283" s="33"/>
      <c r="B283" s="19" t="s">
        <v>145</v>
      </c>
      <c r="C283" s="11"/>
      <c r="D283" s="183">
        <v>0.3</v>
      </c>
      <c r="E283" s="178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79"/>
      <c r="AL283" s="179"/>
      <c r="AM283" s="179"/>
      <c r="AN283" s="179"/>
      <c r="AO283" s="179"/>
      <c r="AP283" s="179"/>
      <c r="AQ283" s="179"/>
      <c r="AR283" s="179"/>
      <c r="AS283" s="73"/>
    </row>
    <row r="284" spans="1:45">
      <c r="A284" s="33"/>
      <c r="B284" s="2" t="s">
        <v>146</v>
      </c>
      <c r="C284" s="31"/>
      <c r="D284" s="24">
        <v>0.3</v>
      </c>
      <c r="E284" s="178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79"/>
      <c r="AL284" s="179"/>
      <c r="AM284" s="179"/>
      <c r="AN284" s="179"/>
      <c r="AO284" s="179"/>
      <c r="AP284" s="179"/>
      <c r="AQ284" s="179"/>
      <c r="AR284" s="179"/>
      <c r="AS284" s="73"/>
    </row>
    <row r="285" spans="1:45">
      <c r="A285" s="33"/>
      <c r="B285" s="2" t="s">
        <v>147</v>
      </c>
      <c r="C285" s="31"/>
      <c r="D285" s="24">
        <v>0</v>
      </c>
      <c r="E285" s="178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I285" s="179"/>
      <c r="AJ285" s="179"/>
      <c r="AK285" s="179"/>
      <c r="AL285" s="179"/>
      <c r="AM285" s="179"/>
      <c r="AN285" s="179"/>
      <c r="AO285" s="179"/>
      <c r="AP285" s="179"/>
      <c r="AQ285" s="179"/>
      <c r="AR285" s="179"/>
      <c r="AS285" s="73"/>
    </row>
    <row r="286" spans="1:45">
      <c r="A286" s="33"/>
      <c r="B286" s="2" t="s">
        <v>66</v>
      </c>
      <c r="C286" s="31"/>
      <c r="D286" s="12">
        <v>0</v>
      </c>
      <c r="E286" s="10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148</v>
      </c>
      <c r="C287" s="31"/>
      <c r="D287" s="12">
        <v>0</v>
      </c>
      <c r="E287" s="10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149</v>
      </c>
      <c r="C288" s="56"/>
      <c r="D288" s="54" t="s">
        <v>150</v>
      </c>
      <c r="E288" s="109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AS289" s="72"/>
    </row>
    <row r="290" spans="1:45" ht="15">
      <c r="B290" s="37" t="s">
        <v>244</v>
      </c>
      <c r="AS290" s="30" t="s">
        <v>151</v>
      </c>
    </row>
    <row r="291" spans="1:45" ht="15">
      <c r="A291" s="27" t="s">
        <v>13</v>
      </c>
      <c r="B291" s="17" t="s">
        <v>88</v>
      </c>
      <c r="C291" s="14" t="s">
        <v>89</v>
      </c>
      <c r="D291" s="15" t="s">
        <v>126</v>
      </c>
      <c r="E291" s="10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127</v>
      </c>
      <c r="C292" s="7" t="s">
        <v>127</v>
      </c>
      <c r="D292" s="107" t="s">
        <v>152</v>
      </c>
      <c r="E292" s="10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90</v>
      </c>
      <c r="E293" s="10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09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20">
        <v>8</v>
      </c>
      <c r="E295" s="109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7</v>
      </c>
      <c r="E296" s="10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3</v>
      </c>
    </row>
    <row r="297" spans="1:45">
      <c r="A297" s="33"/>
      <c r="B297" s="18">
        <v>1</v>
      </c>
      <c r="C297" s="7">
        <v>3</v>
      </c>
      <c r="D297" s="9">
        <v>8</v>
      </c>
      <c r="E297" s="10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7</v>
      </c>
      <c r="E298" s="10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7.6</v>
      </c>
    </row>
    <row r="299" spans="1:45">
      <c r="A299" s="33"/>
      <c r="B299" s="18">
        <v>1</v>
      </c>
      <c r="C299" s="7">
        <v>5</v>
      </c>
      <c r="D299" s="9">
        <v>8</v>
      </c>
      <c r="E299" s="10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9</v>
      </c>
    </row>
    <row r="300" spans="1:45">
      <c r="A300" s="33"/>
      <c r="B300" s="19" t="s">
        <v>145</v>
      </c>
      <c r="C300" s="11"/>
      <c r="D300" s="23">
        <v>7.6</v>
      </c>
      <c r="E300" s="10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3"/>
      <c r="B301" s="2" t="s">
        <v>146</v>
      </c>
      <c r="C301" s="31"/>
      <c r="D301" s="10">
        <v>8</v>
      </c>
      <c r="E301" s="10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3"/>
      <c r="B302" s="2" t="s">
        <v>147</v>
      </c>
      <c r="C302" s="31"/>
      <c r="D302" s="24">
        <v>0.54772255750516619</v>
      </c>
      <c r="E302" s="10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3"/>
      <c r="B303" s="2" t="s">
        <v>66</v>
      </c>
      <c r="C303" s="31"/>
      <c r="D303" s="12">
        <v>7.2068757566469244E-2</v>
      </c>
      <c r="E303" s="10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148</v>
      </c>
      <c r="C304" s="31"/>
      <c r="D304" s="12">
        <v>0</v>
      </c>
      <c r="E304" s="10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149</v>
      </c>
      <c r="C305" s="56"/>
      <c r="D305" s="54" t="s">
        <v>150</v>
      </c>
      <c r="E305" s="10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AS306" s="72"/>
    </row>
    <row r="307" spans="1:45" ht="15">
      <c r="B307" s="37" t="s">
        <v>245</v>
      </c>
      <c r="AS307" s="30" t="s">
        <v>151</v>
      </c>
    </row>
    <row r="308" spans="1:45" ht="15">
      <c r="A308" s="27" t="s">
        <v>16</v>
      </c>
      <c r="B308" s="17" t="s">
        <v>88</v>
      </c>
      <c r="C308" s="14" t="s">
        <v>89</v>
      </c>
      <c r="D308" s="15" t="s">
        <v>126</v>
      </c>
      <c r="E308" s="10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127</v>
      </c>
      <c r="C309" s="7" t="s">
        <v>127</v>
      </c>
      <c r="D309" s="107" t="s">
        <v>152</v>
      </c>
      <c r="E309" s="109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90</v>
      </c>
      <c r="E310" s="10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10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4" t="s">
        <v>85</v>
      </c>
      <c r="E312" s="10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5" t="s">
        <v>85</v>
      </c>
      <c r="E313" s="10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4</v>
      </c>
    </row>
    <row r="314" spans="1:45">
      <c r="A314" s="33"/>
      <c r="B314" s="18">
        <v>1</v>
      </c>
      <c r="C314" s="7">
        <v>3</v>
      </c>
      <c r="D314" s="105" t="s">
        <v>85</v>
      </c>
      <c r="E314" s="109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5" t="s">
        <v>85</v>
      </c>
      <c r="E315" s="109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85</v>
      </c>
    </row>
    <row r="316" spans="1:45">
      <c r="A316" s="33"/>
      <c r="B316" s="18">
        <v>1</v>
      </c>
      <c r="C316" s="7">
        <v>5</v>
      </c>
      <c r="D316" s="105" t="s">
        <v>85</v>
      </c>
      <c r="E316" s="109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10</v>
      </c>
    </row>
    <row r="317" spans="1:45">
      <c r="A317" s="33"/>
      <c r="B317" s="19" t="s">
        <v>145</v>
      </c>
      <c r="C317" s="11"/>
      <c r="D317" s="23" t="s">
        <v>291</v>
      </c>
      <c r="E317" s="109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2" t="s">
        <v>146</v>
      </c>
      <c r="C318" s="31"/>
      <c r="D318" s="10" t="s">
        <v>291</v>
      </c>
      <c r="E318" s="109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147</v>
      </c>
      <c r="C319" s="31"/>
      <c r="D319" s="24" t="s">
        <v>291</v>
      </c>
      <c r="E319" s="10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66</v>
      </c>
      <c r="C320" s="31"/>
      <c r="D320" s="12" t="s">
        <v>291</v>
      </c>
      <c r="E320" s="10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148</v>
      </c>
      <c r="C321" s="31"/>
      <c r="D321" s="12" t="s">
        <v>291</v>
      </c>
      <c r="E321" s="10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55" t="s">
        <v>149</v>
      </c>
      <c r="C322" s="56"/>
      <c r="D322" s="54" t="s">
        <v>150</v>
      </c>
      <c r="E322" s="109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B323" s="34"/>
      <c r="C323" s="19"/>
      <c r="D323" s="29"/>
      <c r="AS323" s="72"/>
    </row>
    <row r="324" spans="1:45" ht="15">
      <c r="B324" s="37" t="s">
        <v>246</v>
      </c>
      <c r="AS324" s="30" t="s">
        <v>47</v>
      </c>
    </row>
    <row r="325" spans="1:45" ht="15">
      <c r="A325" s="27" t="s">
        <v>37</v>
      </c>
      <c r="B325" s="17" t="s">
        <v>88</v>
      </c>
      <c r="C325" s="14" t="s">
        <v>89</v>
      </c>
      <c r="D325" s="15" t="s">
        <v>126</v>
      </c>
      <c r="E325" s="16" t="s">
        <v>126</v>
      </c>
      <c r="F325" s="16" t="s">
        <v>126</v>
      </c>
      <c r="G325" s="16" t="s">
        <v>126</v>
      </c>
      <c r="H325" s="16" t="s">
        <v>126</v>
      </c>
      <c r="I325" s="16" t="s">
        <v>126</v>
      </c>
      <c r="J325" s="16" t="s">
        <v>126</v>
      </c>
      <c r="K325" s="16" t="s">
        <v>126</v>
      </c>
      <c r="L325" s="16" t="s">
        <v>126</v>
      </c>
      <c r="M325" s="16" t="s">
        <v>126</v>
      </c>
      <c r="N325" s="16" t="s">
        <v>126</v>
      </c>
      <c r="O325" s="16" t="s">
        <v>126</v>
      </c>
      <c r="P325" s="16" t="s">
        <v>126</v>
      </c>
      <c r="Q325" s="16" t="s">
        <v>126</v>
      </c>
      <c r="R325" s="109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127</v>
      </c>
      <c r="C326" s="7" t="s">
        <v>127</v>
      </c>
      <c r="D326" s="107" t="s">
        <v>152</v>
      </c>
      <c r="E326" s="108" t="s">
        <v>153</v>
      </c>
      <c r="F326" s="108" t="s">
        <v>154</v>
      </c>
      <c r="G326" s="108" t="s">
        <v>155</v>
      </c>
      <c r="H326" s="108" t="s">
        <v>156</v>
      </c>
      <c r="I326" s="108" t="s">
        <v>157</v>
      </c>
      <c r="J326" s="108" t="s">
        <v>158</v>
      </c>
      <c r="K326" s="108" t="s">
        <v>159</v>
      </c>
      <c r="L326" s="108" t="s">
        <v>160</v>
      </c>
      <c r="M326" s="108" t="s">
        <v>161</v>
      </c>
      <c r="N326" s="108" t="s">
        <v>162</v>
      </c>
      <c r="O326" s="108" t="s">
        <v>163</v>
      </c>
      <c r="P326" s="108" t="s">
        <v>164</v>
      </c>
      <c r="Q326" s="108" t="s">
        <v>165</v>
      </c>
      <c r="R326" s="109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1</v>
      </c>
    </row>
    <row r="327" spans="1:45">
      <c r="A327" s="33"/>
      <c r="B327" s="18"/>
      <c r="C327" s="7"/>
      <c r="D327" s="8" t="s">
        <v>90</v>
      </c>
      <c r="E327" s="9" t="s">
        <v>90</v>
      </c>
      <c r="F327" s="9" t="s">
        <v>90</v>
      </c>
      <c r="G327" s="9" t="s">
        <v>90</v>
      </c>
      <c r="H327" s="9" t="s">
        <v>90</v>
      </c>
      <c r="I327" s="9" t="s">
        <v>90</v>
      </c>
      <c r="J327" s="9" t="s">
        <v>90</v>
      </c>
      <c r="K327" s="9" t="s">
        <v>90</v>
      </c>
      <c r="L327" s="9" t="s">
        <v>90</v>
      </c>
      <c r="M327" s="9" t="s">
        <v>90</v>
      </c>
      <c r="N327" s="9" t="s">
        <v>90</v>
      </c>
      <c r="O327" s="9" t="s">
        <v>90</v>
      </c>
      <c r="P327" s="9" t="s">
        <v>90</v>
      </c>
      <c r="Q327" s="9" t="s">
        <v>90</v>
      </c>
      <c r="R327" s="109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3</v>
      </c>
    </row>
    <row r="328" spans="1:45">
      <c r="A328" s="33"/>
      <c r="B328" s="18"/>
      <c r="C328" s="7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109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3</v>
      </c>
    </row>
    <row r="329" spans="1:45">
      <c r="A329" s="33"/>
      <c r="B329" s="17">
        <v>1</v>
      </c>
      <c r="C329" s="13">
        <v>1</v>
      </c>
      <c r="D329" s="180">
        <v>0.1</v>
      </c>
      <c r="E329" s="180">
        <v>0.1</v>
      </c>
      <c r="F329" s="206">
        <v>0.09</v>
      </c>
      <c r="G329" s="180">
        <v>0.09</v>
      </c>
      <c r="H329" s="206">
        <v>0.09</v>
      </c>
      <c r="I329" s="180">
        <v>0.11</v>
      </c>
      <c r="J329" s="206">
        <v>8.3695773000000015E-2</v>
      </c>
      <c r="K329" s="180">
        <v>0.09</v>
      </c>
      <c r="L329" s="180">
        <v>0.1</v>
      </c>
      <c r="M329" s="180">
        <v>0.09</v>
      </c>
      <c r="N329" s="180">
        <v>9.5000000000000001E-2</v>
      </c>
      <c r="O329" s="180">
        <v>0.107</v>
      </c>
      <c r="P329" s="180">
        <v>9.7910999999999998E-2</v>
      </c>
      <c r="Q329" s="180">
        <v>0.10200000000000001</v>
      </c>
      <c r="R329" s="178"/>
      <c r="S329" s="179"/>
      <c r="T329" s="179"/>
      <c r="U329" s="179"/>
      <c r="V329" s="179"/>
      <c r="W329" s="179"/>
      <c r="X329" s="179"/>
      <c r="Y329" s="179"/>
      <c r="Z329" s="179"/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79"/>
      <c r="AL329" s="179"/>
      <c r="AM329" s="179"/>
      <c r="AN329" s="179"/>
      <c r="AO329" s="179"/>
      <c r="AP329" s="179"/>
      <c r="AQ329" s="179"/>
      <c r="AR329" s="179"/>
      <c r="AS329" s="181">
        <v>1</v>
      </c>
    </row>
    <row r="330" spans="1:45">
      <c r="A330" s="33"/>
      <c r="B330" s="18">
        <v>1</v>
      </c>
      <c r="C330" s="7">
        <v>2</v>
      </c>
      <c r="D330" s="182">
        <v>0.1</v>
      </c>
      <c r="E330" s="182">
        <v>0.1</v>
      </c>
      <c r="F330" s="208">
        <v>0.09</v>
      </c>
      <c r="G330" s="182">
        <v>0.09</v>
      </c>
      <c r="H330" s="208">
        <v>0.09</v>
      </c>
      <c r="I330" s="182">
        <v>0.1</v>
      </c>
      <c r="J330" s="208">
        <v>8.3381403000000007E-2</v>
      </c>
      <c r="K330" s="182">
        <v>0.09</v>
      </c>
      <c r="L330" s="182">
        <v>0.1</v>
      </c>
      <c r="M330" s="182">
        <v>0.1</v>
      </c>
      <c r="N330" s="182">
        <v>9.6000000000000002E-2</v>
      </c>
      <c r="O330" s="182">
        <v>0.108</v>
      </c>
      <c r="P330" s="182">
        <v>0.1038</v>
      </c>
      <c r="Q330" s="182">
        <v>0.10300000000000001</v>
      </c>
      <c r="R330" s="178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1">
        <v>18</v>
      </c>
    </row>
    <row r="331" spans="1:45">
      <c r="A331" s="33"/>
      <c r="B331" s="18">
        <v>1</v>
      </c>
      <c r="C331" s="7">
        <v>3</v>
      </c>
      <c r="D331" s="182">
        <v>0.1</v>
      </c>
      <c r="E331" s="182">
        <v>0.1</v>
      </c>
      <c r="F331" s="208">
        <v>0.09</v>
      </c>
      <c r="G331" s="182">
        <v>0.09</v>
      </c>
      <c r="H331" s="208">
        <v>0.09</v>
      </c>
      <c r="I331" s="182">
        <v>0.1</v>
      </c>
      <c r="J331" s="208">
        <v>8.3087623500000013E-2</v>
      </c>
      <c r="K331" s="208">
        <v>0.09</v>
      </c>
      <c r="L331" s="24">
        <v>0.1</v>
      </c>
      <c r="M331" s="24">
        <v>0.1</v>
      </c>
      <c r="N331" s="24">
        <v>9.4E-2</v>
      </c>
      <c r="O331" s="24">
        <v>0.11100000000000002</v>
      </c>
      <c r="P331" s="24">
        <v>9.8783999999999997E-2</v>
      </c>
      <c r="Q331" s="24">
        <v>0.10200000000000001</v>
      </c>
      <c r="R331" s="178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1">
        <v>16</v>
      </c>
    </row>
    <row r="332" spans="1:45">
      <c r="A332" s="33"/>
      <c r="B332" s="18">
        <v>1</v>
      </c>
      <c r="C332" s="7">
        <v>4</v>
      </c>
      <c r="D332" s="182">
        <v>0.1</v>
      </c>
      <c r="E332" s="182">
        <v>0.1</v>
      </c>
      <c r="F332" s="208">
        <v>0.09</v>
      </c>
      <c r="G332" s="182">
        <v>0.09</v>
      </c>
      <c r="H332" s="208">
        <v>0.09</v>
      </c>
      <c r="I332" s="182">
        <v>0.11</v>
      </c>
      <c r="J332" s="208">
        <v>8.3559409500000001E-2</v>
      </c>
      <c r="K332" s="208">
        <v>0.1</v>
      </c>
      <c r="L332" s="24">
        <v>0.1</v>
      </c>
      <c r="M332" s="24">
        <v>0.1</v>
      </c>
      <c r="N332" s="24"/>
      <c r="O332" s="24">
        <v>0.109</v>
      </c>
      <c r="P332" s="24">
        <v>9.9458000000000019E-2</v>
      </c>
      <c r="Q332" s="24">
        <v>0.105</v>
      </c>
      <c r="R332" s="178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1">
        <v>9.7087277021428581E-2</v>
      </c>
    </row>
    <row r="333" spans="1:45">
      <c r="A333" s="33"/>
      <c r="B333" s="18">
        <v>1</v>
      </c>
      <c r="C333" s="7">
        <v>5</v>
      </c>
      <c r="D333" s="182">
        <v>0.1</v>
      </c>
      <c r="E333" s="182">
        <v>0.1</v>
      </c>
      <c r="F333" s="182">
        <v>0.09</v>
      </c>
      <c r="G333" s="182">
        <v>0.09</v>
      </c>
      <c r="H333" s="182">
        <v>0.09</v>
      </c>
      <c r="I333" s="182">
        <v>0.11</v>
      </c>
      <c r="J333" s="182">
        <v>8.2772182500000013E-2</v>
      </c>
      <c r="K333" s="182">
        <v>0.1</v>
      </c>
      <c r="L333" s="182">
        <v>0.1</v>
      </c>
      <c r="M333" s="182">
        <v>0.1</v>
      </c>
      <c r="N333" s="182"/>
      <c r="O333" s="182">
        <v>0.108</v>
      </c>
      <c r="P333" s="182">
        <v>0.10166000000000001</v>
      </c>
      <c r="Q333" s="182">
        <v>0.108</v>
      </c>
      <c r="R333" s="178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1">
        <v>15</v>
      </c>
    </row>
    <row r="334" spans="1:45">
      <c r="A334" s="33"/>
      <c r="B334" s="19" t="s">
        <v>145</v>
      </c>
      <c r="C334" s="11"/>
      <c r="D334" s="183">
        <v>0.1</v>
      </c>
      <c r="E334" s="183">
        <v>0.1</v>
      </c>
      <c r="F334" s="183">
        <v>0.09</v>
      </c>
      <c r="G334" s="183">
        <v>0.09</v>
      </c>
      <c r="H334" s="183">
        <v>0.09</v>
      </c>
      <c r="I334" s="183">
        <v>0.10600000000000001</v>
      </c>
      <c r="J334" s="183">
        <v>8.3299278300000015E-2</v>
      </c>
      <c r="K334" s="183">
        <v>9.4E-2</v>
      </c>
      <c r="L334" s="183">
        <v>0.1</v>
      </c>
      <c r="M334" s="183">
        <v>9.8000000000000004E-2</v>
      </c>
      <c r="N334" s="183">
        <v>9.5000000000000015E-2</v>
      </c>
      <c r="O334" s="183">
        <v>0.1086</v>
      </c>
      <c r="P334" s="183">
        <v>0.1003226</v>
      </c>
      <c r="Q334" s="183">
        <v>0.10400000000000001</v>
      </c>
      <c r="R334" s="178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73"/>
    </row>
    <row r="335" spans="1:45">
      <c r="A335" s="33"/>
      <c r="B335" s="2" t="s">
        <v>146</v>
      </c>
      <c r="C335" s="31"/>
      <c r="D335" s="24">
        <v>0.1</v>
      </c>
      <c r="E335" s="24">
        <v>0.1</v>
      </c>
      <c r="F335" s="24">
        <v>0.09</v>
      </c>
      <c r="G335" s="24">
        <v>0.09</v>
      </c>
      <c r="H335" s="24">
        <v>0.09</v>
      </c>
      <c r="I335" s="24">
        <v>0.11</v>
      </c>
      <c r="J335" s="24">
        <v>8.3381403000000007E-2</v>
      </c>
      <c r="K335" s="24">
        <v>0.09</v>
      </c>
      <c r="L335" s="24">
        <v>0.1</v>
      </c>
      <c r="M335" s="24">
        <v>0.1</v>
      </c>
      <c r="N335" s="24">
        <v>9.5000000000000001E-2</v>
      </c>
      <c r="O335" s="24">
        <v>0.108</v>
      </c>
      <c r="P335" s="24">
        <v>9.9458000000000019E-2</v>
      </c>
      <c r="Q335" s="24">
        <v>0.10300000000000001</v>
      </c>
      <c r="R335" s="178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73"/>
    </row>
    <row r="336" spans="1:45">
      <c r="A336" s="33"/>
      <c r="B336" s="2" t="s">
        <v>147</v>
      </c>
      <c r="C336" s="31"/>
      <c r="D336" s="24">
        <v>0</v>
      </c>
      <c r="E336" s="24">
        <v>0</v>
      </c>
      <c r="F336" s="24">
        <v>0</v>
      </c>
      <c r="G336" s="24">
        <v>0</v>
      </c>
      <c r="H336" s="24">
        <v>0</v>
      </c>
      <c r="I336" s="24">
        <v>5.4772255750516578E-3</v>
      </c>
      <c r="J336" s="24">
        <v>3.7223933545243911E-4</v>
      </c>
      <c r="K336" s="24">
        <v>5.4772255750516656E-3</v>
      </c>
      <c r="L336" s="24">
        <v>0</v>
      </c>
      <c r="M336" s="24">
        <v>4.4721359549995832E-3</v>
      </c>
      <c r="N336" s="24">
        <v>1.0000000000000009E-3</v>
      </c>
      <c r="O336" s="24">
        <v>1.516575088810317E-3</v>
      </c>
      <c r="P336" s="24">
        <v>2.3880738682042504E-3</v>
      </c>
      <c r="Q336" s="24">
        <v>2.5495097567963879E-3</v>
      </c>
      <c r="R336" s="178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73"/>
    </row>
    <row r="337" spans="1:45">
      <c r="A337" s="33"/>
      <c r="B337" s="2" t="s">
        <v>66</v>
      </c>
      <c r="C337" s="31"/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5.1671939387279785E-2</v>
      </c>
      <c r="J337" s="12">
        <v>4.4686982054253773E-3</v>
      </c>
      <c r="K337" s="12">
        <v>5.82683571814007E-2</v>
      </c>
      <c r="L337" s="12">
        <v>0</v>
      </c>
      <c r="M337" s="12">
        <v>4.5634040357138604E-2</v>
      </c>
      <c r="N337" s="12">
        <v>1.0526315789473693E-2</v>
      </c>
      <c r="O337" s="12">
        <v>1.396477982329942E-2</v>
      </c>
      <c r="P337" s="12">
        <v>2.380394714854131E-2</v>
      </c>
      <c r="Q337" s="12">
        <v>2.4514516892272957E-2</v>
      </c>
      <c r="R337" s="109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3"/>
      <c r="B338" s="2" t="s">
        <v>148</v>
      </c>
      <c r="C338" s="31"/>
      <c r="D338" s="12">
        <v>3.0001078080792665E-2</v>
      </c>
      <c r="E338" s="12">
        <v>3.0001078080792665E-2</v>
      </c>
      <c r="F338" s="12">
        <v>-7.2999029727286668E-2</v>
      </c>
      <c r="G338" s="12">
        <v>-7.2999029727286668E-2</v>
      </c>
      <c r="H338" s="12">
        <v>-7.2999029727286668E-2</v>
      </c>
      <c r="I338" s="12">
        <v>9.180114276564022E-2</v>
      </c>
      <c r="J338" s="12">
        <v>-0.14201653547648008</v>
      </c>
      <c r="K338" s="12">
        <v>-3.1798986604055002E-2</v>
      </c>
      <c r="L338" s="12">
        <v>3.0001078080792665E-2</v>
      </c>
      <c r="M338" s="12">
        <v>9.4010565191768869E-3</v>
      </c>
      <c r="N338" s="12">
        <v>-2.1498975823246891E-2</v>
      </c>
      <c r="O338" s="12">
        <v>0.11858117079574071</v>
      </c>
      <c r="P338" s="12">
        <v>3.3323861558681278E-2</v>
      </c>
      <c r="Q338" s="12">
        <v>7.1201121204024442E-2</v>
      </c>
      <c r="R338" s="109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3"/>
      <c r="B339" s="55" t="s">
        <v>149</v>
      </c>
      <c r="C339" s="56"/>
      <c r="D339" s="54">
        <v>0.13</v>
      </c>
      <c r="E339" s="54">
        <v>0.13</v>
      </c>
      <c r="F339" s="54">
        <v>1.21</v>
      </c>
      <c r="G339" s="54">
        <v>1.21</v>
      </c>
      <c r="H339" s="54">
        <v>1.21</v>
      </c>
      <c r="I339" s="54">
        <v>0.94</v>
      </c>
      <c r="J339" s="54">
        <v>2.12</v>
      </c>
      <c r="K339" s="54">
        <v>0.67</v>
      </c>
      <c r="L339" s="54">
        <v>0.13</v>
      </c>
      <c r="M339" s="54">
        <v>0.13</v>
      </c>
      <c r="N339" s="54">
        <v>0.54</v>
      </c>
      <c r="O339" s="54">
        <v>1.29</v>
      </c>
      <c r="P339" s="54">
        <v>0.18</v>
      </c>
      <c r="Q339" s="54">
        <v>0.67</v>
      </c>
      <c r="R339" s="109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B340" s="34"/>
      <c r="C340" s="1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AS340" s="72"/>
    </row>
    <row r="341" spans="1:45" ht="15">
      <c r="B341" s="37" t="s">
        <v>247</v>
      </c>
      <c r="AS341" s="30" t="s">
        <v>151</v>
      </c>
    </row>
    <row r="342" spans="1:45" ht="15">
      <c r="A342" s="27" t="s">
        <v>38</v>
      </c>
      <c r="B342" s="17" t="s">
        <v>88</v>
      </c>
      <c r="C342" s="14" t="s">
        <v>89</v>
      </c>
      <c r="D342" s="15" t="s">
        <v>126</v>
      </c>
      <c r="E342" s="109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127</v>
      </c>
      <c r="C343" s="7" t="s">
        <v>127</v>
      </c>
      <c r="D343" s="107" t="s">
        <v>152</v>
      </c>
      <c r="E343" s="109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1</v>
      </c>
    </row>
    <row r="344" spans="1:45">
      <c r="A344" s="33"/>
      <c r="B344" s="18"/>
      <c r="C344" s="7"/>
      <c r="D344" s="8" t="s">
        <v>90</v>
      </c>
      <c r="E344" s="10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3</v>
      </c>
    </row>
    <row r="345" spans="1:45">
      <c r="A345" s="33"/>
      <c r="B345" s="18"/>
      <c r="C345" s="7"/>
      <c r="D345" s="28"/>
      <c r="E345" s="10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3</v>
      </c>
    </row>
    <row r="346" spans="1:45">
      <c r="A346" s="33"/>
      <c r="B346" s="17">
        <v>1</v>
      </c>
      <c r="C346" s="13">
        <v>1</v>
      </c>
      <c r="D346" s="180">
        <v>2.5999999999999999E-3</v>
      </c>
      <c r="E346" s="178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79"/>
      <c r="AL346" s="179"/>
      <c r="AM346" s="179"/>
      <c r="AN346" s="179"/>
      <c r="AO346" s="179"/>
      <c r="AP346" s="179"/>
      <c r="AQ346" s="179"/>
      <c r="AR346" s="179"/>
      <c r="AS346" s="181">
        <v>1</v>
      </c>
    </row>
    <row r="347" spans="1:45">
      <c r="A347" s="33"/>
      <c r="B347" s="18">
        <v>1</v>
      </c>
      <c r="C347" s="7">
        <v>2</v>
      </c>
      <c r="D347" s="182">
        <v>2.5000000000000001E-3</v>
      </c>
      <c r="E347" s="178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79"/>
      <c r="AL347" s="179"/>
      <c r="AM347" s="179"/>
      <c r="AN347" s="179"/>
      <c r="AO347" s="179"/>
      <c r="AP347" s="179"/>
      <c r="AQ347" s="179"/>
      <c r="AR347" s="179"/>
      <c r="AS347" s="181">
        <v>5</v>
      </c>
    </row>
    <row r="348" spans="1:45">
      <c r="A348" s="33"/>
      <c r="B348" s="18">
        <v>1</v>
      </c>
      <c r="C348" s="7">
        <v>3</v>
      </c>
      <c r="D348" s="182">
        <v>2.5999999999999999E-3</v>
      </c>
      <c r="E348" s="178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79"/>
      <c r="AN348" s="179"/>
      <c r="AO348" s="179"/>
      <c r="AP348" s="179"/>
      <c r="AQ348" s="179"/>
      <c r="AR348" s="179"/>
      <c r="AS348" s="181">
        <v>16</v>
      </c>
    </row>
    <row r="349" spans="1:45">
      <c r="A349" s="33"/>
      <c r="B349" s="18">
        <v>1</v>
      </c>
      <c r="C349" s="7">
        <v>4</v>
      </c>
      <c r="D349" s="182">
        <v>2.5000000000000001E-3</v>
      </c>
      <c r="E349" s="178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S349" s="181">
        <v>2.5600000000000002E-3</v>
      </c>
    </row>
    <row r="350" spans="1:45">
      <c r="A350" s="33"/>
      <c r="B350" s="18">
        <v>1</v>
      </c>
      <c r="C350" s="7">
        <v>5</v>
      </c>
      <c r="D350" s="182">
        <v>2.5999999999999999E-3</v>
      </c>
      <c r="E350" s="178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S350" s="181">
        <v>11</v>
      </c>
    </row>
    <row r="351" spans="1:45">
      <c r="A351" s="33"/>
      <c r="B351" s="19" t="s">
        <v>145</v>
      </c>
      <c r="C351" s="11"/>
      <c r="D351" s="183">
        <v>2.5600000000000002E-3</v>
      </c>
      <c r="E351" s="178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S351" s="73"/>
    </row>
    <row r="352" spans="1:45">
      <c r="A352" s="33"/>
      <c r="B352" s="2" t="s">
        <v>146</v>
      </c>
      <c r="C352" s="31"/>
      <c r="D352" s="24">
        <v>2.5999999999999999E-3</v>
      </c>
      <c r="E352" s="178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S352" s="73"/>
    </row>
    <row r="353" spans="1:45">
      <c r="A353" s="33"/>
      <c r="B353" s="2" t="s">
        <v>147</v>
      </c>
      <c r="C353" s="31"/>
      <c r="D353" s="24">
        <v>5.4772255750516519E-5</v>
      </c>
      <c r="E353" s="178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S353" s="73"/>
    </row>
    <row r="354" spans="1:45">
      <c r="A354" s="33"/>
      <c r="B354" s="2" t="s">
        <v>66</v>
      </c>
      <c r="C354" s="31"/>
      <c r="D354" s="12">
        <v>2.1395412402545513E-2</v>
      </c>
      <c r="E354" s="10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3"/>
      <c r="B355" s="2" t="s">
        <v>148</v>
      </c>
      <c r="C355" s="31"/>
      <c r="D355" s="12">
        <v>0</v>
      </c>
      <c r="E355" s="10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3"/>
      <c r="B356" s="55" t="s">
        <v>149</v>
      </c>
      <c r="C356" s="56"/>
      <c r="D356" s="54" t="s">
        <v>150</v>
      </c>
      <c r="E356" s="10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34"/>
      <c r="C357" s="19"/>
      <c r="D357" s="29"/>
      <c r="AS357" s="72"/>
    </row>
    <row r="358" spans="1:45" ht="15">
      <c r="B358" s="37" t="s">
        <v>248</v>
      </c>
      <c r="AS358" s="30" t="s">
        <v>151</v>
      </c>
    </row>
    <row r="359" spans="1:45" ht="15">
      <c r="A359" s="27" t="s">
        <v>19</v>
      </c>
      <c r="B359" s="17" t="s">
        <v>88</v>
      </c>
      <c r="C359" s="14" t="s">
        <v>89</v>
      </c>
      <c r="D359" s="15" t="s">
        <v>126</v>
      </c>
      <c r="E359" s="10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127</v>
      </c>
      <c r="C360" s="7" t="s">
        <v>127</v>
      </c>
      <c r="D360" s="107" t="s">
        <v>152</v>
      </c>
      <c r="E360" s="109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3</v>
      </c>
    </row>
    <row r="361" spans="1:45">
      <c r="A361" s="33"/>
      <c r="B361" s="18"/>
      <c r="C361" s="7"/>
      <c r="D361" s="8" t="s">
        <v>90</v>
      </c>
      <c r="E361" s="10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10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2</v>
      </c>
    </row>
    <row r="363" spans="1:45">
      <c r="A363" s="33"/>
      <c r="B363" s="17">
        <v>1</v>
      </c>
      <c r="C363" s="13">
        <v>1</v>
      </c>
      <c r="D363" s="20">
        <v>2</v>
      </c>
      <c r="E363" s="10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2</v>
      </c>
      <c r="E364" s="109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6</v>
      </c>
    </row>
    <row r="365" spans="1:45">
      <c r="A365" s="33"/>
      <c r="B365" s="18">
        <v>1</v>
      </c>
      <c r="C365" s="7">
        <v>3</v>
      </c>
      <c r="D365" s="9">
        <v>3</v>
      </c>
      <c r="E365" s="109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2</v>
      </c>
      <c r="E366" s="10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2.2000000000000002</v>
      </c>
    </row>
    <row r="367" spans="1:45">
      <c r="A367" s="33"/>
      <c r="B367" s="18">
        <v>1</v>
      </c>
      <c r="C367" s="7">
        <v>5</v>
      </c>
      <c r="D367" s="9">
        <v>2</v>
      </c>
      <c r="E367" s="10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12</v>
      </c>
    </row>
    <row r="368" spans="1:45">
      <c r="A368" s="33"/>
      <c r="B368" s="19" t="s">
        <v>145</v>
      </c>
      <c r="C368" s="11"/>
      <c r="D368" s="23">
        <v>2.2000000000000002</v>
      </c>
      <c r="E368" s="10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3"/>
      <c r="B369" s="2" t="s">
        <v>146</v>
      </c>
      <c r="C369" s="31"/>
      <c r="D369" s="10">
        <v>2</v>
      </c>
      <c r="E369" s="10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3"/>
      <c r="B370" s="2" t="s">
        <v>147</v>
      </c>
      <c r="C370" s="31"/>
      <c r="D370" s="24">
        <v>0.44721359549995815</v>
      </c>
      <c r="E370" s="109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2"/>
    </row>
    <row r="371" spans="1:45">
      <c r="A371" s="33"/>
      <c r="B371" s="2" t="s">
        <v>66</v>
      </c>
      <c r="C371" s="31"/>
      <c r="D371" s="12">
        <v>0.2032789070454355</v>
      </c>
      <c r="E371" s="109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3"/>
      <c r="B372" s="2" t="s">
        <v>148</v>
      </c>
      <c r="C372" s="31"/>
      <c r="D372" s="12">
        <v>0</v>
      </c>
      <c r="E372" s="109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3"/>
      <c r="B373" s="55" t="s">
        <v>149</v>
      </c>
      <c r="C373" s="56"/>
      <c r="D373" s="54" t="s">
        <v>150</v>
      </c>
      <c r="E373" s="109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4"/>
      <c r="C374" s="19"/>
      <c r="D374" s="29"/>
      <c r="AS374" s="72"/>
    </row>
    <row r="375" spans="1:45" ht="15">
      <c r="B375" s="37" t="s">
        <v>249</v>
      </c>
      <c r="AS375" s="30" t="s">
        <v>151</v>
      </c>
    </row>
    <row r="376" spans="1:45" ht="15">
      <c r="A376" s="27" t="s">
        <v>39</v>
      </c>
      <c r="B376" s="17" t="s">
        <v>88</v>
      </c>
      <c r="C376" s="14" t="s">
        <v>89</v>
      </c>
      <c r="D376" s="15" t="s">
        <v>126</v>
      </c>
      <c r="E376" s="10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127</v>
      </c>
      <c r="C377" s="7" t="s">
        <v>127</v>
      </c>
      <c r="D377" s="107" t="s">
        <v>152</v>
      </c>
      <c r="E377" s="10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1</v>
      </c>
    </row>
    <row r="378" spans="1:45">
      <c r="A378" s="33"/>
      <c r="B378" s="18"/>
      <c r="C378" s="7"/>
      <c r="D378" s="8" t="s">
        <v>90</v>
      </c>
      <c r="E378" s="109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3</v>
      </c>
    </row>
    <row r="379" spans="1:45">
      <c r="A379" s="33"/>
      <c r="B379" s="18"/>
      <c r="C379" s="7"/>
      <c r="D379" s="28"/>
      <c r="E379" s="109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3</v>
      </c>
    </row>
    <row r="380" spans="1:45">
      <c r="A380" s="33"/>
      <c r="B380" s="17">
        <v>1</v>
      </c>
      <c r="C380" s="13">
        <v>1</v>
      </c>
      <c r="D380" s="180">
        <v>0.04</v>
      </c>
      <c r="E380" s="178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79"/>
      <c r="AL380" s="179"/>
      <c r="AM380" s="179"/>
      <c r="AN380" s="179"/>
      <c r="AO380" s="179"/>
      <c r="AP380" s="179"/>
      <c r="AQ380" s="179"/>
      <c r="AR380" s="179"/>
      <c r="AS380" s="181">
        <v>1</v>
      </c>
    </row>
    <row r="381" spans="1:45">
      <c r="A381" s="33"/>
      <c r="B381" s="18">
        <v>1</v>
      </c>
      <c r="C381" s="7">
        <v>2</v>
      </c>
      <c r="D381" s="182">
        <v>0.04</v>
      </c>
      <c r="E381" s="178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79"/>
      <c r="AL381" s="179"/>
      <c r="AM381" s="179"/>
      <c r="AN381" s="179"/>
      <c r="AO381" s="179"/>
      <c r="AP381" s="179"/>
      <c r="AQ381" s="179"/>
      <c r="AR381" s="179"/>
      <c r="AS381" s="181">
        <v>7</v>
      </c>
    </row>
    <row r="382" spans="1:45">
      <c r="A382" s="33"/>
      <c r="B382" s="18">
        <v>1</v>
      </c>
      <c r="C382" s="7">
        <v>3</v>
      </c>
      <c r="D382" s="182">
        <v>0.04</v>
      </c>
      <c r="E382" s="178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79"/>
      <c r="AL382" s="179"/>
      <c r="AM382" s="179"/>
      <c r="AN382" s="179"/>
      <c r="AO382" s="179"/>
      <c r="AP382" s="179"/>
      <c r="AQ382" s="179"/>
      <c r="AR382" s="179"/>
      <c r="AS382" s="181">
        <v>16</v>
      </c>
    </row>
    <row r="383" spans="1:45">
      <c r="A383" s="33"/>
      <c r="B383" s="18">
        <v>1</v>
      </c>
      <c r="C383" s="7">
        <v>4</v>
      </c>
      <c r="D383" s="182">
        <v>0.04</v>
      </c>
      <c r="E383" s="178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79"/>
      <c r="AL383" s="179"/>
      <c r="AM383" s="179"/>
      <c r="AN383" s="179"/>
      <c r="AO383" s="179"/>
      <c r="AP383" s="179"/>
      <c r="AQ383" s="179"/>
      <c r="AR383" s="179"/>
      <c r="AS383" s="181">
        <v>0.04</v>
      </c>
    </row>
    <row r="384" spans="1:45">
      <c r="A384" s="33"/>
      <c r="B384" s="18">
        <v>1</v>
      </c>
      <c r="C384" s="7">
        <v>5</v>
      </c>
      <c r="D384" s="182">
        <v>0.04</v>
      </c>
      <c r="E384" s="178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79"/>
      <c r="AL384" s="179"/>
      <c r="AM384" s="179"/>
      <c r="AN384" s="179"/>
      <c r="AO384" s="179"/>
      <c r="AP384" s="179"/>
      <c r="AQ384" s="179"/>
      <c r="AR384" s="179"/>
      <c r="AS384" s="181">
        <v>13</v>
      </c>
    </row>
    <row r="385" spans="1:45">
      <c r="A385" s="33"/>
      <c r="B385" s="19" t="s">
        <v>145</v>
      </c>
      <c r="C385" s="11"/>
      <c r="D385" s="183">
        <v>0.04</v>
      </c>
      <c r="E385" s="178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79"/>
      <c r="AL385" s="179"/>
      <c r="AM385" s="179"/>
      <c r="AN385" s="179"/>
      <c r="AO385" s="179"/>
      <c r="AP385" s="179"/>
      <c r="AQ385" s="179"/>
      <c r="AR385" s="179"/>
      <c r="AS385" s="73"/>
    </row>
    <row r="386" spans="1:45">
      <c r="A386" s="33"/>
      <c r="B386" s="2" t="s">
        <v>146</v>
      </c>
      <c r="C386" s="31"/>
      <c r="D386" s="24">
        <v>0.04</v>
      </c>
      <c r="E386" s="178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79"/>
      <c r="AL386" s="179"/>
      <c r="AM386" s="179"/>
      <c r="AN386" s="179"/>
      <c r="AO386" s="179"/>
      <c r="AP386" s="179"/>
      <c r="AQ386" s="179"/>
      <c r="AR386" s="179"/>
      <c r="AS386" s="73"/>
    </row>
    <row r="387" spans="1:45">
      <c r="A387" s="33"/>
      <c r="B387" s="2" t="s">
        <v>147</v>
      </c>
      <c r="C387" s="31"/>
      <c r="D387" s="24">
        <v>0</v>
      </c>
      <c r="E387" s="178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79"/>
      <c r="AL387" s="179"/>
      <c r="AM387" s="179"/>
      <c r="AN387" s="179"/>
      <c r="AO387" s="179"/>
      <c r="AP387" s="179"/>
      <c r="AQ387" s="179"/>
      <c r="AR387" s="179"/>
      <c r="AS387" s="73"/>
    </row>
    <row r="388" spans="1:45">
      <c r="A388" s="33"/>
      <c r="B388" s="2" t="s">
        <v>66</v>
      </c>
      <c r="C388" s="31"/>
      <c r="D388" s="12">
        <v>0</v>
      </c>
      <c r="E388" s="10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3"/>
      <c r="B389" s="2" t="s">
        <v>148</v>
      </c>
      <c r="C389" s="31"/>
      <c r="D389" s="12">
        <v>0</v>
      </c>
      <c r="E389" s="10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3"/>
      <c r="B390" s="55" t="s">
        <v>149</v>
      </c>
      <c r="C390" s="56"/>
      <c r="D390" s="54" t="s">
        <v>150</v>
      </c>
      <c r="E390" s="10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B391" s="34"/>
      <c r="C391" s="19"/>
      <c r="D391" s="29"/>
      <c r="AS391" s="72"/>
    </row>
    <row r="392" spans="1:45" ht="15">
      <c r="B392" s="37" t="s">
        <v>250</v>
      </c>
      <c r="AS392" s="30" t="s">
        <v>151</v>
      </c>
    </row>
    <row r="393" spans="1:45" ht="15">
      <c r="A393" s="27" t="s">
        <v>21</v>
      </c>
      <c r="B393" s="17" t="s">
        <v>88</v>
      </c>
      <c r="C393" s="14" t="s">
        <v>89</v>
      </c>
      <c r="D393" s="15" t="s">
        <v>126</v>
      </c>
      <c r="E393" s="109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127</v>
      </c>
      <c r="C394" s="7" t="s">
        <v>127</v>
      </c>
      <c r="D394" s="107" t="s">
        <v>152</v>
      </c>
      <c r="E394" s="10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90</v>
      </c>
      <c r="E395" s="10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</v>
      </c>
    </row>
    <row r="396" spans="1:45">
      <c r="A396" s="33"/>
      <c r="B396" s="18"/>
      <c r="C396" s="7"/>
      <c r="D396" s="28"/>
      <c r="E396" s="10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1</v>
      </c>
    </row>
    <row r="397" spans="1:45">
      <c r="A397" s="33"/>
      <c r="B397" s="17">
        <v>1</v>
      </c>
      <c r="C397" s="13">
        <v>1</v>
      </c>
      <c r="D397" s="211" t="s">
        <v>77</v>
      </c>
      <c r="E397" s="195"/>
      <c r="F397" s="196"/>
      <c r="G397" s="196"/>
      <c r="H397" s="196"/>
      <c r="I397" s="196"/>
      <c r="J397" s="196"/>
      <c r="K397" s="196"/>
      <c r="L397" s="196"/>
      <c r="M397" s="196"/>
      <c r="N397" s="196"/>
      <c r="O397" s="196"/>
      <c r="P397" s="196"/>
      <c r="Q397" s="196"/>
      <c r="R397" s="196"/>
      <c r="S397" s="196"/>
      <c r="T397" s="196"/>
      <c r="U397" s="196"/>
      <c r="V397" s="196"/>
      <c r="W397" s="196"/>
      <c r="X397" s="196"/>
      <c r="Y397" s="196"/>
      <c r="Z397" s="196"/>
      <c r="AA397" s="196"/>
      <c r="AB397" s="196"/>
      <c r="AC397" s="196"/>
      <c r="AD397" s="196"/>
      <c r="AE397" s="196"/>
      <c r="AF397" s="196"/>
      <c r="AG397" s="196"/>
      <c r="AH397" s="196"/>
      <c r="AI397" s="196"/>
      <c r="AJ397" s="196"/>
      <c r="AK397" s="196"/>
      <c r="AL397" s="196"/>
      <c r="AM397" s="196"/>
      <c r="AN397" s="196"/>
      <c r="AO397" s="196"/>
      <c r="AP397" s="196"/>
      <c r="AQ397" s="196"/>
      <c r="AR397" s="196"/>
      <c r="AS397" s="197">
        <v>1</v>
      </c>
    </row>
    <row r="398" spans="1:45">
      <c r="A398" s="33"/>
      <c r="B398" s="18">
        <v>1</v>
      </c>
      <c r="C398" s="7">
        <v>2</v>
      </c>
      <c r="D398" s="212" t="s">
        <v>77</v>
      </c>
      <c r="E398" s="195"/>
      <c r="F398" s="196"/>
      <c r="G398" s="196"/>
      <c r="H398" s="196"/>
      <c r="I398" s="196"/>
      <c r="J398" s="196"/>
      <c r="K398" s="196"/>
      <c r="L398" s="196"/>
      <c r="M398" s="196"/>
      <c r="N398" s="196"/>
      <c r="O398" s="196"/>
      <c r="P398" s="196"/>
      <c r="Q398" s="196"/>
      <c r="R398" s="196"/>
      <c r="S398" s="196"/>
      <c r="T398" s="196"/>
      <c r="U398" s="196"/>
      <c r="V398" s="196"/>
      <c r="W398" s="196"/>
      <c r="X398" s="196"/>
      <c r="Y398" s="196"/>
      <c r="Z398" s="196"/>
      <c r="AA398" s="196"/>
      <c r="AB398" s="196"/>
      <c r="AC398" s="196"/>
      <c r="AD398" s="196"/>
      <c r="AE398" s="196"/>
      <c r="AF398" s="196"/>
      <c r="AG398" s="196"/>
      <c r="AH398" s="196"/>
      <c r="AI398" s="196"/>
      <c r="AJ398" s="196"/>
      <c r="AK398" s="196"/>
      <c r="AL398" s="196"/>
      <c r="AM398" s="196"/>
      <c r="AN398" s="196"/>
      <c r="AO398" s="196"/>
      <c r="AP398" s="196"/>
      <c r="AQ398" s="196"/>
      <c r="AR398" s="196"/>
      <c r="AS398" s="197">
        <v>8</v>
      </c>
    </row>
    <row r="399" spans="1:45">
      <c r="A399" s="33"/>
      <c r="B399" s="18">
        <v>1</v>
      </c>
      <c r="C399" s="7">
        <v>3</v>
      </c>
      <c r="D399" s="212" t="s">
        <v>77</v>
      </c>
      <c r="E399" s="195"/>
      <c r="F399" s="196"/>
      <c r="G399" s="196"/>
      <c r="H399" s="196"/>
      <c r="I399" s="196"/>
      <c r="J399" s="196"/>
      <c r="K399" s="196"/>
      <c r="L399" s="196"/>
      <c r="M399" s="196"/>
      <c r="N399" s="196"/>
      <c r="O399" s="196"/>
      <c r="P399" s="196"/>
      <c r="Q399" s="196"/>
      <c r="R399" s="196"/>
      <c r="S399" s="196"/>
      <c r="T399" s="196"/>
      <c r="U399" s="196"/>
      <c r="V399" s="196"/>
      <c r="W399" s="196"/>
      <c r="X399" s="196"/>
      <c r="Y399" s="196"/>
      <c r="Z399" s="196"/>
      <c r="AA399" s="196"/>
      <c r="AB399" s="196"/>
      <c r="AC399" s="196"/>
      <c r="AD399" s="196"/>
      <c r="AE399" s="196"/>
      <c r="AF399" s="196"/>
      <c r="AG399" s="196"/>
      <c r="AH399" s="196"/>
      <c r="AI399" s="196"/>
      <c r="AJ399" s="196"/>
      <c r="AK399" s="196"/>
      <c r="AL399" s="196"/>
      <c r="AM399" s="196"/>
      <c r="AN399" s="196"/>
      <c r="AO399" s="196"/>
      <c r="AP399" s="196"/>
      <c r="AQ399" s="196"/>
      <c r="AR399" s="196"/>
      <c r="AS399" s="197">
        <v>16</v>
      </c>
    </row>
    <row r="400" spans="1:45">
      <c r="A400" s="33"/>
      <c r="B400" s="18">
        <v>1</v>
      </c>
      <c r="C400" s="7">
        <v>4</v>
      </c>
      <c r="D400" s="212" t="s">
        <v>77</v>
      </c>
      <c r="E400" s="195"/>
      <c r="F400" s="196"/>
      <c r="G400" s="196"/>
      <c r="H400" s="196"/>
      <c r="I400" s="196"/>
      <c r="J400" s="196"/>
      <c r="K400" s="196"/>
      <c r="L400" s="196"/>
      <c r="M400" s="196"/>
      <c r="N400" s="196"/>
      <c r="O400" s="196"/>
      <c r="P400" s="196"/>
      <c r="Q400" s="196"/>
      <c r="R400" s="196"/>
      <c r="S400" s="196"/>
      <c r="T400" s="196"/>
      <c r="U400" s="196"/>
      <c r="V400" s="196"/>
      <c r="W400" s="196"/>
      <c r="X400" s="196"/>
      <c r="Y400" s="196"/>
      <c r="Z400" s="196"/>
      <c r="AA400" s="196"/>
      <c r="AB400" s="196"/>
      <c r="AC400" s="196"/>
      <c r="AD400" s="196"/>
      <c r="AE400" s="196"/>
      <c r="AF400" s="196"/>
      <c r="AG400" s="196"/>
      <c r="AH400" s="196"/>
      <c r="AI400" s="196"/>
      <c r="AJ400" s="196"/>
      <c r="AK400" s="196"/>
      <c r="AL400" s="196"/>
      <c r="AM400" s="196"/>
      <c r="AN400" s="196"/>
      <c r="AO400" s="196"/>
      <c r="AP400" s="196"/>
      <c r="AQ400" s="196"/>
      <c r="AR400" s="196"/>
      <c r="AS400" s="197" t="s">
        <v>77</v>
      </c>
    </row>
    <row r="401" spans="1:45">
      <c r="A401" s="33"/>
      <c r="B401" s="18">
        <v>1</v>
      </c>
      <c r="C401" s="7">
        <v>5</v>
      </c>
      <c r="D401" s="212" t="s">
        <v>77</v>
      </c>
      <c r="E401" s="195"/>
      <c r="F401" s="196"/>
      <c r="G401" s="196"/>
      <c r="H401" s="196"/>
      <c r="I401" s="196"/>
      <c r="J401" s="196"/>
      <c r="K401" s="196"/>
      <c r="L401" s="196"/>
      <c r="M401" s="196"/>
      <c r="N401" s="196"/>
      <c r="O401" s="196"/>
      <c r="P401" s="196"/>
      <c r="Q401" s="196"/>
      <c r="R401" s="196"/>
      <c r="S401" s="196"/>
      <c r="T401" s="196"/>
      <c r="U401" s="196"/>
      <c r="V401" s="196"/>
      <c r="W401" s="196"/>
      <c r="X401" s="196"/>
      <c r="Y401" s="196"/>
      <c r="Z401" s="196"/>
      <c r="AA401" s="196"/>
      <c r="AB401" s="196"/>
      <c r="AC401" s="196"/>
      <c r="AD401" s="196"/>
      <c r="AE401" s="196"/>
      <c r="AF401" s="196"/>
      <c r="AG401" s="196"/>
      <c r="AH401" s="196"/>
      <c r="AI401" s="196"/>
      <c r="AJ401" s="196"/>
      <c r="AK401" s="196"/>
      <c r="AL401" s="196"/>
      <c r="AM401" s="196"/>
      <c r="AN401" s="196"/>
      <c r="AO401" s="196"/>
      <c r="AP401" s="196"/>
      <c r="AQ401" s="196"/>
      <c r="AR401" s="196"/>
      <c r="AS401" s="197">
        <v>14</v>
      </c>
    </row>
    <row r="402" spans="1:45">
      <c r="A402" s="33"/>
      <c r="B402" s="19" t="s">
        <v>145</v>
      </c>
      <c r="C402" s="11"/>
      <c r="D402" s="199" t="s">
        <v>291</v>
      </c>
      <c r="E402" s="195"/>
      <c r="F402" s="196"/>
      <c r="G402" s="196"/>
      <c r="H402" s="196"/>
      <c r="I402" s="196"/>
      <c r="J402" s="196"/>
      <c r="K402" s="196"/>
      <c r="L402" s="196"/>
      <c r="M402" s="196"/>
      <c r="N402" s="196"/>
      <c r="O402" s="196"/>
      <c r="P402" s="196"/>
      <c r="Q402" s="196"/>
      <c r="R402" s="196"/>
      <c r="S402" s="196"/>
      <c r="T402" s="196"/>
      <c r="U402" s="196"/>
      <c r="V402" s="196"/>
      <c r="W402" s="196"/>
      <c r="X402" s="196"/>
      <c r="Y402" s="196"/>
      <c r="Z402" s="196"/>
      <c r="AA402" s="196"/>
      <c r="AB402" s="196"/>
      <c r="AC402" s="196"/>
      <c r="AD402" s="196"/>
      <c r="AE402" s="196"/>
      <c r="AF402" s="196"/>
      <c r="AG402" s="196"/>
      <c r="AH402" s="196"/>
      <c r="AI402" s="196"/>
      <c r="AJ402" s="196"/>
      <c r="AK402" s="196"/>
      <c r="AL402" s="196"/>
      <c r="AM402" s="196"/>
      <c r="AN402" s="196"/>
      <c r="AO402" s="196"/>
      <c r="AP402" s="196"/>
      <c r="AQ402" s="196"/>
      <c r="AR402" s="196"/>
      <c r="AS402" s="200"/>
    </row>
    <row r="403" spans="1:45">
      <c r="A403" s="33"/>
      <c r="B403" s="2" t="s">
        <v>146</v>
      </c>
      <c r="C403" s="31"/>
      <c r="D403" s="201" t="s">
        <v>291</v>
      </c>
      <c r="E403" s="195"/>
      <c r="F403" s="196"/>
      <c r="G403" s="196"/>
      <c r="H403" s="196"/>
      <c r="I403" s="196"/>
      <c r="J403" s="196"/>
      <c r="K403" s="196"/>
      <c r="L403" s="196"/>
      <c r="M403" s="196"/>
      <c r="N403" s="196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  <c r="AA403" s="196"/>
      <c r="AB403" s="196"/>
      <c r="AC403" s="196"/>
      <c r="AD403" s="196"/>
      <c r="AE403" s="196"/>
      <c r="AF403" s="196"/>
      <c r="AG403" s="196"/>
      <c r="AH403" s="196"/>
      <c r="AI403" s="196"/>
      <c r="AJ403" s="196"/>
      <c r="AK403" s="196"/>
      <c r="AL403" s="196"/>
      <c r="AM403" s="196"/>
      <c r="AN403" s="196"/>
      <c r="AO403" s="196"/>
      <c r="AP403" s="196"/>
      <c r="AQ403" s="196"/>
      <c r="AR403" s="196"/>
      <c r="AS403" s="200"/>
    </row>
    <row r="404" spans="1:45">
      <c r="A404" s="33"/>
      <c r="B404" s="2" t="s">
        <v>147</v>
      </c>
      <c r="C404" s="31"/>
      <c r="D404" s="201" t="s">
        <v>291</v>
      </c>
      <c r="E404" s="195"/>
      <c r="F404" s="196"/>
      <c r="G404" s="196"/>
      <c r="H404" s="196"/>
      <c r="I404" s="196"/>
      <c r="J404" s="196"/>
      <c r="K404" s="196"/>
      <c r="L404" s="196"/>
      <c r="M404" s="196"/>
      <c r="N404" s="196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  <c r="AA404" s="196"/>
      <c r="AB404" s="196"/>
      <c r="AC404" s="196"/>
      <c r="AD404" s="196"/>
      <c r="AE404" s="196"/>
      <c r="AF404" s="196"/>
      <c r="AG404" s="196"/>
      <c r="AH404" s="196"/>
      <c r="AI404" s="196"/>
      <c r="AJ404" s="196"/>
      <c r="AK404" s="196"/>
      <c r="AL404" s="196"/>
      <c r="AM404" s="196"/>
      <c r="AN404" s="196"/>
      <c r="AO404" s="196"/>
      <c r="AP404" s="196"/>
      <c r="AQ404" s="196"/>
      <c r="AR404" s="196"/>
      <c r="AS404" s="200"/>
    </row>
    <row r="405" spans="1:45">
      <c r="A405" s="33"/>
      <c r="B405" s="2" t="s">
        <v>66</v>
      </c>
      <c r="C405" s="31"/>
      <c r="D405" s="12" t="s">
        <v>291</v>
      </c>
      <c r="E405" s="10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3"/>
      <c r="B406" s="2" t="s">
        <v>148</v>
      </c>
      <c r="C406" s="31"/>
      <c r="D406" s="12" t="s">
        <v>291</v>
      </c>
      <c r="E406" s="109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2"/>
    </row>
    <row r="407" spans="1:45">
      <c r="A407" s="33"/>
      <c r="B407" s="55" t="s">
        <v>149</v>
      </c>
      <c r="C407" s="56"/>
      <c r="D407" s="54" t="s">
        <v>150</v>
      </c>
      <c r="E407" s="109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B408" s="34"/>
      <c r="C408" s="19"/>
      <c r="D408" s="29"/>
      <c r="AS408" s="72"/>
    </row>
    <row r="409" spans="1:45" ht="15">
      <c r="B409" s="37" t="s">
        <v>251</v>
      </c>
      <c r="AS409" s="30" t="s">
        <v>151</v>
      </c>
    </row>
    <row r="410" spans="1:45" ht="15">
      <c r="A410" s="27" t="s">
        <v>23</v>
      </c>
      <c r="B410" s="17" t="s">
        <v>88</v>
      </c>
      <c r="C410" s="14" t="s">
        <v>89</v>
      </c>
      <c r="D410" s="15" t="s">
        <v>126</v>
      </c>
      <c r="E410" s="10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127</v>
      </c>
      <c r="C411" s="7" t="s">
        <v>127</v>
      </c>
      <c r="D411" s="107" t="s">
        <v>152</v>
      </c>
      <c r="E411" s="10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90</v>
      </c>
      <c r="E412" s="10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/>
      <c r="E413" s="10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3</v>
      </c>
      <c r="E414" s="109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3</v>
      </c>
      <c r="E415" s="10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9</v>
      </c>
    </row>
    <row r="416" spans="1:45">
      <c r="A416" s="33"/>
      <c r="B416" s="18">
        <v>1</v>
      </c>
      <c r="C416" s="7">
        <v>3</v>
      </c>
      <c r="D416" s="9">
        <v>3</v>
      </c>
      <c r="E416" s="109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3</v>
      </c>
      <c r="E417" s="10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3</v>
      </c>
    </row>
    <row r="418" spans="1:45">
      <c r="A418" s="33"/>
      <c r="B418" s="18">
        <v>1</v>
      </c>
      <c r="C418" s="7">
        <v>5</v>
      </c>
      <c r="D418" s="9">
        <v>3</v>
      </c>
      <c r="E418" s="10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15</v>
      </c>
    </row>
    <row r="419" spans="1:45">
      <c r="A419" s="33"/>
      <c r="B419" s="19" t="s">
        <v>145</v>
      </c>
      <c r="C419" s="11"/>
      <c r="D419" s="23">
        <v>3</v>
      </c>
      <c r="E419" s="10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3"/>
      <c r="B420" s="2" t="s">
        <v>146</v>
      </c>
      <c r="C420" s="31"/>
      <c r="D420" s="10">
        <v>3</v>
      </c>
      <c r="E420" s="109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A421" s="33"/>
      <c r="B421" s="2" t="s">
        <v>147</v>
      </c>
      <c r="C421" s="31"/>
      <c r="D421" s="24">
        <v>0</v>
      </c>
      <c r="E421" s="109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A422" s="33"/>
      <c r="B422" s="2" t="s">
        <v>66</v>
      </c>
      <c r="C422" s="31"/>
      <c r="D422" s="12">
        <v>0</v>
      </c>
      <c r="E422" s="10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3"/>
      <c r="B423" s="2" t="s">
        <v>148</v>
      </c>
      <c r="C423" s="31"/>
      <c r="D423" s="12">
        <v>0</v>
      </c>
      <c r="E423" s="10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A424" s="33"/>
      <c r="B424" s="55" t="s">
        <v>149</v>
      </c>
      <c r="C424" s="56"/>
      <c r="D424" s="54" t="s">
        <v>150</v>
      </c>
      <c r="E424" s="10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2"/>
    </row>
    <row r="425" spans="1:45">
      <c r="B425" s="34"/>
      <c r="C425" s="19"/>
      <c r="D425" s="29"/>
      <c r="AS425" s="72"/>
    </row>
    <row r="426" spans="1:45" ht="15">
      <c r="B426" s="37" t="s">
        <v>252</v>
      </c>
      <c r="AS426" s="30" t="s">
        <v>151</v>
      </c>
    </row>
    <row r="427" spans="1:45" ht="15">
      <c r="A427" s="27" t="s">
        <v>40</v>
      </c>
      <c r="B427" s="17" t="s">
        <v>88</v>
      </c>
      <c r="C427" s="14" t="s">
        <v>89</v>
      </c>
      <c r="D427" s="15" t="s">
        <v>126</v>
      </c>
      <c r="E427" s="10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127</v>
      </c>
      <c r="C428" s="7" t="s">
        <v>127</v>
      </c>
      <c r="D428" s="107" t="s">
        <v>152</v>
      </c>
      <c r="E428" s="10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1</v>
      </c>
    </row>
    <row r="429" spans="1:45">
      <c r="A429" s="33"/>
      <c r="B429" s="18"/>
      <c r="C429" s="7"/>
      <c r="D429" s="8" t="s">
        <v>90</v>
      </c>
      <c r="E429" s="109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3</v>
      </c>
    </row>
    <row r="430" spans="1:45">
      <c r="A430" s="33"/>
      <c r="B430" s="18"/>
      <c r="C430" s="7"/>
      <c r="D430" s="28"/>
      <c r="E430" s="109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7">
        <v>1</v>
      </c>
      <c r="C431" s="13">
        <v>1</v>
      </c>
      <c r="D431" s="180">
        <v>9.8999999999999991E-3</v>
      </c>
      <c r="E431" s="178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79"/>
      <c r="AL431" s="179"/>
      <c r="AM431" s="179"/>
      <c r="AN431" s="179"/>
      <c r="AO431" s="179"/>
      <c r="AP431" s="179"/>
      <c r="AQ431" s="179"/>
      <c r="AR431" s="179"/>
      <c r="AS431" s="181">
        <v>1</v>
      </c>
    </row>
    <row r="432" spans="1:45">
      <c r="A432" s="33"/>
      <c r="B432" s="18">
        <v>1</v>
      </c>
      <c r="C432" s="7">
        <v>2</v>
      </c>
      <c r="D432" s="182">
        <v>9.7999999999999997E-3</v>
      </c>
      <c r="E432" s="178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  <c r="AA432" s="179"/>
      <c r="AB432" s="179"/>
      <c r="AC432" s="179"/>
      <c r="AD432" s="179"/>
      <c r="AE432" s="179"/>
      <c r="AF432" s="179"/>
      <c r="AG432" s="179"/>
      <c r="AH432" s="179"/>
      <c r="AI432" s="179"/>
      <c r="AJ432" s="179"/>
      <c r="AK432" s="179"/>
      <c r="AL432" s="179"/>
      <c r="AM432" s="179"/>
      <c r="AN432" s="179"/>
      <c r="AO432" s="179"/>
      <c r="AP432" s="179"/>
      <c r="AQ432" s="179"/>
      <c r="AR432" s="179"/>
      <c r="AS432" s="181">
        <v>10</v>
      </c>
    </row>
    <row r="433" spans="1:45">
      <c r="A433" s="33"/>
      <c r="B433" s="18">
        <v>1</v>
      </c>
      <c r="C433" s="7">
        <v>3</v>
      </c>
      <c r="D433" s="182">
        <v>9.7000000000000003E-3</v>
      </c>
      <c r="E433" s="178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  <c r="AA433" s="179"/>
      <c r="AB433" s="179"/>
      <c r="AC433" s="179"/>
      <c r="AD433" s="179"/>
      <c r="AE433" s="179"/>
      <c r="AF433" s="179"/>
      <c r="AG433" s="179"/>
      <c r="AH433" s="179"/>
      <c r="AI433" s="179"/>
      <c r="AJ433" s="179"/>
      <c r="AK433" s="179"/>
      <c r="AL433" s="179"/>
      <c r="AM433" s="179"/>
      <c r="AN433" s="179"/>
      <c r="AO433" s="179"/>
      <c r="AP433" s="179"/>
      <c r="AQ433" s="179"/>
      <c r="AR433" s="179"/>
      <c r="AS433" s="181">
        <v>16</v>
      </c>
    </row>
    <row r="434" spans="1:45">
      <c r="A434" s="33"/>
      <c r="B434" s="18">
        <v>1</v>
      </c>
      <c r="C434" s="7">
        <v>4</v>
      </c>
      <c r="D434" s="182">
        <v>9.8999999999999991E-3</v>
      </c>
      <c r="E434" s="178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79"/>
      <c r="AL434" s="179"/>
      <c r="AM434" s="179"/>
      <c r="AN434" s="179"/>
      <c r="AO434" s="179"/>
      <c r="AP434" s="179"/>
      <c r="AQ434" s="179"/>
      <c r="AR434" s="179"/>
      <c r="AS434" s="181">
        <v>9.8200000000000006E-3</v>
      </c>
    </row>
    <row r="435" spans="1:45">
      <c r="A435" s="33"/>
      <c r="B435" s="18">
        <v>1</v>
      </c>
      <c r="C435" s="7">
        <v>5</v>
      </c>
      <c r="D435" s="182">
        <v>9.7999999999999997E-3</v>
      </c>
      <c r="E435" s="178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79"/>
      <c r="AL435" s="179"/>
      <c r="AM435" s="179"/>
      <c r="AN435" s="179"/>
      <c r="AO435" s="179"/>
      <c r="AP435" s="179"/>
      <c r="AQ435" s="179"/>
      <c r="AR435" s="179"/>
      <c r="AS435" s="181">
        <v>16</v>
      </c>
    </row>
    <row r="436" spans="1:45">
      <c r="A436" s="33"/>
      <c r="B436" s="19" t="s">
        <v>145</v>
      </c>
      <c r="C436" s="11"/>
      <c r="D436" s="183">
        <v>9.8200000000000006E-3</v>
      </c>
      <c r="E436" s="178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79"/>
      <c r="AL436" s="179"/>
      <c r="AM436" s="179"/>
      <c r="AN436" s="179"/>
      <c r="AO436" s="179"/>
      <c r="AP436" s="179"/>
      <c r="AQ436" s="179"/>
      <c r="AR436" s="179"/>
      <c r="AS436" s="73"/>
    </row>
    <row r="437" spans="1:45">
      <c r="A437" s="33"/>
      <c r="B437" s="2" t="s">
        <v>146</v>
      </c>
      <c r="C437" s="31"/>
      <c r="D437" s="24">
        <v>9.7999999999999997E-3</v>
      </c>
      <c r="E437" s="178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79"/>
      <c r="AL437" s="179"/>
      <c r="AM437" s="179"/>
      <c r="AN437" s="179"/>
      <c r="AO437" s="179"/>
      <c r="AP437" s="179"/>
      <c r="AQ437" s="179"/>
      <c r="AR437" s="179"/>
      <c r="AS437" s="73"/>
    </row>
    <row r="438" spans="1:45">
      <c r="A438" s="33"/>
      <c r="B438" s="2" t="s">
        <v>147</v>
      </c>
      <c r="C438" s="31"/>
      <c r="D438" s="24">
        <v>8.3666002653407043E-5</v>
      </c>
      <c r="E438" s="178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79"/>
      <c r="AL438" s="179"/>
      <c r="AM438" s="179"/>
      <c r="AN438" s="179"/>
      <c r="AO438" s="179"/>
      <c r="AP438" s="179"/>
      <c r="AQ438" s="179"/>
      <c r="AR438" s="179"/>
      <c r="AS438" s="73"/>
    </row>
    <row r="439" spans="1:45">
      <c r="A439" s="33"/>
      <c r="B439" s="2" t="s">
        <v>66</v>
      </c>
      <c r="C439" s="31"/>
      <c r="D439" s="12">
        <v>8.5199595370068267E-3</v>
      </c>
      <c r="E439" s="10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3"/>
      <c r="B440" s="2" t="s">
        <v>148</v>
      </c>
      <c r="C440" s="31"/>
      <c r="D440" s="12">
        <v>0</v>
      </c>
      <c r="E440" s="10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3"/>
      <c r="B441" s="55" t="s">
        <v>149</v>
      </c>
      <c r="C441" s="56"/>
      <c r="D441" s="54" t="s">
        <v>150</v>
      </c>
      <c r="E441" s="10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B442" s="34"/>
      <c r="C442" s="19"/>
      <c r="D442" s="29"/>
      <c r="AS442" s="72"/>
    </row>
    <row r="443" spans="1:45" ht="15">
      <c r="B443" s="37" t="s">
        <v>253</v>
      </c>
      <c r="AS443" s="30" t="s">
        <v>151</v>
      </c>
    </row>
    <row r="444" spans="1:45" ht="15">
      <c r="A444" s="27" t="s">
        <v>25</v>
      </c>
      <c r="B444" s="17" t="s">
        <v>88</v>
      </c>
      <c r="C444" s="14" t="s">
        <v>89</v>
      </c>
      <c r="D444" s="15" t="s">
        <v>126</v>
      </c>
      <c r="E444" s="16" t="s">
        <v>126</v>
      </c>
      <c r="F444" s="16" t="s">
        <v>126</v>
      </c>
      <c r="G444" s="16" t="s">
        <v>126</v>
      </c>
      <c r="H444" s="16" t="s">
        <v>126</v>
      </c>
      <c r="I444" s="16" t="s">
        <v>126</v>
      </c>
      <c r="J444" s="16" t="s">
        <v>126</v>
      </c>
      <c r="K444" s="16" t="s">
        <v>126</v>
      </c>
      <c r="L444" s="16" t="s">
        <v>126</v>
      </c>
      <c r="M444" s="16" t="s">
        <v>126</v>
      </c>
      <c r="N444" s="16" t="s">
        <v>126</v>
      </c>
      <c r="O444" s="109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127</v>
      </c>
      <c r="C445" s="7" t="s">
        <v>127</v>
      </c>
      <c r="D445" s="107" t="s">
        <v>152</v>
      </c>
      <c r="E445" s="108" t="s">
        <v>153</v>
      </c>
      <c r="F445" s="108" t="s">
        <v>154</v>
      </c>
      <c r="G445" s="108" t="s">
        <v>155</v>
      </c>
      <c r="H445" s="108" t="s">
        <v>156</v>
      </c>
      <c r="I445" s="108" t="s">
        <v>157</v>
      </c>
      <c r="J445" s="108" t="s">
        <v>160</v>
      </c>
      <c r="K445" s="108" t="s">
        <v>161</v>
      </c>
      <c r="L445" s="108" t="s">
        <v>163</v>
      </c>
      <c r="M445" s="108" t="s">
        <v>164</v>
      </c>
      <c r="N445" s="108" t="s">
        <v>165</v>
      </c>
      <c r="O445" s="109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1</v>
      </c>
    </row>
    <row r="446" spans="1:45">
      <c r="A446" s="33"/>
      <c r="B446" s="18"/>
      <c r="C446" s="7"/>
      <c r="D446" s="8" t="s">
        <v>168</v>
      </c>
      <c r="E446" s="9" t="s">
        <v>90</v>
      </c>
      <c r="F446" s="9" t="s">
        <v>90</v>
      </c>
      <c r="G446" s="9" t="s">
        <v>91</v>
      </c>
      <c r="H446" s="9" t="s">
        <v>90</v>
      </c>
      <c r="I446" s="9" t="s">
        <v>90</v>
      </c>
      <c r="J446" s="9" t="s">
        <v>90</v>
      </c>
      <c r="K446" s="9" t="s">
        <v>166</v>
      </c>
      <c r="L446" s="9" t="s">
        <v>90</v>
      </c>
      <c r="M446" s="9" t="s">
        <v>90</v>
      </c>
      <c r="N446" s="9" t="s">
        <v>169</v>
      </c>
      <c r="O446" s="109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 t="s">
        <v>170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109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2</v>
      </c>
    </row>
    <row r="448" spans="1:45">
      <c r="A448" s="33"/>
      <c r="B448" s="17">
        <v>1</v>
      </c>
      <c r="C448" s="13">
        <v>1</v>
      </c>
      <c r="D448" s="104" t="s">
        <v>171</v>
      </c>
      <c r="E448" s="20" t="s">
        <v>172</v>
      </c>
      <c r="F448" s="21" t="s">
        <v>173</v>
      </c>
      <c r="G448" s="20" t="s">
        <v>173</v>
      </c>
      <c r="H448" s="21" t="s">
        <v>171</v>
      </c>
      <c r="I448" s="20">
        <v>57.539499999999997</v>
      </c>
      <c r="J448" s="21">
        <v>53.847999999999999</v>
      </c>
      <c r="K448" s="20">
        <v>46.8</v>
      </c>
      <c r="L448" s="20" t="s">
        <v>78</v>
      </c>
      <c r="M448" s="20">
        <v>49.33578</v>
      </c>
      <c r="N448" s="20" t="s">
        <v>174</v>
      </c>
      <c r="O448" s="109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105" t="s">
        <v>175</v>
      </c>
      <c r="E449" s="9" t="s">
        <v>172</v>
      </c>
      <c r="F449" s="22" t="s">
        <v>173</v>
      </c>
      <c r="G449" s="9" t="s">
        <v>173</v>
      </c>
      <c r="H449" s="22" t="s">
        <v>171</v>
      </c>
      <c r="I449" s="9">
        <v>56.387500000000003</v>
      </c>
      <c r="J449" s="22">
        <v>53.234999999999999</v>
      </c>
      <c r="K449" s="9">
        <v>47.1</v>
      </c>
      <c r="L449" s="9" t="s">
        <v>78</v>
      </c>
      <c r="M449" s="9">
        <v>50.43909</v>
      </c>
      <c r="N449" s="9" t="s">
        <v>174</v>
      </c>
      <c r="O449" s="109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11</v>
      </c>
    </row>
    <row r="450" spans="1:45">
      <c r="A450" s="33"/>
      <c r="B450" s="18">
        <v>1</v>
      </c>
      <c r="C450" s="7">
        <v>3</v>
      </c>
      <c r="D450" s="105" t="s">
        <v>171</v>
      </c>
      <c r="E450" s="9" t="s">
        <v>172</v>
      </c>
      <c r="F450" s="22" t="s">
        <v>173</v>
      </c>
      <c r="G450" s="9" t="s">
        <v>173</v>
      </c>
      <c r="H450" s="22" t="s">
        <v>171</v>
      </c>
      <c r="I450" s="9">
        <v>56.841900000000003</v>
      </c>
      <c r="J450" s="22">
        <v>52.127000000000002</v>
      </c>
      <c r="K450" s="22">
        <v>48.5</v>
      </c>
      <c r="L450" s="10" t="s">
        <v>78</v>
      </c>
      <c r="M450" s="10">
        <v>49.072140000000005</v>
      </c>
      <c r="N450" s="10" t="s">
        <v>174</v>
      </c>
      <c r="O450" s="109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105" t="s">
        <v>171</v>
      </c>
      <c r="E451" s="9" t="s">
        <v>172</v>
      </c>
      <c r="F451" s="22" t="s">
        <v>173</v>
      </c>
      <c r="G451" s="9" t="s">
        <v>173</v>
      </c>
      <c r="H451" s="22" t="s">
        <v>171</v>
      </c>
      <c r="I451" s="9">
        <v>56.763500000000001</v>
      </c>
      <c r="J451" s="22">
        <v>53.578000000000003</v>
      </c>
      <c r="K451" s="22">
        <v>48.1</v>
      </c>
      <c r="L451" s="10" t="s">
        <v>78</v>
      </c>
      <c r="M451" s="10">
        <v>48.950720000000004</v>
      </c>
      <c r="N451" s="10" t="s">
        <v>174</v>
      </c>
      <c r="O451" s="109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51.8556375</v>
      </c>
    </row>
    <row r="452" spans="1:45">
      <c r="A452" s="33"/>
      <c r="B452" s="18">
        <v>1</v>
      </c>
      <c r="C452" s="7">
        <v>5</v>
      </c>
      <c r="D452" s="105">
        <v>25.385999999999996</v>
      </c>
      <c r="E452" s="9" t="s">
        <v>172</v>
      </c>
      <c r="F452" s="9" t="s">
        <v>173</v>
      </c>
      <c r="G452" s="9" t="s">
        <v>173</v>
      </c>
      <c r="H452" s="9" t="s">
        <v>171</v>
      </c>
      <c r="I452" s="9">
        <v>56.811100000000003</v>
      </c>
      <c r="J452" s="9">
        <v>52.353999999999999</v>
      </c>
      <c r="K452" s="9">
        <v>48.2</v>
      </c>
      <c r="L452" s="9" t="s">
        <v>78</v>
      </c>
      <c r="M452" s="9">
        <v>51.129520000000007</v>
      </c>
      <c r="N452" s="9" t="s">
        <v>174</v>
      </c>
      <c r="O452" s="109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17</v>
      </c>
    </row>
    <row r="453" spans="1:45">
      <c r="A453" s="33"/>
      <c r="B453" s="19" t="s">
        <v>145</v>
      </c>
      <c r="C453" s="11"/>
      <c r="D453" s="23">
        <v>25.385999999999996</v>
      </c>
      <c r="E453" s="23" t="s">
        <v>291</v>
      </c>
      <c r="F453" s="23" t="s">
        <v>291</v>
      </c>
      <c r="G453" s="23" t="s">
        <v>291</v>
      </c>
      <c r="H453" s="23" t="s">
        <v>291</v>
      </c>
      <c r="I453" s="23">
        <v>56.868700000000004</v>
      </c>
      <c r="J453" s="23">
        <v>53.028399999999998</v>
      </c>
      <c r="K453" s="23">
        <v>47.739999999999995</v>
      </c>
      <c r="L453" s="23" t="s">
        <v>291</v>
      </c>
      <c r="M453" s="23">
        <v>49.785450000000004</v>
      </c>
      <c r="N453" s="23" t="s">
        <v>291</v>
      </c>
      <c r="O453" s="109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3"/>
      <c r="B454" s="2" t="s">
        <v>146</v>
      </c>
      <c r="C454" s="31"/>
      <c r="D454" s="10">
        <v>25.385999999999996</v>
      </c>
      <c r="E454" s="10" t="s">
        <v>291</v>
      </c>
      <c r="F454" s="10" t="s">
        <v>291</v>
      </c>
      <c r="G454" s="10" t="s">
        <v>291</v>
      </c>
      <c r="H454" s="10" t="s">
        <v>291</v>
      </c>
      <c r="I454" s="10">
        <v>56.811100000000003</v>
      </c>
      <c r="J454" s="10">
        <v>53.234999999999999</v>
      </c>
      <c r="K454" s="10">
        <v>48.1</v>
      </c>
      <c r="L454" s="10" t="s">
        <v>291</v>
      </c>
      <c r="M454" s="10">
        <v>49.33578</v>
      </c>
      <c r="N454" s="10" t="s">
        <v>291</v>
      </c>
      <c r="O454" s="109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3"/>
      <c r="B455" s="2" t="s">
        <v>147</v>
      </c>
      <c r="C455" s="31"/>
      <c r="D455" s="24" t="s">
        <v>291</v>
      </c>
      <c r="E455" s="24" t="s">
        <v>291</v>
      </c>
      <c r="F455" s="24" t="s">
        <v>291</v>
      </c>
      <c r="G455" s="24" t="s">
        <v>291</v>
      </c>
      <c r="H455" s="24" t="s">
        <v>291</v>
      </c>
      <c r="I455" s="24">
        <v>0.41732155467936</v>
      </c>
      <c r="J455" s="24">
        <v>0.7556165032607477</v>
      </c>
      <c r="K455" s="24">
        <v>0.74363969770312954</v>
      </c>
      <c r="L455" s="24" t="s">
        <v>291</v>
      </c>
      <c r="M455" s="24">
        <v>0.954143313711311</v>
      </c>
      <c r="N455" s="24" t="s">
        <v>291</v>
      </c>
      <c r="O455" s="109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3"/>
      <c r="B456" s="2" t="s">
        <v>66</v>
      </c>
      <c r="C456" s="31"/>
      <c r="D456" s="12" t="s">
        <v>291</v>
      </c>
      <c r="E456" s="12" t="s">
        <v>291</v>
      </c>
      <c r="F456" s="12" t="s">
        <v>291</v>
      </c>
      <c r="G456" s="12" t="s">
        <v>291</v>
      </c>
      <c r="H456" s="12" t="s">
        <v>291</v>
      </c>
      <c r="I456" s="12">
        <v>7.3383347022063098E-3</v>
      </c>
      <c r="J456" s="12">
        <v>1.4249279692782503E-2</v>
      </c>
      <c r="K456" s="12">
        <v>1.5576868406014445E-2</v>
      </c>
      <c r="L456" s="12" t="s">
        <v>291</v>
      </c>
      <c r="M456" s="12">
        <v>1.9165103734350316E-2</v>
      </c>
      <c r="N456" s="12" t="s">
        <v>291</v>
      </c>
      <c r="O456" s="109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3"/>
      <c r="B457" s="2" t="s">
        <v>148</v>
      </c>
      <c r="C457" s="31"/>
      <c r="D457" s="12">
        <v>-0.51044859876614201</v>
      </c>
      <c r="E457" s="12" t="s">
        <v>291</v>
      </c>
      <c r="F457" s="12" t="s">
        <v>291</v>
      </c>
      <c r="G457" s="12" t="s">
        <v>291</v>
      </c>
      <c r="H457" s="12" t="s">
        <v>291</v>
      </c>
      <c r="I457" s="12">
        <v>9.6673433047660406E-2</v>
      </c>
      <c r="J457" s="12">
        <v>2.2615911336544503E-2</v>
      </c>
      <c r="K457" s="12">
        <v>-7.9367214413283538E-2</v>
      </c>
      <c r="L457" s="12" t="s">
        <v>291</v>
      </c>
      <c r="M457" s="12">
        <v>-3.9922129970921594E-2</v>
      </c>
      <c r="N457" s="12" t="s">
        <v>291</v>
      </c>
      <c r="O457" s="109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3"/>
      <c r="B458" s="55" t="s">
        <v>149</v>
      </c>
      <c r="C458" s="56"/>
      <c r="D458" s="54">
        <v>5.07</v>
      </c>
      <c r="E458" s="54" t="s">
        <v>150</v>
      </c>
      <c r="F458" s="54" t="s">
        <v>150</v>
      </c>
      <c r="G458" s="54" t="s">
        <v>150</v>
      </c>
      <c r="H458" s="54" t="s">
        <v>150</v>
      </c>
      <c r="I458" s="54">
        <v>1.47</v>
      </c>
      <c r="J458" s="54">
        <v>0.67</v>
      </c>
      <c r="K458" s="54">
        <v>0.43</v>
      </c>
      <c r="L458" s="54" t="s">
        <v>150</v>
      </c>
      <c r="M458" s="54">
        <v>0</v>
      </c>
      <c r="N458" s="54" t="s">
        <v>150</v>
      </c>
      <c r="O458" s="109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4" t="s">
        <v>176</v>
      </c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AS459" s="72"/>
    </row>
    <row r="460" spans="1:45">
      <c r="AS460" s="72"/>
    </row>
    <row r="461" spans="1:45" ht="15">
      <c r="B461" s="37" t="s">
        <v>254</v>
      </c>
      <c r="AS461" s="30" t="s">
        <v>151</v>
      </c>
    </row>
    <row r="462" spans="1:45" ht="15">
      <c r="A462" s="27" t="s">
        <v>41</v>
      </c>
      <c r="B462" s="17" t="s">
        <v>88</v>
      </c>
      <c r="C462" s="14" t="s">
        <v>89</v>
      </c>
      <c r="D462" s="15" t="s">
        <v>126</v>
      </c>
      <c r="E462" s="109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</v>
      </c>
    </row>
    <row r="463" spans="1:45">
      <c r="A463" s="33"/>
      <c r="B463" s="18" t="s">
        <v>127</v>
      </c>
      <c r="C463" s="7" t="s">
        <v>127</v>
      </c>
      <c r="D463" s="107" t="s">
        <v>152</v>
      </c>
      <c r="E463" s="109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 t="s">
        <v>3</v>
      </c>
    </row>
    <row r="464" spans="1:45">
      <c r="A464" s="33"/>
      <c r="B464" s="18"/>
      <c r="C464" s="7"/>
      <c r="D464" s="8" t="s">
        <v>90</v>
      </c>
      <c r="E464" s="10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2</v>
      </c>
    </row>
    <row r="465" spans="1:45">
      <c r="A465" s="33"/>
      <c r="B465" s="18"/>
      <c r="C465" s="7"/>
      <c r="D465" s="28"/>
      <c r="E465" s="10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2</v>
      </c>
    </row>
    <row r="466" spans="1:45">
      <c r="A466" s="33"/>
      <c r="B466" s="17">
        <v>1</v>
      </c>
      <c r="C466" s="13">
        <v>1</v>
      </c>
      <c r="D466" s="104" t="s">
        <v>85</v>
      </c>
      <c r="E466" s="10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</v>
      </c>
    </row>
    <row r="467" spans="1:45">
      <c r="A467" s="33"/>
      <c r="B467" s="18">
        <v>1</v>
      </c>
      <c r="C467" s="7">
        <v>2</v>
      </c>
      <c r="D467" s="105" t="s">
        <v>85</v>
      </c>
      <c r="E467" s="10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12</v>
      </c>
    </row>
    <row r="468" spans="1:45">
      <c r="A468" s="33"/>
      <c r="B468" s="18">
        <v>1</v>
      </c>
      <c r="C468" s="7">
        <v>3</v>
      </c>
      <c r="D468" s="105" t="s">
        <v>85</v>
      </c>
      <c r="E468" s="109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16</v>
      </c>
    </row>
    <row r="469" spans="1:45">
      <c r="A469" s="33"/>
      <c r="B469" s="18">
        <v>1</v>
      </c>
      <c r="C469" s="7">
        <v>4</v>
      </c>
      <c r="D469" s="105" t="s">
        <v>85</v>
      </c>
      <c r="E469" s="109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 t="s">
        <v>85</v>
      </c>
    </row>
    <row r="470" spans="1:45">
      <c r="A470" s="33"/>
      <c r="B470" s="18">
        <v>1</v>
      </c>
      <c r="C470" s="7">
        <v>5</v>
      </c>
      <c r="D470" s="105" t="s">
        <v>85</v>
      </c>
      <c r="E470" s="10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18</v>
      </c>
    </row>
    <row r="471" spans="1:45">
      <c r="A471" s="33"/>
      <c r="B471" s="19" t="s">
        <v>145</v>
      </c>
      <c r="C471" s="11"/>
      <c r="D471" s="23" t="s">
        <v>291</v>
      </c>
      <c r="E471" s="10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3"/>
      <c r="B472" s="2" t="s">
        <v>146</v>
      </c>
      <c r="C472" s="31"/>
      <c r="D472" s="10" t="s">
        <v>291</v>
      </c>
      <c r="E472" s="10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3"/>
      <c r="B473" s="2" t="s">
        <v>147</v>
      </c>
      <c r="C473" s="31"/>
      <c r="D473" s="24" t="s">
        <v>291</v>
      </c>
      <c r="E473" s="10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3"/>
      <c r="B474" s="2" t="s">
        <v>66</v>
      </c>
      <c r="C474" s="31"/>
      <c r="D474" s="12" t="s">
        <v>291</v>
      </c>
      <c r="E474" s="10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3"/>
      <c r="B475" s="2" t="s">
        <v>148</v>
      </c>
      <c r="C475" s="31"/>
      <c r="D475" s="12" t="s">
        <v>291</v>
      </c>
      <c r="E475" s="10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A476" s="33"/>
      <c r="B476" s="55" t="s">
        <v>149</v>
      </c>
      <c r="C476" s="56"/>
      <c r="D476" s="54" t="s">
        <v>150</v>
      </c>
      <c r="E476" s="109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2"/>
    </row>
    <row r="477" spans="1:45">
      <c r="B477" s="34"/>
      <c r="C477" s="19"/>
      <c r="D477" s="29"/>
      <c r="AS477" s="72"/>
    </row>
    <row r="478" spans="1:45" ht="15">
      <c r="B478" s="37" t="s">
        <v>255</v>
      </c>
      <c r="AS478" s="30" t="s">
        <v>151</v>
      </c>
    </row>
    <row r="479" spans="1:45" ht="15">
      <c r="A479" s="27" t="s">
        <v>42</v>
      </c>
      <c r="B479" s="17" t="s">
        <v>88</v>
      </c>
      <c r="C479" s="14" t="s">
        <v>89</v>
      </c>
      <c r="D479" s="15" t="s">
        <v>126</v>
      </c>
      <c r="E479" s="16" t="s">
        <v>126</v>
      </c>
      <c r="F479" s="16" t="s">
        <v>126</v>
      </c>
      <c r="G479" s="10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</v>
      </c>
    </row>
    <row r="480" spans="1:45">
      <c r="A480" s="33"/>
      <c r="B480" s="18" t="s">
        <v>127</v>
      </c>
      <c r="C480" s="7" t="s">
        <v>127</v>
      </c>
      <c r="D480" s="107" t="s">
        <v>152</v>
      </c>
      <c r="E480" s="108" t="s">
        <v>154</v>
      </c>
      <c r="F480" s="108" t="s">
        <v>164</v>
      </c>
      <c r="G480" s="10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 t="s">
        <v>1</v>
      </c>
    </row>
    <row r="481" spans="1:45">
      <c r="A481" s="33"/>
      <c r="B481" s="18"/>
      <c r="C481" s="7"/>
      <c r="D481" s="8" t="s">
        <v>90</v>
      </c>
      <c r="E481" s="9" t="s">
        <v>90</v>
      </c>
      <c r="F481" s="9" t="s">
        <v>90</v>
      </c>
      <c r="G481" s="10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8"/>
      <c r="C482" s="7"/>
      <c r="D482" s="28"/>
      <c r="E482" s="28"/>
      <c r="F482" s="28"/>
      <c r="G482" s="10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2</v>
      </c>
    </row>
    <row r="483" spans="1:45">
      <c r="A483" s="33"/>
      <c r="B483" s="17">
        <v>1</v>
      </c>
      <c r="C483" s="13">
        <v>1</v>
      </c>
      <c r="D483" s="20">
        <v>11.92</v>
      </c>
      <c r="E483" s="20" t="s">
        <v>177</v>
      </c>
      <c r="F483" s="21">
        <v>11.738200000000001</v>
      </c>
      <c r="G483" s="10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>
        <v>1</v>
      </c>
      <c r="C484" s="7">
        <v>2</v>
      </c>
      <c r="D484" s="9">
        <v>11.79</v>
      </c>
      <c r="E484" s="9" t="s">
        <v>177</v>
      </c>
      <c r="F484" s="22">
        <v>11.1698</v>
      </c>
      <c r="G484" s="10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13</v>
      </c>
    </row>
    <row r="485" spans="1:45">
      <c r="A485" s="33"/>
      <c r="B485" s="18">
        <v>1</v>
      </c>
      <c r="C485" s="7">
        <v>3</v>
      </c>
      <c r="D485" s="9">
        <v>11.89</v>
      </c>
      <c r="E485" s="9" t="s">
        <v>177</v>
      </c>
      <c r="F485" s="22">
        <v>12.2445</v>
      </c>
      <c r="G485" s="10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16</v>
      </c>
    </row>
    <row r="486" spans="1:45">
      <c r="A486" s="33"/>
      <c r="B486" s="18">
        <v>1</v>
      </c>
      <c r="C486" s="7">
        <v>4</v>
      </c>
      <c r="D486" s="9">
        <v>11.79</v>
      </c>
      <c r="E486" s="9" t="s">
        <v>177</v>
      </c>
      <c r="F486" s="22">
        <v>11.8948</v>
      </c>
      <c r="G486" s="10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11.84642</v>
      </c>
    </row>
    <row r="487" spans="1:45">
      <c r="A487" s="33"/>
      <c r="B487" s="18">
        <v>1</v>
      </c>
      <c r="C487" s="7">
        <v>5</v>
      </c>
      <c r="D487" s="9">
        <v>11.9</v>
      </c>
      <c r="E487" s="9" t="s">
        <v>177</v>
      </c>
      <c r="F487" s="9">
        <v>12.126900000000001</v>
      </c>
      <c r="G487" s="10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0">
        <v>19</v>
      </c>
    </row>
    <row r="488" spans="1:45">
      <c r="A488" s="33"/>
      <c r="B488" s="19" t="s">
        <v>145</v>
      </c>
      <c r="C488" s="11"/>
      <c r="D488" s="23">
        <v>11.858000000000001</v>
      </c>
      <c r="E488" s="23" t="s">
        <v>291</v>
      </c>
      <c r="F488" s="23">
        <v>11.834840000000002</v>
      </c>
      <c r="G488" s="10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3"/>
      <c r="B489" s="2" t="s">
        <v>146</v>
      </c>
      <c r="C489" s="31"/>
      <c r="D489" s="10">
        <v>11.89</v>
      </c>
      <c r="E489" s="10" t="s">
        <v>291</v>
      </c>
      <c r="F489" s="10">
        <v>11.8948</v>
      </c>
      <c r="G489" s="10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3"/>
      <c r="B490" s="2" t="s">
        <v>147</v>
      </c>
      <c r="C490" s="31"/>
      <c r="D490" s="24">
        <v>6.3007936008094026E-2</v>
      </c>
      <c r="E490" s="24" t="s">
        <v>291</v>
      </c>
      <c r="F490" s="24">
        <v>0.42081262219662569</v>
      </c>
      <c r="G490" s="10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3"/>
      <c r="B491" s="2" t="s">
        <v>66</v>
      </c>
      <c r="C491" s="31"/>
      <c r="D491" s="12">
        <v>5.3135382027402617E-3</v>
      </c>
      <c r="E491" s="12" t="s">
        <v>291</v>
      </c>
      <c r="F491" s="12">
        <v>3.5557102774234857E-2</v>
      </c>
      <c r="G491" s="10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3"/>
      <c r="B492" s="2" t="s">
        <v>148</v>
      </c>
      <c r="C492" s="31"/>
      <c r="D492" s="12">
        <v>9.7751050528338546E-4</v>
      </c>
      <c r="E492" s="12" t="s">
        <v>291</v>
      </c>
      <c r="F492" s="12">
        <v>-9.7751050528338546E-4</v>
      </c>
      <c r="G492" s="10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A493" s="33"/>
      <c r="B493" s="55" t="s">
        <v>149</v>
      </c>
      <c r="C493" s="56"/>
      <c r="D493" s="54">
        <v>0.67</v>
      </c>
      <c r="E493" s="54" t="s">
        <v>150</v>
      </c>
      <c r="F493" s="54">
        <v>0.67</v>
      </c>
      <c r="G493" s="10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2"/>
    </row>
    <row r="494" spans="1:45">
      <c r="B494" s="34"/>
      <c r="C494" s="19"/>
      <c r="D494" s="29"/>
      <c r="E494" s="29"/>
      <c r="F494" s="29"/>
      <c r="AS494" s="72"/>
    </row>
    <row r="495" spans="1:45" ht="15">
      <c r="B495" s="37" t="s">
        <v>256</v>
      </c>
      <c r="AS495" s="30" t="s">
        <v>47</v>
      </c>
    </row>
    <row r="496" spans="1:45" ht="15">
      <c r="A496" s="27" t="s">
        <v>5</v>
      </c>
      <c r="B496" s="17" t="s">
        <v>88</v>
      </c>
      <c r="C496" s="14" t="s">
        <v>89</v>
      </c>
      <c r="D496" s="15" t="s">
        <v>126</v>
      </c>
      <c r="E496" s="16" t="s">
        <v>126</v>
      </c>
      <c r="F496" s="16" t="s">
        <v>126</v>
      </c>
      <c r="G496" s="16" t="s">
        <v>126</v>
      </c>
      <c r="H496" s="16" t="s">
        <v>126</v>
      </c>
      <c r="I496" s="16" t="s">
        <v>126</v>
      </c>
      <c r="J496" s="16" t="s">
        <v>126</v>
      </c>
      <c r="K496" s="16" t="s">
        <v>126</v>
      </c>
      <c r="L496" s="16" t="s">
        <v>126</v>
      </c>
      <c r="M496" s="16" t="s">
        <v>126</v>
      </c>
      <c r="N496" s="16" t="s">
        <v>126</v>
      </c>
      <c r="O496" s="16" t="s">
        <v>126</v>
      </c>
      <c r="P496" s="109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 t="s">
        <v>127</v>
      </c>
      <c r="C497" s="7" t="s">
        <v>127</v>
      </c>
      <c r="D497" s="107" t="s">
        <v>152</v>
      </c>
      <c r="E497" s="108" t="s">
        <v>153</v>
      </c>
      <c r="F497" s="108" t="s">
        <v>154</v>
      </c>
      <c r="G497" s="108" t="s">
        <v>155</v>
      </c>
      <c r="H497" s="108" t="s">
        <v>156</v>
      </c>
      <c r="I497" s="108" t="s">
        <v>157</v>
      </c>
      <c r="J497" s="108" t="s">
        <v>158</v>
      </c>
      <c r="K497" s="108" t="s">
        <v>159</v>
      </c>
      <c r="L497" s="108" t="s">
        <v>160</v>
      </c>
      <c r="M497" s="108" t="s">
        <v>161</v>
      </c>
      <c r="N497" s="108" t="s">
        <v>162</v>
      </c>
      <c r="O497" s="108" t="s">
        <v>165</v>
      </c>
      <c r="P497" s="109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 t="s">
        <v>3</v>
      </c>
    </row>
    <row r="498" spans="1:45">
      <c r="A498" s="33"/>
      <c r="B498" s="18"/>
      <c r="C498" s="7"/>
      <c r="D498" s="8" t="s">
        <v>90</v>
      </c>
      <c r="E498" s="9" t="s">
        <v>90</v>
      </c>
      <c r="F498" s="9" t="s">
        <v>90</v>
      </c>
      <c r="G498" s="9" t="s">
        <v>90</v>
      </c>
      <c r="H498" s="9" t="s">
        <v>90</v>
      </c>
      <c r="I498" s="9" t="s">
        <v>166</v>
      </c>
      <c r="J498" s="9" t="s">
        <v>90</v>
      </c>
      <c r="K498" s="9" t="s">
        <v>166</v>
      </c>
      <c r="L498" s="9" t="s">
        <v>90</v>
      </c>
      <c r="M498" s="9" t="s">
        <v>166</v>
      </c>
      <c r="N498" s="9" t="s">
        <v>90</v>
      </c>
      <c r="O498" s="9" t="s">
        <v>90</v>
      </c>
      <c r="P498" s="109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</v>
      </c>
    </row>
    <row r="499" spans="1:45">
      <c r="A499" s="33"/>
      <c r="B499" s="18"/>
      <c r="C499" s="7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109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7">
        <v>1</v>
      </c>
      <c r="C500" s="13">
        <v>1</v>
      </c>
      <c r="D500" s="194">
        <v>32</v>
      </c>
      <c r="E500" s="211">
        <v>10</v>
      </c>
      <c r="F500" s="213">
        <v>39</v>
      </c>
      <c r="G500" s="194">
        <v>33</v>
      </c>
      <c r="H500" s="213">
        <v>36</v>
      </c>
      <c r="I500" s="194">
        <v>38.799999999999997</v>
      </c>
      <c r="J500" s="213">
        <v>29.377500000000001</v>
      </c>
      <c r="K500" s="194">
        <v>32.9</v>
      </c>
      <c r="L500" s="194">
        <v>39</v>
      </c>
      <c r="M500" s="194">
        <v>34.5</v>
      </c>
      <c r="N500" s="211">
        <v>65</v>
      </c>
      <c r="O500" s="194">
        <v>44</v>
      </c>
      <c r="P500" s="195"/>
      <c r="Q500" s="196"/>
      <c r="R500" s="196"/>
      <c r="S500" s="196"/>
      <c r="T500" s="196"/>
      <c r="U500" s="196"/>
      <c r="V500" s="196"/>
      <c r="W500" s="196"/>
      <c r="X500" s="196"/>
      <c r="Y500" s="196"/>
      <c r="Z500" s="196"/>
      <c r="AA500" s="196"/>
      <c r="AB500" s="196"/>
      <c r="AC500" s="196"/>
      <c r="AD500" s="196"/>
      <c r="AE500" s="196"/>
      <c r="AF500" s="196"/>
      <c r="AG500" s="196"/>
      <c r="AH500" s="196"/>
      <c r="AI500" s="196"/>
      <c r="AJ500" s="196"/>
      <c r="AK500" s="196"/>
      <c r="AL500" s="196"/>
      <c r="AM500" s="196"/>
      <c r="AN500" s="196"/>
      <c r="AO500" s="196"/>
      <c r="AP500" s="196"/>
      <c r="AQ500" s="196"/>
      <c r="AR500" s="196"/>
      <c r="AS500" s="197">
        <v>1</v>
      </c>
    </row>
    <row r="501" spans="1:45">
      <c r="A501" s="33"/>
      <c r="B501" s="18">
        <v>1</v>
      </c>
      <c r="C501" s="7">
        <v>2</v>
      </c>
      <c r="D501" s="198">
        <v>32</v>
      </c>
      <c r="E501" s="212">
        <v>7</v>
      </c>
      <c r="F501" s="214">
        <v>41</v>
      </c>
      <c r="G501" s="198">
        <v>35</v>
      </c>
      <c r="H501" s="214">
        <v>33</v>
      </c>
      <c r="I501" s="198">
        <v>36.799999999999997</v>
      </c>
      <c r="J501" s="214">
        <v>24.614899999999999</v>
      </c>
      <c r="K501" s="198">
        <v>31.8</v>
      </c>
      <c r="L501" s="198">
        <v>38</v>
      </c>
      <c r="M501" s="198">
        <v>34</v>
      </c>
      <c r="N501" s="212">
        <v>60</v>
      </c>
      <c r="O501" s="198">
        <v>40</v>
      </c>
      <c r="P501" s="195"/>
      <c r="Q501" s="196"/>
      <c r="R501" s="196"/>
      <c r="S501" s="196"/>
      <c r="T501" s="196"/>
      <c r="U501" s="196"/>
      <c r="V501" s="196"/>
      <c r="W501" s="196"/>
      <c r="X501" s="196"/>
      <c r="Y501" s="196"/>
      <c r="Z501" s="196"/>
      <c r="AA501" s="196"/>
      <c r="AB501" s="196"/>
      <c r="AC501" s="196"/>
      <c r="AD501" s="196"/>
      <c r="AE501" s="196"/>
      <c r="AF501" s="196"/>
      <c r="AG501" s="196"/>
      <c r="AH501" s="196"/>
      <c r="AI501" s="196"/>
      <c r="AJ501" s="196"/>
      <c r="AK501" s="196"/>
      <c r="AL501" s="196"/>
      <c r="AM501" s="196"/>
      <c r="AN501" s="196"/>
      <c r="AO501" s="196"/>
      <c r="AP501" s="196"/>
      <c r="AQ501" s="196"/>
      <c r="AR501" s="196"/>
      <c r="AS501" s="197">
        <v>17</v>
      </c>
    </row>
    <row r="502" spans="1:45">
      <c r="A502" s="33"/>
      <c r="B502" s="18">
        <v>1</v>
      </c>
      <c r="C502" s="7">
        <v>3</v>
      </c>
      <c r="D502" s="198">
        <v>32</v>
      </c>
      <c r="E502" s="212">
        <v>10</v>
      </c>
      <c r="F502" s="214">
        <v>36</v>
      </c>
      <c r="G502" s="198">
        <v>35</v>
      </c>
      <c r="H502" s="214">
        <v>33</v>
      </c>
      <c r="I502" s="198">
        <v>38.6</v>
      </c>
      <c r="J502" s="214">
        <v>26.293500000000002</v>
      </c>
      <c r="K502" s="214">
        <v>31.6</v>
      </c>
      <c r="L502" s="201">
        <v>37</v>
      </c>
      <c r="M502" s="201">
        <v>34.5</v>
      </c>
      <c r="N502" s="215">
        <v>71</v>
      </c>
      <c r="O502" s="201">
        <v>40</v>
      </c>
      <c r="P502" s="195"/>
      <c r="Q502" s="196"/>
      <c r="R502" s="196"/>
      <c r="S502" s="196"/>
      <c r="T502" s="196"/>
      <c r="U502" s="196"/>
      <c r="V502" s="196"/>
      <c r="W502" s="196"/>
      <c r="X502" s="196"/>
      <c r="Y502" s="196"/>
      <c r="Z502" s="196"/>
      <c r="AA502" s="196"/>
      <c r="AB502" s="196"/>
      <c r="AC502" s="196"/>
      <c r="AD502" s="196"/>
      <c r="AE502" s="196"/>
      <c r="AF502" s="196"/>
      <c r="AG502" s="196"/>
      <c r="AH502" s="196"/>
      <c r="AI502" s="196"/>
      <c r="AJ502" s="196"/>
      <c r="AK502" s="196"/>
      <c r="AL502" s="196"/>
      <c r="AM502" s="196"/>
      <c r="AN502" s="196"/>
      <c r="AO502" s="196"/>
      <c r="AP502" s="196"/>
      <c r="AQ502" s="196"/>
      <c r="AR502" s="196"/>
      <c r="AS502" s="197">
        <v>16</v>
      </c>
    </row>
    <row r="503" spans="1:45">
      <c r="A503" s="33"/>
      <c r="B503" s="18">
        <v>1</v>
      </c>
      <c r="C503" s="7">
        <v>4</v>
      </c>
      <c r="D503" s="198">
        <v>32</v>
      </c>
      <c r="E503" s="212">
        <v>9</v>
      </c>
      <c r="F503" s="214">
        <v>41</v>
      </c>
      <c r="G503" s="198">
        <v>33</v>
      </c>
      <c r="H503" s="214">
        <v>36</v>
      </c>
      <c r="I503" s="198">
        <v>40.700000000000003</v>
      </c>
      <c r="J503" s="214">
        <v>28.696200000000001</v>
      </c>
      <c r="K503" s="214">
        <v>29.3</v>
      </c>
      <c r="L503" s="201">
        <v>36</v>
      </c>
      <c r="M503" s="216">
        <v>33</v>
      </c>
      <c r="N503" s="201"/>
      <c r="O503" s="201">
        <v>42</v>
      </c>
      <c r="P503" s="195"/>
      <c r="Q503" s="196"/>
      <c r="R503" s="196"/>
      <c r="S503" s="196"/>
      <c r="T503" s="196"/>
      <c r="U503" s="196"/>
      <c r="V503" s="196"/>
      <c r="W503" s="196"/>
      <c r="X503" s="196"/>
      <c r="Y503" s="196"/>
      <c r="Z503" s="196"/>
      <c r="AA503" s="196"/>
      <c r="AB503" s="196"/>
      <c r="AC503" s="196"/>
      <c r="AD503" s="196"/>
      <c r="AE503" s="196"/>
      <c r="AF503" s="196"/>
      <c r="AG503" s="196"/>
      <c r="AH503" s="196"/>
      <c r="AI503" s="196"/>
      <c r="AJ503" s="196"/>
      <c r="AK503" s="196"/>
      <c r="AL503" s="196"/>
      <c r="AM503" s="196"/>
      <c r="AN503" s="196"/>
      <c r="AO503" s="196"/>
      <c r="AP503" s="196"/>
      <c r="AQ503" s="196"/>
      <c r="AR503" s="196"/>
      <c r="AS503" s="197">
        <v>34.963876000000006</v>
      </c>
    </row>
    <row r="504" spans="1:45">
      <c r="A504" s="33"/>
      <c r="B504" s="18">
        <v>1</v>
      </c>
      <c r="C504" s="7">
        <v>5</v>
      </c>
      <c r="D504" s="198">
        <v>32</v>
      </c>
      <c r="E504" s="212">
        <v>8</v>
      </c>
      <c r="F504" s="198">
        <v>40</v>
      </c>
      <c r="G504" s="198">
        <v>34</v>
      </c>
      <c r="H504" s="198">
        <v>33</v>
      </c>
      <c r="I504" s="198">
        <v>37.799999999999997</v>
      </c>
      <c r="J504" s="198">
        <v>25.436699999999998</v>
      </c>
      <c r="K504" s="198">
        <v>29.6</v>
      </c>
      <c r="L504" s="198">
        <v>36</v>
      </c>
      <c r="M504" s="198">
        <v>34.5</v>
      </c>
      <c r="N504" s="198"/>
      <c r="O504" s="198">
        <v>44</v>
      </c>
      <c r="P504" s="195"/>
      <c r="Q504" s="196"/>
      <c r="R504" s="196"/>
      <c r="S504" s="196"/>
      <c r="T504" s="196"/>
      <c r="U504" s="196"/>
      <c r="V504" s="196"/>
      <c r="W504" s="196"/>
      <c r="X504" s="196"/>
      <c r="Y504" s="196"/>
      <c r="Z504" s="196"/>
      <c r="AA504" s="196"/>
      <c r="AB504" s="196"/>
      <c r="AC504" s="196"/>
      <c r="AD504" s="196"/>
      <c r="AE504" s="196"/>
      <c r="AF504" s="196"/>
      <c r="AG504" s="196"/>
      <c r="AH504" s="196"/>
      <c r="AI504" s="196"/>
      <c r="AJ504" s="196"/>
      <c r="AK504" s="196"/>
      <c r="AL504" s="196"/>
      <c r="AM504" s="196"/>
      <c r="AN504" s="196"/>
      <c r="AO504" s="196"/>
      <c r="AP504" s="196"/>
      <c r="AQ504" s="196"/>
      <c r="AR504" s="196"/>
      <c r="AS504" s="197">
        <v>16</v>
      </c>
    </row>
    <row r="505" spans="1:45">
      <c r="A505" s="33"/>
      <c r="B505" s="19" t="s">
        <v>145</v>
      </c>
      <c r="C505" s="11"/>
      <c r="D505" s="199">
        <v>32</v>
      </c>
      <c r="E505" s="199">
        <v>8.8000000000000007</v>
      </c>
      <c r="F505" s="199">
        <v>39.4</v>
      </c>
      <c r="G505" s="199">
        <v>34</v>
      </c>
      <c r="H505" s="199">
        <v>34.200000000000003</v>
      </c>
      <c r="I505" s="199">
        <v>38.54</v>
      </c>
      <c r="J505" s="199">
        <v>26.883760000000002</v>
      </c>
      <c r="K505" s="199">
        <v>31.040000000000003</v>
      </c>
      <c r="L505" s="199">
        <v>37.200000000000003</v>
      </c>
      <c r="M505" s="199">
        <v>34.1</v>
      </c>
      <c r="N505" s="199">
        <v>65.333333333333329</v>
      </c>
      <c r="O505" s="199">
        <v>42</v>
      </c>
      <c r="P505" s="195"/>
      <c r="Q505" s="196"/>
      <c r="R505" s="196"/>
      <c r="S505" s="196"/>
      <c r="T505" s="196"/>
      <c r="U505" s="196"/>
      <c r="V505" s="196"/>
      <c r="W505" s="196"/>
      <c r="X505" s="196"/>
      <c r="Y505" s="196"/>
      <c r="Z505" s="196"/>
      <c r="AA505" s="196"/>
      <c r="AB505" s="196"/>
      <c r="AC505" s="196"/>
      <c r="AD505" s="196"/>
      <c r="AE505" s="196"/>
      <c r="AF505" s="196"/>
      <c r="AG505" s="196"/>
      <c r="AH505" s="196"/>
      <c r="AI505" s="196"/>
      <c r="AJ505" s="196"/>
      <c r="AK505" s="196"/>
      <c r="AL505" s="196"/>
      <c r="AM505" s="196"/>
      <c r="AN505" s="196"/>
      <c r="AO505" s="196"/>
      <c r="AP505" s="196"/>
      <c r="AQ505" s="196"/>
      <c r="AR505" s="196"/>
      <c r="AS505" s="200"/>
    </row>
    <row r="506" spans="1:45">
      <c r="A506" s="33"/>
      <c r="B506" s="2" t="s">
        <v>146</v>
      </c>
      <c r="C506" s="31"/>
      <c r="D506" s="201">
        <v>32</v>
      </c>
      <c r="E506" s="201">
        <v>9</v>
      </c>
      <c r="F506" s="201">
        <v>40</v>
      </c>
      <c r="G506" s="201">
        <v>34</v>
      </c>
      <c r="H506" s="201">
        <v>33</v>
      </c>
      <c r="I506" s="201">
        <v>38.6</v>
      </c>
      <c r="J506" s="201">
        <v>26.293500000000002</v>
      </c>
      <c r="K506" s="201">
        <v>31.6</v>
      </c>
      <c r="L506" s="201">
        <v>37</v>
      </c>
      <c r="M506" s="201">
        <v>34.5</v>
      </c>
      <c r="N506" s="201">
        <v>65</v>
      </c>
      <c r="O506" s="201">
        <v>42</v>
      </c>
      <c r="P506" s="195"/>
      <c r="Q506" s="196"/>
      <c r="R506" s="196"/>
      <c r="S506" s="196"/>
      <c r="T506" s="196"/>
      <c r="U506" s="196"/>
      <c r="V506" s="196"/>
      <c r="W506" s="196"/>
      <c r="X506" s="196"/>
      <c r="Y506" s="196"/>
      <c r="Z506" s="196"/>
      <c r="AA506" s="196"/>
      <c r="AB506" s="196"/>
      <c r="AC506" s="196"/>
      <c r="AD506" s="196"/>
      <c r="AE506" s="196"/>
      <c r="AF506" s="196"/>
      <c r="AG506" s="196"/>
      <c r="AH506" s="196"/>
      <c r="AI506" s="196"/>
      <c r="AJ506" s="196"/>
      <c r="AK506" s="196"/>
      <c r="AL506" s="196"/>
      <c r="AM506" s="196"/>
      <c r="AN506" s="196"/>
      <c r="AO506" s="196"/>
      <c r="AP506" s="196"/>
      <c r="AQ506" s="196"/>
      <c r="AR506" s="196"/>
      <c r="AS506" s="200"/>
    </row>
    <row r="507" spans="1:45">
      <c r="A507" s="33"/>
      <c r="B507" s="2" t="s">
        <v>147</v>
      </c>
      <c r="C507" s="31"/>
      <c r="D507" s="201">
        <v>0</v>
      </c>
      <c r="E507" s="201">
        <v>1.3038404810405309</v>
      </c>
      <c r="F507" s="201">
        <v>2.0736441353327724</v>
      </c>
      <c r="G507" s="201">
        <v>1</v>
      </c>
      <c r="H507" s="201">
        <v>1.6431676725154982</v>
      </c>
      <c r="I507" s="201">
        <v>1.4415269681833935</v>
      </c>
      <c r="J507" s="201">
        <v>2.0672320353554907</v>
      </c>
      <c r="K507" s="201">
        <v>1.5372052563011869</v>
      </c>
      <c r="L507" s="201">
        <v>1.3038404810405297</v>
      </c>
      <c r="M507" s="201">
        <v>0.65192024052026487</v>
      </c>
      <c r="N507" s="201">
        <v>5.5075705472861021</v>
      </c>
      <c r="O507" s="201">
        <v>2</v>
      </c>
      <c r="P507" s="195"/>
      <c r="Q507" s="196"/>
      <c r="R507" s="196"/>
      <c r="S507" s="196"/>
      <c r="T507" s="196"/>
      <c r="U507" s="196"/>
      <c r="V507" s="196"/>
      <c r="W507" s="196"/>
      <c r="X507" s="196"/>
      <c r="Y507" s="196"/>
      <c r="Z507" s="196"/>
      <c r="AA507" s="196"/>
      <c r="AB507" s="196"/>
      <c r="AC507" s="196"/>
      <c r="AD507" s="196"/>
      <c r="AE507" s="196"/>
      <c r="AF507" s="196"/>
      <c r="AG507" s="196"/>
      <c r="AH507" s="196"/>
      <c r="AI507" s="196"/>
      <c r="AJ507" s="196"/>
      <c r="AK507" s="196"/>
      <c r="AL507" s="196"/>
      <c r="AM507" s="196"/>
      <c r="AN507" s="196"/>
      <c r="AO507" s="196"/>
      <c r="AP507" s="196"/>
      <c r="AQ507" s="196"/>
      <c r="AR507" s="196"/>
      <c r="AS507" s="200"/>
    </row>
    <row r="508" spans="1:45">
      <c r="A508" s="33"/>
      <c r="B508" s="2" t="s">
        <v>66</v>
      </c>
      <c r="C508" s="31"/>
      <c r="D508" s="12">
        <v>0</v>
      </c>
      <c r="E508" s="12">
        <v>0.14816369102733304</v>
      </c>
      <c r="F508" s="12">
        <v>5.2630561810476456E-2</v>
      </c>
      <c r="G508" s="12">
        <v>2.9411764705882353E-2</v>
      </c>
      <c r="H508" s="12">
        <v>4.8045838377646144E-2</v>
      </c>
      <c r="I508" s="12">
        <v>3.7403398240357905E-2</v>
      </c>
      <c r="J508" s="12">
        <v>7.6895197522797804E-2</v>
      </c>
      <c r="K508" s="12">
        <v>4.9523365215888751E-2</v>
      </c>
      <c r="L508" s="12">
        <v>3.5049475296788431E-2</v>
      </c>
      <c r="M508" s="12">
        <v>1.9117895616430056E-2</v>
      </c>
      <c r="N508" s="12">
        <v>8.4299549193154633E-2</v>
      </c>
      <c r="O508" s="12">
        <v>4.7619047619047616E-2</v>
      </c>
      <c r="P508" s="109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3"/>
      <c r="B509" s="2" t="s">
        <v>148</v>
      </c>
      <c r="C509" s="31"/>
      <c r="D509" s="12">
        <v>-8.4769663409171359E-2</v>
      </c>
      <c r="E509" s="12">
        <v>-0.74831165743752215</v>
      </c>
      <c r="F509" s="12">
        <v>0.12687735192745775</v>
      </c>
      <c r="G509" s="12">
        <v>-2.7567767372244645E-2</v>
      </c>
      <c r="H509" s="12">
        <v>-2.184757776855184E-2</v>
      </c>
      <c r="I509" s="12">
        <v>0.1022805366315791</v>
      </c>
      <c r="J509" s="12">
        <v>-0.23109897769915444</v>
      </c>
      <c r="K509" s="12">
        <v>-0.11222657350689613</v>
      </c>
      <c r="L509" s="12">
        <v>6.3955266286838341E-2</v>
      </c>
      <c r="M509" s="12">
        <v>-2.4707672570398187E-2</v>
      </c>
      <c r="N509" s="12">
        <v>0.86859527053960828</v>
      </c>
      <c r="O509" s="12">
        <v>0.20123981677546254</v>
      </c>
      <c r="P509" s="109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3"/>
      <c r="B510" s="55" t="s">
        <v>149</v>
      </c>
      <c r="C510" s="56"/>
      <c r="D510" s="54">
        <v>0.39</v>
      </c>
      <c r="E510" s="54">
        <v>4.5599999999999996</v>
      </c>
      <c r="F510" s="54">
        <v>0.94</v>
      </c>
      <c r="G510" s="54">
        <v>0.03</v>
      </c>
      <c r="H510" s="54">
        <v>0.01</v>
      </c>
      <c r="I510" s="54">
        <v>0.79</v>
      </c>
      <c r="J510" s="54">
        <v>1.31</v>
      </c>
      <c r="K510" s="54">
        <v>0.56000000000000005</v>
      </c>
      <c r="L510" s="54">
        <v>0.55000000000000004</v>
      </c>
      <c r="M510" s="54">
        <v>0.01</v>
      </c>
      <c r="N510" s="54">
        <v>5.61</v>
      </c>
      <c r="O510" s="54">
        <v>1.41</v>
      </c>
      <c r="P510" s="109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B511" s="34"/>
      <c r="C511" s="1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AS511" s="72"/>
    </row>
    <row r="512" spans="1:45" ht="15">
      <c r="B512" s="37" t="s">
        <v>257</v>
      </c>
      <c r="AS512" s="30" t="s">
        <v>151</v>
      </c>
    </row>
    <row r="513" spans="1:45" ht="15">
      <c r="A513" s="27" t="s">
        <v>7</v>
      </c>
      <c r="B513" s="17" t="s">
        <v>88</v>
      </c>
      <c r="C513" s="14" t="s">
        <v>89</v>
      </c>
      <c r="D513" s="15" t="s">
        <v>126</v>
      </c>
      <c r="E513" s="109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</v>
      </c>
    </row>
    <row r="514" spans="1:45">
      <c r="A514" s="33"/>
      <c r="B514" s="18" t="s">
        <v>127</v>
      </c>
      <c r="C514" s="7" t="s">
        <v>127</v>
      </c>
      <c r="D514" s="107" t="s">
        <v>152</v>
      </c>
      <c r="E514" s="109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 t="s">
        <v>3</v>
      </c>
    </row>
    <row r="515" spans="1:45">
      <c r="A515" s="33"/>
      <c r="B515" s="18"/>
      <c r="C515" s="7"/>
      <c r="D515" s="8" t="s">
        <v>90</v>
      </c>
      <c r="E515" s="10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8"/>
      <c r="C516" s="7"/>
      <c r="D516" s="28"/>
      <c r="E516" s="10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2</v>
      </c>
    </row>
    <row r="517" spans="1:45">
      <c r="A517" s="33"/>
      <c r="B517" s="17">
        <v>1</v>
      </c>
      <c r="C517" s="13">
        <v>1</v>
      </c>
      <c r="D517" s="20">
        <v>1</v>
      </c>
      <c r="E517" s="10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</v>
      </c>
    </row>
    <row r="518" spans="1:45">
      <c r="A518" s="33"/>
      <c r="B518" s="18">
        <v>1</v>
      </c>
      <c r="C518" s="7">
        <v>2</v>
      </c>
      <c r="D518" s="9">
        <v>1</v>
      </c>
      <c r="E518" s="109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3</v>
      </c>
    </row>
    <row r="519" spans="1:45">
      <c r="A519" s="33"/>
      <c r="B519" s="18">
        <v>1</v>
      </c>
      <c r="C519" s="7">
        <v>3</v>
      </c>
      <c r="D519" s="9">
        <v>1</v>
      </c>
      <c r="E519" s="109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16</v>
      </c>
    </row>
    <row r="520" spans="1:45">
      <c r="A520" s="33"/>
      <c r="B520" s="18">
        <v>1</v>
      </c>
      <c r="C520" s="7">
        <v>4</v>
      </c>
      <c r="D520" s="9">
        <v>1</v>
      </c>
      <c r="E520" s="10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>
        <v>1</v>
      </c>
      <c r="C521" s="7">
        <v>5</v>
      </c>
      <c r="D521" s="9">
        <v>1</v>
      </c>
      <c r="E521" s="10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>
        <v>9</v>
      </c>
    </row>
    <row r="522" spans="1:45">
      <c r="A522" s="33"/>
      <c r="B522" s="19" t="s">
        <v>145</v>
      </c>
      <c r="C522" s="11"/>
      <c r="D522" s="23">
        <v>1</v>
      </c>
      <c r="E522" s="10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2"/>
    </row>
    <row r="523" spans="1:45">
      <c r="A523" s="33"/>
      <c r="B523" s="2" t="s">
        <v>146</v>
      </c>
      <c r="C523" s="31"/>
      <c r="D523" s="10">
        <v>1</v>
      </c>
      <c r="E523" s="10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2"/>
    </row>
    <row r="524" spans="1:45">
      <c r="A524" s="33"/>
      <c r="B524" s="2" t="s">
        <v>147</v>
      </c>
      <c r="C524" s="31"/>
      <c r="D524" s="24">
        <v>0</v>
      </c>
      <c r="E524" s="10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3"/>
      <c r="B525" s="2" t="s">
        <v>66</v>
      </c>
      <c r="C525" s="31"/>
      <c r="D525" s="12">
        <v>0</v>
      </c>
      <c r="E525" s="10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3"/>
      <c r="B526" s="2" t="s">
        <v>148</v>
      </c>
      <c r="C526" s="31"/>
      <c r="D526" s="12">
        <v>0</v>
      </c>
      <c r="E526" s="10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3"/>
      <c r="B527" s="55" t="s">
        <v>149</v>
      </c>
      <c r="C527" s="56"/>
      <c r="D527" s="54" t="s">
        <v>150</v>
      </c>
      <c r="E527" s="10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B528" s="34"/>
      <c r="C528" s="19"/>
      <c r="D528" s="29"/>
      <c r="AS528" s="72"/>
    </row>
    <row r="529" spans="1:45" ht="15">
      <c r="B529" s="37" t="s">
        <v>258</v>
      </c>
      <c r="AS529" s="30" t="s">
        <v>151</v>
      </c>
    </row>
    <row r="530" spans="1:45" ht="15">
      <c r="A530" s="27" t="s">
        <v>43</v>
      </c>
      <c r="B530" s="17" t="s">
        <v>88</v>
      </c>
      <c r="C530" s="14" t="s">
        <v>89</v>
      </c>
      <c r="D530" s="15" t="s">
        <v>126</v>
      </c>
      <c r="E530" s="10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127</v>
      </c>
      <c r="C531" s="7" t="s">
        <v>127</v>
      </c>
      <c r="D531" s="107" t="s">
        <v>152</v>
      </c>
      <c r="E531" s="10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90</v>
      </c>
      <c r="E532" s="109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8"/>
      <c r="C533" s="7"/>
      <c r="D533" s="28"/>
      <c r="E533" s="109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2</v>
      </c>
    </row>
    <row r="534" spans="1:45">
      <c r="A534" s="33"/>
      <c r="B534" s="17">
        <v>1</v>
      </c>
      <c r="C534" s="13">
        <v>1</v>
      </c>
      <c r="D534" s="104" t="s">
        <v>85</v>
      </c>
      <c r="E534" s="10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>
        <v>1</v>
      </c>
      <c r="C535" s="7">
        <v>2</v>
      </c>
      <c r="D535" s="105" t="s">
        <v>85</v>
      </c>
      <c r="E535" s="10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4</v>
      </c>
    </row>
    <row r="536" spans="1:45">
      <c r="A536" s="33"/>
      <c r="B536" s="18">
        <v>1</v>
      </c>
      <c r="C536" s="7">
        <v>3</v>
      </c>
      <c r="D536" s="105" t="s">
        <v>85</v>
      </c>
      <c r="E536" s="10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16</v>
      </c>
    </row>
    <row r="537" spans="1:45">
      <c r="A537" s="33"/>
      <c r="B537" s="18">
        <v>1</v>
      </c>
      <c r="C537" s="7">
        <v>4</v>
      </c>
      <c r="D537" s="105" t="s">
        <v>85</v>
      </c>
      <c r="E537" s="10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 t="s">
        <v>85</v>
      </c>
    </row>
    <row r="538" spans="1:45">
      <c r="A538" s="33"/>
      <c r="B538" s="18">
        <v>1</v>
      </c>
      <c r="C538" s="7">
        <v>5</v>
      </c>
      <c r="D538" s="105" t="s">
        <v>85</v>
      </c>
      <c r="E538" s="10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10</v>
      </c>
    </row>
    <row r="539" spans="1:45">
      <c r="A539" s="33"/>
      <c r="B539" s="19" t="s">
        <v>145</v>
      </c>
      <c r="C539" s="11"/>
      <c r="D539" s="23" t="s">
        <v>291</v>
      </c>
      <c r="E539" s="10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A540" s="33"/>
      <c r="B540" s="2" t="s">
        <v>146</v>
      </c>
      <c r="C540" s="31"/>
      <c r="D540" s="10" t="s">
        <v>291</v>
      </c>
      <c r="E540" s="109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2"/>
    </row>
    <row r="541" spans="1:45">
      <c r="A541" s="33"/>
      <c r="B541" s="2" t="s">
        <v>147</v>
      </c>
      <c r="C541" s="31"/>
      <c r="D541" s="24" t="s">
        <v>291</v>
      </c>
      <c r="E541" s="109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2"/>
    </row>
    <row r="542" spans="1:45">
      <c r="A542" s="33"/>
      <c r="B542" s="2" t="s">
        <v>66</v>
      </c>
      <c r="C542" s="31"/>
      <c r="D542" s="12" t="s">
        <v>291</v>
      </c>
      <c r="E542" s="10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3"/>
      <c r="B543" s="2" t="s">
        <v>148</v>
      </c>
      <c r="C543" s="31"/>
      <c r="D543" s="12" t="s">
        <v>291</v>
      </c>
      <c r="E543" s="10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3"/>
      <c r="B544" s="55" t="s">
        <v>149</v>
      </c>
      <c r="C544" s="56"/>
      <c r="D544" s="54" t="s">
        <v>150</v>
      </c>
      <c r="E544" s="10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B545" s="34"/>
      <c r="C545" s="19"/>
      <c r="D545" s="29"/>
      <c r="AS545" s="72"/>
    </row>
    <row r="546" spans="1:45" ht="15">
      <c r="B546" s="37" t="s">
        <v>259</v>
      </c>
      <c r="AS546" s="30" t="s">
        <v>151</v>
      </c>
    </row>
    <row r="547" spans="1:45" ht="15">
      <c r="A547" s="27" t="s">
        <v>11</v>
      </c>
      <c r="B547" s="17" t="s">
        <v>88</v>
      </c>
      <c r="C547" s="14" t="s">
        <v>89</v>
      </c>
      <c r="D547" s="15" t="s">
        <v>126</v>
      </c>
      <c r="E547" s="109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1</v>
      </c>
    </row>
    <row r="548" spans="1:45">
      <c r="A548" s="33"/>
      <c r="B548" s="18" t="s">
        <v>127</v>
      </c>
      <c r="C548" s="7" t="s">
        <v>127</v>
      </c>
      <c r="D548" s="107" t="s">
        <v>152</v>
      </c>
      <c r="E548" s="10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 t="s">
        <v>3</v>
      </c>
    </row>
    <row r="549" spans="1:45">
      <c r="A549" s="33"/>
      <c r="B549" s="18"/>
      <c r="C549" s="7"/>
      <c r="D549" s="8" t="s">
        <v>90</v>
      </c>
      <c r="E549" s="10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8"/>
      <c r="C550" s="7"/>
      <c r="D550" s="28"/>
      <c r="E550" s="10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7">
        <v>1</v>
      </c>
      <c r="C551" s="13">
        <v>1</v>
      </c>
      <c r="D551" s="211" t="s">
        <v>77</v>
      </c>
      <c r="E551" s="195"/>
      <c r="F551" s="196"/>
      <c r="G551" s="196"/>
      <c r="H551" s="196"/>
      <c r="I551" s="196"/>
      <c r="J551" s="196"/>
      <c r="K551" s="196"/>
      <c r="L551" s="196"/>
      <c r="M551" s="196"/>
      <c r="N551" s="196"/>
      <c r="O551" s="196"/>
      <c r="P551" s="196"/>
      <c r="Q551" s="196"/>
      <c r="R551" s="196"/>
      <c r="S551" s="196"/>
      <c r="T551" s="196"/>
      <c r="U551" s="196"/>
      <c r="V551" s="196"/>
      <c r="W551" s="196"/>
      <c r="X551" s="196"/>
      <c r="Y551" s="196"/>
      <c r="Z551" s="196"/>
      <c r="AA551" s="196"/>
      <c r="AB551" s="196"/>
      <c r="AC551" s="196"/>
      <c r="AD551" s="196"/>
      <c r="AE551" s="196"/>
      <c r="AF551" s="196"/>
      <c r="AG551" s="196"/>
      <c r="AH551" s="196"/>
      <c r="AI551" s="196"/>
      <c r="AJ551" s="196"/>
      <c r="AK551" s="196"/>
      <c r="AL551" s="196"/>
      <c r="AM551" s="196"/>
      <c r="AN551" s="196"/>
      <c r="AO551" s="196"/>
      <c r="AP551" s="196"/>
      <c r="AQ551" s="196"/>
      <c r="AR551" s="196"/>
      <c r="AS551" s="197">
        <v>1</v>
      </c>
    </row>
    <row r="552" spans="1:45">
      <c r="A552" s="33"/>
      <c r="B552" s="18">
        <v>1</v>
      </c>
      <c r="C552" s="7">
        <v>2</v>
      </c>
      <c r="D552" s="212" t="s">
        <v>77</v>
      </c>
      <c r="E552" s="195"/>
      <c r="F552" s="196"/>
      <c r="G552" s="196"/>
      <c r="H552" s="196"/>
      <c r="I552" s="196"/>
      <c r="J552" s="196"/>
      <c r="K552" s="196"/>
      <c r="L552" s="196"/>
      <c r="M552" s="196"/>
      <c r="N552" s="196"/>
      <c r="O552" s="196"/>
      <c r="P552" s="196"/>
      <c r="Q552" s="196"/>
      <c r="R552" s="196"/>
      <c r="S552" s="196"/>
      <c r="T552" s="196"/>
      <c r="U552" s="196"/>
      <c r="V552" s="196"/>
      <c r="W552" s="196"/>
      <c r="X552" s="196"/>
      <c r="Y552" s="196"/>
      <c r="Z552" s="196"/>
      <c r="AA552" s="196"/>
      <c r="AB552" s="196"/>
      <c r="AC552" s="196"/>
      <c r="AD552" s="196"/>
      <c r="AE552" s="196"/>
      <c r="AF552" s="196"/>
      <c r="AG552" s="196"/>
      <c r="AH552" s="196"/>
      <c r="AI552" s="196"/>
      <c r="AJ552" s="196"/>
      <c r="AK552" s="196"/>
      <c r="AL552" s="196"/>
      <c r="AM552" s="196"/>
      <c r="AN552" s="196"/>
      <c r="AO552" s="196"/>
      <c r="AP552" s="196"/>
      <c r="AQ552" s="196"/>
      <c r="AR552" s="196"/>
      <c r="AS552" s="197">
        <v>5</v>
      </c>
    </row>
    <row r="553" spans="1:45">
      <c r="A553" s="33"/>
      <c r="B553" s="18">
        <v>1</v>
      </c>
      <c r="C553" s="7">
        <v>3</v>
      </c>
      <c r="D553" s="212" t="s">
        <v>77</v>
      </c>
      <c r="E553" s="195"/>
      <c r="F553" s="196"/>
      <c r="G553" s="196"/>
      <c r="H553" s="196"/>
      <c r="I553" s="196"/>
      <c r="J553" s="196"/>
      <c r="K553" s="196"/>
      <c r="L553" s="196"/>
      <c r="M553" s="196"/>
      <c r="N553" s="196"/>
      <c r="O553" s="196"/>
      <c r="P553" s="196"/>
      <c r="Q553" s="196"/>
      <c r="R553" s="196"/>
      <c r="S553" s="196"/>
      <c r="T553" s="196"/>
      <c r="U553" s="196"/>
      <c r="V553" s="196"/>
      <c r="W553" s="196"/>
      <c r="X553" s="196"/>
      <c r="Y553" s="196"/>
      <c r="Z553" s="196"/>
      <c r="AA553" s="196"/>
      <c r="AB553" s="196"/>
      <c r="AC553" s="196"/>
      <c r="AD553" s="196"/>
      <c r="AE553" s="196"/>
      <c r="AF553" s="196"/>
      <c r="AG553" s="196"/>
      <c r="AH553" s="196"/>
      <c r="AI553" s="196"/>
      <c r="AJ553" s="196"/>
      <c r="AK553" s="196"/>
      <c r="AL553" s="196"/>
      <c r="AM553" s="196"/>
      <c r="AN553" s="196"/>
      <c r="AO553" s="196"/>
      <c r="AP553" s="196"/>
      <c r="AQ553" s="196"/>
      <c r="AR553" s="196"/>
      <c r="AS553" s="197">
        <v>16</v>
      </c>
    </row>
    <row r="554" spans="1:45">
      <c r="A554" s="33"/>
      <c r="B554" s="18">
        <v>1</v>
      </c>
      <c r="C554" s="7">
        <v>4</v>
      </c>
      <c r="D554" s="212" t="s">
        <v>77</v>
      </c>
      <c r="E554" s="195"/>
      <c r="F554" s="196"/>
      <c r="G554" s="196"/>
      <c r="H554" s="196"/>
      <c r="I554" s="196"/>
      <c r="J554" s="196"/>
      <c r="K554" s="196"/>
      <c r="L554" s="196"/>
      <c r="M554" s="196"/>
      <c r="N554" s="196"/>
      <c r="O554" s="196"/>
      <c r="P554" s="196"/>
      <c r="Q554" s="196"/>
      <c r="R554" s="196"/>
      <c r="S554" s="196"/>
      <c r="T554" s="196"/>
      <c r="U554" s="196"/>
      <c r="V554" s="196"/>
      <c r="W554" s="196"/>
      <c r="X554" s="196"/>
      <c r="Y554" s="196"/>
      <c r="Z554" s="196"/>
      <c r="AA554" s="196"/>
      <c r="AB554" s="196"/>
      <c r="AC554" s="196"/>
      <c r="AD554" s="196"/>
      <c r="AE554" s="196"/>
      <c r="AF554" s="196"/>
      <c r="AG554" s="196"/>
      <c r="AH554" s="196"/>
      <c r="AI554" s="196"/>
      <c r="AJ554" s="196"/>
      <c r="AK554" s="196"/>
      <c r="AL554" s="196"/>
      <c r="AM554" s="196"/>
      <c r="AN554" s="196"/>
      <c r="AO554" s="196"/>
      <c r="AP554" s="196"/>
      <c r="AQ554" s="196"/>
      <c r="AR554" s="196"/>
      <c r="AS554" s="197" t="s">
        <v>77</v>
      </c>
    </row>
    <row r="555" spans="1:45">
      <c r="A555" s="33"/>
      <c r="B555" s="18">
        <v>1</v>
      </c>
      <c r="C555" s="7">
        <v>5</v>
      </c>
      <c r="D555" s="212" t="s">
        <v>77</v>
      </c>
      <c r="E555" s="195"/>
      <c r="F555" s="196"/>
      <c r="G555" s="196"/>
      <c r="H555" s="196"/>
      <c r="I555" s="196"/>
      <c r="J555" s="196"/>
      <c r="K555" s="196"/>
      <c r="L555" s="196"/>
      <c r="M555" s="196"/>
      <c r="N555" s="196"/>
      <c r="O555" s="196"/>
      <c r="P555" s="196"/>
      <c r="Q555" s="196"/>
      <c r="R555" s="196"/>
      <c r="S555" s="196"/>
      <c r="T555" s="196"/>
      <c r="U555" s="196"/>
      <c r="V555" s="196"/>
      <c r="W555" s="196"/>
      <c r="X555" s="196"/>
      <c r="Y555" s="196"/>
      <c r="Z555" s="196"/>
      <c r="AA555" s="196"/>
      <c r="AB555" s="196"/>
      <c r="AC555" s="196"/>
      <c r="AD555" s="196"/>
      <c r="AE555" s="196"/>
      <c r="AF555" s="196"/>
      <c r="AG555" s="196"/>
      <c r="AH555" s="196"/>
      <c r="AI555" s="196"/>
      <c r="AJ555" s="196"/>
      <c r="AK555" s="196"/>
      <c r="AL555" s="196"/>
      <c r="AM555" s="196"/>
      <c r="AN555" s="196"/>
      <c r="AO555" s="196"/>
      <c r="AP555" s="196"/>
      <c r="AQ555" s="196"/>
      <c r="AR555" s="196"/>
      <c r="AS555" s="197">
        <v>11</v>
      </c>
    </row>
    <row r="556" spans="1:45">
      <c r="A556" s="33"/>
      <c r="B556" s="19" t="s">
        <v>145</v>
      </c>
      <c r="C556" s="11"/>
      <c r="D556" s="199" t="s">
        <v>291</v>
      </c>
      <c r="E556" s="195"/>
      <c r="F556" s="196"/>
      <c r="G556" s="196"/>
      <c r="H556" s="196"/>
      <c r="I556" s="196"/>
      <c r="J556" s="196"/>
      <c r="K556" s="196"/>
      <c r="L556" s="196"/>
      <c r="M556" s="196"/>
      <c r="N556" s="196"/>
      <c r="O556" s="196"/>
      <c r="P556" s="196"/>
      <c r="Q556" s="196"/>
      <c r="R556" s="196"/>
      <c r="S556" s="196"/>
      <c r="T556" s="196"/>
      <c r="U556" s="196"/>
      <c r="V556" s="196"/>
      <c r="W556" s="196"/>
      <c r="X556" s="196"/>
      <c r="Y556" s="196"/>
      <c r="Z556" s="196"/>
      <c r="AA556" s="196"/>
      <c r="AB556" s="196"/>
      <c r="AC556" s="196"/>
      <c r="AD556" s="196"/>
      <c r="AE556" s="196"/>
      <c r="AF556" s="196"/>
      <c r="AG556" s="196"/>
      <c r="AH556" s="196"/>
      <c r="AI556" s="196"/>
      <c r="AJ556" s="196"/>
      <c r="AK556" s="196"/>
      <c r="AL556" s="196"/>
      <c r="AM556" s="196"/>
      <c r="AN556" s="196"/>
      <c r="AO556" s="196"/>
      <c r="AP556" s="196"/>
      <c r="AQ556" s="196"/>
      <c r="AR556" s="196"/>
      <c r="AS556" s="200"/>
    </row>
    <row r="557" spans="1:45">
      <c r="A557" s="33"/>
      <c r="B557" s="2" t="s">
        <v>146</v>
      </c>
      <c r="C557" s="31"/>
      <c r="D557" s="201" t="s">
        <v>291</v>
      </c>
      <c r="E557" s="195"/>
      <c r="F557" s="196"/>
      <c r="G557" s="196"/>
      <c r="H557" s="196"/>
      <c r="I557" s="196"/>
      <c r="J557" s="196"/>
      <c r="K557" s="196"/>
      <c r="L557" s="196"/>
      <c r="M557" s="196"/>
      <c r="N557" s="196"/>
      <c r="O557" s="196"/>
      <c r="P557" s="196"/>
      <c r="Q557" s="196"/>
      <c r="R557" s="196"/>
      <c r="S557" s="196"/>
      <c r="T557" s="196"/>
      <c r="U557" s="196"/>
      <c r="V557" s="196"/>
      <c r="W557" s="196"/>
      <c r="X557" s="196"/>
      <c r="Y557" s="196"/>
      <c r="Z557" s="196"/>
      <c r="AA557" s="196"/>
      <c r="AB557" s="196"/>
      <c r="AC557" s="196"/>
      <c r="AD557" s="196"/>
      <c r="AE557" s="196"/>
      <c r="AF557" s="196"/>
      <c r="AG557" s="196"/>
      <c r="AH557" s="196"/>
      <c r="AI557" s="196"/>
      <c r="AJ557" s="196"/>
      <c r="AK557" s="196"/>
      <c r="AL557" s="196"/>
      <c r="AM557" s="196"/>
      <c r="AN557" s="196"/>
      <c r="AO557" s="196"/>
      <c r="AP557" s="196"/>
      <c r="AQ557" s="196"/>
      <c r="AR557" s="196"/>
      <c r="AS557" s="200"/>
    </row>
    <row r="558" spans="1:45">
      <c r="A558" s="33"/>
      <c r="B558" s="2" t="s">
        <v>147</v>
      </c>
      <c r="C558" s="31"/>
      <c r="D558" s="201" t="s">
        <v>291</v>
      </c>
      <c r="E558" s="195"/>
      <c r="F558" s="196"/>
      <c r="G558" s="196"/>
      <c r="H558" s="196"/>
      <c r="I558" s="196"/>
      <c r="J558" s="196"/>
      <c r="K558" s="196"/>
      <c r="L558" s="196"/>
      <c r="M558" s="196"/>
      <c r="N558" s="196"/>
      <c r="O558" s="196"/>
      <c r="P558" s="196"/>
      <c r="Q558" s="196"/>
      <c r="R558" s="196"/>
      <c r="S558" s="196"/>
      <c r="T558" s="196"/>
      <c r="U558" s="196"/>
      <c r="V558" s="196"/>
      <c r="W558" s="196"/>
      <c r="X558" s="196"/>
      <c r="Y558" s="196"/>
      <c r="Z558" s="196"/>
      <c r="AA558" s="196"/>
      <c r="AB558" s="196"/>
      <c r="AC558" s="196"/>
      <c r="AD558" s="196"/>
      <c r="AE558" s="196"/>
      <c r="AF558" s="196"/>
      <c r="AG558" s="196"/>
      <c r="AH558" s="196"/>
      <c r="AI558" s="196"/>
      <c r="AJ558" s="196"/>
      <c r="AK558" s="196"/>
      <c r="AL558" s="196"/>
      <c r="AM558" s="196"/>
      <c r="AN558" s="196"/>
      <c r="AO558" s="196"/>
      <c r="AP558" s="196"/>
      <c r="AQ558" s="196"/>
      <c r="AR558" s="196"/>
      <c r="AS558" s="200"/>
    </row>
    <row r="559" spans="1:45">
      <c r="A559" s="33"/>
      <c r="B559" s="2" t="s">
        <v>66</v>
      </c>
      <c r="C559" s="31"/>
      <c r="D559" s="12" t="s">
        <v>291</v>
      </c>
      <c r="E559" s="10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A560" s="33"/>
      <c r="B560" s="2" t="s">
        <v>148</v>
      </c>
      <c r="C560" s="31"/>
      <c r="D560" s="12" t="s">
        <v>291</v>
      </c>
      <c r="E560" s="109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A561" s="33"/>
      <c r="B561" s="55" t="s">
        <v>149</v>
      </c>
      <c r="C561" s="56"/>
      <c r="D561" s="54" t="s">
        <v>150</v>
      </c>
      <c r="E561" s="109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2"/>
    </row>
    <row r="562" spans="1:45">
      <c r="B562" s="34"/>
      <c r="C562" s="19"/>
      <c r="D562" s="29"/>
      <c r="AS562" s="72"/>
    </row>
    <row r="563" spans="1:45" ht="15">
      <c r="B563" s="37" t="s">
        <v>260</v>
      </c>
      <c r="AS563" s="30" t="s">
        <v>151</v>
      </c>
    </row>
    <row r="564" spans="1:45" ht="15">
      <c r="A564" s="27" t="s">
        <v>14</v>
      </c>
      <c r="B564" s="17" t="s">
        <v>88</v>
      </c>
      <c r="C564" s="14" t="s">
        <v>89</v>
      </c>
      <c r="D564" s="15" t="s">
        <v>126</v>
      </c>
      <c r="E564" s="10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 t="s">
        <v>127</v>
      </c>
      <c r="C565" s="7" t="s">
        <v>127</v>
      </c>
      <c r="D565" s="107" t="s">
        <v>152</v>
      </c>
      <c r="E565" s="10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 t="s">
        <v>3</v>
      </c>
    </row>
    <row r="566" spans="1:45">
      <c r="A566" s="33"/>
      <c r="B566" s="18"/>
      <c r="C566" s="7"/>
      <c r="D566" s="8" t="s">
        <v>90</v>
      </c>
      <c r="E566" s="10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8"/>
      <c r="C567" s="7"/>
      <c r="D567" s="28"/>
      <c r="E567" s="10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7">
        <v>1</v>
      </c>
      <c r="C568" s="13">
        <v>1</v>
      </c>
      <c r="D568" s="194">
        <v>32</v>
      </c>
      <c r="E568" s="195"/>
      <c r="F568" s="196"/>
      <c r="G568" s="196"/>
      <c r="H568" s="196"/>
      <c r="I568" s="196"/>
      <c r="J568" s="196"/>
      <c r="K568" s="196"/>
      <c r="L568" s="196"/>
      <c r="M568" s="196"/>
      <c r="N568" s="196"/>
      <c r="O568" s="196"/>
      <c r="P568" s="196"/>
      <c r="Q568" s="196"/>
      <c r="R568" s="196"/>
      <c r="S568" s="196"/>
      <c r="T568" s="196"/>
      <c r="U568" s="196"/>
      <c r="V568" s="196"/>
      <c r="W568" s="196"/>
      <c r="X568" s="196"/>
      <c r="Y568" s="196"/>
      <c r="Z568" s="196"/>
      <c r="AA568" s="196"/>
      <c r="AB568" s="196"/>
      <c r="AC568" s="196"/>
      <c r="AD568" s="196"/>
      <c r="AE568" s="196"/>
      <c r="AF568" s="196"/>
      <c r="AG568" s="196"/>
      <c r="AH568" s="196"/>
      <c r="AI568" s="196"/>
      <c r="AJ568" s="196"/>
      <c r="AK568" s="196"/>
      <c r="AL568" s="196"/>
      <c r="AM568" s="196"/>
      <c r="AN568" s="196"/>
      <c r="AO568" s="196"/>
      <c r="AP568" s="196"/>
      <c r="AQ568" s="196"/>
      <c r="AR568" s="196"/>
      <c r="AS568" s="197">
        <v>1</v>
      </c>
    </row>
    <row r="569" spans="1:45">
      <c r="A569" s="33"/>
      <c r="B569" s="18">
        <v>1</v>
      </c>
      <c r="C569" s="7">
        <v>2</v>
      </c>
      <c r="D569" s="198">
        <v>32</v>
      </c>
      <c r="E569" s="195"/>
      <c r="F569" s="196"/>
      <c r="G569" s="196"/>
      <c r="H569" s="196"/>
      <c r="I569" s="196"/>
      <c r="J569" s="196"/>
      <c r="K569" s="196"/>
      <c r="L569" s="196"/>
      <c r="M569" s="196"/>
      <c r="N569" s="196"/>
      <c r="O569" s="196"/>
      <c r="P569" s="196"/>
      <c r="Q569" s="196"/>
      <c r="R569" s="196"/>
      <c r="S569" s="196"/>
      <c r="T569" s="196"/>
      <c r="U569" s="196"/>
      <c r="V569" s="196"/>
      <c r="W569" s="196"/>
      <c r="X569" s="196"/>
      <c r="Y569" s="196"/>
      <c r="Z569" s="196"/>
      <c r="AA569" s="196"/>
      <c r="AB569" s="196"/>
      <c r="AC569" s="196"/>
      <c r="AD569" s="196"/>
      <c r="AE569" s="196"/>
      <c r="AF569" s="196"/>
      <c r="AG569" s="196"/>
      <c r="AH569" s="196"/>
      <c r="AI569" s="196"/>
      <c r="AJ569" s="196"/>
      <c r="AK569" s="196"/>
      <c r="AL569" s="196"/>
      <c r="AM569" s="196"/>
      <c r="AN569" s="196"/>
      <c r="AO569" s="196"/>
      <c r="AP569" s="196"/>
      <c r="AQ569" s="196"/>
      <c r="AR569" s="196"/>
      <c r="AS569" s="197">
        <v>6</v>
      </c>
    </row>
    <row r="570" spans="1:45">
      <c r="A570" s="33"/>
      <c r="B570" s="18">
        <v>1</v>
      </c>
      <c r="C570" s="7">
        <v>3</v>
      </c>
      <c r="D570" s="198">
        <v>32</v>
      </c>
      <c r="E570" s="195"/>
      <c r="F570" s="196"/>
      <c r="G570" s="196"/>
      <c r="H570" s="196"/>
      <c r="I570" s="196"/>
      <c r="J570" s="196"/>
      <c r="K570" s="196"/>
      <c r="L570" s="196"/>
      <c r="M570" s="196"/>
      <c r="N570" s="196"/>
      <c r="O570" s="196"/>
      <c r="P570" s="196"/>
      <c r="Q570" s="196"/>
      <c r="R570" s="196"/>
      <c r="S570" s="196"/>
      <c r="T570" s="196"/>
      <c r="U570" s="196"/>
      <c r="V570" s="196"/>
      <c r="W570" s="196"/>
      <c r="X570" s="196"/>
      <c r="Y570" s="196"/>
      <c r="Z570" s="196"/>
      <c r="AA570" s="196"/>
      <c r="AB570" s="196"/>
      <c r="AC570" s="196"/>
      <c r="AD570" s="196"/>
      <c r="AE570" s="196"/>
      <c r="AF570" s="196"/>
      <c r="AG570" s="196"/>
      <c r="AH570" s="196"/>
      <c r="AI570" s="196"/>
      <c r="AJ570" s="196"/>
      <c r="AK570" s="196"/>
      <c r="AL570" s="196"/>
      <c r="AM570" s="196"/>
      <c r="AN570" s="196"/>
      <c r="AO570" s="196"/>
      <c r="AP570" s="196"/>
      <c r="AQ570" s="196"/>
      <c r="AR570" s="196"/>
      <c r="AS570" s="197">
        <v>16</v>
      </c>
    </row>
    <row r="571" spans="1:45">
      <c r="A571" s="33"/>
      <c r="B571" s="18">
        <v>1</v>
      </c>
      <c r="C571" s="7">
        <v>4</v>
      </c>
      <c r="D571" s="198">
        <v>32</v>
      </c>
      <c r="E571" s="195"/>
      <c r="F571" s="196"/>
      <c r="G571" s="196"/>
      <c r="H571" s="196"/>
      <c r="I571" s="196"/>
      <c r="J571" s="196"/>
      <c r="K571" s="196"/>
      <c r="L571" s="196"/>
      <c r="M571" s="196"/>
      <c r="N571" s="196"/>
      <c r="O571" s="196"/>
      <c r="P571" s="196"/>
      <c r="Q571" s="196"/>
      <c r="R571" s="196"/>
      <c r="S571" s="196"/>
      <c r="T571" s="196"/>
      <c r="U571" s="196"/>
      <c r="V571" s="196"/>
      <c r="W571" s="196"/>
      <c r="X571" s="196"/>
      <c r="Y571" s="196"/>
      <c r="Z571" s="196"/>
      <c r="AA571" s="196"/>
      <c r="AB571" s="196"/>
      <c r="AC571" s="196"/>
      <c r="AD571" s="196"/>
      <c r="AE571" s="196"/>
      <c r="AF571" s="196"/>
      <c r="AG571" s="196"/>
      <c r="AH571" s="196"/>
      <c r="AI571" s="196"/>
      <c r="AJ571" s="196"/>
      <c r="AK571" s="196"/>
      <c r="AL571" s="196"/>
      <c r="AM571" s="196"/>
      <c r="AN571" s="196"/>
      <c r="AO571" s="196"/>
      <c r="AP571" s="196"/>
      <c r="AQ571" s="196"/>
      <c r="AR571" s="196"/>
      <c r="AS571" s="197">
        <v>32</v>
      </c>
    </row>
    <row r="572" spans="1:45">
      <c r="A572" s="33"/>
      <c r="B572" s="18">
        <v>1</v>
      </c>
      <c r="C572" s="7">
        <v>5</v>
      </c>
      <c r="D572" s="198">
        <v>32</v>
      </c>
      <c r="E572" s="195"/>
      <c r="F572" s="196"/>
      <c r="G572" s="196"/>
      <c r="H572" s="196"/>
      <c r="I572" s="196"/>
      <c r="J572" s="196"/>
      <c r="K572" s="196"/>
      <c r="L572" s="196"/>
      <c r="M572" s="196"/>
      <c r="N572" s="196"/>
      <c r="O572" s="196"/>
      <c r="P572" s="196"/>
      <c r="Q572" s="196"/>
      <c r="R572" s="196"/>
      <c r="S572" s="196"/>
      <c r="T572" s="196"/>
      <c r="U572" s="196"/>
      <c r="V572" s="196"/>
      <c r="W572" s="196"/>
      <c r="X572" s="196"/>
      <c r="Y572" s="196"/>
      <c r="Z572" s="196"/>
      <c r="AA572" s="196"/>
      <c r="AB572" s="196"/>
      <c r="AC572" s="196"/>
      <c r="AD572" s="196"/>
      <c r="AE572" s="196"/>
      <c r="AF572" s="196"/>
      <c r="AG572" s="196"/>
      <c r="AH572" s="196"/>
      <c r="AI572" s="196"/>
      <c r="AJ572" s="196"/>
      <c r="AK572" s="196"/>
      <c r="AL572" s="196"/>
      <c r="AM572" s="196"/>
      <c r="AN572" s="196"/>
      <c r="AO572" s="196"/>
      <c r="AP572" s="196"/>
      <c r="AQ572" s="196"/>
      <c r="AR572" s="196"/>
      <c r="AS572" s="197">
        <v>12</v>
      </c>
    </row>
    <row r="573" spans="1:45">
      <c r="A573" s="33"/>
      <c r="B573" s="19" t="s">
        <v>145</v>
      </c>
      <c r="C573" s="11"/>
      <c r="D573" s="199">
        <v>32</v>
      </c>
      <c r="E573" s="195"/>
      <c r="F573" s="196"/>
      <c r="G573" s="196"/>
      <c r="H573" s="196"/>
      <c r="I573" s="196"/>
      <c r="J573" s="196"/>
      <c r="K573" s="196"/>
      <c r="L573" s="196"/>
      <c r="M573" s="196"/>
      <c r="N573" s="196"/>
      <c r="O573" s="196"/>
      <c r="P573" s="196"/>
      <c r="Q573" s="196"/>
      <c r="R573" s="196"/>
      <c r="S573" s="196"/>
      <c r="T573" s="196"/>
      <c r="U573" s="196"/>
      <c r="V573" s="196"/>
      <c r="W573" s="196"/>
      <c r="X573" s="196"/>
      <c r="Y573" s="196"/>
      <c r="Z573" s="196"/>
      <c r="AA573" s="196"/>
      <c r="AB573" s="196"/>
      <c r="AC573" s="196"/>
      <c r="AD573" s="196"/>
      <c r="AE573" s="196"/>
      <c r="AF573" s="196"/>
      <c r="AG573" s="196"/>
      <c r="AH573" s="196"/>
      <c r="AI573" s="196"/>
      <c r="AJ573" s="196"/>
      <c r="AK573" s="196"/>
      <c r="AL573" s="196"/>
      <c r="AM573" s="196"/>
      <c r="AN573" s="196"/>
      <c r="AO573" s="196"/>
      <c r="AP573" s="196"/>
      <c r="AQ573" s="196"/>
      <c r="AR573" s="196"/>
      <c r="AS573" s="200"/>
    </row>
    <row r="574" spans="1:45">
      <c r="A574" s="33"/>
      <c r="B574" s="2" t="s">
        <v>146</v>
      </c>
      <c r="C574" s="31"/>
      <c r="D574" s="201">
        <v>32</v>
      </c>
      <c r="E574" s="195"/>
      <c r="F574" s="196"/>
      <c r="G574" s="196"/>
      <c r="H574" s="196"/>
      <c r="I574" s="196"/>
      <c r="J574" s="196"/>
      <c r="K574" s="196"/>
      <c r="L574" s="196"/>
      <c r="M574" s="196"/>
      <c r="N574" s="196"/>
      <c r="O574" s="196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  <c r="Z574" s="196"/>
      <c r="AA574" s="196"/>
      <c r="AB574" s="196"/>
      <c r="AC574" s="196"/>
      <c r="AD574" s="196"/>
      <c r="AE574" s="196"/>
      <c r="AF574" s="196"/>
      <c r="AG574" s="196"/>
      <c r="AH574" s="196"/>
      <c r="AI574" s="196"/>
      <c r="AJ574" s="196"/>
      <c r="AK574" s="196"/>
      <c r="AL574" s="196"/>
      <c r="AM574" s="196"/>
      <c r="AN574" s="196"/>
      <c r="AO574" s="196"/>
      <c r="AP574" s="196"/>
      <c r="AQ574" s="196"/>
      <c r="AR574" s="196"/>
      <c r="AS574" s="200"/>
    </row>
    <row r="575" spans="1:45">
      <c r="A575" s="33"/>
      <c r="B575" s="2" t="s">
        <v>147</v>
      </c>
      <c r="C575" s="31"/>
      <c r="D575" s="201">
        <v>0</v>
      </c>
      <c r="E575" s="195"/>
      <c r="F575" s="196"/>
      <c r="G575" s="196"/>
      <c r="H575" s="196"/>
      <c r="I575" s="196"/>
      <c r="J575" s="196"/>
      <c r="K575" s="196"/>
      <c r="L575" s="196"/>
      <c r="M575" s="196"/>
      <c r="N575" s="196"/>
      <c r="O575" s="196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6"/>
      <c r="AA575" s="196"/>
      <c r="AB575" s="196"/>
      <c r="AC575" s="196"/>
      <c r="AD575" s="196"/>
      <c r="AE575" s="196"/>
      <c r="AF575" s="196"/>
      <c r="AG575" s="196"/>
      <c r="AH575" s="196"/>
      <c r="AI575" s="196"/>
      <c r="AJ575" s="196"/>
      <c r="AK575" s="196"/>
      <c r="AL575" s="196"/>
      <c r="AM575" s="196"/>
      <c r="AN575" s="196"/>
      <c r="AO575" s="196"/>
      <c r="AP575" s="196"/>
      <c r="AQ575" s="196"/>
      <c r="AR575" s="196"/>
      <c r="AS575" s="200"/>
    </row>
    <row r="576" spans="1:45">
      <c r="A576" s="33"/>
      <c r="B576" s="2" t="s">
        <v>66</v>
      </c>
      <c r="C576" s="31"/>
      <c r="D576" s="12">
        <v>0</v>
      </c>
      <c r="E576" s="10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2"/>
    </row>
    <row r="577" spans="1:45">
      <c r="A577" s="33"/>
      <c r="B577" s="2" t="s">
        <v>148</v>
      </c>
      <c r="C577" s="31"/>
      <c r="D577" s="12">
        <v>0</v>
      </c>
      <c r="E577" s="10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2"/>
    </row>
    <row r="578" spans="1:45">
      <c r="A578" s="33"/>
      <c r="B578" s="55" t="s">
        <v>149</v>
      </c>
      <c r="C578" s="56"/>
      <c r="D578" s="54" t="s">
        <v>150</v>
      </c>
      <c r="E578" s="10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2"/>
    </row>
    <row r="579" spans="1:45">
      <c r="B579" s="34"/>
      <c r="C579" s="19"/>
      <c r="D579" s="29"/>
      <c r="AS579" s="72"/>
    </row>
    <row r="580" spans="1:45" ht="15">
      <c r="B580" s="37" t="s">
        <v>261</v>
      </c>
      <c r="AS580" s="30" t="s">
        <v>151</v>
      </c>
    </row>
    <row r="581" spans="1:45" ht="15">
      <c r="A581" s="27" t="s">
        <v>20</v>
      </c>
      <c r="B581" s="17" t="s">
        <v>88</v>
      </c>
      <c r="C581" s="14" t="s">
        <v>89</v>
      </c>
      <c r="D581" s="15" t="s">
        <v>126</v>
      </c>
      <c r="E581" s="109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 t="s">
        <v>127</v>
      </c>
      <c r="C582" s="7" t="s">
        <v>127</v>
      </c>
      <c r="D582" s="107" t="s">
        <v>152</v>
      </c>
      <c r="E582" s="109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 t="s">
        <v>3</v>
      </c>
    </row>
    <row r="583" spans="1:45">
      <c r="A583" s="33"/>
      <c r="B583" s="18"/>
      <c r="C583" s="7"/>
      <c r="D583" s="8" t="s">
        <v>90</v>
      </c>
      <c r="E583" s="109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2</v>
      </c>
    </row>
    <row r="584" spans="1:45">
      <c r="A584" s="33"/>
      <c r="B584" s="18"/>
      <c r="C584" s="7"/>
      <c r="D584" s="28"/>
      <c r="E584" s="109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2</v>
      </c>
    </row>
    <row r="585" spans="1:45">
      <c r="A585" s="33"/>
      <c r="B585" s="17">
        <v>1</v>
      </c>
      <c r="C585" s="13">
        <v>1</v>
      </c>
      <c r="D585" s="104" t="s">
        <v>85</v>
      </c>
      <c r="E585" s="10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1</v>
      </c>
    </row>
    <row r="586" spans="1:45">
      <c r="A586" s="33"/>
      <c r="B586" s="18">
        <v>1</v>
      </c>
      <c r="C586" s="7">
        <v>2</v>
      </c>
      <c r="D586" s="105" t="s">
        <v>85</v>
      </c>
      <c r="E586" s="10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7</v>
      </c>
    </row>
    <row r="587" spans="1:45">
      <c r="A587" s="33"/>
      <c r="B587" s="18">
        <v>1</v>
      </c>
      <c r="C587" s="7">
        <v>3</v>
      </c>
      <c r="D587" s="105" t="s">
        <v>85</v>
      </c>
      <c r="E587" s="10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16</v>
      </c>
    </row>
    <row r="588" spans="1:45">
      <c r="A588" s="33"/>
      <c r="B588" s="18">
        <v>1</v>
      </c>
      <c r="C588" s="7">
        <v>4</v>
      </c>
      <c r="D588" s="105" t="s">
        <v>85</v>
      </c>
      <c r="E588" s="109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 t="s">
        <v>85</v>
      </c>
    </row>
    <row r="589" spans="1:45">
      <c r="A589" s="33"/>
      <c r="B589" s="18">
        <v>1</v>
      </c>
      <c r="C589" s="7">
        <v>5</v>
      </c>
      <c r="D589" s="105" t="s">
        <v>85</v>
      </c>
      <c r="E589" s="109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13</v>
      </c>
    </row>
    <row r="590" spans="1:45">
      <c r="A590" s="33"/>
      <c r="B590" s="19" t="s">
        <v>145</v>
      </c>
      <c r="C590" s="11"/>
      <c r="D590" s="23" t="s">
        <v>291</v>
      </c>
      <c r="E590" s="10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3"/>
      <c r="B591" s="2" t="s">
        <v>146</v>
      </c>
      <c r="C591" s="31"/>
      <c r="D591" s="10" t="s">
        <v>291</v>
      </c>
      <c r="E591" s="10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3"/>
      <c r="B592" s="2" t="s">
        <v>147</v>
      </c>
      <c r="C592" s="31"/>
      <c r="D592" s="24" t="s">
        <v>291</v>
      </c>
      <c r="E592" s="10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3"/>
      <c r="B593" s="2" t="s">
        <v>66</v>
      </c>
      <c r="C593" s="31"/>
      <c r="D593" s="12" t="s">
        <v>291</v>
      </c>
      <c r="E593" s="10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A594" s="33"/>
      <c r="B594" s="2" t="s">
        <v>148</v>
      </c>
      <c r="C594" s="31"/>
      <c r="D594" s="12" t="s">
        <v>291</v>
      </c>
      <c r="E594" s="10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A595" s="33"/>
      <c r="B595" s="55" t="s">
        <v>149</v>
      </c>
      <c r="C595" s="56"/>
      <c r="D595" s="54" t="s">
        <v>150</v>
      </c>
      <c r="E595" s="10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2"/>
    </row>
    <row r="596" spans="1:45">
      <c r="B596" s="34"/>
      <c r="C596" s="19"/>
      <c r="D596" s="29"/>
      <c r="AS596" s="72"/>
    </row>
    <row r="597" spans="1:45" ht="15">
      <c r="B597" s="37" t="s">
        <v>262</v>
      </c>
      <c r="AS597" s="30" t="s">
        <v>151</v>
      </c>
    </row>
    <row r="598" spans="1:45" ht="15">
      <c r="A598" s="27" t="s">
        <v>44</v>
      </c>
      <c r="B598" s="17" t="s">
        <v>88</v>
      </c>
      <c r="C598" s="14" t="s">
        <v>89</v>
      </c>
      <c r="D598" s="15" t="s">
        <v>126</v>
      </c>
      <c r="E598" s="16" t="s">
        <v>126</v>
      </c>
      <c r="F598" s="10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1</v>
      </c>
    </row>
    <row r="599" spans="1:45">
      <c r="A599" s="33"/>
      <c r="B599" s="18" t="s">
        <v>127</v>
      </c>
      <c r="C599" s="7" t="s">
        <v>127</v>
      </c>
      <c r="D599" s="107" t="s">
        <v>152</v>
      </c>
      <c r="E599" s="108" t="s">
        <v>163</v>
      </c>
      <c r="F599" s="10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 t="s">
        <v>1</v>
      </c>
    </row>
    <row r="600" spans="1:45">
      <c r="A600" s="33"/>
      <c r="B600" s="18"/>
      <c r="C600" s="7"/>
      <c r="D600" s="8" t="s">
        <v>90</v>
      </c>
      <c r="E600" s="9" t="s">
        <v>90</v>
      </c>
      <c r="F600" s="109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3</v>
      </c>
    </row>
    <row r="601" spans="1:45">
      <c r="A601" s="33"/>
      <c r="B601" s="18"/>
      <c r="C601" s="7"/>
      <c r="D601" s="28"/>
      <c r="E601" s="28"/>
      <c r="F601" s="109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3</v>
      </c>
    </row>
    <row r="602" spans="1:45">
      <c r="A602" s="33"/>
      <c r="B602" s="17">
        <v>1</v>
      </c>
      <c r="C602" s="13">
        <v>1</v>
      </c>
      <c r="D602" s="180">
        <v>0.04</v>
      </c>
      <c r="E602" s="180">
        <v>5.2999999999999999E-2</v>
      </c>
      <c r="F602" s="178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81">
        <v>1</v>
      </c>
    </row>
    <row r="603" spans="1:45">
      <c r="A603" s="33"/>
      <c r="B603" s="18">
        <v>1</v>
      </c>
      <c r="C603" s="7">
        <v>2</v>
      </c>
      <c r="D603" s="182">
        <v>0.04</v>
      </c>
      <c r="E603" s="182">
        <v>5.2999999999999999E-2</v>
      </c>
      <c r="F603" s="178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81">
        <v>8</v>
      </c>
    </row>
    <row r="604" spans="1:45">
      <c r="A604" s="33"/>
      <c r="B604" s="18">
        <v>1</v>
      </c>
      <c r="C604" s="7">
        <v>3</v>
      </c>
      <c r="D604" s="182">
        <v>0.04</v>
      </c>
      <c r="E604" s="182">
        <v>5.3999999999999999E-2</v>
      </c>
      <c r="F604" s="178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81">
        <v>16</v>
      </c>
    </row>
    <row r="605" spans="1:45">
      <c r="A605" s="33"/>
      <c r="B605" s="18">
        <v>1</v>
      </c>
      <c r="C605" s="7">
        <v>4</v>
      </c>
      <c r="D605" s="182">
        <v>0.04</v>
      </c>
      <c r="E605" s="182">
        <v>5.2999999999999999E-2</v>
      </c>
      <c r="F605" s="178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81">
        <v>4.6600000000000003E-2</v>
      </c>
    </row>
    <row r="606" spans="1:45">
      <c r="A606" s="33"/>
      <c r="B606" s="18">
        <v>1</v>
      </c>
      <c r="C606" s="7">
        <v>5</v>
      </c>
      <c r="D606" s="182">
        <v>0.04</v>
      </c>
      <c r="E606" s="182">
        <v>5.2999999999999999E-2</v>
      </c>
      <c r="F606" s="178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81">
        <v>14</v>
      </c>
    </row>
    <row r="607" spans="1:45">
      <c r="A607" s="33"/>
      <c r="B607" s="19" t="s">
        <v>145</v>
      </c>
      <c r="C607" s="11"/>
      <c r="D607" s="183">
        <v>0.04</v>
      </c>
      <c r="E607" s="183">
        <v>5.3200000000000004E-2</v>
      </c>
      <c r="F607" s="178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73"/>
    </row>
    <row r="608" spans="1:45">
      <c r="A608" s="33"/>
      <c r="B608" s="2" t="s">
        <v>146</v>
      </c>
      <c r="C608" s="31"/>
      <c r="D608" s="24">
        <v>0.04</v>
      </c>
      <c r="E608" s="24">
        <v>5.2999999999999999E-2</v>
      </c>
      <c r="F608" s="178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73"/>
    </row>
    <row r="609" spans="1:45">
      <c r="A609" s="33"/>
      <c r="B609" s="2" t="s">
        <v>147</v>
      </c>
      <c r="C609" s="31"/>
      <c r="D609" s="24">
        <v>0</v>
      </c>
      <c r="E609" s="24">
        <v>4.4721359549995833E-4</v>
      </c>
      <c r="F609" s="178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79"/>
      <c r="AL609" s="179"/>
      <c r="AM609" s="179"/>
      <c r="AN609" s="179"/>
      <c r="AO609" s="179"/>
      <c r="AP609" s="179"/>
      <c r="AQ609" s="179"/>
      <c r="AR609" s="179"/>
      <c r="AS609" s="73"/>
    </row>
    <row r="610" spans="1:45">
      <c r="A610" s="33"/>
      <c r="B610" s="2" t="s">
        <v>66</v>
      </c>
      <c r="C610" s="31"/>
      <c r="D610" s="12">
        <v>0</v>
      </c>
      <c r="E610" s="12">
        <v>8.4062705921044787E-3</v>
      </c>
      <c r="F610" s="10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3"/>
      <c r="B611" s="2" t="s">
        <v>148</v>
      </c>
      <c r="C611" s="31"/>
      <c r="D611" s="12">
        <v>-0.14163090128755362</v>
      </c>
      <c r="E611" s="12">
        <v>0.14163090128755362</v>
      </c>
      <c r="F611" s="10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A612" s="33"/>
      <c r="B612" s="55" t="s">
        <v>149</v>
      </c>
      <c r="C612" s="56"/>
      <c r="D612" s="54">
        <v>0.67</v>
      </c>
      <c r="E612" s="54">
        <v>0.67</v>
      </c>
      <c r="F612" s="109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2"/>
    </row>
    <row r="613" spans="1:45">
      <c r="B613" s="34"/>
      <c r="C613" s="19"/>
      <c r="D613" s="29"/>
      <c r="E613" s="29"/>
      <c r="AS613" s="72"/>
    </row>
    <row r="614" spans="1:45" ht="15">
      <c r="B614" s="37" t="s">
        <v>263</v>
      </c>
      <c r="AS614" s="30" t="s">
        <v>47</v>
      </c>
    </row>
    <row r="615" spans="1:45" ht="15">
      <c r="A615" s="27" t="s">
        <v>45</v>
      </c>
      <c r="B615" s="17" t="s">
        <v>88</v>
      </c>
      <c r="C615" s="14" t="s">
        <v>89</v>
      </c>
      <c r="D615" s="15" t="s">
        <v>126</v>
      </c>
      <c r="E615" s="16" t="s">
        <v>126</v>
      </c>
      <c r="F615" s="16" t="s">
        <v>126</v>
      </c>
      <c r="G615" s="16" t="s">
        <v>126</v>
      </c>
      <c r="H615" s="16" t="s">
        <v>126</v>
      </c>
      <c r="I615" s="16" t="s">
        <v>126</v>
      </c>
      <c r="J615" s="16" t="s">
        <v>126</v>
      </c>
      <c r="K615" s="16" t="s">
        <v>126</v>
      </c>
      <c r="L615" s="16" t="s">
        <v>126</v>
      </c>
      <c r="M615" s="16" t="s">
        <v>126</v>
      </c>
      <c r="N615" s="16" t="s">
        <v>126</v>
      </c>
      <c r="O615" s="16" t="s">
        <v>126</v>
      </c>
      <c r="P615" s="109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>
        <v>1</v>
      </c>
    </row>
    <row r="616" spans="1:45">
      <c r="A616" s="33"/>
      <c r="B616" s="18" t="s">
        <v>127</v>
      </c>
      <c r="C616" s="7" t="s">
        <v>127</v>
      </c>
      <c r="D616" s="107" t="s">
        <v>152</v>
      </c>
      <c r="E616" s="108" t="s">
        <v>153</v>
      </c>
      <c r="F616" s="108" t="s">
        <v>154</v>
      </c>
      <c r="G616" s="108" t="s">
        <v>155</v>
      </c>
      <c r="H616" s="108" t="s">
        <v>156</v>
      </c>
      <c r="I616" s="108" t="s">
        <v>157</v>
      </c>
      <c r="J616" s="108" t="s">
        <v>158</v>
      </c>
      <c r="K616" s="108" t="s">
        <v>159</v>
      </c>
      <c r="L616" s="108" t="s">
        <v>160</v>
      </c>
      <c r="M616" s="108" t="s">
        <v>161</v>
      </c>
      <c r="N616" s="108" t="s">
        <v>162</v>
      </c>
      <c r="O616" s="108" t="s">
        <v>165</v>
      </c>
      <c r="P616" s="109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 t="s">
        <v>3</v>
      </c>
    </row>
    <row r="617" spans="1:45">
      <c r="A617" s="33"/>
      <c r="B617" s="18"/>
      <c r="C617" s="7"/>
      <c r="D617" s="8" t="s">
        <v>90</v>
      </c>
      <c r="E617" s="9" t="s">
        <v>90</v>
      </c>
      <c r="F617" s="9" t="s">
        <v>90</v>
      </c>
      <c r="G617" s="9" t="s">
        <v>90</v>
      </c>
      <c r="H617" s="9" t="s">
        <v>90</v>
      </c>
      <c r="I617" s="9" t="s">
        <v>166</v>
      </c>
      <c r="J617" s="9" t="s">
        <v>90</v>
      </c>
      <c r="K617" s="9" t="s">
        <v>166</v>
      </c>
      <c r="L617" s="9" t="s">
        <v>90</v>
      </c>
      <c r="M617" s="9" t="s">
        <v>166</v>
      </c>
      <c r="N617" s="9" t="s">
        <v>90</v>
      </c>
      <c r="O617" s="9" t="s">
        <v>166</v>
      </c>
      <c r="P617" s="109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1</v>
      </c>
    </row>
    <row r="618" spans="1:45">
      <c r="A618" s="33"/>
      <c r="B618" s="18"/>
      <c r="C618" s="7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109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2</v>
      </c>
    </row>
    <row r="619" spans="1:45">
      <c r="A619" s="33"/>
      <c r="B619" s="17">
        <v>1</v>
      </c>
      <c r="C619" s="13">
        <v>1</v>
      </c>
      <c r="D619" s="211">
        <v>16</v>
      </c>
      <c r="E619" s="194">
        <v>19</v>
      </c>
      <c r="F619" s="213">
        <v>20</v>
      </c>
      <c r="G619" s="194">
        <v>20</v>
      </c>
      <c r="H619" s="213">
        <v>20</v>
      </c>
      <c r="I619" s="194">
        <v>19.100000000000001</v>
      </c>
      <c r="J619" s="217">
        <v>18.270600000000002</v>
      </c>
      <c r="K619" s="194">
        <v>18.8</v>
      </c>
      <c r="L619" s="194">
        <v>21</v>
      </c>
      <c r="M619" s="211">
        <v>28.1</v>
      </c>
      <c r="N619" s="211" t="s">
        <v>167</v>
      </c>
      <c r="O619" s="194">
        <v>19.899999999999999</v>
      </c>
      <c r="P619" s="195"/>
      <c r="Q619" s="196"/>
      <c r="R619" s="196"/>
      <c r="S619" s="196"/>
      <c r="T619" s="196"/>
      <c r="U619" s="196"/>
      <c r="V619" s="196"/>
      <c r="W619" s="196"/>
      <c r="X619" s="196"/>
      <c r="Y619" s="196"/>
      <c r="Z619" s="196"/>
      <c r="AA619" s="196"/>
      <c r="AB619" s="196"/>
      <c r="AC619" s="196"/>
      <c r="AD619" s="196"/>
      <c r="AE619" s="196"/>
      <c r="AF619" s="196"/>
      <c r="AG619" s="196"/>
      <c r="AH619" s="196"/>
      <c r="AI619" s="196"/>
      <c r="AJ619" s="196"/>
      <c r="AK619" s="196"/>
      <c r="AL619" s="196"/>
      <c r="AM619" s="196"/>
      <c r="AN619" s="196"/>
      <c r="AO619" s="196"/>
      <c r="AP619" s="196"/>
      <c r="AQ619" s="196"/>
      <c r="AR619" s="196"/>
      <c r="AS619" s="197">
        <v>1</v>
      </c>
    </row>
    <row r="620" spans="1:45">
      <c r="A620" s="33"/>
      <c r="B620" s="18">
        <v>1</v>
      </c>
      <c r="C620" s="7">
        <v>2</v>
      </c>
      <c r="D620" s="212">
        <v>15</v>
      </c>
      <c r="E620" s="198">
        <v>20</v>
      </c>
      <c r="F620" s="214">
        <v>20</v>
      </c>
      <c r="G620" s="198">
        <v>20</v>
      </c>
      <c r="H620" s="214">
        <v>20</v>
      </c>
      <c r="I620" s="198">
        <v>19</v>
      </c>
      <c r="J620" s="215">
        <v>16.321400000000001</v>
      </c>
      <c r="K620" s="198">
        <v>18.2</v>
      </c>
      <c r="L620" s="198">
        <v>20</v>
      </c>
      <c r="M620" s="212">
        <v>28.3</v>
      </c>
      <c r="N620" s="212" t="s">
        <v>167</v>
      </c>
      <c r="O620" s="198">
        <v>20</v>
      </c>
      <c r="P620" s="195"/>
      <c r="Q620" s="196"/>
      <c r="R620" s="196"/>
      <c r="S620" s="196"/>
      <c r="T620" s="196"/>
      <c r="U620" s="196"/>
      <c r="V620" s="196"/>
      <c r="W620" s="196"/>
      <c r="X620" s="196"/>
      <c r="Y620" s="196"/>
      <c r="Z620" s="196"/>
      <c r="AA620" s="196"/>
      <c r="AB620" s="196"/>
      <c r="AC620" s="196"/>
      <c r="AD620" s="196"/>
      <c r="AE620" s="196"/>
      <c r="AF620" s="196"/>
      <c r="AG620" s="196"/>
      <c r="AH620" s="196"/>
      <c r="AI620" s="196"/>
      <c r="AJ620" s="196"/>
      <c r="AK620" s="196"/>
      <c r="AL620" s="196"/>
      <c r="AM620" s="196"/>
      <c r="AN620" s="196"/>
      <c r="AO620" s="196"/>
      <c r="AP620" s="196"/>
      <c r="AQ620" s="196"/>
      <c r="AR620" s="196"/>
      <c r="AS620" s="197" t="e">
        <v>#N/A</v>
      </c>
    </row>
    <row r="621" spans="1:45">
      <c r="A621" s="33"/>
      <c r="B621" s="18">
        <v>1</v>
      </c>
      <c r="C621" s="7">
        <v>3</v>
      </c>
      <c r="D621" s="212">
        <v>16</v>
      </c>
      <c r="E621" s="198">
        <v>20</v>
      </c>
      <c r="F621" s="214">
        <v>20</v>
      </c>
      <c r="G621" s="198">
        <v>20</v>
      </c>
      <c r="H621" s="214">
        <v>20</v>
      </c>
      <c r="I621" s="198">
        <v>19</v>
      </c>
      <c r="J621" s="215">
        <v>17.187899999999999</v>
      </c>
      <c r="K621" s="214">
        <v>18.100000000000001</v>
      </c>
      <c r="L621" s="201">
        <v>18</v>
      </c>
      <c r="M621" s="215">
        <v>28.4</v>
      </c>
      <c r="N621" s="215" t="s">
        <v>167</v>
      </c>
      <c r="O621" s="201">
        <v>19.600000000000001</v>
      </c>
      <c r="P621" s="195"/>
      <c r="Q621" s="196"/>
      <c r="R621" s="196"/>
      <c r="S621" s="196"/>
      <c r="T621" s="196"/>
      <c r="U621" s="196"/>
      <c r="V621" s="196"/>
      <c r="W621" s="196"/>
      <c r="X621" s="196"/>
      <c r="Y621" s="196"/>
      <c r="Z621" s="196"/>
      <c r="AA621" s="196"/>
      <c r="AB621" s="196"/>
      <c r="AC621" s="196"/>
      <c r="AD621" s="196"/>
      <c r="AE621" s="196"/>
      <c r="AF621" s="196"/>
      <c r="AG621" s="196"/>
      <c r="AH621" s="196"/>
      <c r="AI621" s="196"/>
      <c r="AJ621" s="196"/>
      <c r="AK621" s="196"/>
      <c r="AL621" s="196"/>
      <c r="AM621" s="196"/>
      <c r="AN621" s="196"/>
      <c r="AO621" s="196"/>
      <c r="AP621" s="196"/>
      <c r="AQ621" s="196"/>
      <c r="AR621" s="196"/>
      <c r="AS621" s="197">
        <v>16</v>
      </c>
    </row>
    <row r="622" spans="1:45">
      <c r="A622" s="33"/>
      <c r="B622" s="18">
        <v>1</v>
      </c>
      <c r="C622" s="7">
        <v>4</v>
      </c>
      <c r="D622" s="212">
        <v>15</v>
      </c>
      <c r="E622" s="198">
        <v>18</v>
      </c>
      <c r="F622" s="214">
        <v>20</v>
      </c>
      <c r="G622" s="198">
        <v>20</v>
      </c>
      <c r="H622" s="214">
        <v>20</v>
      </c>
      <c r="I622" s="198">
        <v>19.2</v>
      </c>
      <c r="J622" s="215">
        <v>18.346399999999999</v>
      </c>
      <c r="K622" s="214">
        <v>17.399999999999999</v>
      </c>
      <c r="L622" s="201">
        <v>20</v>
      </c>
      <c r="M622" s="215">
        <v>27.5</v>
      </c>
      <c r="N622" s="201"/>
      <c r="O622" s="201">
        <v>20.3</v>
      </c>
      <c r="P622" s="195"/>
      <c r="Q622" s="196"/>
      <c r="R622" s="196"/>
      <c r="S622" s="196"/>
      <c r="T622" s="196"/>
      <c r="U622" s="196"/>
      <c r="V622" s="196"/>
      <c r="W622" s="196"/>
      <c r="X622" s="196"/>
      <c r="Y622" s="196"/>
      <c r="Z622" s="196"/>
      <c r="AA622" s="196"/>
      <c r="AB622" s="196"/>
      <c r="AC622" s="196"/>
      <c r="AD622" s="196"/>
      <c r="AE622" s="196"/>
      <c r="AF622" s="196"/>
      <c r="AG622" s="196"/>
      <c r="AH622" s="196"/>
      <c r="AI622" s="196"/>
      <c r="AJ622" s="196"/>
      <c r="AK622" s="196"/>
      <c r="AL622" s="196"/>
      <c r="AM622" s="196"/>
      <c r="AN622" s="196"/>
      <c r="AO622" s="196"/>
      <c r="AP622" s="196"/>
      <c r="AQ622" s="196"/>
      <c r="AR622" s="196"/>
      <c r="AS622" s="197">
        <v>19.547499999999999</v>
      </c>
    </row>
    <row r="623" spans="1:45">
      <c r="A623" s="33"/>
      <c r="B623" s="18">
        <v>1</v>
      </c>
      <c r="C623" s="7">
        <v>5</v>
      </c>
      <c r="D623" s="212">
        <v>16</v>
      </c>
      <c r="E623" s="198">
        <v>21</v>
      </c>
      <c r="F623" s="198">
        <v>20</v>
      </c>
      <c r="G623" s="198">
        <v>20</v>
      </c>
      <c r="H623" s="218">
        <v>10</v>
      </c>
      <c r="I623" s="198">
        <v>19.5</v>
      </c>
      <c r="J623" s="212">
        <v>15.171099999999999</v>
      </c>
      <c r="K623" s="198">
        <v>17.3</v>
      </c>
      <c r="L623" s="198">
        <v>19</v>
      </c>
      <c r="M623" s="212">
        <v>27.8</v>
      </c>
      <c r="N623" s="198"/>
      <c r="O623" s="198">
        <v>20.5</v>
      </c>
      <c r="P623" s="195"/>
      <c r="Q623" s="196"/>
      <c r="R623" s="196"/>
      <c r="S623" s="196"/>
      <c r="T623" s="196"/>
      <c r="U623" s="196"/>
      <c r="V623" s="196"/>
      <c r="W623" s="196"/>
      <c r="X623" s="196"/>
      <c r="Y623" s="196"/>
      <c r="Z623" s="196"/>
      <c r="AA623" s="196"/>
      <c r="AB623" s="196"/>
      <c r="AC623" s="196"/>
      <c r="AD623" s="196"/>
      <c r="AE623" s="196"/>
      <c r="AF623" s="196"/>
      <c r="AG623" s="196"/>
      <c r="AH623" s="196"/>
      <c r="AI623" s="196"/>
      <c r="AJ623" s="196"/>
      <c r="AK623" s="196"/>
      <c r="AL623" s="196"/>
      <c r="AM623" s="196"/>
      <c r="AN623" s="196"/>
      <c r="AO623" s="196"/>
      <c r="AP623" s="196"/>
      <c r="AQ623" s="196"/>
      <c r="AR623" s="196"/>
      <c r="AS623" s="197">
        <v>17</v>
      </c>
    </row>
    <row r="624" spans="1:45">
      <c r="A624" s="33"/>
      <c r="B624" s="19" t="s">
        <v>145</v>
      </c>
      <c r="C624" s="11"/>
      <c r="D624" s="199">
        <v>15.6</v>
      </c>
      <c r="E624" s="199">
        <v>19.600000000000001</v>
      </c>
      <c r="F624" s="199">
        <v>20</v>
      </c>
      <c r="G624" s="199">
        <v>20</v>
      </c>
      <c r="H624" s="199">
        <v>18</v>
      </c>
      <c r="I624" s="199">
        <v>19.16</v>
      </c>
      <c r="J624" s="199">
        <v>17.059480000000001</v>
      </c>
      <c r="K624" s="199">
        <v>17.96</v>
      </c>
      <c r="L624" s="199">
        <v>19.600000000000001</v>
      </c>
      <c r="M624" s="199">
        <v>28.020000000000003</v>
      </c>
      <c r="N624" s="199" t="s">
        <v>291</v>
      </c>
      <c r="O624" s="199">
        <v>20.059999999999999</v>
      </c>
      <c r="P624" s="195"/>
      <c r="Q624" s="196"/>
      <c r="R624" s="196"/>
      <c r="S624" s="196"/>
      <c r="T624" s="196"/>
      <c r="U624" s="196"/>
      <c r="V624" s="196"/>
      <c r="W624" s="196"/>
      <c r="X624" s="196"/>
      <c r="Y624" s="196"/>
      <c r="Z624" s="196"/>
      <c r="AA624" s="196"/>
      <c r="AB624" s="196"/>
      <c r="AC624" s="196"/>
      <c r="AD624" s="196"/>
      <c r="AE624" s="196"/>
      <c r="AF624" s="196"/>
      <c r="AG624" s="196"/>
      <c r="AH624" s="196"/>
      <c r="AI624" s="196"/>
      <c r="AJ624" s="196"/>
      <c r="AK624" s="196"/>
      <c r="AL624" s="196"/>
      <c r="AM624" s="196"/>
      <c r="AN624" s="196"/>
      <c r="AO624" s="196"/>
      <c r="AP624" s="196"/>
      <c r="AQ624" s="196"/>
      <c r="AR624" s="196"/>
      <c r="AS624" s="200"/>
    </row>
    <row r="625" spans="1:45">
      <c r="A625" s="33"/>
      <c r="B625" s="2" t="s">
        <v>146</v>
      </c>
      <c r="C625" s="31"/>
      <c r="D625" s="201">
        <v>16</v>
      </c>
      <c r="E625" s="201">
        <v>20</v>
      </c>
      <c r="F625" s="201">
        <v>20</v>
      </c>
      <c r="G625" s="201">
        <v>20</v>
      </c>
      <c r="H625" s="201">
        <v>20</v>
      </c>
      <c r="I625" s="201">
        <v>19.100000000000001</v>
      </c>
      <c r="J625" s="201">
        <v>17.187899999999999</v>
      </c>
      <c r="K625" s="201">
        <v>18.100000000000001</v>
      </c>
      <c r="L625" s="201">
        <v>20</v>
      </c>
      <c r="M625" s="201">
        <v>28.1</v>
      </c>
      <c r="N625" s="201" t="s">
        <v>291</v>
      </c>
      <c r="O625" s="201">
        <v>20</v>
      </c>
      <c r="P625" s="195"/>
      <c r="Q625" s="196"/>
      <c r="R625" s="196"/>
      <c r="S625" s="196"/>
      <c r="T625" s="196"/>
      <c r="U625" s="196"/>
      <c r="V625" s="196"/>
      <c r="W625" s="196"/>
      <c r="X625" s="196"/>
      <c r="Y625" s="196"/>
      <c r="Z625" s="196"/>
      <c r="AA625" s="196"/>
      <c r="AB625" s="196"/>
      <c r="AC625" s="196"/>
      <c r="AD625" s="196"/>
      <c r="AE625" s="196"/>
      <c r="AF625" s="196"/>
      <c r="AG625" s="196"/>
      <c r="AH625" s="196"/>
      <c r="AI625" s="196"/>
      <c r="AJ625" s="196"/>
      <c r="AK625" s="196"/>
      <c r="AL625" s="196"/>
      <c r="AM625" s="196"/>
      <c r="AN625" s="196"/>
      <c r="AO625" s="196"/>
      <c r="AP625" s="196"/>
      <c r="AQ625" s="196"/>
      <c r="AR625" s="196"/>
      <c r="AS625" s="200"/>
    </row>
    <row r="626" spans="1:45">
      <c r="A626" s="33"/>
      <c r="B626" s="2" t="s">
        <v>147</v>
      </c>
      <c r="C626" s="31"/>
      <c r="D626" s="24">
        <v>0.54772255750516619</v>
      </c>
      <c r="E626" s="24">
        <v>1.1401754250991378</v>
      </c>
      <c r="F626" s="24">
        <v>0</v>
      </c>
      <c r="G626" s="24">
        <v>0</v>
      </c>
      <c r="H626" s="24">
        <v>4.4721359549995796</v>
      </c>
      <c r="I626" s="24">
        <v>0.20736441353327706</v>
      </c>
      <c r="J626" s="24">
        <v>1.3463104719937378</v>
      </c>
      <c r="K626" s="24">
        <v>0.61886993787063249</v>
      </c>
      <c r="L626" s="24">
        <v>1.1401754250991381</v>
      </c>
      <c r="M626" s="24">
        <v>0.37013511046643471</v>
      </c>
      <c r="N626" s="24" t="s">
        <v>291</v>
      </c>
      <c r="O626" s="24">
        <v>0.35071355833500345</v>
      </c>
      <c r="P626" s="109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2"/>
    </row>
    <row r="627" spans="1:45">
      <c r="A627" s="33"/>
      <c r="B627" s="2" t="s">
        <v>66</v>
      </c>
      <c r="C627" s="31"/>
      <c r="D627" s="12">
        <v>3.5110420352895272E-2</v>
      </c>
      <c r="E627" s="12">
        <v>5.8172215566282541E-2</v>
      </c>
      <c r="F627" s="12">
        <v>0</v>
      </c>
      <c r="G627" s="12">
        <v>0</v>
      </c>
      <c r="H627" s="12">
        <v>0.24845199749997665</v>
      </c>
      <c r="I627" s="12">
        <v>1.082277732428377E-2</v>
      </c>
      <c r="J627" s="12">
        <v>7.8918611352382234E-2</v>
      </c>
      <c r="K627" s="12">
        <v>3.445823707520225E-2</v>
      </c>
      <c r="L627" s="12">
        <v>5.8172215566282548E-2</v>
      </c>
      <c r="M627" s="12">
        <v>1.3209675605511588E-2</v>
      </c>
      <c r="N627" s="12" t="s">
        <v>291</v>
      </c>
      <c r="O627" s="12">
        <v>1.7483228232054011E-2</v>
      </c>
      <c r="P627" s="109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3"/>
      <c r="B628" s="2" t="s">
        <v>148</v>
      </c>
      <c r="C628" s="31"/>
      <c r="D628" s="12">
        <v>-0.20194398260647139</v>
      </c>
      <c r="E628" s="12">
        <v>2.6857654431513556E-3</v>
      </c>
      <c r="F628" s="12">
        <v>2.3148740248113642E-2</v>
      </c>
      <c r="G628" s="12">
        <v>2.3148740248113642E-2</v>
      </c>
      <c r="H628" s="12">
        <v>-7.9166133776697789E-2</v>
      </c>
      <c r="I628" s="12">
        <v>-1.9823506842307159E-2</v>
      </c>
      <c r="J628" s="12">
        <v>-0.12728072643560551</v>
      </c>
      <c r="K628" s="12">
        <v>-8.1212431257193907E-2</v>
      </c>
      <c r="L628" s="12">
        <v>2.6857654431513556E-3</v>
      </c>
      <c r="M628" s="12">
        <v>0.43343138508760726</v>
      </c>
      <c r="N628" s="12" t="s">
        <v>291</v>
      </c>
      <c r="O628" s="12">
        <v>2.6218186468857985E-2</v>
      </c>
      <c r="P628" s="109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3"/>
      <c r="B629" s="55" t="s">
        <v>149</v>
      </c>
      <c r="C629" s="56"/>
      <c r="D629" s="54">
        <v>2.4700000000000002</v>
      </c>
      <c r="E629" s="54">
        <v>0.14000000000000001</v>
      </c>
      <c r="F629" s="54">
        <v>0.41</v>
      </c>
      <c r="G629" s="54">
        <v>0.41</v>
      </c>
      <c r="H629" s="54">
        <v>0.9</v>
      </c>
      <c r="I629" s="54">
        <v>0.14000000000000001</v>
      </c>
      <c r="J629" s="54">
        <v>1.52</v>
      </c>
      <c r="K629" s="54">
        <v>0.93</v>
      </c>
      <c r="L629" s="54">
        <v>0.14000000000000001</v>
      </c>
      <c r="M629" s="54">
        <v>5.66</v>
      </c>
      <c r="N629" s="54">
        <v>6.14</v>
      </c>
      <c r="O629" s="54">
        <v>0.45</v>
      </c>
      <c r="P629" s="109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AS630" s="72"/>
    </row>
    <row r="631" spans="1:45" ht="15">
      <c r="B631" s="37" t="s">
        <v>264</v>
      </c>
      <c r="AS631" s="30" t="s">
        <v>151</v>
      </c>
    </row>
    <row r="632" spans="1:45" ht="15">
      <c r="A632" s="27" t="s">
        <v>22</v>
      </c>
      <c r="B632" s="17" t="s">
        <v>88</v>
      </c>
      <c r="C632" s="14" t="s">
        <v>89</v>
      </c>
      <c r="D632" s="15" t="s">
        <v>126</v>
      </c>
      <c r="E632" s="10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127</v>
      </c>
      <c r="C633" s="7" t="s">
        <v>127</v>
      </c>
      <c r="D633" s="107" t="s">
        <v>152</v>
      </c>
      <c r="E633" s="10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90</v>
      </c>
      <c r="E634" s="10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10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211" t="s">
        <v>77</v>
      </c>
      <c r="E636" s="195"/>
      <c r="F636" s="196"/>
      <c r="G636" s="196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196"/>
      <c r="AS636" s="197">
        <v>1</v>
      </c>
    </row>
    <row r="637" spans="1:45">
      <c r="A637" s="33"/>
      <c r="B637" s="18">
        <v>1</v>
      </c>
      <c r="C637" s="7">
        <v>2</v>
      </c>
      <c r="D637" s="212" t="s">
        <v>77</v>
      </c>
      <c r="E637" s="195"/>
      <c r="F637" s="196"/>
      <c r="G637" s="196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  <c r="AA637" s="196"/>
      <c r="AB637" s="196"/>
      <c r="AC637" s="196"/>
      <c r="AD637" s="196"/>
      <c r="AE637" s="196"/>
      <c r="AF637" s="196"/>
      <c r="AG637" s="196"/>
      <c r="AH637" s="196"/>
      <c r="AI637" s="196"/>
      <c r="AJ637" s="196"/>
      <c r="AK637" s="196"/>
      <c r="AL637" s="196"/>
      <c r="AM637" s="196"/>
      <c r="AN637" s="196"/>
      <c r="AO637" s="196"/>
      <c r="AP637" s="196"/>
      <c r="AQ637" s="196"/>
      <c r="AR637" s="196"/>
      <c r="AS637" s="197">
        <v>9</v>
      </c>
    </row>
    <row r="638" spans="1:45">
      <c r="A638" s="33"/>
      <c r="B638" s="18">
        <v>1</v>
      </c>
      <c r="C638" s="7">
        <v>3</v>
      </c>
      <c r="D638" s="212" t="s">
        <v>77</v>
      </c>
      <c r="E638" s="195"/>
      <c r="F638" s="196"/>
      <c r="G638" s="196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196"/>
      <c r="AJ638" s="196"/>
      <c r="AK638" s="196"/>
      <c r="AL638" s="196"/>
      <c r="AM638" s="196"/>
      <c r="AN638" s="196"/>
      <c r="AO638" s="196"/>
      <c r="AP638" s="196"/>
      <c r="AQ638" s="196"/>
      <c r="AR638" s="196"/>
      <c r="AS638" s="197">
        <v>16</v>
      </c>
    </row>
    <row r="639" spans="1:45">
      <c r="A639" s="33"/>
      <c r="B639" s="18">
        <v>1</v>
      </c>
      <c r="C639" s="7">
        <v>4</v>
      </c>
      <c r="D639" s="212" t="s">
        <v>77</v>
      </c>
      <c r="E639" s="195"/>
      <c r="F639" s="196"/>
      <c r="G639" s="196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  <c r="AA639" s="196"/>
      <c r="AB639" s="196"/>
      <c r="AC639" s="196"/>
      <c r="AD639" s="196"/>
      <c r="AE639" s="196"/>
      <c r="AF639" s="196"/>
      <c r="AG639" s="196"/>
      <c r="AH639" s="196"/>
      <c r="AI639" s="196"/>
      <c r="AJ639" s="196"/>
      <c r="AK639" s="196"/>
      <c r="AL639" s="196"/>
      <c r="AM639" s="196"/>
      <c r="AN639" s="196"/>
      <c r="AO639" s="196"/>
      <c r="AP639" s="196"/>
      <c r="AQ639" s="196"/>
      <c r="AR639" s="196"/>
      <c r="AS639" s="197" t="s">
        <v>77</v>
      </c>
    </row>
    <row r="640" spans="1:45">
      <c r="A640" s="33"/>
      <c r="B640" s="18">
        <v>1</v>
      </c>
      <c r="C640" s="7">
        <v>5</v>
      </c>
      <c r="D640" s="212" t="s">
        <v>77</v>
      </c>
      <c r="E640" s="195"/>
      <c r="F640" s="196"/>
      <c r="G640" s="196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  <c r="AA640" s="196"/>
      <c r="AB640" s="196"/>
      <c r="AC640" s="196"/>
      <c r="AD640" s="196"/>
      <c r="AE640" s="196"/>
      <c r="AF640" s="196"/>
      <c r="AG640" s="196"/>
      <c r="AH640" s="196"/>
      <c r="AI640" s="196"/>
      <c r="AJ640" s="196"/>
      <c r="AK640" s="196"/>
      <c r="AL640" s="196"/>
      <c r="AM640" s="196"/>
      <c r="AN640" s="196"/>
      <c r="AO640" s="196"/>
      <c r="AP640" s="196"/>
      <c r="AQ640" s="196"/>
      <c r="AR640" s="196"/>
      <c r="AS640" s="197">
        <v>15</v>
      </c>
    </row>
    <row r="641" spans="1:45">
      <c r="A641" s="33"/>
      <c r="B641" s="19" t="s">
        <v>145</v>
      </c>
      <c r="C641" s="11"/>
      <c r="D641" s="199" t="s">
        <v>291</v>
      </c>
      <c r="E641" s="195"/>
      <c r="F641" s="196"/>
      <c r="G641" s="196"/>
      <c r="H641" s="196"/>
      <c r="I641" s="196"/>
      <c r="J641" s="196"/>
      <c r="K641" s="196"/>
      <c r="L641" s="196"/>
      <c r="M641" s="196"/>
      <c r="N641" s="196"/>
      <c r="O641" s="196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  <c r="AA641" s="196"/>
      <c r="AB641" s="196"/>
      <c r="AC641" s="196"/>
      <c r="AD641" s="196"/>
      <c r="AE641" s="196"/>
      <c r="AF641" s="196"/>
      <c r="AG641" s="196"/>
      <c r="AH641" s="196"/>
      <c r="AI641" s="196"/>
      <c r="AJ641" s="196"/>
      <c r="AK641" s="196"/>
      <c r="AL641" s="196"/>
      <c r="AM641" s="196"/>
      <c r="AN641" s="196"/>
      <c r="AO641" s="196"/>
      <c r="AP641" s="196"/>
      <c r="AQ641" s="196"/>
      <c r="AR641" s="196"/>
      <c r="AS641" s="200"/>
    </row>
    <row r="642" spans="1:45">
      <c r="A642" s="33"/>
      <c r="B642" s="2" t="s">
        <v>146</v>
      </c>
      <c r="C642" s="31"/>
      <c r="D642" s="201" t="s">
        <v>291</v>
      </c>
      <c r="E642" s="195"/>
      <c r="F642" s="196"/>
      <c r="G642" s="196"/>
      <c r="H642" s="196"/>
      <c r="I642" s="196"/>
      <c r="J642" s="196"/>
      <c r="K642" s="196"/>
      <c r="L642" s="196"/>
      <c r="M642" s="196"/>
      <c r="N642" s="196"/>
      <c r="O642" s="196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  <c r="Z642" s="196"/>
      <c r="AA642" s="196"/>
      <c r="AB642" s="196"/>
      <c r="AC642" s="196"/>
      <c r="AD642" s="196"/>
      <c r="AE642" s="196"/>
      <c r="AF642" s="196"/>
      <c r="AG642" s="196"/>
      <c r="AH642" s="196"/>
      <c r="AI642" s="196"/>
      <c r="AJ642" s="196"/>
      <c r="AK642" s="196"/>
      <c r="AL642" s="196"/>
      <c r="AM642" s="196"/>
      <c r="AN642" s="196"/>
      <c r="AO642" s="196"/>
      <c r="AP642" s="196"/>
      <c r="AQ642" s="196"/>
      <c r="AR642" s="196"/>
      <c r="AS642" s="200"/>
    </row>
    <row r="643" spans="1:45">
      <c r="A643" s="33"/>
      <c r="B643" s="2" t="s">
        <v>147</v>
      </c>
      <c r="C643" s="31"/>
      <c r="D643" s="201" t="s">
        <v>291</v>
      </c>
      <c r="E643" s="195"/>
      <c r="F643" s="196"/>
      <c r="G643" s="196"/>
      <c r="H643" s="196"/>
      <c r="I643" s="196"/>
      <c r="J643" s="196"/>
      <c r="K643" s="196"/>
      <c r="L643" s="196"/>
      <c r="M643" s="196"/>
      <c r="N643" s="196"/>
      <c r="O643" s="196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  <c r="Z643" s="196"/>
      <c r="AA643" s="196"/>
      <c r="AB643" s="196"/>
      <c r="AC643" s="196"/>
      <c r="AD643" s="196"/>
      <c r="AE643" s="196"/>
      <c r="AF643" s="196"/>
      <c r="AG643" s="196"/>
      <c r="AH643" s="196"/>
      <c r="AI643" s="196"/>
      <c r="AJ643" s="196"/>
      <c r="AK643" s="196"/>
      <c r="AL643" s="196"/>
      <c r="AM643" s="196"/>
      <c r="AN643" s="196"/>
      <c r="AO643" s="196"/>
      <c r="AP643" s="196"/>
      <c r="AQ643" s="196"/>
      <c r="AR643" s="196"/>
      <c r="AS643" s="200"/>
    </row>
    <row r="644" spans="1:45">
      <c r="A644" s="33"/>
      <c r="B644" s="2" t="s">
        <v>66</v>
      </c>
      <c r="C644" s="31"/>
      <c r="D644" s="12" t="s">
        <v>291</v>
      </c>
      <c r="E644" s="109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3"/>
      <c r="B645" s="2" t="s">
        <v>148</v>
      </c>
      <c r="C645" s="31"/>
      <c r="D645" s="12" t="s">
        <v>291</v>
      </c>
      <c r="E645" s="109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3"/>
      <c r="B646" s="55" t="s">
        <v>149</v>
      </c>
      <c r="C646" s="56"/>
      <c r="D646" s="54" t="s">
        <v>150</v>
      </c>
      <c r="E646" s="10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B647" s="34"/>
      <c r="C647" s="19"/>
      <c r="D647" s="29"/>
      <c r="AS647" s="72"/>
    </row>
    <row r="648" spans="1:45" ht="15">
      <c r="B648" s="37" t="s">
        <v>265</v>
      </c>
      <c r="AS648" s="30" t="s">
        <v>151</v>
      </c>
    </row>
    <row r="649" spans="1:45" ht="15">
      <c r="A649" s="27" t="s">
        <v>46</v>
      </c>
      <c r="B649" s="17" t="s">
        <v>88</v>
      </c>
      <c r="C649" s="14" t="s">
        <v>89</v>
      </c>
      <c r="D649" s="15" t="s">
        <v>126</v>
      </c>
      <c r="E649" s="10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1</v>
      </c>
    </row>
    <row r="650" spans="1:45">
      <c r="A650" s="33"/>
      <c r="B650" s="18" t="s">
        <v>127</v>
      </c>
      <c r="C650" s="7" t="s">
        <v>127</v>
      </c>
      <c r="D650" s="107" t="s">
        <v>152</v>
      </c>
      <c r="E650" s="10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 t="s">
        <v>3</v>
      </c>
    </row>
    <row r="651" spans="1:45">
      <c r="A651" s="33"/>
      <c r="B651" s="18"/>
      <c r="C651" s="7"/>
      <c r="D651" s="8" t="s">
        <v>90</v>
      </c>
      <c r="E651" s="10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1</v>
      </c>
    </row>
    <row r="652" spans="1:45">
      <c r="A652" s="33"/>
      <c r="B652" s="18"/>
      <c r="C652" s="7"/>
      <c r="D652" s="28"/>
      <c r="E652" s="10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7">
        <v>1</v>
      </c>
      <c r="C653" s="13">
        <v>1</v>
      </c>
      <c r="D653" s="194">
        <v>13</v>
      </c>
      <c r="E653" s="195"/>
      <c r="F653" s="196"/>
      <c r="G653" s="196"/>
      <c r="H653" s="196"/>
      <c r="I653" s="196"/>
      <c r="J653" s="196"/>
      <c r="K653" s="196"/>
      <c r="L653" s="196"/>
      <c r="M653" s="196"/>
      <c r="N653" s="196"/>
      <c r="O653" s="196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  <c r="AA653" s="196"/>
      <c r="AB653" s="196"/>
      <c r="AC653" s="196"/>
      <c r="AD653" s="196"/>
      <c r="AE653" s="196"/>
      <c r="AF653" s="196"/>
      <c r="AG653" s="196"/>
      <c r="AH653" s="196"/>
      <c r="AI653" s="196"/>
      <c r="AJ653" s="196"/>
      <c r="AK653" s="196"/>
      <c r="AL653" s="196"/>
      <c r="AM653" s="196"/>
      <c r="AN653" s="196"/>
      <c r="AO653" s="196"/>
      <c r="AP653" s="196"/>
      <c r="AQ653" s="196"/>
      <c r="AR653" s="196"/>
      <c r="AS653" s="197">
        <v>1</v>
      </c>
    </row>
    <row r="654" spans="1:45">
      <c r="A654" s="33"/>
      <c r="B654" s="18">
        <v>1</v>
      </c>
      <c r="C654" s="7">
        <v>2</v>
      </c>
      <c r="D654" s="198">
        <v>13</v>
      </c>
      <c r="E654" s="195"/>
      <c r="F654" s="196"/>
      <c r="G654" s="196"/>
      <c r="H654" s="196"/>
      <c r="I654" s="196"/>
      <c r="J654" s="196"/>
      <c r="K654" s="196"/>
      <c r="L654" s="196"/>
      <c r="M654" s="196"/>
      <c r="N654" s="196"/>
      <c r="O654" s="196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  <c r="AA654" s="196"/>
      <c r="AB654" s="196"/>
      <c r="AC654" s="196"/>
      <c r="AD654" s="196"/>
      <c r="AE654" s="196"/>
      <c r="AF654" s="196"/>
      <c r="AG654" s="196"/>
      <c r="AH654" s="196"/>
      <c r="AI654" s="196"/>
      <c r="AJ654" s="196"/>
      <c r="AK654" s="196"/>
      <c r="AL654" s="196"/>
      <c r="AM654" s="196"/>
      <c r="AN654" s="196"/>
      <c r="AO654" s="196"/>
      <c r="AP654" s="196"/>
      <c r="AQ654" s="196"/>
      <c r="AR654" s="196"/>
      <c r="AS654" s="197">
        <v>10</v>
      </c>
    </row>
    <row r="655" spans="1:45">
      <c r="A655" s="33"/>
      <c r="B655" s="18">
        <v>1</v>
      </c>
      <c r="C655" s="7">
        <v>3</v>
      </c>
      <c r="D655" s="198">
        <v>12</v>
      </c>
      <c r="E655" s="195"/>
      <c r="F655" s="196"/>
      <c r="G655" s="196"/>
      <c r="H655" s="196"/>
      <c r="I655" s="196"/>
      <c r="J655" s="196"/>
      <c r="K655" s="196"/>
      <c r="L655" s="196"/>
      <c r="M655" s="196"/>
      <c r="N655" s="196"/>
      <c r="O655" s="196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  <c r="AA655" s="196"/>
      <c r="AB655" s="196"/>
      <c r="AC655" s="196"/>
      <c r="AD655" s="196"/>
      <c r="AE655" s="196"/>
      <c r="AF655" s="196"/>
      <c r="AG655" s="196"/>
      <c r="AH655" s="196"/>
      <c r="AI655" s="196"/>
      <c r="AJ655" s="196"/>
      <c r="AK655" s="196"/>
      <c r="AL655" s="196"/>
      <c r="AM655" s="196"/>
      <c r="AN655" s="196"/>
      <c r="AO655" s="196"/>
      <c r="AP655" s="196"/>
      <c r="AQ655" s="196"/>
      <c r="AR655" s="196"/>
      <c r="AS655" s="197">
        <v>16</v>
      </c>
    </row>
    <row r="656" spans="1:45">
      <c r="A656" s="33"/>
      <c r="B656" s="18">
        <v>1</v>
      </c>
      <c r="C656" s="7">
        <v>4</v>
      </c>
      <c r="D656" s="198">
        <v>13</v>
      </c>
      <c r="E656" s="195"/>
      <c r="F656" s="196"/>
      <c r="G656" s="196"/>
      <c r="H656" s="196"/>
      <c r="I656" s="196"/>
      <c r="J656" s="196"/>
      <c r="K656" s="196"/>
      <c r="L656" s="196"/>
      <c r="M656" s="196"/>
      <c r="N656" s="196"/>
      <c r="O656" s="196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  <c r="AA656" s="196"/>
      <c r="AB656" s="196"/>
      <c r="AC656" s="196"/>
      <c r="AD656" s="196"/>
      <c r="AE656" s="196"/>
      <c r="AF656" s="196"/>
      <c r="AG656" s="196"/>
      <c r="AH656" s="196"/>
      <c r="AI656" s="196"/>
      <c r="AJ656" s="196"/>
      <c r="AK656" s="196"/>
      <c r="AL656" s="196"/>
      <c r="AM656" s="196"/>
      <c r="AN656" s="196"/>
      <c r="AO656" s="196"/>
      <c r="AP656" s="196"/>
      <c r="AQ656" s="196"/>
      <c r="AR656" s="196"/>
      <c r="AS656" s="197">
        <v>12.8</v>
      </c>
    </row>
    <row r="657" spans="1:45">
      <c r="A657" s="33"/>
      <c r="B657" s="18">
        <v>1</v>
      </c>
      <c r="C657" s="7">
        <v>5</v>
      </c>
      <c r="D657" s="198">
        <v>13</v>
      </c>
      <c r="E657" s="195"/>
      <c r="F657" s="196"/>
      <c r="G657" s="196"/>
      <c r="H657" s="196"/>
      <c r="I657" s="196"/>
      <c r="J657" s="196"/>
      <c r="K657" s="196"/>
      <c r="L657" s="196"/>
      <c r="M657" s="196"/>
      <c r="N657" s="196"/>
      <c r="O657" s="196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  <c r="AA657" s="196"/>
      <c r="AB657" s="196"/>
      <c r="AC657" s="196"/>
      <c r="AD657" s="196"/>
      <c r="AE657" s="196"/>
      <c r="AF657" s="196"/>
      <c r="AG657" s="196"/>
      <c r="AH657" s="196"/>
      <c r="AI657" s="196"/>
      <c r="AJ657" s="196"/>
      <c r="AK657" s="196"/>
      <c r="AL657" s="196"/>
      <c r="AM657" s="196"/>
      <c r="AN657" s="196"/>
      <c r="AO657" s="196"/>
      <c r="AP657" s="196"/>
      <c r="AQ657" s="196"/>
      <c r="AR657" s="196"/>
      <c r="AS657" s="197">
        <v>16</v>
      </c>
    </row>
    <row r="658" spans="1:45">
      <c r="A658" s="33"/>
      <c r="B658" s="19" t="s">
        <v>145</v>
      </c>
      <c r="C658" s="11"/>
      <c r="D658" s="199">
        <v>12.8</v>
      </c>
      <c r="E658" s="195"/>
      <c r="F658" s="196"/>
      <c r="G658" s="196"/>
      <c r="H658" s="196"/>
      <c r="I658" s="196"/>
      <c r="J658" s="196"/>
      <c r="K658" s="196"/>
      <c r="L658" s="196"/>
      <c r="M658" s="196"/>
      <c r="N658" s="196"/>
      <c r="O658" s="196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  <c r="AA658" s="196"/>
      <c r="AB658" s="196"/>
      <c r="AC658" s="196"/>
      <c r="AD658" s="196"/>
      <c r="AE658" s="196"/>
      <c r="AF658" s="196"/>
      <c r="AG658" s="196"/>
      <c r="AH658" s="196"/>
      <c r="AI658" s="196"/>
      <c r="AJ658" s="196"/>
      <c r="AK658" s="196"/>
      <c r="AL658" s="196"/>
      <c r="AM658" s="196"/>
      <c r="AN658" s="196"/>
      <c r="AO658" s="196"/>
      <c r="AP658" s="196"/>
      <c r="AQ658" s="196"/>
      <c r="AR658" s="196"/>
      <c r="AS658" s="200"/>
    </row>
    <row r="659" spans="1:45">
      <c r="A659" s="33"/>
      <c r="B659" s="2" t="s">
        <v>146</v>
      </c>
      <c r="C659" s="31"/>
      <c r="D659" s="201">
        <v>13</v>
      </c>
      <c r="E659" s="195"/>
      <c r="F659" s="196"/>
      <c r="G659" s="196"/>
      <c r="H659" s="19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  <c r="AA659" s="196"/>
      <c r="AB659" s="196"/>
      <c r="AC659" s="196"/>
      <c r="AD659" s="196"/>
      <c r="AE659" s="196"/>
      <c r="AF659" s="196"/>
      <c r="AG659" s="196"/>
      <c r="AH659" s="196"/>
      <c r="AI659" s="196"/>
      <c r="AJ659" s="196"/>
      <c r="AK659" s="196"/>
      <c r="AL659" s="196"/>
      <c r="AM659" s="196"/>
      <c r="AN659" s="196"/>
      <c r="AO659" s="196"/>
      <c r="AP659" s="196"/>
      <c r="AQ659" s="196"/>
      <c r="AR659" s="196"/>
      <c r="AS659" s="200"/>
    </row>
    <row r="660" spans="1:45">
      <c r="A660" s="33"/>
      <c r="B660" s="2" t="s">
        <v>147</v>
      </c>
      <c r="C660" s="31"/>
      <c r="D660" s="201">
        <v>0.44721359549995793</v>
      </c>
      <c r="E660" s="195"/>
      <c r="F660" s="196"/>
      <c r="G660" s="196"/>
      <c r="H660" s="196"/>
      <c r="I660" s="196"/>
      <c r="J660" s="196"/>
      <c r="K660" s="196"/>
      <c r="L660" s="196"/>
      <c r="M660" s="196"/>
      <c r="N660" s="196"/>
      <c r="O660" s="196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  <c r="Z660" s="196"/>
      <c r="AA660" s="196"/>
      <c r="AB660" s="196"/>
      <c r="AC660" s="196"/>
      <c r="AD660" s="196"/>
      <c r="AE660" s="196"/>
      <c r="AF660" s="196"/>
      <c r="AG660" s="196"/>
      <c r="AH660" s="196"/>
      <c r="AI660" s="196"/>
      <c r="AJ660" s="196"/>
      <c r="AK660" s="196"/>
      <c r="AL660" s="196"/>
      <c r="AM660" s="196"/>
      <c r="AN660" s="196"/>
      <c r="AO660" s="196"/>
      <c r="AP660" s="196"/>
      <c r="AQ660" s="196"/>
      <c r="AR660" s="196"/>
      <c r="AS660" s="200"/>
    </row>
    <row r="661" spans="1:45">
      <c r="A661" s="33"/>
      <c r="B661" s="2" t="s">
        <v>66</v>
      </c>
      <c r="C661" s="31"/>
      <c r="D661" s="12">
        <v>3.4938562148434209E-2</v>
      </c>
      <c r="E661" s="10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3"/>
      <c r="B662" s="2" t="s">
        <v>148</v>
      </c>
      <c r="C662" s="31"/>
      <c r="D662" s="12">
        <v>0</v>
      </c>
      <c r="E662" s="10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2"/>
    </row>
    <row r="663" spans="1:45">
      <c r="A663" s="33"/>
      <c r="B663" s="55" t="s">
        <v>149</v>
      </c>
      <c r="C663" s="56"/>
      <c r="D663" s="54" t="s">
        <v>150</v>
      </c>
      <c r="E663" s="10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B664" s="34"/>
      <c r="C664" s="19"/>
      <c r="D664" s="29"/>
      <c r="AS664" s="72"/>
    </row>
    <row r="665" spans="1:45" ht="15">
      <c r="B665" s="37" t="s">
        <v>266</v>
      </c>
      <c r="AS665" s="30" t="s">
        <v>151</v>
      </c>
    </row>
    <row r="666" spans="1:45" ht="15">
      <c r="A666" s="27" t="s">
        <v>24</v>
      </c>
      <c r="B666" s="17" t="s">
        <v>88</v>
      </c>
      <c r="C666" s="14" t="s">
        <v>89</v>
      </c>
      <c r="D666" s="15" t="s">
        <v>126</v>
      </c>
      <c r="E666" s="109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1</v>
      </c>
    </row>
    <row r="667" spans="1:45">
      <c r="A667" s="33"/>
      <c r="B667" s="18" t="s">
        <v>127</v>
      </c>
      <c r="C667" s="7" t="s">
        <v>127</v>
      </c>
      <c r="D667" s="107" t="s">
        <v>152</v>
      </c>
      <c r="E667" s="109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 t="s">
        <v>3</v>
      </c>
    </row>
    <row r="668" spans="1:45">
      <c r="A668" s="33"/>
      <c r="B668" s="18"/>
      <c r="C668" s="7"/>
      <c r="D668" s="8" t="s">
        <v>90</v>
      </c>
      <c r="E668" s="109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/>
      <c r="C669" s="7"/>
      <c r="D669" s="28"/>
      <c r="E669" s="10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7">
        <v>1</v>
      </c>
      <c r="C670" s="13">
        <v>1</v>
      </c>
      <c r="D670" s="211" t="s">
        <v>77</v>
      </c>
      <c r="E670" s="195"/>
      <c r="F670" s="196"/>
      <c r="G670" s="196"/>
      <c r="H670" s="196"/>
      <c r="I670" s="196"/>
      <c r="J670" s="196"/>
      <c r="K670" s="196"/>
      <c r="L670" s="196"/>
      <c r="M670" s="196"/>
      <c r="N670" s="196"/>
      <c r="O670" s="196"/>
      <c r="P670" s="196"/>
      <c r="Q670" s="196"/>
      <c r="R670" s="196"/>
      <c r="S670" s="196"/>
      <c r="T670" s="196"/>
      <c r="U670" s="196"/>
      <c r="V670" s="196"/>
      <c r="W670" s="196"/>
      <c r="X670" s="196"/>
      <c r="Y670" s="196"/>
      <c r="Z670" s="196"/>
      <c r="AA670" s="196"/>
      <c r="AB670" s="196"/>
      <c r="AC670" s="196"/>
      <c r="AD670" s="196"/>
      <c r="AE670" s="196"/>
      <c r="AF670" s="196"/>
      <c r="AG670" s="196"/>
      <c r="AH670" s="196"/>
      <c r="AI670" s="196"/>
      <c r="AJ670" s="196"/>
      <c r="AK670" s="196"/>
      <c r="AL670" s="196"/>
      <c r="AM670" s="196"/>
      <c r="AN670" s="196"/>
      <c r="AO670" s="196"/>
      <c r="AP670" s="196"/>
      <c r="AQ670" s="196"/>
      <c r="AR670" s="196"/>
      <c r="AS670" s="197">
        <v>1</v>
      </c>
    </row>
    <row r="671" spans="1:45">
      <c r="A671" s="33"/>
      <c r="B671" s="18">
        <v>1</v>
      </c>
      <c r="C671" s="7">
        <v>2</v>
      </c>
      <c r="D671" s="212" t="s">
        <v>77</v>
      </c>
      <c r="E671" s="195"/>
      <c r="F671" s="196"/>
      <c r="G671" s="196"/>
      <c r="H671" s="196"/>
      <c r="I671" s="196"/>
      <c r="J671" s="196"/>
      <c r="K671" s="196"/>
      <c r="L671" s="196"/>
      <c r="M671" s="196"/>
      <c r="N671" s="196"/>
      <c r="O671" s="196"/>
      <c r="P671" s="196"/>
      <c r="Q671" s="196"/>
      <c r="R671" s="196"/>
      <c r="S671" s="196"/>
      <c r="T671" s="196"/>
      <c r="U671" s="196"/>
      <c r="V671" s="196"/>
      <c r="W671" s="196"/>
      <c r="X671" s="196"/>
      <c r="Y671" s="196"/>
      <c r="Z671" s="196"/>
      <c r="AA671" s="196"/>
      <c r="AB671" s="196"/>
      <c r="AC671" s="196"/>
      <c r="AD671" s="196"/>
      <c r="AE671" s="196"/>
      <c r="AF671" s="196"/>
      <c r="AG671" s="196"/>
      <c r="AH671" s="196"/>
      <c r="AI671" s="196"/>
      <c r="AJ671" s="196"/>
      <c r="AK671" s="196"/>
      <c r="AL671" s="196"/>
      <c r="AM671" s="196"/>
      <c r="AN671" s="196"/>
      <c r="AO671" s="196"/>
      <c r="AP671" s="196"/>
      <c r="AQ671" s="196"/>
      <c r="AR671" s="196"/>
      <c r="AS671" s="197">
        <v>11</v>
      </c>
    </row>
    <row r="672" spans="1:45">
      <c r="A672" s="33"/>
      <c r="B672" s="18">
        <v>1</v>
      </c>
      <c r="C672" s="7">
        <v>3</v>
      </c>
      <c r="D672" s="212" t="s">
        <v>77</v>
      </c>
      <c r="E672" s="195"/>
      <c r="F672" s="196"/>
      <c r="G672" s="196"/>
      <c r="H672" s="196"/>
      <c r="I672" s="196"/>
      <c r="J672" s="196"/>
      <c r="K672" s="196"/>
      <c r="L672" s="196"/>
      <c r="M672" s="196"/>
      <c r="N672" s="196"/>
      <c r="O672" s="196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  <c r="Z672" s="196"/>
      <c r="AA672" s="196"/>
      <c r="AB672" s="196"/>
      <c r="AC672" s="196"/>
      <c r="AD672" s="196"/>
      <c r="AE672" s="196"/>
      <c r="AF672" s="196"/>
      <c r="AG672" s="196"/>
      <c r="AH672" s="196"/>
      <c r="AI672" s="196"/>
      <c r="AJ672" s="196"/>
      <c r="AK672" s="196"/>
      <c r="AL672" s="196"/>
      <c r="AM672" s="196"/>
      <c r="AN672" s="196"/>
      <c r="AO672" s="196"/>
      <c r="AP672" s="196"/>
      <c r="AQ672" s="196"/>
      <c r="AR672" s="196"/>
      <c r="AS672" s="197">
        <v>16</v>
      </c>
    </row>
    <row r="673" spans="1:45">
      <c r="A673" s="33"/>
      <c r="B673" s="18">
        <v>1</v>
      </c>
      <c r="C673" s="7">
        <v>4</v>
      </c>
      <c r="D673" s="212" t="s">
        <v>77</v>
      </c>
      <c r="E673" s="195"/>
      <c r="F673" s="196"/>
      <c r="G673" s="196"/>
      <c r="H673" s="196"/>
      <c r="I673" s="196"/>
      <c r="J673" s="196"/>
      <c r="K673" s="196"/>
      <c r="L673" s="196"/>
      <c r="M673" s="196"/>
      <c r="N673" s="196"/>
      <c r="O673" s="196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  <c r="Z673" s="196"/>
      <c r="AA673" s="196"/>
      <c r="AB673" s="196"/>
      <c r="AC673" s="196"/>
      <c r="AD673" s="196"/>
      <c r="AE673" s="196"/>
      <c r="AF673" s="196"/>
      <c r="AG673" s="196"/>
      <c r="AH673" s="196"/>
      <c r="AI673" s="196"/>
      <c r="AJ673" s="196"/>
      <c r="AK673" s="196"/>
      <c r="AL673" s="196"/>
      <c r="AM673" s="196"/>
      <c r="AN673" s="196"/>
      <c r="AO673" s="196"/>
      <c r="AP673" s="196"/>
      <c r="AQ673" s="196"/>
      <c r="AR673" s="196"/>
      <c r="AS673" s="197" t="s">
        <v>77</v>
      </c>
    </row>
    <row r="674" spans="1:45">
      <c r="A674" s="33"/>
      <c r="B674" s="18">
        <v>1</v>
      </c>
      <c r="C674" s="7">
        <v>5</v>
      </c>
      <c r="D674" s="212" t="s">
        <v>77</v>
      </c>
      <c r="E674" s="195"/>
      <c r="F674" s="196"/>
      <c r="G674" s="196"/>
      <c r="H674" s="196"/>
      <c r="I674" s="196"/>
      <c r="J674" s="196"/>
      <c r="K674" s="196"/>
      <c r="L674" s="196"/>
      <c r="M674" s="196"/>
      <c r="N674" s="196"/>
      <c r="O674" s="196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  <c r="Z674" s="196"/>
      <c r="AA674" s="196"/>
      <c r="AB674" s="196"/>
      <c r="AC674" s="196"/>
      <c r="AD674" s="196"/>
      <c r="AE674" s="196"/>
      <c r="AF674" s="196"/>
      <c r="AG674" s="196"/>
      <c r="AH674" s="196"/>
      <c r="AI674" s="196"/>
      <c r="AJ674" s="196"/>
      <c r="AK674" s="196"/>
      <c r="AL674" s="196"/>
      <c r="AM674" s="196"/>
      <c r="AN674" s="196"/>
      <c r="AO674" s="196"/>
      <c r="AP674" s="196"/>
      <c r="AQ674" s="196"/>
      <c r="AR674" s="196"/>
      <c r="AS674" s="197">
        <v>17</v>
      </c>
    </row>
    <row r="675" spans="1:45">
      <c r="A675" s="33"/>
      <c r="B675" s="19" t="s">
        <v>145</v>
      </c>
      <c r="C675" s="11"/>
      <c r="D675" s="199" t="s">
        <v>291</v>
      </c>
      <c r="E675" s="195"/>
      <c r="F675" s="196"/>
      <c r="G675" s="196"/>
      <c r="H675" s="196"/>
      <c r="I675" s="196"/>
      <c r="J675" s="196"/>
      <c r="K675" s="196"/>
      <c r="L675" s="196"/>
      <c r="M675" s="196"/>
      <c r="N675" s="196"/>
      <c r="O675" s="196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  <c r="AA675" s="196"/>
      <c r="AB675" s="196"/>
      <c r="AC675" s="196"/>
      <c r="AD675" s="196"/>
      <c r="AE675" s="196"/>
      <c r="AF675" s="196"/>
      <c r="AG675" s="196"/>
      <c r="AH675" s="196"/>
      <c r="AI675" s="196"/>
      <c r="AJ675" s="196"/>
      <c r="AK675" s="196"/>
      <c r="AL675" s="196"/>
      <c r="AM675" s="196"/>
      <c r="AN675" s="196"/>
      <c r="AO675" s="196"/>
      <c r="AP675" s="196"/>
      <c r="AQ675" s="196"/>
      <c r="AR675" s="196"/>
      <c r="AS675" s="200"/>
    </row>
    <row r="676" spans="1:45">
      <c r="A676" s="33"/>
      <c r="B676" s="2" t="s">
        <v>146</v>
      </c>
      <c r="C676" s="31"/>
      <c r="D676" s="201" t="s">
        <v>291</v>
      </c>
      <c r="E676" s="195"/>
      <c r="F676" s="196"/>
      <c r="G676" s="196"/>
      <c r="H676" s="196"/>
      <c r="I676" s="196"/>
      <c r="J676" s="196"/>
      <c r="K676" s="196"/>
      <c r="L676" s="196"/>
      <c r="M676" s="196"/>
      <c r="N676" s="196"/>
      <c r="O676" s="196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  <c r="Z676" s="196"/>
      <c r="AA676" s="196"/>
      <c r="AB676" s="196"/>
      <c r="AC676" s="196"/>
      <c r="AD676" s="196"/>
      <c r="AE676" s="196"/>
      <c r="AF676" s="196"/>
      <c r="AG676" s="196"/>
      <c r="AH676" s="196"/>
      <c r="AI676" s="196"/>
      <c r="AJ676" s="196"/>
      <c r="AK676" s="196"/>
      <c r="AL676" s="196"/>
      <c r="AM676" s="196"/>
      <c r="AN676" s="196"/>
      <c r="AO676" s="196"/>
      <c r="AP676" s="196"/>
      <c r="AQ676" s="196"/>
      <c r="AR676" s="196"/>
      <c r="AS676" s="200"/>
    </row>
    <row r="677" spans="1:45">
      <c r="A677" s="33"/>
      <c r="B677" s="2" t="s">
        <v>147</v>
      </c>
      <c r="C677" s="31"/>
      <c r="D677" s="201" t="s">
        <v>291</v>
      </c>
      <c r="E677" s="195"/>
      <c r="F677" s="196"/>
      <c r="G677" s="196"/>
      <c r="H677" s="196"/>
      <c r="I677" s="196"/>
      <c r="J677" s="196"/>
      <c r="K677" s="196"/>
      <c r="L677" s="196"/>
      <c r="M677" s="196"/>
      <c r="N677" s="196"/>
      <c r="O677" s="196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  <c r="Z677" s="196"/>
      <c r="AA677" s="196"/>
      <c r="AB677" s="196"/>
      <c r="AC677" s="196"/>
      <c r="AD677" s="196"/>
      <c r="AE677" s="196"/>
      <c r="AF677" s="196"/>
      <c r="AG677" s="196"/>
      <c r="AH677" s="196"/>
      <c r="AI677" s="196"/>
      <c r="AJ677" s="196"/>
      <c r="AK677" s="196"/>
      <c r="AL677" s="196"/>
      <c r="AM677" s="196"/>
      <c r="AN677" s="196"/>
      <c r="AO677" s="196"/>
      <c r="AP677" s="196"/>
      <c r="AQ677" s="196"/>
      <c r="AR677" s="196"/>
      <c r="AS677" s="200"/>
    </row>
    <row r="678" spans="1:45">
      <c r="A678" s="33"/>
      <c r="B678" s="2" t="s">
        <v>66</v>
      </c>
      <c r="C678" s="31"/>
      <c r="D678" s="12" t="s">
        <v>291</v>
      </c>
      <c r="E678" s="109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3"/>
      <c r="B679" s="2" t="s">
        <v>148</v>
      </c>
      <c r="C679" s="31"/>
      <c r="D679" s="12" t="s">
        <v>291</v>
      </c>
      <c r="E679" s="109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A680" s="33"/>
      <c r="B680" s="55" t="s">
        <v>149</v>
      </c>
      <c r="C680" s="56"/>
      <c r="D680" s="54" t="s">
        <v>150</v>
      </c>
      <c r="E680" s="109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2"/>
    </row>
    <row r="681" spans="1:45">
      <c r="B681" s="34"/>
      <c r="C681" s="19"/>
      <c r="D681" s="29"/>
      <c r="AS681" s="72"/>
    </row>
    <row r="682" spans="1:45" ht="15">
      <c r="B682" s="37" t="s">
        <v>267</v>
      </c>
      <c r="AS682" s="30" t="s">
        <v>151</v>
      </c>
    </row>
    <row r="683" spans="1:45" ht="15">
      <c r="A683" s="27" t="s">
        <v>26</v>
      </c>
      <c r="B683" s="17" t="s">
        <v>88</v>
      </c>
      <c r="C683" s="14" t="s">
        <v>89</v>
      </c>
      <c r="D683" s="15" t="s">
        <v>126</v>
      </c>
      <c r="E683" s="10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8" t="s">
        <v>127</v>
      </c>
      <c r="C684" s="7" t="s">
        <v>127</v>
      </c>
      <c r="D684" s="107" t="s">
        <v>152</v>
      </c>
      <c r="E684" s="10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 t="s">
        <v>3</v>
      </c>
    </row>
    <row r="685" spans="1:45">
      <c r="A685" s="33"/>
      <c r="B685" s="18"/>
      <c r="C685" s="7"/>
      <c r="D685" s="8" t="s">
        <v>90</v>
      </c>
      <c r="E685" s="10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2</v>
      </c>
    </row>
    <row r="686" spans="1:45">
      <c r="A686" s="33"/>
      <c r="B686" s="18"/>
      <c r="C686" s="7"/>
      <c r="D686" s="28"/>
      <c r="E686" s="109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2</v>
      </c>
    </row>
    <row r="687" spans="1:45">
      <c r="A687" s="33"/>
      <c r="B687" s="17">
        <v>1</v>
      </c>
      <c r="C687" s="13">
        <v>1</v>
      </c>
      <c r="D687" s="20">
        <v>2</v>
      </c>
      <c r="E687" s="109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1</v>
      </c>
    </row>
    <row r="688" spans="1:45">
      <c r="A688" s="33"/>
      <c r="B688" s="18">
        <v>1</v>
      </c>
      <c r="C688" s="7">
        <v>2</v>
      </c>
      <c r="D688" s="9">
        <v>2</v>
      </c>
      <c r="E688" s="10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12</v>
      </c>
    </row>
    <row r="689" spans="1:45">
      <c r="A689" s="33"/>
      <c r="B689" s="18">
        <v>1</v>
      </c>
      <c r="C689" s="7">
        <v>3</v>
      </c>
      <c r="D689" s="9">
        <v>2</v>
      </c>
      <c r="E689" s="10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16</v>
      </c>
    </row>
    <row r="690" spans="1:45">
      <c r="A690" s="33"/>
      <c r="B690" s="18">
        <v>1</v>
      </c>
      <c r="C690" s="7">
        <v>4</v>
      </c>
      <c r="D690" s="9">
        <v>2</v>
      </c>
      <c r="E690" s="109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2</v>
      </c>
    </row>
    <row r="691" spans="1:45">
      <c r="A691" s="33"/>
      <c r="B691" s="18">
        <v>1</v>
      </c>
      <c r="C691" s="7">
        <v>5</v>
      </c>
      <c r="D691" s="9">
        <v>2</v>
      </c>
      <c r="E691" s="109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18</v>
      </c>
    </row>
    <row r="692" spans="1:45">
      <c r="A692" s="33"/>
      <c r="B692" s="19" t="s">
        <v>145</v>
      </c>
      <c r="C692" s="11"/>
      <c r="D692" s="23">
        <v>2</v>
      </c>
      <c r="E692" s="109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3"/>
      <c r="B693" s="2" t="s">
        <v>146</v>
      </c>
      <c r="C693" s="31"/>
      <c r="D693" s="10">
        <v>2</v>
      </c>
      <c r="E693" s="109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3"/>
      <c r="B694" s="2" t="s">
        <v>147</v>
      </c>
      <c r="C694" s="31"/>
      <c r="D694" s="24">
        <v>0</v>
      </c>
      <c r="E694" s="109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3"/>
      <c r="B695" s="2" t="s">
        <v>66</v>
      </c>
      <c r="C695" s="31"/>
      <c r="D695" s="12">
        <v>0</v>
      </c>
      <c r="E695" s="109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3"/>
      <c r="B696" s="2" t="s">
        <v>148</v>
      </c>
      <c r="C696" s="31"/>
      <c r="D696" s="12">
        <v>0</v>
      </c>
      <c r="E696" s="109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3"/>
      <c r="B697" s="55" t="s">
        <v>149</v>
      </c>
      <c r="C697" s="56"/>
      <c r="D697" s="54" t="s">
        <v>150</v>
      </c>
      <c r="E697" s="109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B698" s="34"/>
      <c r="C698" s="19"/>
      <c r="D698" s="29"/>
      <c r="AS698" s="72"/>
    </row>
    <row r="699" spans="1:45" ht="15">
      <c r="B699" s="37" t="s">
        <v>268</v>
      </c>
      <c r="AS699" s="30" t="s">
        <v>47</v>
      </c>
    </row>
    <row r="700" spans="1:45" ht="15">
      <c r="A700" s="27" t="s">
        <v>28</v>
      </c>
      <c r="B700" s="17" t="s">
        <v>88</v>
      </c>
      <c r="C700" s="14" t="s">
        <v>89</v>
      </c>
      <c r="D700" s="15" t="s">
        <v>126</v>
      </c>
      <c r="E700" s="16" t="s">
        <v>126</v>
      </c>
      <c r="F700" s="16" t="s">
        <v>126</v>
      </c>
      <c r="G700" s="16" t="s">
        <v>126</v>
      </c>
      <c r="H700" s="16" t="s">
        <v>126</v>
      </c>
      <c r="I700" s="16" t="s">
        <v>126</v>
      </c>
      <c r="J700" s="16" t="s">
        <v>126</v>
      </c>
      <c r="K700" s="16" t="s">
        <v>126</v>
      </c>
      <c r="L700" s="16" t="s">
        <v>126</v>
      </c>
      <c r="M700" s="16" t="s">
        <v>126</v>
      </c>
      <c r="N700" s="16" t="s">
        <v>126</v>
      </c>
      <c r="O700" s="16" t="s">
        <v>126</v>
      </c>
      <c r="P700" s="16" t="s">
        <v>126</v>
      </c>
      <c r="Q700" s="16" t="s">
        <v>126</v>
      </c>
      <c r="R700" s="109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>
        <v>1</v>
      </c>
    </row>
    <row r="701" spans="1:45">
      <c r="A701" s="33"/>
      <c r="B701" s="18" t="s">
        <v>127</v>
      </c>
      <c r="C701" s="7" t="s">
        <v>127</v>
      </c>
      <c r="D701" s="107" t="s">
        <v>152</v>
      </c>
      <c r="E701" s="108" t="s">
        <v>153</v>
      </c>
      <c r="F701" s="108" t="s">
        <v>154</v>
      </c>
      <c r="G701" s="108" t="s">
        <v>155</v>
      </c>
      <c r="H701" s="108" t="s">
        <v>156</v>
      </c>
      <c r="I701" s="108" t="s">
        <v>157</v>
      </c>
      <c r="J701" s="108" t="s">
        <v>158</v>
      </c>
      <c r="K701" s="108" t="s">
        <v>159</v>
      </c>
      <c r="L701" s="108" t="s">
        <v>160</v>
      </c>
      <c r="M701" s="108" t="s">
        <v>161</v>
      </c>
      <c r="N701" s="108" t="s">
        <v>162</v>
      </c>
      <c r="O701" s="108" t="s">
        <v>163</v>
      </c>
      <c r="P701" s="108" t="s">
        <v>164</v>
      </c>
      <c r="Q701" s="108" t="s">
        <v>165</v>
      </c>
      <c r="R701" s="109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 t="s">
        <v>1</v>
      </c>
    </row>
    <row r="702" spans="1:45">
      <c r="A702" s="33"/>
      <c r="B702" s="18"/>
      <c r="C702" s="7"/>
      <c r="D702" s="8" t="s">
        <v>169</v>
      </c>
      <c r="E702" s="9" t="s">
        <v>90</v>
      </c>
      <c r="F702" s="9" t="s">
        <v>90</v>
      </c>
      <c r="G702" s="9" t="s">
        <v>91</v>
      </c>
      <c r="H702" s="9" t="s">
        <v>91</v>
      </c>
      <c r="I702" s="9" t="s">
        <v>90</v>
      </c>
      <c r="J702" s="9" t="s">
        <v>90</v>
      </c>
      <c r="K702" s="9" t="s">
        <v>90</v>
      </c>
      <c r="L702" s="9" t="s">
        <v>90</v>
      </c>
      <c r="M702" s="9" t="s">
        <v>90</v>
      </c>
      <c r="N702" s="9" t="s">
        <v>90</v>
      </c>
      <c r="O702" s="9" t="s">
        <v>90</v>
      </c>
      <c r="P702" s="9" t="s">
        <v>90</v>
      </c>
      <c r="Q702" s="9" t="s">
        <v>169</v>
      </c>
      <c r="R702" s="109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2</v>
      </c>
    </row>
    <row r="703" spans="1:45">
      <c r="A703" s="33"/>
      <c r="B703" s="18"/>
      <c r="C703" s="7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109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3</v>
      </c>
    </row>
    <row r="704" spans="1:45">
      <c r="A704" s="33"/>
      <c r="B704" s="17">
        <v>1</v>
      </c>
      <c r="C704" s="13">
        <v>1</v>
      </c>
      <c r="D704" s="20">
        <v>2.2410000000000001</v>
      </c>
      <c r="E704" s="20">
        <v>2.2999999999999998</v>
      </c>
      <c r="F704" s="21">
        <v>2.2200000000000002</v>
      </c>
      <c r="G704" s="20">
        <v>2.16</v>
      </c>
      <c r="H704" s="21">
        <v>2.31</v>
      </c>
      <c r="I704" s="103">
        <v>2.2169000000000003</v>
      </c>
      <c r="J704" s="110">
        <v>2.3757861600000001</v>
      </c>
      <c r="K704" s="20">
        <v>2.2399999999999998</v>
      </c>
      <c r="L704" s="104">
        <v>2.476</v>
      </c>
      <c r="M704" s="20">
        <v>2.21</v>
      </c>
      <c r="N704" s="20">
        <v>2.25</v>
      </c>
      <c r="O704" s="20">
        <v>2.2200000000000002</v>
      </c>
      <c r="P704" s="20">
        <v>2.2034160000000003</v>
      </c>
      <c r="Q704" s="20">
        <v>2.23</v>
      </c>
      <c r="R704" s="109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>
        <v>1</v>
      </c>
      <c r="C705" s="7">
        <v>2</v>
      </c>
      <c r="D705" s="9">
        <v>2.1850000000000001</v>
      </c>
      <c r="E705" s="9">
        <v>2.31</v>
      </c>
      <c r="F705" s="22">
        <v>2.2400000000000002</v>
      </c>
      <c r="G705" s="9">
        <v>2.29</v>
      </c>
      <c r="H705" s="22">
        <v>2.25</v>
      </c>
      <c r="I705" s="9">
        <v>2.1149</v>
      </c>
      <c r="J705" s="106">
        <v>2.4290878199999999</v>
      </c>
      <c r="K705" s="9">
        <v>2.15</v>
      </c>
      <c r="L705" s="105">
        <v>2.6030000000000002</v>
      </c>
      <c r="M705" s="9">
        <v>2.2200000000000002</v>
      </c>
      <c r="N705" s="9">
        <v>2.2400000000000002</v>
      </c>
      <c r="O705" s="9">
        <v>2.16</v>
      </c>
      <c r="P705" s="9">
        <v>2.2339180000000001</v>
      </c>
      <c r="Q705" s="9">
        <v>2.15</v>
      </c>
      <c r="R705" s="109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</v>
      </c>
    </row>
    <row r="706" spans="1:45">
      <c r="A706" s="33"/>
      <c r="B706" s="18">
        <v>1</v>
      </c>
      <c r="C706" s="7">
        <v>3</v>
      </c>
      <c r="D706" s="9">
        <v>2.2309999999999999</v>
      </c>
      <c r="E706" s="9">
        <v>2.3199999999999998</v>
      </c>
      <c r="F706" s="22">
        <v>2.25</v>
      </c>
      <c r="G706" s="9">
        <v>2.15</v>
      </c>
      <c r="H706" s="22">
        <v>2.2400000000000002</v>
      </c>
      <c r="I706" s="9">
        <v>2.0901000000000001</v>
      </c>
      <c r="J706" s="106">
        <v>2.3333591400000002</v>
      </c>
      <c r="K706" s="22">
        <v>2.15</v>
      </c>
      <c r="L706" s="106">
        <v>2.5590000000000002</v>
      </c>
      <c r="M706" s="10">
        <v>2.25</v>
      </c>
      <c r="N706" s="10">
        <v>2.2599999999999998</v>
      </c>
      <c r="O706" s="10">
        <v>2.1800000000000002</v>
      </c>
      <c r="P706" s="10">
        <v>2.1752370000000001</v>
      </c>
      <c r="Q706" s="10">
        <v>2.14</v>
      </c>
      <c r="R706" s="109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16</v>
      </c>
    </row>
    <row r="707" spans="1:45">
      <c r="A707" s="33"/>
      <c r="B707" s="18">
        <v>1</v>
      </c>
      <c r="C707" s="7">
        <v>4</v>
      </c>
      <c r="D707" s="9">
        <v>2.2330000000000001</v>
      </c>
      <c r="E707" s="9">
        <v>2.23</v>
      </c>
      <c r="F707" s="22">
        <v>2.2999999999999998</v>
      </c>
      <c r="G707" s="9">
        <v>2.12</v>
      </c>
      <c r="H707" s="22">
        <v>2.25</v>
      </c>
      <c r="I707" s="9">
        <v>2.1027</v>
      </c>
      <c r="J707" s="106">
        <v>2.439039245</v>
      </c>
      <c r="K707" s="22">
        <v>2.15</v>
      </c>
      <c r="L707" s="106">
        <v>2.5870000000000002</v>
      </c>
      <c r="M707" s="10">
        <v>2.2200000000000002</v>
      </c>
      <c r="N707" s="10"/>
      <c r="O707" s="10">
        <v>2.16</v>
      </c>
      <c r="P707" s="10">
        <v>2.1428159999999998</v>
      </c>
      <c r="Q707" s="10">
        <v>2.2000000000000002</v>
      </c>
      <c r="R707" s="109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2.2084940999999998</v>
      </c>
    </row>
    <row r="708" spans="1:45">
      <c r="A708" s="33"/>
      <c r="B708" s="18">
        <v>1</v>
      </c>
      <c r="C708" s="7">
        <v>5</v>
      </c>
      <c r="D708" s="9">
        <v>2.2440000000000002</v>
      </c>
      <c r="E708" s="9">
        <v>2.25</v>
      </c>
      <c r="F708" s="9">
        <v>2.23</v>
      </c>
      <c r="G708" s="9">
        <v>2.23</v>
      </c>
      <c r="H708" s="9">
        <v>2.21</v>
      </c>
      <c r="I708" s="9">
        <v>2.0944000000000003</v>
      </c>
      <c r="J708" s="105">
        <v>2.3398763100000002</v>
      </c>
      <c r="K708" s="112">
        <v>2.31</v>
      </c>
      <c r="L708" s="105">
        <v>2.46</v>
      </c>
      <c r="M708" s="9">
        <v>2.25</v>
      </c>
      <c r="N708" s="9"/>
      <c r="O708" s="9">
        <v>2.1800000000000002</v>
      </c>
      <c r="P708" s="9">
        <v>2.1951339999999999</v>
      </c>
      <c r="Q708" s="9">
        <v>2.1800000000000002</v>
      </c>
      <c r="R708" s="109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18</v>
      </c>
    </row>
    <row r="709" spans="1:45">
      <c r="A709" s="33"/>
      <c r="B709" s="19" t="s">
        <v>145</v>
      </c>
      <c r="C709" s="11"/>
      <c r="D709" s="23">
        <v>2.2267999999999999</v>
      </c>
      <c r="E709" s="23">
        <v>2.282</v>
      </c>
      <c r="F709" s="23">
        <v>2.2480000000000002</v>
      </c>
      <c r="G709" s="23">
        <v>2.19</v>
      </c>
      <c r="H709" s="23">
        <v>2.2520000000000002</v>
      </c>
      <c r="I709" s="23">
        <v>2.1238000000000001</v>
      </c>
      <c r="J709" s="23">
        <v>2.383429735</v>
      </c>
      <c r="K709" s="23">
        <v>2.2000000000000002</v>
      </c>
      <c r="L709" s="23">
        <v>2.5370000000000004</v>
      </c>
      <c r="M709" s="23">
        <v>2.23</v>
      </c>
      <c r="N709" s="23">
        <v>2.25</v>
      </c>
      <c r="O709" s="23">
        <v>2.1800000000000002</v>
      </c>
      <c r="P709" s="23">
        <v>2.1901041999999995</v>
      </c>
      <c r="Q709" s="23">
        <v>2.1799999999999997</v>
      </c>
      <c r="R709" s="109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3"/>
      <c r="B710" s="2" t="s">
        <v>146</v>
      </c>
      <c r="C710" s="31"/>
      <c r="D710" s="10">
        <v>2.2330000000000001</v>
      </c>
      <c r="E710" s="10">
        <v>2.2999999999999998</v>
      </c>
      <c r="F710" s="10">
        <v>2.2400000000000002</v>
      </c>
      <c r="G710" s="10">
        <v>2.16</v>
      </c>
      <c r="H710" s="10">
        <v>2.25</v>
      </c>
      <c r="I710" s="10">
        <v>2.1027</v>
      </c>
      <c r="J710" s="10">
        <v>2.3757861600000001</v>
      </c>
      <c r="K710" s="10">
        <v>2.15</v>
      </c>
      <c r="L710" s="10">
        <v>2.5590000000000002</v>
      </c>
      <c r="M710" s="10">
        <v>2.2200000000000002</v>
      </c>
      <c r="N710" s="10">
        <v>2.25</v>
      </c>
      <c r="O710" s="10">
        <v>2.1800000000000002</v>
      </c>
      <c r="P710" s="10">
        <v>2.1951339999999999</v>
      </c>
      <c r="Q710" s="10">
        <v>2.1800000000000002</v>
      </c>
      <c r="R710" s="109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2"/>
    </row>
    <row r="711" spans="1:45">
      <c r="A711" s="33"/>
      <c r="B711" s="2" t="s">
        <v>147</v>
      </c>
      <c r="C711" s="31"/>
      <c r="D711" s="24">
        <v>2.3983327542274061E-2</v>
      </c>
      <c r="E711" s="24">
        <v>3.962322551231786E-2</v>
      </c>
      <c r="F711" s="24">
        <v>3.1144823004794746E-2</v>
      </c>
      <c r="G711" s="24">
        <v>6.8920243760451083E-2</v>
      </c>
      <c r="H711" s="24">
        <v>3.6331804249169916E-2</v>
      </c>
      <c r="I711" s="24">
        <v>5.2896313671181382E-2</v>
      </c>
      <c r="J711" s="24">
        <v>4.9090395903813387E-2</v>
      </c>
      <c r="K711" s="24">
        <v>7.2801098892805213E-2</v>
      </c>
      <c r="L711" s="24">
        <v>6.5172847106751558E-2</v>
      </c>
      <c r="M711" s="24">
        <v>1.8708286933869663E-2</v>
      </c>
      <c r="N711" s="24">
        <v>9.9999999999997868E-3</v>
      </c>
      <c r="O711" s="24">
        <v>2.4494897427831803E-2</v>
      </c>
      <c r="P711" s="24">
        <v>3.3835482384621127E-2</v>
      </c>
      <c r="Q711" s="24">
        <v>3.6742346141747671E-2</v>
      </c>
      <c r="R711" s="178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  <c r="AC711" s="179"/>
      <c r="AD711" s="179"/>
      <c r="AE711" s="179"/>
      <c r="AF711" s="179"/>
      <c r="AG711" s="179"/>
      <c r="AH711" s="179"/>
      <c r="AI711" s="179"/>
      <c r="AJ711" s="179"/>
      <c r="AK711" s="179"/>
      <c r="AL711" s="179"/>
      <c r="AM711" s="179"/>
      <c r="AN711" s="179"/>
      <c r="AO711" s="179"/>
      <c r="AP711" s="179"/>
      <c r="AQ711" s="179"/>
      <c r="AR711" s="179"/>
      <c r="AS711" s="73"/>
    </row>
    <row r="712" spans="1:45">
      <c r="A712" s="33"/>
      <c r="B712" s="2" t="s">
        <v>66</v>
      </c>
      <c r="C712" s="31"/>
      <c r="D712" s="12">
        <v>1.0770310554281508E-2</v>
      </c>
      <c r="E712" s="12">
        <v>1.7363376648693189E-2</v>
      </c>
      <c r="F712" s="12">
        <v>1.3854458632026131E-2</v>
      </c>
      <c r="G712" s="12">
        <v>3.1470430940845243E-2</v>
      </c>
      <c r="H712" s="12">
        <v>1.6133127996967103E-2</v>
      </c>
      <c r="I712" s="12">
        <v>2.4906447721622271E-2</v>
      </c>
      <c r="J712" s="12">
        <v>2.0596535816825072E-2</v>
      </c>
      <c r="K712" s="12">
        <v>3.3091408587638732E-2</v>
      </c>
      <c r="L712" s="12">
        <v>2.5688942493792489E-2</v>
      </c>
      <c r="M712" s="12">
        <v>8.3893663380581445E-3</v>
      </c>
      <c r="N712" s="12">
        <v>4.4444444444443499E-3</v>
      </c>
      <c r="O712" s="12">
        <v>1.123619148065679E-2</v>
      </c>
      <c r="P712" s="12">
        <v>1.5449256882216442E-2</v>
      </c>
      <c r="Q712" s="12">
        <v>1.6854287220985174E-2</v>
      </c>
      <c r="R712" s="109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3"/>
      <c r="B713" s="2" t="s">
        <v>148</v>
      </c>
      <c r="C713" s="31"/>
      <c r="D713" s="12">
        <v>8.2888607218829513E-3</v>
      </c>
      <c r="E713" s="12">
        <v>3.3283267544160555E-2</v>
      </c>
      <c r="F713" s="12">
        <v>1.788816189275777E-2</v>
      </c>
      <c r="G713" s="12">
        <v>-8.3740771596355623E-3</v>
      </c>
      <c r="H713" s="12">
        <v>1.9699350792922843E-2</v>
      </c>
      <c r="I713" s="12">
        <v>-3.8349253457367061E-2</v>
      </c>
      <c r="J713" s="12">
        <v>7.9210370088831139E-2</v>
      </c>
      <c r="K713" s="12">
        <v>-3.8461049092227695E-3</v>
      </c>
      <c r="L713" s="12">
        <v>0.14874655992968266</v>
      </c>
      <c r="M713" s="12">
        <v>9.7378118420150539E-3</v>
      </c>
      <c r="N713" s="12">
        <v>1.8793756342840195E-2</v>
      </c>
      <c r="O713" s="12">
        <v>-1.2902049410048022E-2</v>
      </c>
      <c r="P713" s="12">
        <v>-8.3268956887864176E-3</v>
      </c>
      <c r="Q713" s="12">
        <v>-1.2902049410048244E-2</v>
      </c>
      <c r="R713" s="109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3"/>
      <c r="B714" s="55" t="s">
        <v>149</v>
      </c>
      <c r="C714" s="56"/>
      <c r="D714" s="54">
        <v>0.03</v>
      </c>
      <c r="E714" s="54">
        <v>0.94</v>
      </c>
      <c r="F714" s="54">
        <v>0.34</v>
      </c>
      <c r="G714" s="54">
        <v>0.68</v>
      </c>
      <c r="H714" s="54">
        <v>0.41</v>
      </c>
      <c r="I714" s="54">
        <v>1.84</v>
      </c>
      <c r="J714" s="54">
        <v>2.73</v>
      </c>
      <c r="K714" s="54">
        <v>0.5</v>
      </c>
      <c r="L714" s="54">
        <v>5.43</v>
      </c>
      <c r="M714" s="54">
        <v>0.03</v>
      </c>
      <c r="N714" s="54">
        <v>0.38</v>
      </c>
      <c r="O714" s="54">
        <v>0.85</v>
      </c>
      <c r="P714" s="54">
        <v>0.67</v>
      </c>
      <c r="Q714" s="54">
        <v>0.85</v>
      </c>
      <c r="R714" s="109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B715" s="34"/>
      <c r="C715" s="1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AS715" s="72"/>
    </row>
    <row r="716" spans="1:45" ht="15">
      <c r="B716" s="37" t="s">
        <v>269</v>
      </c>
      <c r="AS716" s="30" t="s">
        <v>151</v>
      </c>
    </row>
    <row r="717" spans="1:45" ht="15">
      <c r="A717" s="27" t="s">
        <v>29</v>
      </c>
      <c r="B717" s="17" t="s">
        <v>88</v>
      </c>
      <c r="C717" s="14" t="s">
        <v>89</v>
      </c>
      <c r="D717" s="15" t="s">
        <v>126</v>
      </c>
      <c r="E717" s="10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1</v>
      </c>
    </row>
    <row r="718" spans="1:45">
      <c r="A718" s="33"/>
      <c r="B718" s="18" t="s">
        <v>127</v>
      </c>
      <c r="C718" s="7" t="s">
        <v>127</v>
      </c>
      <c r="D718" s="107" t="s">
        <v>152</v>
      </c>
      <c r="E718" s="109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 t="s">
        <v>3</v>
      </c>
    </row>
    <row r="719" spans="1:45">
      <c r="A719" s="33"/>
      <c r="B719" s="18"/>
      <c r="C719" s="7"/>
      <c r="D719" s="8" t="s">
        <v>90</v>
      </c>
      <c r="E719" s="109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8"/>
      <c r="C720" s="7"/>
      <c r="D720" s="28"/>
      <c r="E720" s="109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7">
        <v>1</v>
      </c>
      <c r="C721" s="13">
        <v>1</v>
      </c>
      <c r="D721" s="194">
        <v>12</v>
      </c>
      <c r="E721" s="195"/>
      <c r="F721" s="196"/>
      <c r="G721" s="196"/>
      <c r="H721" s="196"/>
      <c r="I721" s="196"/>
      <c r="J721" s="196"/>
      <c r="K721" s="196"/>
      <c r="L721" s="196"/>
      <c r="M721" s="196"/>
      <c r="N721" s="196"/>
      <c r="O721" s="196"/>
      <c r="P721" s="196"/>
      <c r="Q721" s="196"/>
      <c r="R721" s="196"/>
      <c r="S721" s="196"/>
      <c r="T721" s="196"/>
      <c r="U721" s="196"/>
      <c r="V721" s="196"/>
      <c r="W721" s="196"/>
      <c r="X721" s="196"/>
      <c r="Y721" s="196"/>
      <c r="Z721" s="196"/>
      <c r="AA721" s="196"/>
      <c r="AB721" s="196"/>
      <c r="AC721" s="196"/>
      <c r="AD721" s="196"/>
      <c r="AE721" s="196"/>
      <c r="AF721" s="196"/>
      <c r="AG721" s="196"/>
      <c r="AH721" s="196"/>
      <c r="AI721" s="196"/>
      <c r="AJ721" s="196"/>
      <c r="AK721" s="196"/>
      <c r="AL721" s="196"/>
      <c r="AM721" s="196"/>
      <c r="AN721" s="196"/>
      <c r="AO721" s="196"/>
      <c r="AP721" s="196"/>
      <c r="AQ721" s="196"/>
      <c r="AR721" s="196"/>
      <c r="AS721" s="197">
        <v>1</v>
      </c>
    </row>
    <row r="722" spans="1:45">
      <c r="A722" s="33"/>
      <c r="B722" s="18">
        <v>1</v>
      </c>
      <c r="C722" s="7">
        <v>2</v>
      </c>
      <c r="D722" s="198">
        <v>12</v>
      </c>
      <c r="E722" s="195"/>
      <c r="F722" s="196"/>
      <c r="G722" s="196"/>
      <c r="H722" s="196"/>
      <c r="I722" s="196"/>
      <c r="J722" s="196"/>
      <c r="K722" s="196"/>
      <c r="L722" s="196"/>
      <c r="M722" s="196"/>
      <c r="N722" s="196"/>
      <c r="O722" s="196"/>
      <c r="P722" s="196"/>
      <c r="Q722" s="196"/>
      <c r="R722" s="196"/>
      <c r="S722" s="196"/>
      <c r="T722" s="196"/>
      <c r="U722" s="196"/>
      <c r="V722" s="196"/>
      <c r="W722" s="196"/>
      <c r="X722" s="196"/>
      <c r="Y722" s="196"/>
      <c r="Z722" s="196"/>
      <c r="AA722" s="196"/>
      <c r="AB722" s="196"/>
      <c r="AC722" s="196"/>
      <c r="AD722" s="196"/>
      <c r="AE722" s="196"/>
      <c r="AF722" s="196"/>
      <c r="AG722" s="196"/>
      <c r="AH722" s="196"/>
      <c r="AI722" s="196"/>
      <c r="AJ722" s="196"/>
      <c r="AK722" s="196"/>
      <c r="AL722" s="196"/>
      <c r="AM722" s="196"/>
      <c r="AN722" s="196"/>
      <c r="AO722" s="196"/>
      <c r="AP722" s="196"/>
      <c r="AQ722" s="196"/>
      <c r="AR722" s="196"/>
      <c r="AS722" s="197">
        <v>13</v>
      </c>
    </row>
    <row r="723" spans="1:45">
      <c r="A723" s="33"/>
      <c r="B723" s="18">
        <v>1</v>
      </c>
      <c r="C723" s="7">
        <v>3</v>
      </c>
      <c r="D723" s="198">
        <v>12</v>
      </c>
      <c r="E723" s="195"/>
      <c r="F723" s="196"/>
      <c r="G723" s="196"/>
      <c r="H723" s="196"/>
      <c r="I723" s="196"/>
      <c r="J723" s="196"/>
      <c r="K723" s="196"/>
      <c r="L723" s="196"/>
      <c r="M723" s="196"/>
      <c r="N723" s="196"/>
      <c r="O723" s="196"/>
      <c r="P723" s="196"/>
      <c r="Q723" s="196"/>
      <c r="R723" s="196"/>
      <c r="S723" s="196"/>
      <c r="T723" s="196"/>
      <c r="U723" s="196"/>
      <c r="V723" s="196"/>
      <c r="W723" s="196"/>
      <c r="X723" s="196"/>
      <c r="Y723" s="196"/>
      <c r="Z723" s="196"/>
      <c r="AA723" s="196"/>
      <c r="AB723" s="196"/>
      <c r="AC723" s="196"/>
      <c r="AD723" s="196"/>
      <c r="AE723" s="196"/>
      <c r="AF723" s="196"/>
      <c r="AG723" s="196"/>
      <c r="AH723" s="196"/>
      <c r="AI723" s="196"/>
      <c r="AJ723" s="196"/>
      <c r="AK723" s="196"/>
      <c r="AL723" s="196"/>
      <c r="AM723" s="196"/>
      <c r="AN723" s="196"/>
      <c r="AO723" s="196"/>
      <c r="AP723" s="196"/>
      <c r="AQ723" s="196"/>
      <c r="AR723" s="196"/>
      <c r="AS723" s="197">
        <v>16</v>
      </c>
    </row>
    <row r="724" spans="1:45">
      <c r="A724" s="33"/>
      <c r="B724" s="18">
        <v>1</v>
      </c>
      <c r="C724" s="7">
        <v>4</v>
      </c>
      <c r="D724" s="198">
        <v>12</v>
      </c>
      <c r="E724" s="195"/>
      <c r="F724" s="196"/>
      <c r="G724" s="196"/>
      <c r="H724" s="196"/>
      <c r="I724" s="196"/>
      <c r="J724" s="196"/>
      <c r="K724" s="196"/>
      <c r="L724" s="196"/>
      <c r="M724" s="196"/>
      <c r="N724" s="196"/>
      <c r="O724" s="196"/>
      <c r="P724" s="196"/>
      <c r="Q724" s="196"/>
      <c r="R724" s="196"/>
      <c r="S724" s="196"/>
      <c r="T724" s="196"/>
      <c r="U724" s="196"/>
      <c r="V724" s="196"/>
      <c r="W724" s="196"/>
      <c r="X724" s="196"/>
      <c r="Y724" s="196"/>
      <c r="Z724" s="196"/>
      <c r="AA724" s="196"/>
      <c r="AB724" s="196"/>
      <c r="AC724" s="196"/>
      <c r="AD724" s="196"/>
      <c r="AE724" s="196"/>
      <c r="AF724" s="196"/>
      <c r="AG724" s="196"/>
      <c r="AH724" s="196"/>
      <c r="AI724" s="196"/>
      <c r="AJ724" s="196"/>
      <c r="AK724" s="196"/>
      <c r="AL724" s="196"/>
      <c r="AM724" s="196"/>
      <c r="AN724" s="196"/>
      <c r="AO724" s="196"/>
      <c r="AP724" s="196"/>
      <c r="AQ724" s="196"/>
      <c r="AR724" s="196"/>
      <c r="AS724" s="197">
        <v>12</v>
      </c>
    </row>
    <row r="725" spans="1:45">
      <c r="A725" s="33"/>
      <c r="B725" s="18">
        <v>1</v>
      </c>
      <c r="C725" s="7">
        <v>5</v>
      </c>
      <c r="D725" s="198">
        <v>12</v>
      </c>
      <c r="E725" s="195"/>
      <c r="F725" s="196"/>
      <c r="G725" s="196"/>
      <c r="H725" s="196"/>
      <c r="I725" s="196"/>
      <c r="J725" s="196"/>
      <c r="K725" s="196"/>
      <c r="L725" s="196"/>
      <c r="M725" s="196"/>
      <c r="N725" s="196"/>
      <c r="O725" s="196"/>
      <c r="P725" s="196"/>
      <c r="Q725" s="196"/>
      <c r="R725" s="196"/>
      <c r="S725" s="196"/>
      <c r="T725" s="196"/>
      <c r="U725" s="196"/>
      <c r="V725" s="196"/>
      <c r="W725" s="196"/>
      <c r="X725" s="196"/>
      <c r="Y725" s="196"/>
      <c r="Z725" s="196"/>
      <c r="AA725" s="196"/>
      <c r="AB725" s="196"/>
      <c r="AC725" s="196"/>
      <c r="AD725" s="196"/>
      <c r="AE725" s="196"/>
      <c r="AF725" s="196"/>
      <c r="AG725" s="196"/>
      <c r="AH725" s="196"/>
      <c r="AI725" s="196"/>
      <c r="AJ725" s="196"/>
      <c r="AK725" s="196"/>
      <c r="AL725" s="196"/>
      <c r="AM725" s="196"/>
      <c r="AN725" s="196"/>
      <c r="AO725" s="196"/>
      <c r="AP725" s="196"/>
      <c r="AQ725" s="196"/>
      <c r="AR725" s="196"/>
      <c r="AS725" s="197">
        <v>19</v>
      </c>
    </row>
    <row r="726" spans="1:45">
      <c r="A726" s="33"/>
      <c r="B726" s="19" t="s">
        <v>145</v>
      </c>
      <c r="C726" s="11"/>
      <c r="D726" s="199">
        <v>12</v>
      </c>
      <c r="E726" s="195"/>
      <c r="F726" s="196"/>
      <c r="G726" s="196"/>
      <c r="H726" s="196"/>
      <c r="I726" s="196"/>
      <c r="J726" s="196"/>
      <c r="K726" s="196"/>
      <c r="L726" s="196"/>
      <c r="M726" s="196"/>
      <c r="N726" s="196"/>
      <c r="O726" s="196"/>
      <c r="P726" s="196"/>
      <c r="Q726" s="196"/>
      <c r="R726" s="196"/>
      <c r="S726" s="196"/>
      <c r="T726" s="196"/>
      <c r="U726" s="196"/>
      <c r="V726" s="196"/>
      <c r="W726" s="196"/>
      <c r="X726" s="196"/>
      <c r="Y726" s="196"/>
      <c r="Z726" s="196"/>
      <c r="AA726" s="196"/>
      <c r="AB726" s="196"/>
      <c r="AC726" s="196"/>
      <c r="AD726" s="196"/>
      <c r="AE726" s="196"/>
      <c r="AF726" s="196"/>
      <c r="AG726" s="196"/>
      <c r="AH726" s="196"/>
      <c r="AI726" s="196"/>
      <c r="AJ726" s="196"/>
      <c r="AK726" s="196"/>
      <c r="AL726" s="196"/>
      <c r="AM726" s="196"/>
      <c r="AN726" s="196"/>
      <c r="AO726" s="196"/>
      <c r="AP726" s="196"/>
      <c r="AQ726" s="196"/>
      <c r="AR726" s="196"/>
      <c r="AS726" s="200"/>
    </row>
    <row r="727" spans="1:45">
      <c r="A727" s="33"/>
      <c r="B727" s="2" t="s">
        <v>146</v>
      </c>
      <c r="C727" s="31"/>
      <c r="D727" s="201">
        <v>12</v>
      </c>
      <c r="E727" s="195"/>
      <c r="F727" s="196"/>
      <c r="G727" s="196"/>
      <c r="H727" s="196"/>
      <c r="I727" s="196"/>
      <c r="J727" s="196"/>
      <c r="K727" s="196"/>
      <c r="L727" s="196"/>
      <c r="M727" s="196"/>
      <c r="N727" s="196"/>
      <c r="O727" s="196"/>
      <c r="P727" s="196"/>
      <c r="Q727" s="196"/>
      <c r="R727" s="196"/>
      <c r="S727" s="196"/>
      <c r="T727" s="196"/>
      <c r="U727" s="196"/>
      <c r="V727" s="196"/>
      <c r="W727" s="196"/>
      <c r="X727" s="196"/>
      <c r="Y727" s="196"/>
      <c r="Z727" s="196"/>
      <c r="AA727" s="196"/>
      <c r="AB727" s="196"/>
      <c r="AC727" s="196"/>
      <c r="AD727" s="196"/>
      <c r="AE727" s="196"/>
      <c r="AF727" s="196"/>
      <c r="AG727" s="196"/>
      <c r="AH727" s="196"/>
      <c r="AI727" s="196"/>
      <c r="AJ727" s="196"/>
      <c r="AK727" s="196"/>
      <c r="AL727" s="196"/>
      <c r="AM727" s="196"/>
      <c r="AN727" s="196"/>
      <c r="AO727" s="196"/>
      <c r="AP727" s="196"/>
      <c r="AQ727" s="196"/>
      <c r="AR727" s="196"/>
      <c r="AS727" s="200"/>
    </row>
    <row r="728" spans="1:45">
      <c r="A728" s="33"/>
      <c r="B728" s="2" t="s">
        <v>147</v>
      </c>
      <c r="C728" s="31"/>
      <c r="D728" s="201">
        <v>0</v>
      </c>
      <c r="E728" s="195"/>
      <c r="F728" s="196"/>
      <c r="G728" s="196"/>
      <c r="H728" s="196"/>
      <c r="I728" s="196"/>
      <c r="J728" s="196"/>
      <c r="K728" s="196"/>
      <c r="L728" s="196"/>
      <c r="M728" s="196"/>
      <c r="N728" s="196"/>
      <c r="O728" s="196"/>
      <c r="P728" s="196"/>
      <c r="Q728" s="196"/>
      <c r="R728" s="196"/>
      <c r="S728" s="196"/>
      <c r="T728" s="196"/>
      <c r="U728" s="196"/>
      <c r="V728" s="196"/>
      <c r="W728" s="196"/>
      <c r="X728" s="196"/>
      <c r="Y728" s="196"/>
      <c r="Z728" s="196"/>
      <c r="AA728" s="196"/>
      <c r="AB728" s="196"/>
      <c r="AC728" s="196"/>
      <c r="AD728" s="196"/>
      <c r="AE728" s="196"/>
      <c r="AF728" s="196"/>
      <c r="AG728" s="196"/>
      <c r="AH728" s="196"/>
      <c r="AI728" s="196"/>
      <c r="AJ728" s="196"/>
      <c r="AK728" s="196"/>
      <c r="AL728" s="196"/>
      <c r="AM728" s="196"/>
      <c r="AN728" s="196"/>
      <c r="AO728" s="196"/>
      <c r="AP728" s="196"/>
      <c r="AQ728" s="196"/>
      <c r="AR728" s="196"/>
      <c r="AS728" s="200"/>
    </row>
    <row r="729" spans="1:45">
      <c r="A729" s="33"/>
      <c r="B729" s="2" t="s">
        <v>66</v>
      </c>
      <c r="C729" s="31"/>
      <c r="D729" s="12">
        <v>0</v>
      </c>
      <c r="E729" s="109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3"/>
      <c r="B730" s="2" t="s">
        <v>148</v>
      </c>
      <c r="C730" s="31"/>
      <c r="D730" s="12">
        <v>0</v>
      </c>
      <c r="E730" s="109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3"/>
      <c r="B731" s="55" t="s">
        <v>149</v>
      </c>
      <c r="C731" s="56"/>
      <c r="D731" s="54" t="s">
        <v>150</v>
      </c>
      <c r="E731" s="109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B732" s="34"/>
      <c r="C732" s="19"/>
      <c r="D732" s="29"/>
      <c r="AS732" s="72"/>
    </row>
    <row r="733" spans="1:45">
      <c r="AS733" s="72"/>
    </row>
    <row r="734" spans="1:45">
      <c r="AS734" s="72"/>
    </row>
    <row r="735" spans="1:45">
      <c r="AS735" s="72"/>
    </row>
    <row r="736" spans="1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2"/>
    </row>
    <row r="768" spans="45:45">
      <c r="AS768" s="72"/>
    </row>
    <row r="769" spans="45:45">
      <c r="AS769" s="72"/>
    </row>
    <row r="770" spans="45:45">
      <c r="AS770" s="72"/>
    </row>
    <row r="771" spans="45:45">
      <c r="AS771" s="72"/>
    </row>
    <row r="772" spans="45:45">
      <c r="AS772" s="72"/>
    </row>
    <row r="773" spans="45:45">
      <c r="AS773" s="72"/>
    </row>
    <row r="774" spans="45:45">
      <c r="AS774" s="72"/>
    </row>
    <row r="775" spans="45:45">
      <c r="AS775" s="72"/>
    </row>
    <row r="776" spans="45:45">
      <c r="AS776" s="72"/>
    </row>
    <row r="777" spans="45:45">
      <c r="AS777" s="72"/>
    </row>
    <row r="778" spans="45:45">
      <c r="AS778" s="72"/>
    </row>
    <row r="779" spans="45:45">
      <c r="AS779" s="72"/>
    </row>
    <row r="780" spans="45:45">
      <c r="AS780" s="72"/>
    </row>
    <row r="781" spans="45:45">
      <c r="AS781" s="72"/>
    </row>
    <row r="782" spans="45:45">
      <c r="AS782" s="73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  <row r="802" spans="45:45">
      <c r="AS802" s="74"/>
    </row>
    <row r="803" spans="45:45">
      <c r="AS803" s="74"/>
    </row>
    <row r="804" spans="45:45">
      <c r="AS804" s="74"/>
    </row>
    <row r="805" spans="45:45">
      <c r="AS805" s="74"/>
    </row>
    <row r="806" spans="45:45">
      <c r="AS806" s="74"/>
    </row>
    <row r="807" spans="45:45">
      <c r="AS807" s="74"/>
    </row>
    <row r="808" spans="45:45">
      <c r="AS808" s="74"/>
    </row>
    <row r="809" spans="45:45">
      <c r="AS809" s="74"/>
    </row>
    <row r="810" spans="45:45">
      <c r="AS810" s="74"/>
    </row>
    <row r="811" spans="45:45">
      <c r="AS811" s="74"/>
    </row>
    <row r="812" spans="45:45">
      <c r="AS812" s="74"/>
    </row>
    <row r="813" spans="45:45">
      <c r="AS813" s="74"/>
    </row>
    <row r="814" spans="45:45">
      <c r="AS814" s="74"/>
    </row>
    <row r="815" spans="45:45">
      <c r="AS815" s="74"/>
    </row>
    <row r="816" spans="45:45">
      <c r="AS816" s="74"/>
    </row>
  </sheetData>
  <dataConsolidate/>
  <conditionalFormatting sqref="B6:Q10 B23:D27 B40:P44 B57:D61 B74:D78 B91:P95 B108:D112 B125:Q129 B142:D146 B159:D163 B176:D180 B193:Q197 B210:Q214 B227:D231 B244:D248 B261:D265 B278:D282 B295:D299 B312:D316 B329:Q333 B346:D350 B363:D367 B380:D384 B397:D401 B414:D418 B431:D435 B448:N452 B466:D470 B483:F487 B500:O504 B517:D521 B534:D538 B551:D555 B568:D572 B585:D589 B602:E606 B619:O623 B636:D640 B653:D657 B670:D674 B687:D691 B704:Q708 B721:D725">
    <cfRule type="expression" dxfId="11" priority="129">
      <formula>AND($B6&lt;&gt;$B5,NOT(ISBLANK(INDIRECT(Anlyt_LabRefThisCol))))</formula>
    </cfRule>
  </conditionalFormatting>
  <conditionalFormatting sqref="C2:Q16 C19:D33 C36:P50 C53:D67 C70:D84 C87:P101 C104:D118 C121:Q135 C138:D152 C155:D169 C172:D186 C189:Q203 C206:Q220 C223:D237 C240:D254 C257:D271 C274:D288 C291:D305 C308:D322 C325:Q339 C342:D356 C359:D373 C376:D390 C393:D407 C410:D424 C427:D441 C444:N458 C462:D476 C479:F493 C496:O510 C513:D527 C530:D544 C547:D561 C564:D578 C581:D595 C598:E612 C615:O629 C632:D646 C649:D663 C666:D680 C683:D697 C700:Q714 C717:D731">
    <cfRule type="expression" dxfId="10" priority="127" stopIfTrue="1">
      <formula>AND(ISBLANK(INDIRECT(Anlyt_LabRefLastCol)),ISBLANK(INDIRECT(Anlyt_LabRefThisCol)))</formula>
    </cfRule>
    <cfRule type="expression" dxfId="9" priority="12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407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270</v>
      </c>
      <c r="AS1" s="30" t="s">
        <v>151</v>
      </c>
    </row>
    <row r="2" spans="1:46" ht="15">
      <c r="A2" s="27" t="s">
        <v>32</v>
      </c>
      <c r="B2" s="17" t="s">
        <v>88</v>
      </c>
      <c r="C2" s="14" t="s">
        <v>89</v>
      </c>
      <c r="D2" s="15" t="s">
        <v>126</v>
      </c>
      <c r="E2" s="10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127</v>
      </c>
      <c r="C3" s="7" t="s">
        <v>127</v>
      </c>
      <c r="D3" s="107" t="s">
        <v>152</v>
      </c>
      <c r="E3" s="10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81</v>
      </c>
      <c r="E4" s="10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0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0">
        <v>0.42</v>
      </c>
      <c r="E6" s="178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1">
        <v>1</v>
      </c>
    </row>
    <row r="7" spans="1:46">
      <c r="A7" s="33"/>
      <c r="B7" s="18">
        <v>1</v>
      </c>
      <c r="C7" s="7">
        <v>2</v>
      </c>
      <c r="D7" s="182">
        <v>0.43</v>
      </c>
      <c r="E7" s="178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1">
        <v>3</v>
      </c>
    </row>
    <row r="8" spans="1:46">
      <c r="A8" s="33"/>
      <c r="B8" s="18">
        <v>1</v>
      </c>
      <c r="C8" s="7">
        <v>3</v>
      </c>
      <c r="D8" s="182">
        <v>0.42</v>
      </c>
      <c r="E8" s="178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1">
        <v>16</v>
      </c>
    </row>
    <row r="9" spans="1:46">
      <c r="A9" s="33"/>
      <c r="B9" s="18">
        <v>1</v>
      </c>
      <c r="C9" s="7">
        <v>4</v>
      </c>
      <c r="D9" s="182">
        <v>0.40999999999999992</v>
      </c>
      <c r="E9" s="178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1">
        <v>0.41799999999999998</v>
      </c>
      <c r="AT9" s="30"/>
    </row>
    <row r="10" spans="1:46">
      <c r="A10" s="33"/>
      <c r="B10" s="18">
        <v>1</v>
      </c>
      <c r="C10" s="7">
        <v>5</v>
      </c>
      <c r="D10" s="182">
        <v>0.40999999999999992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1">
        <v>21</v>
      </c>
    </row>
    <row r="11" spans="1:46">
      <c r="A11" s="33"/>
      <c r="B11" s="19" t="s">
        <v>145</v>
      </c>
      <c r="C11" s="11"/>
      <c r="D11" s="183">
        <v>0.41799999999999998</v>
      </c>
      <c r="E11" s="178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3"/>
    </row>
    <row r="12" spans="1:46">
      <c r="A12" s="33"/>
      <c r="B12" s="2" t="s">
        <v>146</v>
      </c>
      <c r="C12" s="31"/>
      <c r="D12" s="24">
        <v>0.42</v>
      </c>
      <c r="E12" s="178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3"/>
    </row>
    <row r="13" spans="1:46">
      <c r="A13" s="33"/>
      <c r="B13" s="2" t="s">
        <v>147</v>
      </c>
      <c r="C13" s="31"/>
      <c r="D13" s="24">
        <v>8.3666002653407893E-3</v>
      </c>
      <c r="E13" s="178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3"/>
    </row>
    <row r="14" spans="1:46">
      <c r="A14" s="33"/>
      <c r="B14" s="2" t="s">
        <v>66</v>
      </c>
      <c r="C14" s="31"/>
      <c r="D14" s="12">
        <v>2.001579010847079E-2</v>
      </c>
      <c r="E14" s="10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148</v>
      </c>
      <c r="C15" s="31"/>
      <c r="D15" s="12">
        <v>0</v>
      </c>
      <c r="E15" s="10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149</v>
      </c>
      <c r="C16" s="56"/>
      <c r="D16" s="54" t="s">
        <v>150</v>
      </c>
      <c r="E16" s="10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B17" s="34"/>
      <c r="C17" s="19"/>
      <c r="D17" s="29"/>
      <c r="AS17" s="72"/>
    </row>
    <row r="18" spans="1:45" ht="15">
      <c r="B18" s="37" t="s">
        <v>271</v>
      </c>
      <c r="AS18" s="30" t="s">
        <v>151</v>
      </c>
    </row>
    <row r="19" spans="1:45" ht="15">
      <c r="A19" s="27" t="s">
        <v>6</v>
      </c>
      <c r="B19" s="17" t="s">
        <v>88</v>
      </c>
      <c r="C19" s="14" t="s">
        <v>89</v>
      </c>
      <c r="D19" s="15" t="s">
        <v>126</v>
      </c>
      <c r="E19" s="10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127</v>
      </c>
      <c r="C20" s="7" t="s">
        <v>127</v>
      </c>
      <c r="D20" s="107" t="s">
        <v>152</v>
      </c>
      <c r="E20" s="10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3</v>
      </c>
    </row>
    <row r="21" spans="1:45">
      <c r="A21" s="33"/>
      <c r="B21" s="18"/>
      <c r="C21" s="7"/>
      <c r="D21" s="8" t="s">
        <v>81</v>
      </c>
      <c r="E21" s="10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0</v>
      </c>
    </row>
    <row r="22" spans="1:45">
      <c r="A22" s="33"/>
      <c r="B22" s="18"/>
      <c r="C22" s="7"/>
      <c r="D22" s="28"/>
      <c r="E22" s="10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7">
        <v>1</v>
      </c>
      <c r="C23" s="13">
        <v>1</v>
      </c>
      <c r="D23" s="184">
        <v>116</v>
      </c>
      <c r="E23" s="186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8">
        <v>1</v>
      </c>
    </row>
    <row r="24" spans="1:45">
      <c r="A24" s="33"/>
      <c r="B24" s="18">
        <v>1</v>
      </c>
      <c r="C24" s="7">
        <v>2</v>
      </c>
      <c r="D24" s="189">
        <v>132</v>
      </c>
      <c r="E24" s="186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>
        <v>16</v>
      </c>
    </row>
    <row r="25" spans="1:45">
      <c r="A25" s="33"/>
      <c r="B25" s="18">
        <v>1</v>
      </c>
      <c r="C25" s="7">
        <v>3</v>
      </c>
      <c r="D25" s="189">
        <v>116</v>
      </c>
      <c r="E25" s="186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8">
        <v>16</v>
      </c>
    </row>
    <row r="26" spans="1:45">
      <c r="A26" s="33"/>
      <c r="B26" s="18">
        <v>1</v>
      </c>
      <c r="C26" s="7">
        <v>4</v>
      </c>
      <c r="D26" s="189">
        <v>111</v>
      </c>
      <c r="E26" s="186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>
        <v>117.8</v>
      </c>
    </row>
    <row r="27" spans="1:45">
      <c r="A27" s="33"/>
      <c r="B27" s="18">
        <v>1</v>
      </c>
      <c r="C27" s="7">
        <v>5</v>
      </c>
      <c r="D27" s="189">
        <v>114</v>
      </c>
      <c r="E27" s="186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>
        <v>22</v>
      </c>
    </row>
    <row r="28" spans="1:45">
      <c r="A28" s="33"/>
      <c r="B28" s="19" t="s">
        <v>145</v>
      </c>
      <c r="C28" s="11"/>
      <c r="D28" s="192">
        <v>117.8</v>
      </c>
      <c r="E28" s="186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93"/>
    </row>
    <row r="29" spans="1:45">
      <c r="A29" s="33"/>
      <c r="B29" s="2" t="s">
        <v>146</v>
      </c>
      <c r="C29" s="31"/>
      <c r="D29" s="191">
        <v>116</v>
      </c>
      <c r="E29" s="186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93"/>
    </row>
    <row r="30" spans="1:45">
      <c r="A30" s="33"/>
      <c r="B30" s="2" t="s">
        <v>147</v>
      </c>
      <c r="C30" s="31"/>
      <c r="D30" s="191">
        <v>8.1975606127676777</v>
      </c>
      <c r="E30" s="186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93"/>
    </row>
    <row r="31" spans="1:45">
      <c r="A31" s="33"/>
      <c r="B31" s="2" t="s">
        <v>66</v>
      </c>
      <c r="C31" s="31"/>
      <c r="D31" s="12">
        <v>6.9588799768825788E-2</v>
      </c>
      <c r="E31" s="10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3"/>
      <c r="B32" s="2" t="s">
        <v>148</v>
      </c>
      <c r="C32" s="31"/>
      <c r="D32" s="12">
        <v>0</v>
      </c>
      <c r="E32" s="10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3"/>
      <c r="B33" s="55" t="s">
        <v>149</v>
      </c>
      <c r="C33" s="56"/>
      <c r="D33" s="54" t="s">
        <v>150</v>
      </c>
      <c r="E33" s="10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B34" s="34"/>
      <c r="C34" s="19"/>
      <c r="D34" s="29"/>
      <c r="AS34" s="72"/>
    </row>
    <row r="35" spans="1:45" ht="15">
      <c r="B35" s="37" t="s">
        <v>272</v>
      </c>
      <c r="AS35" s="30" t="s">
        <v>151</v>
      </c>
    </row>
    <row r="36" spans="1:45" ht="15">
      <c r="A36" s="27" t="s">
        <v>8</v>
      </c>
      <c r="B36" s="17" t="s">
        <v>88</v>
      </c>
      <c r="C36" s="14" t="s">
        <v>89</v>
      </c>
      <c r="D36" s="15" t="s">
        <v>126</v>
      </c>
      <c r="E36" s="10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127</v>
      </c>
      <c r="C37" s="7" t="s">
        <v>127</v>
      </c>
      <c r="D37" s="107" t="s">
        <v>152</v>
      </c>
      <c r="E37" s="10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81</v>
      </c>
      <c r="E38" s="10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10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202" t="s">
        <v>76</v>
      </c>
      <c r="E40" s="186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8">
        <v>1</v>
      </c>
    </row>
    <row r="41" spans="1:45">
      <c r="A41" s="33"/>
      <c r="B41" s="18">
        <v>1</v>
      </c>
      <c r="C41" s="7">
        <v>2</v>
      </c>
      <c r="D41" s="204" t="s">
        <v>76</v>
      </c>
      <c r="E41" s="186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8">
        <v>4</v>
      </c>
    </row>
    <row r="42" spans="1:45">
      <c r="A42" s="33"/>
      <c r="B42" s="18">
        <v>1</v>
      </c>
      <c r="C42" s="7">
        <v>3</v>
      </c>
      <c r="D42" s="204" t="s">
        <v>76</v>
      </c>
      <c r="E42" s="186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8">
        <v>16</v>
      </c>
    </row>
    <row r="43" spans="1:45">
      <c r="A43" s="33"/>
      <c r="B43" s="18">
        <v>1</v>
      </c>
      <c r="C43" s="7">
        <v>4</v>
      </c>
      <c r="D43" s="204" t="s">
        <v>76</v>
      </c>
      <c r="E43" s="186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 t="s">
        <v>76</v>
      </c>
    </row>
    <row r="44" spans="1:45">
      <c r="A44" s="33"/>
      <c r="B44" s="18">
        <v>1</v>
      </c>
      <c r="C44" s="7">
        <v>5</v>
      </c>
      <c r="D44" s="204" t="s">
        <v>76</v>
      </c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>
        <v>23</v>
      </c>
    </row>
    <row r="45" spans="1:45">
      <c r="A45" s="33"/>
      <c r="B45" s="19" t="s">
        <v>145</v>
      </c>
      <c r="C45" s="11"/>
      <c r="D45" s="192" t="s">
        <v>291</v>
      </c>
      <c r="E45" s="186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93"/>
    </row>
    <row r="46" spans="1:45">
      <c r="A46" s="33"/>
      <c r="B46" s="2" t="s">
        <v>146</v>
      </c>
      <c r="C46" s="31"/>
      <c r="D46" s="191" t="s">
        <v>291</v>
      </c>
      <c r="E46" s="186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93"/>
    </row>
    <row r="47" spans="1:45">
      <c r="A47" s="33"/>
      <c r="B47" s="2" t="s">
        <v>147</v>
      </c>
      <c r="C47" s="31"/>
      <c r="D47" s="191" t="s">
        <v>291</v>
      </c>
      <c r="E47" s="186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93"/>
    </row>
    <row r="48" spans="1:45">
      <c r="A48" s="33"/>
      <c r="B48" s="2" t="s">
        <v>66</v>
      </c>
      <c r="C48" s="31"/>
      <c r="D48" s="12" t="s">
        <v>291</v>
      </c>
      <c r="E48" s="10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3"/>
      <c r="B49" s="2" t="s">
        <v>148</v>
      </c>
      <c r="C49" s="31"/>
      <c r="D49" s="12" t="s">
        <v>291</v>
      </c>
      <c r="E49" s="10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3"/>
      <c r="B50" s="55" t="s">
        <v>149</v>
      </c>
      <c r="C50" s="56"/>
      <c r="D50" s="54" t="s">
        <v>150</v>
      </c>
      <c r="E50" s="10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B51" s="34"/>
      <c r="C51" s="19"/>
      <c r="D51" s="29"/>
      <c r="AS51" s="72"/>
    </row>
    <row r="52" spans="1:45" ht="15">
      <c r="B52" s="37" t="s">
        <v>273</v>
      </c>
      <c r="AS52" s="30" t="s">
        <v>151</v>
      </c>
    </row>
    <row r="53" spans="1:45" ht="15">
      <c r="A53" s="27" t="s">
        <v>33</v>
      </c>
      <c r="B53" s="17" t="s">
        <v>88</v>
      </c>
      <c r="C53" s="14" t="s">
        <v>89</v>
      </c>
      <c r="D53" s="15" t="s">
        <v>126</v>
      </c>
      <c r="E53" s="10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127</v>
      </c>
      <c r="C54" s="7" t="s">
        <v>127</v>
      </c>
      <c r="D54" s="107" t="s">
        <v>152</v>
      </c>
      <c r="E54" s="10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1</v>
      </c>
    </row>
    <row r="55" spans="1:45">
      <c r="A55" s="33"/>
      <c r="B55" s="18"/>
      <c r="C55" s="7"/>
      <c r="D55" s="8" t="s">
        <v>81</v>
      </c>
      <c r="E55" s="10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2</v>
      </c>
    </row>
    <row r="56" spans="1:45">
      <c r="A56" s="33"/>
      <c r="B56" s="18"/>
      <c r="C56" s="7"/>
      <c r="D56" s="28"/>
      <c r="E56" s="10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2</v>
      </c>
    </row>
    <row r="57" spans="1:45">
      <c r="A57" s="33"/>
      <c r="B57" s="17">
        <v>1</v>
      </c>
      <c r="C57" s="13">
        <v>1</v>
      </c>
      <c r="D57" s="20">
        <v>1.38</v>
      </c>
      <c r="E57" s="10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>
        <v>1</v>
      </c>
      <c r="C58" s="7">
        <v>2</v>
      </c>
      <c r="D58" s="9">
        <v>1.42</v>
      </c>
      <c r="E58" s="10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6</v>
      </c>
    </row>
    <row r="59" spans="1:45">
      <c r="A59" s="33"/>
      <c r="B59" s="18">
        <v>1</v>
      </c>
      <c r="C59" s="7">
        <v>3</v>
      </c>
      <c r="D59" s="9">
        <v>1.39</v>
      </c>
      <c r="E59" s="10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16</v>
      </c>
    </row>
    <row r="60" spans="1:45">
      <c r="A60" s="33"/>
      <c r="B60" s="18">
        <v>1</v>
      </c>
      <c r="C60" s="7">
        <v>4</v>
      </c>
      <c r="D60" s="9">
        <v>1.4</v>
      </c>
      <c r="E60" s="10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1.448</v>
      </c>
    </row>
    <row r="61" spans="1:45">
      <c r="A61" s="33"/>
      <c r="B61" s="18">
        <v>1</v>
      </c>
      <c r="C61" s="7">
        <v>5</v>
      </c>
      <c r="D61" s="9">
        <v>1.6500000000000001</v>
      </c>
      <c r="E61" s="10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24</v>
      </c>
    </row>
    <row r="62" spans="1:45">
      <c r="A62" s="33"/>
      <c r="B62" s="19" t="s">
        <v>145</v>
      </c>
      <c r="C62" s="11"/>
      <c r="D62" s="23">
        <v>1.448</v>
      </c>
      <c r="E62" s="10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3"/>
      <c r="B63" s="2" t="s">
        <v>146</v>
      </c>
      <c r="C63" s="31"/>
      <c r="D63" s="10">
        <v>1.4</v>
      </c>
      <c r="E63" s="10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3"/>
      <c r="B64" s="2" t="s">
        <v>147</v>
      </c>
      <c r="C64" s="31"/>
      <c r="D64" s="24">
        <v>0.11388590782006359</v>
      </c>
      <c r="E64" s="10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3"/>
      <c r="B65" s="2" t="s">
        <v>66</v>
      </c>
      <c r="C65" s="31"/>
      <c r="D65" s="12">
        <v>7.8650488826010778E-2</v>
      </c>
      <c r="E65" s="10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3"/>
      <c r="B66" s="2" t="s">
        <v>148</v>
      </c>
      <c r="C66" s="31"/>
      <c r="D66" s="12">
        <v>0</v>
      </c>
      <c r="E66" s="10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3"/>
      <c r="B67" s="55" t="s">
        <v>149</v>
      </c>
      <c r="C67" s="56"/>
      <c r="D67" s="54" t="s">
        <v>150</v>
      </c>
      <c r="E67" s="10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4"/>
      <c r="C68" s="19"/>
      <c r="D68" s="29"/>
      <c r="AS68" s="72"/>
    </row>
    <row r="69" spans="1:45" ht="15">
      <c r="B69" s="37" t="s">
        <v>274</v>
      </c>
      <c r="AS69" s="30" t="s">
        <v>151</v>
      </c>
    </row>
    <row r="70" spans="1:45" ht="15">
      <c r="A70" s="27" t="s">
        <v>15</v>
      </c>
      <c r="B70" s="17" t="s">
        <v>88</v>
      </c>
      <c r="C70" s="14" t="s">
        <v>89</v>
      </c>
      <c r="D70" s="15" t="s">
        <v>126</v>
      </c>
      <c r="E70" s="10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127</v>
      </c>
      <c r="C71" s="7" t="s">
        <v>127</v>
      </c>
      <c r="D71" s="107" t="s">
        <v>152</v>
      </c>
      <c r="E71" s="10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81</v>
      </c>
      <c r="E72" s="10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0</v>
      </c>
    </row>
    <row r="73" spans="1:45">
      <c r="A73" s="33"/>
      <c r="B73" s="18"/>
      <c r="C73" s="7"/>
      <c r="D73" s="28"/>
      <c r="E73" s="10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0</v>
      </c>
    </row>
    <row r="74" spans="1:45">
      <c r="A74" s="33"/>
      <c r="B74" s="17">
        <v>1</v>
      </c>
      <c r="C74" s="13">
        <v>1</v>
      </c>
      <c r="D74" s="202" t="s">
        <v>76</v>
      </c>
      <c r="E74" s="186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8">
        <v>1</v>
      </c>
    </row>
    <row r="75" spans="1:45">
      <c r="A75" s="33"/>
      <c r="B75" s="18">
        <v>1</v>
      </c>
      <c r="C75" s="7">
        <v>2</v>
      </c>
      <c r="D75" s="204" t="s">
        <v>76</v>
      </c>
      <c r="E75" s="186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8">
        <v>19</v>
      </c>
    </row>
    <row r="76" spans="1:45">
      <c r="A76" s="33"/>
      <c r="B76" s="18">
        <v>1</v>
      </c>
      <c r="C76" s="7">
        <v>3</v>
      </c>
      <c r="D76" s="204" t="s">
        <v>76</v>
      </c>
      <c r="E76" s="186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8">
        <v>16</v>
      </c>
    </row>
    <row r="77" spans="1:45">
      <c r="A77" s="33"/>
      <c r="B77" s="18">
        <v>1</v>
      </c>
      <c r="C77" s="7">
        <v>4</v>
      </c>
      <c r="D77" s="204" t="s">
        <v>76</v>
      </c>
      <c r="E77" s="186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8" t="s">
        <v>76</v>
      </c>
    </row>
    <row r="78" spans="1:45">
      <c r="A78" s="33"/>
      <c r="B78" s="18">
        <v>1</v>
      </c>
      <c r="C78" s="7">
        <v>5</v>
      </c>
      <c r="D78" s="204" t="s">
        <v>76</v>
      </c>
      <c r="E78" s="186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25</v>
      </c>
    </row>
    <row r="79" spans="1:45">
      <c r="A79" s="33"/>
      <c r="B79" s="19" t="s">
        <v>145</v>
      </c>
      <c r="C79" s="11"/>
      <c r="D79" s="192" t="s">
        <v>291</v>
      </c>
      <c r="E79" s="186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93"/>
    </row>
    <row r="80" spans="1:45">
      <c r="A80" s="33"/>
      <c r="B80" s="2" t="s">
        <v>146</v>
      </c>
      <c r="C80" s="31"/>
      <c r="D80" s="191" t="s">
        <v>291</v>
      </c>
      <c r="E80" s="186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93"/>
    </row>
    <row r="81" spans="1:45">
      <c r="A81" s="33"/>
      <c r="B81" s="2" t="s">
        <v>147</v>
      </c>
      <c r="C81" s="31"/>
      <c r="D81" s="191" t="s">
        <v>291</v>
      </c>
      <c r="E81" s="186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93"/>
    </row>
    <row r="82" spans="1:45">
      <c r="A82" s="33"/>
      <c r="B82" s="2" t="s">
        <v>66</v>
      </c>
      <c r="C82" s="31"/>
      <c r="D82" s="12" t="s">
        <v>291</v>
      </c>
      <c r="E82" s="10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3"/>
      <c r="B83" s="2" t="s">
        <v>148</v>
      </c>
      <c r="C83" s="31"/>
      <c r="D83" s="12" t="s">
        <v>291</v>
      </c>
      <c r="E83" s="10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3"/>
      <c r="B84" s="55" t="s">
        <v>149</v>
      </c>
      <c r="C84" s="56"/>
      <c r="D84" s="54" t="s">
        <v>150</v>
      </c>
      <c r="E84" s="10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B85" s="34"/>
      <c r="C85" s="19"/>
      <c r="D85" s="29"/>
      <c r="AS85" s="72"/>
    </row>
    <row r="86" spans="1:45" ht="15">
      <c r="B86" s="37" t="s">
        <v>275</v>
      </c>
      <c r="AS86" s="30" t="s">
        <v>151</v>
      </c>
    </row>
    <row r="87" spans="1:45" ht="15">
      <c r="A87" s="27" t="s">
        <v>18</v>
      </c>
      <c r="B87" s="17" t="s">
        <v>88</v>
      </c>
      <c r="C87" s="14" t="s">
        <v>89</v>
      </c>
      <c r="D87" s="15" t="s">
        <v>126</v>
      </c>
      <c r="E87" s="10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127</v>
      </c>
      <c r="C88" s="7" t="s">
        <v>127</v>
      </c>
      <c r="D88" s="107" t="s">
        <v>152</v>
      </c>
      <c r="E88" s="10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81</v>
      </c>
      <c r="E89" s="10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8"/>
      <c r="C90" s="7"/>
      <c r="D90" s="28"/>
      <c r="E90" s="10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1</v>
      </c>
    </row>
    <row r="91" spans="1:45">
      <c r="A91" s="33"/>
      <c r="B91" s="17">
        <v>1</v>
      </c>
      <c r="C91" s="13">
        <v>1</v>
      </c>
      <c r="D91" s="211" t="s">
        <v>77</v>
      </c>
      <c r="E91" s="195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7">
        <v>1</v>
      </c>
    </row>
    <row r="92" spans="1:45">
      <c r="A92" s="33"/>
      <c r="B92" s="18">
        <v>1</v>
      </c>
      <c r="C92" s="7">
        <v>2</v>
      </c>
      <c r="D92" s="212" t="s">
        <v>77</v>
      </c>
      <c r="E92" s="195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7">
        <v>8</v>
      </c>
    </row>
    <row r="93" spans="1:45">
      <c r="A93" s="33"/>
      <c r="B93" s="18">
        <v>1</v>
      </c>
      <c r="C93" s="7">
        <v>3</v>
      </c>
      <c r="D93" s="212" t="s">
        <v>77</v>
      </c>
      <c r="E93" s="195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7">
        <v>16</v>
      </c>
    </row>
    <row r="94" spans="1:45">
      <c r="A94" s="33"/>
      <c r="B94" s="18">
        <v>1</v>
      </c>
      <c r="C94" s="7">
        <v>4</v>
      </c>
      <c r="D94" s="212" t="s">
        <v>77</v>
      </c>
      <c r="E94" s="195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7" t="s">
        <v>77</v>
      </c>
    </row>
    <row r="95" spans="1:45">
      <c r="A95" s="33"/>
      <c r="B95" s="18">
        <v>1</v>
      </c>
      <c r="C95" s="7">
        <v>5</v>
      </c>
      <c r="D95" s="212" t="s">
        <v>77</v>
      </c>
      <c r="E95" s="195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7">
        <v>26</v>
      </c>
    </row>
    <row r="96" spans="1:45">
      <c r="A96" s="33"/>
      <c r="B96" s="19" t="s">
        <v>145</v>
      </c>
      <c r="C96" s="11"/>
      <c r="D96" s="199" t="s">
        <v>291</v>
      </c>
      <c r="E96" s="195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200"/>
    </row>
    <row r="97" spans="1:45">
      <c r="A97" s="33"/>
      <c r="B97" s="2" t="s">
        <v>146</v>
      </c>
      <c r="C97" s="31"/>
      <c r="D97" s="201" t="s">
        <v>291</v>
      </c>
      <c r="E97" s="195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200"/>
    </row>
    <row r="98" spans="1:45">
      <c r="A98" s="33"/>
      <c r="B98" s="2" t="s">
        <v>147</v>
      </c>
      <c r="C98" s="31"/>
      <c r="D98" s="201" t="s">
        <v>291</v>
      </c>
      <c r="E98" s="195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200"/>
    </row>
    <row r="99" spans="1:45">
      <c r="A99" s="33"/>
      <c r="B99" s="2" t="s">
        <v>66</v>
      </c>
      <c r="C99" s="31"/>
      <c r="D99" s="12" t="s">
        <v>291</v>
      </c>
      <c r="E99" s="10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2"/>
    </row>
    <row r="100" spans="1:45">
      <c r="A100" s="33"/>
      <c r="B100" s="2" t="s">
        <v>148</v>
      </c>
      <c r="C100" s="31"/>
      <c r="D100" s="12" t="s">
        <v>291</v>
      </c>
      <c r="E100" s="10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2"/>
    </row>
    <row r="101" spans="1:45">
      <c r="A101" s="33"/>
      <c r="B101" s="55" t="s">
        <v>149</v>
      </c>
      <c r="C101" s="56"/>
      <c r="D101" s="54" t="s">
        <v>150</v>
      </c>
      <c r="E101" s="10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B102" s="34"/>
      <c r="C102" s="19"/>
      <c r="D102" s="29"/>
      <c r="AS102" s="72"/>
    </row>
    <row r="103" spans="1:45" ht="15">
      <c r="B103" s="37" t="s">
        <v>276</v>
      </c>
      <c r="AS103" s="30" t="s">
        <v>151</v>
      </c>
    </row>
    <row r="104" spans="1:45" ht="15">
      <c r="A104" s="27" t="s">
        <v>0</v>
      </c>
      <c r="B104" s="17" t="s">
        <v>88</v>
      </c>
      <c r="C104" s="14" t="s">
        <v>89</v>
      </c>
      <c r="D104" s="15" t="s">
        <v>126</v>
      </c>
      <c r="E104" s="16" t="s">
        <v>126</v>
      </c>
      <c r="F104" s="16" t="s">
        <v>126</v>
      </c>
      <c r="G104" s="10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127</v>
      </c>
      <c r="C105" s="7" t="s">
        <v>127</v>
      </c>
      <c r="D105" s="107" t="s">
        <v>152</v>
      </c>
      <c r="E105" s="108" t="s">
        <v>154</v>
      </c>
      <c r="F105" s="108" t="s">
        <v>161</v>
      </c>
      <c r="G105" s="10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81</v>
      </c>
      <c r="E106" s="9" t="s">
        <v>81</v>
      </c>
      <c r="F106" s="9" t="s">
        <v>81</v>
      </c>
      <c r="G106" s="10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3</v>
      </c>
    </row>
    <row r="107" spans="1:45">
      <c r="A107" s="33"/>
      <c r="B107" s="18"/>
      <c r="C107" s="7"/>
      <c r="D107" s="28"/>
      <c r="E107" s="28"/>
      <c r="F107" s="28"/>
      <c r="G107" s="10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180">
        <v>5.9900000000000002E-2</v>
      </c>
      <c r="E108" s="180">
        <v>6.3E-2</v>
      </c>
      <c r="F108" s="206">
        <v>6.9999999999999993E-2</v>
      </c>
      <c r="G108" s="178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81">
        <v>1</v>
      </c>
    </row>
    <row r="109" spans="1:45">
      <c r="A109" s="33"/>
      <c r="B109" s="18">
        <v>1</v>
      </c>
      <c r="C109" s="7">
        <v>2</v>
      </c>
      <c r="D109" s="182">
        <v>6.1499999999999999E-2</v>
      </c>
      <c r="E109" s="182">
        <v>6.3E-2</v>
      </c>
      <c r="F109" s="208">
        <v>7.4999999999999997E-2</v>
      </c>
      <c r="G109" s="178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179"/>
      <c r="AR109" s="179"/>
      <c r="AS109" s="181">
        <v>15</v>
      </c>
    </row>
    <row r="110" spans="1:45">
      <c r="A110" s="33"/>
      <c r="B110" s="18">
        <v>1</v>
      </c>
      <c r="C110" s="7">
        <v>3</v>
      </c>
      <c r="D110" s="182">
        <v>5.9100000000000007E-2</v>
      </c>
      <c r="E110" s="182">
        <v>6.2E-2</v>
      </c>
      <c r="F110" s="208">
        <v>6.9999999999999993E-2</v>
      </c>
      <c r="G110" s="178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179"/>
      <c r="AR110" s="179"/>
      <c r="AS110" s="181">
        <v>16</v>
      </c>
    </row>
    <row r="111" spans="1:45">
      <c r="A111" s="33"/>
      <c r="B111" s="18">
        <v>1</v>
      </c>
      <c r="C111" s="7">
        <v>4</v>
      </c>
      <c r="D111" s="182">
        <v>5.5300000000000002E-2</v>
      </c>
      <c r="E111" s="182">
        <v>6.3E-2</v>
      </c>
      <c r="F111" s="208">
        <v>6.9999999999999993E-2</v>
      </c>
      <c r="G111" s="178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  <c r="AR111" s="179"/>
      <c r="AS111" s="181">
        <v>6.4273333333333293E-2</v>
      </c>
    </row>
    <row r="112" spans="1:45">
      <c r="A112" s="33"/>
      <c r="B112" s="18">
        <v>1</v>
      </c>
      <c r="C112" s="7">
        <v>5</v>
      </c>
      <c r="D112" s="182">
        <v>5.5300000000000002E-2</v>
      </c>
      <c r="E112" s="182">
        <v>6.2E-2</v>
      </c>
      <c r="F112" s="182">
        <v>7.4999999999999997E-2</v>
      </c>
      <c r="G112" s="178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81">
        <v>21</v>
      </c>
    </row>
    <row r="113" spans="1:45">
      <c r="A113" s="33"/>
      <c r="B113" s="19" t="s">
        <v>145</v>
      </c>
      <c r="C113" s="11"/>
      <c r="D113" s="183">
        <v>5.8220000000000008E-2</v>
      </c>
      <c r="E113" s="183">
        <v>6.2600000000000003E-2</v>
      </c>
      <c r="F113" s="183">
        <v>7.1999999999999995E-2</v>
      </c>
      <c r="G113" s="178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73"/>
    </row>
    <row r="114" spans="1:45">
      <c r="A114" s="33"/>
      <c r="B114" s="2" t="s">
        <v>146</v>
      </c>
      <c r="C114" s="31"/>
      <c r="D114" s="24">
        <v>5.9100000000000007E-2</v>
      </c>
      <c r="E114" s="24">
        <v>6.3E-2</v>
      </c>
      <c r="F114" s="24">
        <v>6.9999999999999993E-2</v>
      </c>
      <c r="G114" s="178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73"/>
    </row>
    <row r="115" spans="1:45">
      <c r="A115" s="33"/>
      <c r="B115" s="2" t="s">
        <v>147</v>
      </c>
      <c r="C115" s="31"/>
      <c r="D115" s="24">
        <v>2.8021420377989403E-3</v>
      </c>
      <c r="E115" s="24">
        <v>5.4772255750516654E-4</v>
      </c>
      <c r="F115" s="24">
        <v>2.7386127875258328E-3</v>
      </c>
      <c r="G115" s="178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73"/>
    </row>
    <row r="116" spans="1:45">
      <c r="A116" s="33"/>
      <c r="B116" s="2" t="s">
        <v>66</v>
      </c>
      <c r="C116" s="31"/>
      <c r="D116" s="12">
        <v>4.813023081069976E-2</v>
      </c>
      <c r="E116" s="12">
        <v>8.7495616214882822E-3</v>
      </c>
      <c r="F116" s="12">
        <v>3.8036288715636572E-2</v>
      </c>
      <c r="G116" s="10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3"/>
      <c r="B117" s="2" t="s">
        <v>148</v>
      </c>
      <c r="C117" s="31"/>
      <c r="D117" s="12">
        <v>-9.4181101545482204E-2</v>
      </c>
      <c r="E117" s="12">
        <v>-2.6034643709158201E-2</v>
      </c>
      <c r="F117" s="12">
        <v>0.12021574525464218</v>
      </c>
      <c r="G117" s="10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3"/>
      <c r="B118" s="55" t="s">
        <v>149</v>
      </c>
      <c r="C118" s="56"/>
      <c r="D118" s="54">
        <v>0.67</v>
      </c>
      <c r="E118" s="54">
        <v>0</v>
      </c>
      <c r="F118" s="54">
        <v>1.45</v>
      </c>
      <c r="G118" s="10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B119" s="34"/>
      <c r="C119" s="19"/>
      <c r="D119" s="29"/>
      <c r="E119" s="29"/>
      <c r="F119" s="29"/>
      <c r="AS119" s="72"/>
    </row>
    <row r="120" spans="1:45" ht="15">
      <c r="B120" s="37" t="s">
        <v>277</v>
      </c>
      <c r="AS120" s="30" t="s">
        <v>151</v>
      </c>
    </row>
    <row r="121" spans="1:45" ht="15">
      <c r="A121" s="27" t="s">
        <v>35</v>
      </c>
      <c r="B121" s="17" t="s">
        <v>88</v>
      </c>
      <c r="C121" s="14" t="s">
        <v>89</v>
      </c>
      <c r="D121" s="15" t="s">
        <v>126</v>
      </c>
      <c r="E121" s="16" t="s">
        <v>126</v>
      </c>
      <c r="F121" s="16" t="s">
        <v>126</v>
      </c>
      <c r="G121" s="10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127</v>
      </c>
      <c r="C122" s="7" t="s">
        <v>127</v>
      </c>
      <c r="D122" s="107" t="s">
        <v>152</v>
      </c>
      <c r="E122" s="108" t="s">
        <v>154</v>
      </c>
      <c r="F122" s="108" t="s">
        <v>164</v>
      </c>
      <c r="G122" s="10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1</v>
      </c>
    </row>
    <row r="123" spans="1:45">
      <c r="A123" s="33"/>
      <c r="B123" s="18"/>
      <c r="C123" s="7"/>
      <c r="D123" s="8" t="s">
        <v>81</v>
      </c>
      <c r="E123" s="9" t="s">
        <v>81</v>
      </c>
      <c r="F123" s="9" t="s">
        <v>81</v>
      </c>
      <c r="G123" s="10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3</v>
      </c>
    </row>
    <row r="124" spans="1:45">
      <c r="A124" s="33"/>
      <c r="B124" s="18"/>
      <c r="C124" s="7"/>
      <c r="D124" s="28"/>
      <c r="E124" s="28"/>
      <c r="F124" s="28"/>
      <c r="G124" s="10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3</v>
      </c>
    </row>
    <row r="125" spans="1:45">
      <c r="A125" s="33"/>
      <c r="B125" s="17">
        <v>1</v>
      </c>
      <c r="C125" s="13">
        <v>1</v>
      </c>
      <c r="D125" s="180">
        <v>0.53</v>
      </c>
      <c r="E125" s="180">
        <v>0.51</v>
      </c>
      <c r="F125" s="206">
        <v>0.56430205999999994</v>
      </c>
      <c r="G125" s="178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179"/>
      <c r="AR125" s="179"/>
      <c r="AS125" s="181">
        <v>1</v>
      </c>
    </row>
    <row r="126" spans="1:45">
      <c r="A126" s="33"/>
      <c r="B126" s="18">
        <v>1</v>
      </c>
      <c r="C126" s="7">
        <v>2</v>
      </c>
      <c r="D126" s="182">
        <v>0.5</v>
      </c>
      <c r="E126" s="182">
        <v>0.51</v>
      </c>
      <c r="F126" s="208">
        <v>0.56057135999999996</v>
      </c>
      <c r="G126" s="178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  <c r="AR126" s="179"/>
      <c r="AS126" s="181">
        <v>16</v>
      </c>
    </row>
    <row r="127" spans="1:45">
      <c r="A127" s="33"/>
      <c r="B127" s="18">
        <v>1</v>
      </c>
      <c r="C127" s="7">
        <v>3</v>
      </c>
      <c r="D127" s="182">
        <v>0.48</v>
      </c>
      <c r="E127" s="182">
        <v>0.53</v>
      </c>
      <c r="F127" s="208">
        <v>0.56023235999999998</v>
      </c>
      <c r="G127" s="178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179"/>
      <c r="AR127" s="179"/>
      <c r="AS127" s="181">
        <v>16</v>
      </c>
    </row>
    <row r="128" spans="1:45">
      <c r="A128" s="33"/>
      <c r="B128" s="18">
        <v>1</v>
      </c>
      <c r="C128" s="7">
        <v>4</v>
      </c>
      <c r="D128" s="182">
        <v>0.52</v>
      </c>
      <c r="E128" s="182">
        <v>0.53</v>
      </c>
      <c r="F128" s="208">
        <v>0.55112855999999999</v>
      </c>
      <c r="G128" s="178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  <c r="AR128" s="179"/>
      <c r="AS128" s="181">
        <v>0.53041349333333299</v>
      </c>
    </row>
    <row r="129" spans="1:45">
      <c r="A129" s="33"/>
      <c r="B129" s="18">
        <v>1</v>
      </c>
      <c r="C129" s="7">
        <v>5</v>
      </c>
      <c r="D129" s="219">
        <v>0.71</v>
      </c>
      <c r="E129" s="182">
        <v>0.54</v>
      </c>
      <c r="F129" s="182">
        <v>0.56246806000000005</v>
      </c>
      <c r="G129" s="178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179"/>
      <c r="AR129" s="179"/>
      <c r="AS129" s="181">
        <v>22</v>
      </c>
    </row>
    <row r="130" spans="1:45">
      <c r="A130" s="33"/>
      <c r="B130" s="19" t="s">
        <v>145</v>
      </c>
      <c r="C130" s="11"/>
      <c r="D130" s="183">
        <v>0.54800000000000004</v>
      </c>
      <c r="E130" s="183">
        <v>0.52400000000000002</v>
      </c>
      <c r="F130" s="183">
        <v>0.55974047999999998</v>
      </c>
      <c r="G130" s="178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  <c r="AR130" s="179"/>
      <c r="AS130" s="73"/>
    </row>
    <row r="131" spans="1:45">
      <c r="A131" s="33"/>
      <c r="B131" s="2" t="s">
        <v>146</v>
      </c>
      <c r="C131" s="31"/>
      <c r="D131" s="24">
        <v>0.52</v>
      </c>
      <c r="E131" s="24">
        <v>0.53</v>
      </c>
      <c r="F131" s="24">
        <v>0.56057135999999996</v>
      </c>
      <c r="G131" s="178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  <c r="AR131" s="179"/>
      <c r="AS131" s="73"/>
    </row>
    <row r="132" spans="1:45">
      <c r="A132" s="33"/>
      <c r="B132" s="2" t="s">
        <v>147</v>
      </c>
      <c r="C132" s="31"/>
      <c r="D132" s="24">
        <v>9.2574294488264763E-2</v>
      </c>
      <c r="E132" s="24">
        <v>1.341640786499875E-2</v>
      </c>
      <c r="F132" s="24">
        <v>5.0829415289770892E-3</v>
      </c>
      <c r="G132" s="178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73"/>
    </row>
    <row r="133" spans="1:45">
      <c r="A133" s="33"/>
      <c r="B133" s="2" t="s">
        <v>66</v>
      </c>
      <c r="C133" s="31"/>
      <c r="D133" s="12">
        <v>0.16893119432165102</v>
      </c>
      <c r="E133" s="12">
        <v>2.5603831803432727E-2</v>
      </c>
      <c r="F133" s="12">
        <v>9.0808896454604993E-3</v>
      </c>
      <c r="G133" s="10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3"/>
      <c r="B134" s="2" t="s">
        <v>148</v>
      </c>
      <c r="C134" s="31"/>
      <c r="D134" s="12">
        <v>3.3156220359603417E-2</v>
      </c>
      <c r="E134" s="12">
        <v>-1.2091497320379174E-2</v>
      </c>
      <c r="F134" s="12">
        <v>5.529080054574842E-2</v>
      </c>
      <c r="G134" s="10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3"/>
      <c r="B135" s="55" t="s">
        <v>149</v>
      </c>
      <c r="C135" s="56"/>
      <c r="D135" s="54">
        <v>0</v>
      </c>
      <c r="E135" s="54">
        <v>1.38</v>
      </c>
      <c r="F135" s="54">
        <v>0.67</v>
      </c>
      <c r="G135" s="10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B136" s="34"/>
      <c r="C136" s="19"/>
      <c r="D136" s="29"/>
      <c r="E136" s="29"/>
      <c r="F136" s="29"/>
      <c r="AS136" s="72"/>
    </row>
    <row r="137" spans="1:45" ht="15">
      <c r="B137" s="37" t="s">
        <v>278</v>
      </c>
      <c r="AS137" s="30" t="s">
        <v>151</v>
      </c>
    </row>
    <row r="138" spans="1:45" ht="15">
      <c r="A138" s="27" t="s">
        <v>36</v>
      </c>
      <c r="B138" s="17" t="s">
        <v>88</v>
      </c>
      <c r="C138" s="14" t="s">
        <v>89</v>
      </c>
      <c r="D138" s="15" t="s">
        <v>126</v>
      </c>
      <c r="E138" s="10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127</v>
      </c>
      <c r="C139" s="7" t="s">
        <v>127</v>
      </c>
      <c r="D139" s="107" t="s">
        <v>152</v>
      </c>
      <c r="E139" s="10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1</v>
      </c>
    </row>
    <row r="140" spans="1:45">
      <c r="A140" s="33"/>
      <c r="B140" s="18"/>
      <c r="C140" s="7"/>
      <c r="D140" s="8" t="s">
        <v>81</v>
      </c>
      <c r="E140" s="10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3</v>
      </c>
    </row>
    <row r="141" spans="1:45">
      <c r="A141" s="33"/>
      <c r="B141" s="18"/>
      <c r="C141" s="7"/>
      <c r="D141" s="28"/>
      <c r="E141" s="10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3</v>
      </c>
    </row>
    <row r="142" spans="1:45">
      <c r="A142" s="33"/>
      <c r="B142" s="17">
        <v>1</v>
      </c>
      <c r="C142" s="13">
        <v>1</v>
      </c>
      <c r="D142" s="180">
        <v>0.3</v>
      </c>
      <c r="E142" s="178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179"/>
      <c r="AR142" s="179"/>
      <c r="AS142" s="181">
        <v>1</v>
      </c>
    </row>
    <row r="143" spans="1:45">
      <c r="A143" s="33"/>
      <c r="B143" s="18">
        <v>1</v>
      </c>
      <c r="C143" s="7">
        <v>2</v>
      </c>
      <c r="D143" s="182">
        <v>0.3</v>
      </c>
      <c r="E143" s="178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179"/>
      <c r="AR143" s="179"/>
      <c r="AS143" s="181">
        <v>13</v>
      </c>
    </row>
    <row r="144" spans="1:45">
      <c r="A144" s="33"/>
      <c r="B144" s="18">
        <v>1</v>
      </c>
      <c r="C144" s="7">
        <v>3</v>
      </c>
      <c r="D144" s="182">
        <v>0.3</v>
      </c>
      <c r="E144" s="178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179"/>
      <c r="AR144" s="179"/>
      <c r="AS144" s="181">
        <v>16</v>
      </c>
    </row>
    <row r="145" spans="1:45">
      <c r="A145" s="33"/>
      <c r="B145" s="18">
        <v>1</v>
      </c>
      <c r="C145" s="7">
        <v>4</v>
      </c>
      <c r="D145" s="182">
        <v>0.3</v>
      </c>
      <c r="E145" s="178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179"/>
      <c r="AR145" s="179"/>
      <c r="AS145" s="181">
        <v>0.34</v>
      </c>
    </row>
    <row r="146" spans="1:45">
      <c r="A146" s="33"/>
      <c r="B146" s="18">
        <v>1</v>
      </c>
      <c r="C146" s="7">
        <v>5</v>
      </c>
      <c r="D146" s="182">
        <v>0.5</v>
      </c>
      <c r="E146" s="178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  <c r="AR146" s="179"/>
      <c r="AS146" s="181">
        <v>23</v>
      </c>
    </row>
    <row r="147" spans="1:45">
      <c r="A147" s="33"/>
      <c r="B147" s="19" t="s">
        <v>145</v>
      </c>
      <c r="C147" s="11"/>
      <c r="D147" s="183">
        <v>0.33999999999999997</v>
      </c>
      <c r="E147" s="178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  <c r="AR147" s="179"/>
      <c r="AS147" s="73"/>
    </row>
    <row r="148" spans="1:45">
      <c r="A148" s="33"/>
      <c r="B148" s="2" t="s">
        <v>146</v>
      </c>
      <c r="C148" s="31"/>
      <c r="D148" s="24">
        <v>0.3</v>
      </c>
      <c r="E148" s="178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  <c r="AR148" s="179"/>
      <c r="AS148" s="73"/>
    </row>
    <row r="149" spans="1:45">
      <c r="A149" s="33"/>
      <c r="B149" s="2" t="s">
        <v>147</v>
      </c>
      <c r="C149" s="31"/>
      <c r="D149" s="24">
        <v>8.944271909999163E-2</v>
      </c>
      <c r="E149" s="178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179"/>
      <c r="AR149" s="179"/>
      <c r="AS149" s="73"/>
    </row>
    <row r="150" spans="1:45">
      <c r="A150" s="33"/>
      <c r="B150" s="2" t="s">
        <v>66</v>
      </c>
      <c r="C150" s="31"/>
      <c r="D150" s="12">
        <v>0.26306682088232836</v>
      </c>
      <c r="E150" s="10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72"/>
    </row>
    <row r="151" spans="1:45">
      <c r="A151" s="33"/>
      <c r="B151" s="2" t="s">
        <v>148</v>
      </c>
      <c r="C151" s="31"/>
      <c r="D151" s="12">
        <v>-1.1102230246251565E-16</v>
      </c>
      <c r="E151" s="10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3"/>
      <c r="B152" s="55" t="s">
        <v>149</v>
      </c>
      <c r="C152" s="56"/>
      <c r="D152" s="54" t="s">
        <v>150</v>
      </c>
      <c r="E152" s="10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B153" s="34"/>
      <c r="C153" s="19"/>
      <c r="D153" s="29"/>
      <c r="AS153" s="72"/>
    </row>
    <row r="154" spans="1:45" ht="15">
      <c r="B154" s="37" t="s">
        <v>279</v>
      </c>
      <c r="AS154" s="30" t="s">
        <v>151</v>
      </c>
    </row>
    <row r="155" spans="1:45" ht="15">
      <c r="A155" s="27" t="s">
        <v>37</v>
      </c>
      <c r="B155" s="17" t="s">
        <v>88</v>
      </c>
      <c r="C155" s="14" t="s">
        <v>89</v>
      </c>
      <c r="D155" s="15" t="s">
        <v>126</v>
      </c>
      <c r="E155" s="16" t="s">
        <v>126</v>
      </c>
      <c r="F155" s="10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127</v>
      </c>
      <c r="C156" s="7" t="s">
        <v>127</v>
      </c>
      <c r="D156" s="107" t="s">
        <v>152</v>
      </c>
      <c r="E156" s="108" t="s">
        <v>164</v>
      </c>
      <c r="F156" s="10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1</v>
      </c>
    </row>
    <row r="157" spans="1:45">
      <c r="A157" s="33"/>
      <c r="B157" s="18"/>
      <c r="C157" s="7"/>
      <c r="D157" s="8" t="s">
        <v>81</v>
      </c>
      <c r="E157" s="9" t="s">
        <v>81</v>
      </c>
      <c r="F157" s="10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3</v>
      </c>
    </row>
    <row r="158" spans="1:45">
      <c r="A158" s="33"/>
      <c r="B158" s="18"/>
      <c r="C158" s="7"/>
      <c r="D158" s="28"/>
      <c r="E158" s="28"/>
      <c r="F158" s="10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7">
        <v>1</v>
      </c>
      <c r="C159" s="13">
        <v>1</v>
      </c>
      <c r="D159" s="180">
        <v>0.1</v>
      </c>
      <c r="E159" s="180">
        <v>9.081591E-2</v>
      </c>
      <c r="F159" s="178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  <c r="AR159" s="179"/>
      <c r="AS159" s="181">
        <v>1</v>
      </c>
    </row>
    <row r="160" spans="1:45">
      <c r="A160" s="33"/>
      <c r="B160" s="18">
        <v>1</v>
      </c>
      <c r="C160" s="7">
        <v>2</v>
      </c>
      <c r="D160" s="182">
        <v>0.14000000000000001</v>
      </c>
      <c r="E160" s="182">
        <v>8.9731700000000025E-2</v>
      </c>
      <c r="F160" s="178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  <c r="AR160" s="179"/>
      <c r="AS160" s="181">
        <v>18</v>
      </c>
    </row>
    <row r="161" spans="1:45">
      <c r="A161" s="33"/>
      <c r="B161" s="18">
        <v>1</v>
      </c>
      <c r="C161" s="7">
        <v>3</v>
      </c>
      <c r="D161" s="182">
        <v>0.12</v>
      </c>
      <c r="E161" s="182">
        <v>9.1032340000000003E-2</v>
      </c>
      <c r="F161" s="178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181">
        <v>16</v>
      </c>
    </row>
    <row r="162" spans="1:45">
      <c r="A162" s="33"/>
      <c r="B162" s="18">
        <v>1</v>
      </c>
      <c r="C162" s="7">
        <v>4</v>
      </c>
      <c r="D162" s="182">
        <v>0.1</v>
      </c>
      <c r="E162" s="182">
        <v>8.9698739999999999E-2</v>
      </c>
      <c r="F162" s="178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  <c r="AQ162" s="179"/>
      <c r="AR162" s="179"/>
      <c r="AS162" s="181">
        <v>0.10097714200000001</v>
      </c>
    </row>
    <row r="163" spans="1:45">
      <c r="A163" s="33"/>
      <c r="B163" s="18">
        <v>1</v>
      </c>
      <c r="C163" s="7">
        <v>5</v>
      </c>
      <c r="D163" s="182">
        <v>0.1</v>
      </c>
      <c r="E163" s="182">
        <v>8.8492729999999992E-2</v>
      </c>
      <c r="F163" s="178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  <c r="AQ163" s="179"/>
      <c r="AR163" s="179"/>
      <c r="AS163" s="181">
        <v>24</v>
      </c>
    </row>
    <row r="164" spans="1:45">
      <c r="A164" s="33"/>
      <c r="B164" s="19" t="s">
        <v>145</v>
      </c>
      <c r="C164" s="11"/>
      <c r="D164" s="183">
        <v>0.11199999999999999</v>
      </c>
      <c r="E164" s="183">
        <v>8.9954284000000009E-2</v>
      </c>
      <c r="F164" s="178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  <c r="AQ164" s="179"/>
      <c r="AR164" s="179"/>
      <c r="AS164" s="73"/>
    </row>
    <row r="165" spans="1:45">
      <c r="A165" s="33"/>
      <c r="B165" s="2" t="s">
        <v>146</v>
      </c>
      <c r="C165" s="31"/>
      <c r="D165" s="24">
        <v>0.1</v>
      </c>
      <c r="E165" s="24">
        <v>8.9731700000000025E-2</v>
      </c>
      <c r="F165" s="178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  <c r="AQ165" s="179"/>
      <c r="AR165" s="179"/>
      <c r="AS165" s="73"/>
    </row>
    <row r="166" spans="1:45">
      <c r="A166" s="33"/>
      <c r="B166" s="2" t="s">
        <v>147</v>
      </c>
      <c r="C166" s="31"/>
      <c r="D166" s="24">
        <v>1.7888543819998437E-2</v>
      </c>
      <c r="E166" s="24">
        <v>1.0192632843039158E-3</v>
      </c>
      <c r="F166" s="178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  <c r="AQ166" s="179"/>
      <c r="AR166" s="179"/>
      <c r="AS166" s="73"/>
    </row>
    <row r="167" spans="1:45">
      <c r="A167" s="33"/>
      <c r="B167" s="2" t="s">
        <v>66</v>
      </c>
      <c r="C167" s="31"/>
      <c r="D167" s="12">
        <v>0.15971914124998607</v>
      </c>
      <c r="E167" s="12">
        <v>1.1330903198606034E-2</v>
      </c>
      <c r="F167" s="10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A168" s="33"/>
      <c r="B168" s="2" t="s">
        <v>148</v>
      </c>
      <c r="C168" s="31"/>
      <c r="D168" s="12">
        <v>0.10916191309910506</v>
      </c>
      <c r="E168" s="12">
        <v>-0.10916191309910506</v>
      </c>
      <c r="F168" s="10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72"/>
    </row>
    <row r="169" spans="1:45">
      <c r="A169" s="33"/>
      <c r="B169" s="55" t="s">
        <v>149</v>
      </c>
      <c r="C169" s="56"/>
      <c r="D169" s="54">
        <v>0.67</v>
      </c>
      <c r="E169" s="54">
        <v>0.67</v>
      </c>
      <c r="F169" s="10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2"/>
    </row>
    <row r="170" spans="1:45">
      <c r="B170" s="34"/>
      <c r="C170" s="19"/>
      <c r="D170" s="29"/>
      <c r="E170" s="29"/>
      <c r="AS170" s="72"/>
    </row>
    <row r="171" spans="1:45" ht="15">
      <c r="B171" s="37" t="s">
        <v>280</v>
      </c>
      <c r="AS171" s="30" t="s">
        <v>151</v>
      </c>
    </row>
    <row r="172" spans="1:45" ht="15">
      <c r="A172" s="27" t="s">
        <v>38</v>
      </c>
      <c r="B172" s="17" t="s">
        <v>88</v>
      </c>
      <c r="C172" s="14" t="s">
        <v>89</v>
      </c>
      <c r="D172" s="15" t="s">
        <v>126</v>
      </c>
      <c r="E172" s="10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127</v>
      </c>
      <c r="C173" s="7" t="s">
        <v>127</v>
      </c>
      <c r="D173" s="107" t="s">
        <v>152</v>
      </c>
      <c r="E173" s="10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1</v>
      </c>
    </row>
    <row r="174" spans="1:45">
      <c r="A174" s="33"/>
      <c r="B174" s="18"/>
      <c r="C174" s="7"/>
      <c r="D174" s="8" t="s">
        <v>81</v>
      </c>
      <c r="E174" s="10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3</v>
      </c>
    </row>
    <row r="175" spans="1:45">
      <c r="A175" s="33"/>
      <c r="B175" s="18"/>
      <c r="C175" s="7"/>
      <c r="D175" s="28"/>
      <c r="E175" s="10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3</v>
      </c>
    </row>
    <row r="176" spans="1:45">
      <c r="A176" s="33"/>
      <c r="B176" s="17">
        <v>1</v>
      </c>
      <c r="C176" s="13">
        <v>1</v>
      </c>
      <c r="D176" s="207" t="s">
        <v>87</v>
      </c>
      <c r="E176" s="178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181">
        <v>1</v>
      </c>
    </row>
    <row r="177" spans="1:45">
      <c r="A177" s="33"/>
      <c r="B177" s="18">
        <v>1</v>
      </c>
      <c r="C177" s="7">
        <v>2</v>
      </c>
      <c r="D177" s="209" t="s">
        <v>87</v>
      </c>
      <c r="E177" s="178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79"/>
      <c r="AL177" s="179"/>
      <c r="AM177" s="179"/>
      <c r="AN177" s="179"/>
      <c r="AO177" s="179"/>
      <c r="AP177" s="179"/>
      <c r="AQ177" s="179"/>
      <c r="AR177" s="179"/>
      <c r="AS177" s="181">
        <v>5</v>
      </c>
    </row>
    <row r="178" spans="1:45">
      <c r="A178" s="33"/>
      <c r="B178" s="18">
        <v>1</v>
      </c>
      <c r="C178" s="7">
        <v>3</v>
      </c>
      <c r="D178" s="209" t="s">
        <v>87</v>
      </c>
      <c r="E178" s="178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  <c r="AR178" s="179"/>
      <c r="AS178" s="181">
        <v>16</v>
      </c>
    </row>
    <row r="179" spans="1:45">
      <c r="A179" s="33"/>
      <c r="B179" s="18">
        <v>1</v>
      </c>
      <c r="C179" s="7">
        <v>4</v>
      </c>
      <c r="D179" s="209" t="s">
        <v>87</v>
      </c>
      <c r="E179" s="178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  <c r="AR179" s="179"/>
      <c r="AS179" s="181" t="s">
        <v>87</v>
      </c>
    </row>
    <row r="180" spans="1:45">
      <c r="A180" s="33"/>
      <c r="B180" s="18">
        <v>1</v>
      </c>
      <c r="C180" s="7">
        <v>5</v>
      </c>
      <c r="D180" s="209" t="s">
        <v>87</v>
      </c>
      <c r="E180" s="178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79"/>
      <c r="AL180" s="179"/>
      <c r="AM180" s="179"/>
      <c r="AN180" s="179"/>
      <c r="AO180" s="179"/>
      <c r="AP180" s="179"/>
      <c r="AQ180" s="179"/>
      <c r="AR180" s="179"/>
      <c r="AS180" s="181">
        <v>25</v>
      </c>
    </row>
    <row r="181" spans="1:45">
      <c r="A181" s="33"/>
      <c r="B181" s="19" t="s">
        <v>145</v>
      </c>
      <c r="C181" s="11"/>
      <c r="D181" s="183" t="s">
        <v>291</v>
      </c>
      <c r="E181" s="178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  <c r="AA181" s="179"/>
      <c r="AB181" s="179"/>
      <c r="AC181" s="179"/>
      <c r="AD181" s="179"/>
      <c r="AE181" s="179"/>
      <c r="AF181" s="179"/>
      <c r="AG181" s="179"/>
      <c r="AH181" s="179"/>
      <c r="AI181" s="179"/>
      <c r="AJ181" s="179"/>
      <c r="AK181" s="179"/>
      <c r="AL181" s="179"/>
      <c r="AM181" s="179"/>
      <c r="AN181" s="179"/>
      <c r="AO181" s="179"/>
      <c r="AP181" s="179"/>
      <c r="AQ181" s="179"/>
      <c r="AR181" s="179"/>
      <c r="AS181" s="73"/>
    </row>
    <row r="182" spans="1:45">
      <c r="A182" s="33"/>
      <c r="B182" s="2" t="s">
        <v>146</v>
      </c>
      <c r="C182" s="31"/>
      <c r="D182" s="24" t="s">
        <v>291</v>
      </c>
      <c r="E182" s="178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79"/>
      <c r="AL182" s="179"/>
      <c r="AM182" s="179"/>
      <c r="AN182" s="179"/>
      <c r="AO182" s="179"/>
      <c r="AP182" s="179"/>
      <c r="AQ182" s="179"/>
      <c r="AR182" s="179"/>
      <c r="AS182" s="73"/>
    </row>
    <row r="183" spans="1:45">
      <c r="A183" s="33"/>
      <c r="B183" s="2" t="s">
        <v>147</v>
      </c>
      <c r="C183" s="31"/>
      <c r="D183" s="24" t="s">
        <v>291</v>
      </c>
      <c r="E183" s="178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79"/>
      <c r="AL183" s="179"/>
      <c r="AM183" s="179"/>
      <c r="AN183" s="179"/>
      <c r="AO183" s="179"/>
      <c r="AP183" s="179"/>
      <c r="AQ183" s="179"/>
      <c r="AR183" s="179"/>
      <c r="AS183" s="73"/>
    </row>
    <row r="184" spans="1:45">
      <c r="A184" s="33"/>
      <c r="B184" s="2" t="s">
        <v>66</v>
      </c>
      <c r="C184" s="31"/>
      <c r="D184" s="12" t="s">
        <v>291</v>
      </c>
      <c r="E184" s="10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3"/>
      <c r="B185" s="2" t="s">
        <v>148</v>
      </c>
      <c r="C185" s="31"/>
      <c r="D185" s="12" t="s">
        <v>291</v>
      </c>
      <c r="E185" s="10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A186" s="33"/>
      <c r="B186" s="55" t="s">
        <v>149</v>
      </c>
      <c r="C186" s="56"/>
      <c r="D186" s="54" t="s">
        <v>150</v>
      </c>
      <c r="E186" s="10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2"/>
    </row>
    <row r="187" spans="1:45">
      <c r="B187" s="34"/>
      <c r="C187" s="19"/>
      <c r="D187" s="29"/>
      <c r="AS187" s="72"/>
    </row>
    <row r="188" spans="1:45" ht="15">
      <c r="B188" s="37" t="s">
        <v>281</v>
      </c>
      <c r="AS188" s="30" t="s">
        <v>151</v>
      </c>
    </row>
    <row r="189" spans="1:45" ht="15">
      <c r="A189" s="27" t="s">
        <v>23</v>
      </c>
      <c r="B189" s="17" t="s">
        <v>88</v>
      </c>
      <c r="C189" s="14" t="s">
        <v>89</v>
      </c>
      <c r="D189" s="15" t="s">
        <v>126</v>
      </c>
      <c r="E189" s="10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127</v>
      </c>
      <c r="C190" s="7" t="s">
        <v>127</v>
      </c>
      <c r="D190" s="107" t="s">
        <v>152</v>
      </c>
      <c r="E190" s="10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81</v>
      </c>
      <c r="E191" s="10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0</v>
      </c>
    </row>
    <row r="192" spans="1:45">
      <c r="A192" s="33"/>
      <c r="B192" s="18"/>
      <c r="C192" s="7"/>
      <c r="D192" s="28"/>
      <c r="E192" s="10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0</v>
      </c>
    </row>
    <row r="193" spans="1:45">
      <c r="A193" s="33"/>
      <c r="B193" s="17">
        <v>1</v>
      </c>
      <c r="C193" s="13">
        <v>1</v>
      </c>
      <c r="D193" s="202" t="s">
        <v>83</v>
      </c>
      <c r="E193" s="186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88">
        <v>1</v>
      </c>
    </row>
    <row r="194" spans="1:45">
      <c r="A194" s="33"/>
      <c r="B194" s="18">
        <v>1</v>
      </c>
      <c r="C194" s="7">
        <v>2</v>
      </c>
      <c r="D194" s="204" t="s">
        <v>83</v>
      </c>
      <c r="E194" s="186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8">
        <v>9</v>
      </c>
    </row>
    <row r="195" spans="1:45">
      <c r="A195" s="33"/>
      <c r="B195" s="18">
        <v>1</v>
      </c>
      <c r="C195" s="7">
        <v>3</v>
      </c>
      <c r="D195" s="204" t="s">
        <v>83</v>
      </c>
      <c r="E195" s="186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  <c r="AA195" s="187"/>
      <c r="AB195" s="187"/>
      <c r="AC195" s="187"/>
      <c r="AD195" s="187"/>
      <c r="AE195" s="187"/>
      <c r="AF195" s="187"/>
      <c r="AG195" s="187"/>
      <c r="AH195" s="187"/>
      <c r="AI195" s="187"/>
      <c r="AJ195" s="187"/>
      <c r="AK195" s="187"/>
      <c r="AL195" s="187"/>
      <c r="AM195" s="187"/>
      <c r="AN195" s="187"/>
      <c r="AO195" s="187"/>
      <c r="AP195" s="187"/>
      <c r="AQ195" s="187"/>
      <c r="AR195" s="187"/>
      <c r="AS195" s="188">
        <v>16</v>
      </c>
    </row>
    <row r="196" spans="1:45">
      <c r="A196" s="33"/>
      <c r="B196" s="18">
        <v>1</v>
      </c>
      <c r="C196" s="7">
        <v>4</v>
      </c>
      <c r="D196" s="204" t="s">
        <v>83</v>
      </c>
      <c r="E196" s="186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  <c r="AC196" s="187"/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187"/>
      <c r="AP196" s="187"/>
      <c r="AQ196" s="187"/>
      <c r="AR196" s="187"/>
      <c r="AS196" s="188" t="s">
        <v>83</v>
      </c>
    </row>
    <row r="197" spans="1:45">
      <c r="A197" s="33"/>
      <c r="B197" s="18">
        <v>1</v>
      </c>
      <c r="C197" s="7">
        <v>5</v>
      </c>
      <c r="D197" s="204" t="s">
        <v>83</v>
      </c>
      <c r="E197" s="186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  <c r="AA197" s="187"/>
      <c r="AB197" s="187"/>
      <c r="AC197" s="187"/>
      <c r="AD197" s="187"/>
      <c r="AE197" s="187"/>
      <c r="AF197" s="187"/>
      <c r="AG197" s="187"/>
      <c r="AH197" s="187"/>
      <c r="AI197" s="187"/>
      <c r="AJ197" s="187"/>
      <c r="AK197" s="187"/>
      <c r="AL197" s="187"/>
      <c r="AM197" s="187"/>
      <c r="AN197" s="187"/>
      <c r="AO197" s="187"/>
      <c r="AP197" s="187"/>
      <c r="AQ197" s="187"/>
      <c r="AR197" s="187"/>
      <c r="AS197" s="188">
        <v>26</v>
      </c>
    </row>
    <row r="198" spans="1:45">
      <c r="A198" s="33"/>
      <c r="B198" s="19" t="s">
        <v>145</v>
      </c>
      <c r="C198" s="11"/>
      <c r="D198" s="192" t="s">
        <v>291</v>
      </c>
      <c r="E198" s="186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  <c r="AA198" s="187"/>
      <c r="AB198" s="187"/>
      <c r="AC198" s="187"/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N198" s="187"/>
      <c r="AO198" s="187"/>
      <c r="AP198" s="187"/>
      <c r="AQ198" s="187"/>
      <c r="AR198" s="187"/>
      <c r="AS198" s="193"/>
    </row>
    <row r="199" spans="1:45">
      <c r="A199" s="33"/>
      <c r="B199" s="2" t="s">
        <v>146</v>
      </c>
      <c r="C199" s="31"/>
      <c r="D199" s="191" t="s">
        <v>291</v>
      </c>
      <c r="E199" s="186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  <c r="AA199" s="187"/>
      <c r="AB199" s="187"/>
      <c r="AC199" s="187"/>
      <c r="AD199" s="187"/>
      <c r="AE199" s="187"/>
      <c r="AF199" s="187"/>
      <c r="AG199" s="187"/>
      <c r="AH199" s="187"/>
      <c r="AI199" s="187"/>
      <c r="AJ199" s="187"/>
      <c r="AK199" s="187"/>
      <c r="AL199" s="187"/>
      <c r="AM199" s="187"/>
      <c r="AN199" s="187"/>
      <c r="AO199" s="187"/>
      <c r="AP199" s="187"/>
      <c r="AQ199" s="187"/>
      <c r="AR199" s="187"/>
      <c r="AS199" s="193"/>
    </row>
    <row r="200" spans="1:45">
      <c r="A200" s="33"/>
      <c r="B200" s="2" t="s">
        <v>147</v>
      </c>
      <c r="C200" s="31"/>
      <c r="D200" s="191" t="s">
        <v>291</v>
      </c>
      <c r="E200" s="186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  <c r="AA200" s="187"/>
      <c r="AB200" s="187"/>
      <c r="AC200" s="187"/>
      <c r="AD200" s="187"/>
      <c r="AE200" s="187"/>
      <c r="AF200" s="187"/>
      <c r="AG200" s="187"/>
      <c r="AH200" s="187"/>
      <c r="AI200" s="187"/>
      <c r="AJ200" s="187"/>
      <c r="AK200" s="187"/>
      <c r="AL200" s="187"/>
      <c r="AM200" s="187"/>
      <c r="AN200" s="187"/>
      <c r="AO200" s="187"/>
      <c r="AP200" s="187"/>
      <c r="AQ200" s="187"/>
      <c r="AR200" s="187"/>
      <c r="AS200" s="193"/>
    </row>
    <row r="201" spans="1:45">
      <c r="A201" s="33"/>
      <c r="B201" s="2" t="s">
        <v>66</v>
      </c>
      <c r="C201" s="31"/>
      <c r="D201" s="12" t="s">
        <v>291</v>
      </c>
      <c r="E201" s="10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3"/>
      <c r="B202" s="2" t="s">
        <v>148</v>
      </c>
      <c r="C202" s="31"/>
      <c r="D202" s="12" t="s">
        <v>291</v>
      </c>
      <c r="E202" s="10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3"/>
      <c r="B203" s="55" t="s">
        <v>149</v>
      </c>
      <c r="C203" s="56"/>
      <c r="D203" s="54" t="s">
        <v>150</v>
      </c>
      <c r="E203" s="10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B204" s="34"/>
      <c r="C204" s="19"/>
      <c r="D204" s="29"/>
      <c r="AS204" s="72"/>
    </row>
    <row r="205" spans="1:45" ht="15">
      <c r="B205" s="37" t="s">
        <v>282</v>
      </c>
      <c r="AS205" s="30" t="s">
        <v>151</v>
      </c>
    </row>
    <row r="206" spans="1:45" ht="15">
      <c r="A206" s="27" t="s">
        <v>25</v>
      </c>
      <c r="B206" s="17" t="s">
        <v>88</v>
      </c>
      <c r="C206" s="14" t="s">
        <v>89</v>
      </c>
      <c r="D206" s="15" t="s">
        <v>126</v>
      </c>
      <c r="E206" s="16" t="s">
        <v>126</v>
      </c>
      <c r="F206" s="16" t="s">
        <v>126</v>
      </c>
      <c r="G206" s="10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127</v>
      </c>
      <c r="C207" s="7" t="s">
        <v>127</v>
      </c>
      <c r="D207" s="107" t="s">
        <v>152</v>
      </c>
      <c r="E207" s="108" t="s">
        <v>161</v>
      </c>
      <c r="F207" s="108" t="s">
        <v>164</v>
      </c>
      <c r="G207" s="10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81</v>
      </c>
      <c r="E208" s="9" t="s">
        <v>81</v>
      </c>
      <c r="F208" s="9" t="s">
        <v>81</v>
      </c>
      <c r="G208" s="10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28"/>
      <c r="F209" s="28"/>
      <c r="G209" s="10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 t="s">
        <v>177</v>
      </c>
      <c r="E210" s="20">
        <v>58.9</v>
      </c>
      <c r="F210" s="21">
        <v>63.746449999999996</v>
      </c>
      <c r="G210" s="10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 t="s">
        <v>177</v>
      </c>
      <c r="E211" s="9">
        <v>58.4</v>
      </c>
      <c r="F211" s="22">
        <v>63.224610000000006</v>
      </c>
      <c r="G211" s="10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11</v>
      </c>
    </row>
    <row r="212" spans="1:45">
      <c r="A212" s="33"/>
      <c r="B212" s="18">
        <v>1</v>
      </c>
      <c r="C212" s="7">
        <v>3</v>
      </c>
      <c r="D212" s="9" t="s">
        <v>177</v>
      </c>
      <c r="E212" s="9">
        <v>58.20000000000001</v>
      </c>
      <c r="F212" s="22">
        <v>61.99781999999999</v>
      </c>
      <c r="G212" s="10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 t="s">
        <v>177</v>
      </c>
      <c r="E213" s="9">
        <v>58.5</v>
      </c>
      <c r="F213" s="22">
        <v>62.453270000000003</v>
      </c>
      <c r="G213" s="10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60.650081</v>
      </c>
    </row>
    <row r="214" spans="1:45">
      <c r="A214" s="33"/>
      <c r="B214" s="18">
        <v>1</v>
      </c>
      <c r="C214" s="7">
        <v>5</v>
      </c>
      <c r="D214" s="9" t="s">
        <v>177</v>
      </c>
      <c r="E214" s="9">
        <v>58.599999999999994</v>
      </c>
      <c r="F214" s="9">
        <v>62.478659999999998</v>
      </c>
      <c r="G214" s="10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21</v>
      </c>
    </row>
    <row r="215" spans="1:45">
      <c r="A215" s="33"/>
      <c r="B215" s="19" t="s">
        <v>145</v>
      </c>
      <c r="C215" s="11"/>
      <c r="D215" s="23" t="s">
        <v>291</v>
      </c>
      <c r="E215" s="23">
        <v>58.52</v>
      </c>
      <c r="F215" s="23">
        <v>62.780161999999997</v>
      </c>
      <c r="G215" s="10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3"/>
      <c r="B216" s="2" t="s">
        <v>146</v>
      </c>
      <c r="C216" s="31"/>
      <c r="D216" s="10" t="s">
        <v>291</v>
      </c>
      <c r="E216" s="10">
        <v>58.5</v>
      </c>
      <c r="F216" s="10">
        <v>62.478659999999998</v>
      </c>
      <c r="G216" s="10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3"/>
      <c r="B217" s="2" t="s">
        <v>147</v>
      </c>
      <c r="C217" s="31"/>
      <c r="D217" s="24" t="s">
        <v>291</v>
      </c>
      <c r="E217" s="24">
        <v>0.25884358211089181</v>
      </c>
      <c r="F217" s="24">
        <v>0.69661096823837254</v>
      </c>
      <c r="G217" s="10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3"/>
      <c r="B218" s="2" t="s">
        <v>66</v>
      </c>
      <c r="C218" s="31"/>
      <c r="D218" s="12" t="s">
        <v>291</v>
      </c>
      <c r="E218" s="12">
        <v>4.4231644243146236E-3</v>
      </c>
      <c r="F218" s="12">
        <v>1.1096036487423728E-2</v>
      </c>
      <c r="G218" s="10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3"/>
      <c r="B219" s="2" t="s">
        <v>148</v>
      </c>
      <c r="C219" s="31"/>
      <c r="D219" s="12" t="s">
        <v>291</v>
      </c>
      <c r="E219" s="12">
        <v>-3.5120826961467677E-2</v>
      </c>
      <c r="F219" s="12">
        <v>3.5120826961467566E-2</v>
      </c>
      <c r="G219" s="10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3"/>
      <c r="B220" s="55" t="s">
        <v>149</v>
      </c>
      <c r="C220" s="56"/>
      <c r="D220" s="54" t="s">
        <v>150</v>
      </c>
      <c r="E220" s="54">
        <v>0.67</v>
      </c>
      <c r="F220" s="54">
        <v>0.67</v>
      </c>
      <c r="G220" s="10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4"/>
      <c r="C221" s="19"/>
      <c r="D221" s="29"/>
      <c r="E221" s="29"/>
      <c r="F221" s="29"/>
      <c r="AS221" s="72"/>
    </row>
    <row r="222" spans="1:45" ht="15">
      <c r="B222" s="37" t="s">
        <v>283</v>
      </c>
      <c r="AS222" s="30" t="s">
        <v>151</v>
      </c>
    </row>
    <row r="223" spans="1:45" ht="15">
      <c r="A223" s="27" t="s">
        <v>42</v>
      </c>
      <c r="B223" s="17" t="s">
        <v>88</v>
      </c>
      <c r="C223" s="14" t="s">
        <v>89</v>
      </c>
      <c r="D223" s="15" t="s">
        <v>126</v>
      </c>
      <c r="E223" s="10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127</v>
      </c>
      <c r="C224" s="7" t="s">
        <v>127</v>
      </c>
      <c r="D224" s="107" t="s">
        <v>164</v>
      </c>
      <c r="E224" s="10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1</v>
      </c>
    </row>
    <row r="225" spans="1:45">
      <c r="A225" s="33"/>
      <c r="B225" s="18"/>
      <c r="C225" s="7"/>
      <c r="D225" s="8" t="s">
        <v>81</v>
      </c>
      <c r="E225" s="10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10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20">
        <v>12.413554999999999</v>
      </c>
      <c r="E227" s="10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12.155345000000001</v>
      </c>
      <c r="E228" s="10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13</v>
      </c>
    </row>
    <row r="229" spans="1:45">
      <c r="A229" s="33"/>
      <c r="B229" s="18">
        <v>1</v>
      </c>
      <c r="C229" s="7">
        <v>3</v>
      </c>
      <c r="D229" s="9">
        <v>12.183639999999999</v>
      </c>
      <c r="E229" s="10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11.94224</v>
      </c>
      <c r="E230" s="10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12.136248999999999</v>
      </c>
    </row>
    <row r="231" spans="1:45">
      <c r="A231" s="33"/>
      <c r="B231" s="18">
        <v>1</v>
      </c>
      <c r="C231" s="7">
        <v>5</v>
      </c>
      <c r="D231" s="9">
        <v>11.986464999999999</v>
      </c>
      <c r="E231" s="10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22</v>
      </c>
    </row>
    <row r="232" spans="1:45">
      <c r="A232" s="33"/>
      <c r="B232" s="19" t="s">
        <v>145</v>
      </c>
      <c r="C232" s="11"/>
      <c r="D232" s="23">
        <v>12.136248999999998</v>
      </c>
      <c r="E232" s="10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2" t="s">
        <v>146</v>
      </c>
      <c r="C233" s="31"/>
      <c r="D233" s="10">
        <v>12.155345000000001</v>
      </c>
      <c r="E233" s="10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3"/>
      <c r="B234" s="2" t="s">
        <v>147</v>
      </c>
      <c r="C234" s="31"/>
      <c r="D234" s="24">
        <v>0.18680465764402096</v>
      </c>
      <c r="E234" s="109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3"/>
      <c r="B235" s="2" t="s">
        <v>66</v>
      </c>
      <c r="C235" s="31"/>
      <c r="D235" s="12">
        <v>1.5392289466376391E-2</v>
      </c>
      <c r="E235" s="10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3"/>
      <c r="B236" s="2" t="s">
        <v>148</v>
      </c>
      <c r="C236" s="31"/>
      <c r="D236" s="12">
        <v>-1.1102230246251565E-16</v>
      </c>
      <c r="E236" s="10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3"/>
      <c r="B237" s="55" t="s">
        <v>149</v>
      </c>
      <c r="C237" s="56"/>
      <c r="D237" s="54" t="s">
        <v>150</v>
      </c>
      <c r="E237" s="10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4"/>
      <c r="C238" s="19"/>
      <c r="D238" s="29"/>
      <c r="AS238" s="72"/>
    </row>
    <row r="239" spans="1:45" ht="15">
      <c r="B239" s="37" t="s">
        <v>284</v>
      </c>
      <c r="AS239" s="30" t="s">
        <v>151</v>
      </c>
    </row>
    <row r="240" spans="1:45" ht="15">
      <c r="A240" s="27" t="s">
        <v>5</v>
      </c>
      <c r="B240" s="17" t="s">
        <v>88</v>
      </c>
      <c r="C240" s="14" t="s">
        <v>89</v>
      </c>
      <c r="D240" s="15" t="s">
        <v>126</v>
      </c>
      <c r="E240" s="10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127</v>
      </c>
      <c r="C241" s="7" t="s">
        <v>127</v>
      </c>
      <c r="D241" s="107" t="s">
        <v>152</v>
      </c>
      <c r="E241" s="10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81</v>
      </c>
      <c r="E242" s="10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/>
      <c r="C243" s="7"/>
      <c r="D243" s="28"/>
      <c r="E243" s="10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7">
        <v>1</v>
      </c>
      <c r="C244" s="13">
        <v>1</v>
      </c>
      <c r="D244" s="194">
        <v>37</v>
      </c>
      <c r="E244" s="195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  <c r="AL244" s="196"/>
      <c r="AM244" s="196"/>
      <c r="AN244" s="196"/>
      <c r="AO244" s="196"/>
      <c r="AP244" s="196"/>
      <c r="AQ244" s="196"/>
      <c r="AR244" s="196"/>
      <c r="AS244" s="197">
        <v>1</v>
      </c>
    </row>
    <row r="245" spans="1:45">
      <c r="A245" s="33"/>
      <c r="B245" s="18">
        <v>1</v>
      </c>
      <c r="C245" s="7">
        <v>2</v>
      </c>
      <c r="D245" s="198">
        <v>94</v>
      </c>
      <c r="E245" s="195"/>
      <c r="F245" s="196"/>
      <c r="G245" s="196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  <c r="AA245" s="196"/>
      <c r="AB245" s="196"/>
      <c r="AC245" s="196"/>
      <c r="AD245" s="196"/>
      <c r="AE245" s="196"/>
      <c r="AF245" s="196"/>
      <c r="AG245" s="196"/>
      <c r="AH245" s="196"/>
      <c r="AI245" s="196"/>
      <c r="AJ245" s="196"/>
      <c r="AK245" s="196"/>
      <c r="AL245" s="196"/>
      <c r="AM245" s="196"/>
      <c r="AN245" s="196"/>
      <c r="AO245" s="196"/>
      <c r="AP245" s="196"/>
      <c r="AQ245" s="196"/>
      <c r="AR245" s="196"/>
      <c r="AS245" s="197">
        <v>17</v>
      </c>
    </row>
    <row r="246" spans="1:45">
      <c r="A246" s="33"/>
      <c r="B246" s="18">
        <v>1</v>
      </c>
      <c r="C246" s="7">
        <v>3</v>
      </c>
      <c r="D246" s="198">
        <v>26</v>
      </c>
      <c r="E246" s="195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  <c r="AA246" s="196"/>
      <c r="AB246" s="196"/>
      <c r="AC246" s="196"/>
      <c r="AD246" s="196"/>
      <c r="AE246" s="196"/>
      <c r="AF246" s="196"/>
      <c r="AG246" s="196"/>
      <c r="AH246" s="196"/>
      <c r="AI246" s="196"/>
      <c r="AJ246" s="196"/>
      <c r="AK246" s="196"/>
      <c r="AL246" s="196"/>
      <c r="AM246" s="196"/>
      <c r="AN246" s="196"/>
      <c r="AO246" s="196"/>
      <c r="AP246" s="196"/>
      <c r="AQ246" s="196"/>
      <c r="AR246" s="196"/>
      <c r="AS246" s="197">
        <v>16</v>
      </c>
    </row>
    <row r="247" spans="1:45">
      <c r="A247" s="33"/>
      <c r="B247" s="18">
        <v>1</v>
      </c>
      <c r="C247" s="7">
        <v>4</v>
      </c>
      <c r="D247" s="198">
        <v>42</v>
      </c>
      <c r="E247" s="195"/>
      <c r="F247" s="196"/>
      <c r="G247" s="196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  <c r="AA247" s="196"/>
      <c r="AB247" s="196"/>
      <c r="AC247" s="196"/>
      <c r="AD247" s="196"/>
      <c r="AE247" s="196"/>
      <c r="AF247" s="196"/>
      <c r="AG247" s="196"/>
      <c r="AH247" s="196"/>
      <c r="AI247" s="196"/>
      <c r="AJ247" s="196"/>
      <c r="AK247" s="196"/>
      <c r="AL247" s="196"/>
      <c r="AM247" s="196"/>
      <c r="AN247" s="196"/>
      <c r="AO247" s="196"/>
      <c r="AP247" s="196"/>
      <c r="AQ247" s="196"/>
      <c r="AR247" s="196"/>
      <c r="AS247" s="197">
        <v>45.4</v>
      </c>
    </row>
    <row r="248" spans="1:45">
      <c r="A248" s="33"/>
      <c r="B248" s="18">
        <v>1</v>
      </c>
      <c r="C248" s="7">
        <v>5</v>
      </c>
      <c r="D248" s="198">
        <v>28</v>
      </c>
      <c r="E248" s="195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  <c r="AA248" s="196"/>
      <c r="AB248" s="196"/>
      <c r="AC248" s="196"/>
      <c r="AD248" s="196"/>
      <c r="AE248" s="196"/>
      <c r="AF248" s="196"/>
      <c r="AG248" s="196"/>
      <c r="AH248" s="196"/>
      <c r="AI248" s="196"/>
      <c r="AJ248" s="196"/>
      <c r="AK248" s="196"/>
      <c r="AL248" s="196"/>
      <c r="AM248" s="196"/>
      <c r="AN248" s="196"/>
      <c r="AO248" s="196"/>
      <c r="AP248" s="196"/>
      <c r="AQ248" s="196"/>
      <c r="AR248" s="196"/>
      <c r="AS248" s="197">
        <v>23</v>
      </c>
    </row>
    <row r="249" spans="1:45">
      <c r="A249" s="33"/>
      <c r="B249" s="19" t="s">
        <v>145</v>
      </c>
      <c r="C249" s="11"/>
      <c r="D249" s="199">
        <v>45.4</v>
      </c>
      <c r="E249" s="195"/>
      <c r="F249" s="196"/>
      <c r="G249" s="196"/>
      <c r="H249" s="196"/>
      <c r="I249" s="196"/>
      <c r="J249" s="196"/>
      <c r="K249" s="196"/>
      <c r="L249" s="196"/>
      <c r="M249" s="196"/>
      <c r="N249" s="196"/>
      <c r="O249" s="196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  <c r="AA249" s="196"/>
      <c r="AB249" s="196"/>
      <c r="AC249" s="196"/>
      <c r="AD249" s="196"/>
      <c r="AE249" s="196"/>
      <c r="AF249" s="196"/>
      <c r="AG249" s="196"/>
      <c r="AH249" s="196"/>
      <c r="AI249" s="196"/>
      <c r="AJ249" s="196"/>
      <c r="AK249" s="196"/>
      <c r="AL249" s="196"/>
      <c r="AM249" s="196"/>
      <c r="AN249" s="196"/>
      <c r="AO249" s="196"/>
      <c r="AP249" s="196"/>
      <c r="AQ249" s="196"/>
      <c r="AR249" s="196"/>
      <c r="AS249" s="200"/>
    </row>
    <row r="250" spans="1:45">
      <c r="A250" s="33"/>
      <c r="B250" s="2" t="s">
        <v>146</v>
      </c>
      <c r="C250" s="31"/>
      <c r="D250" s="201">
        <v>37</v>
      </c>
      <c r="E250" s="195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  <c r="Z250" s="196"/>
      <c r="AA250" s="196"/>
      <c r="AB250" s="196"/>
      <c r="AC250" s="196"/>
      <c r="AD250" s="196"/>
      <c r="AE250" s="196"/>
      <c r="AF250" s="196"/>
      <c r="AG250" s="196"/>
      <c r="AH250" s="196"/>
      <c r="AI250" s="196"/>
      <c r="AJ250" s="196"/>
      <c r="AK250" s="196"/>
      <c r="AL250" s="196"/>
      <c r="AM250" s="196"/>
      <c r="AN250" s="196"/>
      <c r="AO250" s="196"/>
      <c r="AP250" s="196"/>
      <c r="AQ250" s="196"/>
      <c r="AR250" s="196"/>
      <c r="AS250" s="200"/>
    </row>
    <row r="251" spans="1:45">
      <c r="A251" s="33"/>
      <c r="B251" s="2" t="s">
        <v>147</v>
      </c>
      <c r="C251" s="31"/>
      <c r="D251" s="201">
        <v>27.942798714516773</v>
      </c>
      <c r="E251" s="195"/>
      <c r="F251" s="196"/>
      <c r="G251" s="196"/>
      <c r="H251" s="196"/>
      <c r="I251" s="196"/>
      <c r="J251" s="196"/>
      <c r="K251" s="196"/>
      <c r="L251" s="196"/>
      <c r="M251" s="196"/>
      <c r="N251" s="196"/>
      <c r="O251" s="196"/>
      <c r="P251" s="196"/>
      <c r="Q251" s="196"/>
      <c r="R251" s="196"/>
      <c r="S251" s="196"/>
      <c r="T251" s="196"/>
      <c r="U251" s="196"/>
      <c r="V251" s="196"/>
      <c r="W251" s="196"/>
      <c r="X251" s="196"/>
      <c r="Y251" s="196"/>
      <c r="Z251" s="196"/>
      <c r="AA251" s="196"/>
      <c r="AB251" s="196"/>
      <c r="AC251" s="196"/>
      <c r="AD251" s="196"/>
      <c r="AE251" s="196"/>
      <c r="AF251" s="196"/>
      <c r="AG251" s="196"/>
      <c r="AH251" s="196"/>
      <c r="AI251" s="196"/>
      <c r="AJ251" s="196"/>
      <c r="AK251" s="196"/>
      <c r="AL251" s="196"/>
      <c r="AM251" s="196"/>
      <c r="AN251" s="196"/>
      <c r="AO251" s="196"/>
      <c r="AP251" s="196"/>
      <c r="AQ251" s="196"/>
      <c r="AR251" s="196"/>
      <c r="AS251" s="200"/>
    </row>
    <row r="252" spans="1:45">
      <c r="A252" s="33"/>
      <c r="B252" s="2" t="s">
        <v>66</v>
      </c>
      <c r="C252" s="31"/>
      <c r="D252" s="12">
        <v>0.61548014789684524</v>
      </c>
      <c r="E252" s="109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3"/>
      <c r="B253" s="2" t="s">
        <v>148</v>
      </c>
      <c r="C253" s="31"/>
      <c r="D253" s="12">
        <v>0</v>
      </c>
      <c r="E253" s="109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3"/>
      <c r="B254" s="55" t="s">
        <v>149</v>
      </c>
      <c r="C254" s="56"/>
      <c r="D254" s="54" t="s">
        <v>150</v>
      </c>
      <c r="E254" s="10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B255" s="34"/>
      <c r="C255" s="19"/>
      <c r="D255" s="29"/>
      <c r="AS255" s="72"/>
    </row>
    <row r="256" spans="1:45" ht="19.5">
      <c r="B256" s="37" t="s">
        <v>285</v>
      </c>
      <c r="AS256" s="30" t="s">
        <v>47</v>
      </c>
    </row>
    <row r="257" spans="1:45" ht="19.5">
      <c r="A257" s="27" t="s">
        <v>178</v>
      </c>
      <c r="B257" s="17" t="s">
        <v>88</v>
      </c>
      <c r="C257" s="14" t="s">
        <v>89</v>
      </c>
      <c r="D257" s="15" t="s">
        <v>126</v>
      </c>
      <c r="E257" s="16" t="s">
        <v>126</v>
      </c>
      <c r="F257" s="16" t="s">
        <v>126</v>
      </c>
      <c r="G257" s="16" t="s">
        <v>126</v>
      </c>
      <c r="H257" s="16" t="s">
        <v>126</v>
      </c>
      <c r="I257" s="16" t="s">
        <v>126</v>
      </c>
      <c r="J257" s="16" t="s">
        <v>126</v>
      </c>
      <c r="K257" s="16" t="s">
        <v>126</v>
      </c>
      <c r="L257" s="16" t="s">
        <v>126</v>
      </c>
      <c r="M257" s="16" t="s">
        <v>126</v>
      </c>
      <c r="N257" s="16" t="s">
        <v>126</v>
      </c>
      <c r="O257" s="16" t="s">
        <v>126</v>
      </c>
      <c r="P257" s="16" t="s">
        <v>126</v>
      </c>
      <c r="Q257" s="16" t="s">
        <v>126</v>
      </c>
      <c r="R257" s="109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127</v>
      </c>
      <c r="C258" s="7" t="s">
        <v>127</v>
      </c>
      <c r="D258" s="107" t="s">
        <v>152</v>
      </c>
      <c r="E258" s="108" t="s">
        <v>153</v>
      </c>
      <c r="F258" s="108" t="s">
        <v>154</v>
      </c>
      <c r="G258" s="108" t="s">
        <v>155</v>
      </c>
      <c r="H258" s="108" t="s">
        <v>156</v>
      </c>
      <c r="I258" s="108" t="s">
        <v>157</v>
      </c>
      <c r="J258" s="108" t="s">
        <v>158</v>
      </c>
      <c r="K258" s="108" t="s">
        <v>159</v>
      </c>
      <c r="L258" s="108" t="s">
        <v>160</v>
      </c>
      <c r="M258" s="108" t="s">
        <v>161</v>
      </c>
      <c r="N258" s="108" t="s">
        <v>162</v>
      </c>
      <c r="O258" s="108" t="s">
        <v>163</v>
      </c>
      <c r="P258" s="108" t="s">
        <v>164</v>
      </c>
      <c r="Q258" s="108" t="s">
        <v>165</v>
      </c>
      <c r="R258" s="109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1</v>
      </c>
    </row>
    <row r="259" spans="1:45">
      <c r="A259" s="33"/>
      <c r="B259" s="18"/>
      <c r="C259" s="7"/>
      <c r="D259" s="8" t="s">
        <v>81</v>
      </c>
      <c r="E259" s="9" t="s">
        <v>81</v>
      </c>
      <c r="F259" s="9" t="s">
        <v>81</v>
      </c>
      <c r="G259" s="9" t="s">
        <v>81</v>
      </c>
      <c r="H259" s="9" t="s">
        <v>81</v>
      </c>
      <c r="I259" s="9" t="s">
        <v>81</v>
      </c>
      <c r="J259" s="9" t="s">
        <v>81</v>
      </c>
      <c r="K259" s="9" t="s">
        <v>81</v>
      </c>
      <c r="L259" s="9" t="s">
        <v>81</v>
      </c>
      <c r="M259" s="9" t="s">
        <v>81</v>
      </c>
      <c r="N259" s="9" t="s">
        <v>81</v>
      </c>
      <c r="O259" s="9" t="s">
        <v>81</v>
      </c>
      <c r="P259" s="9" t="s">
        <v>81</v>
      </c>
      <c r="Q259" s="9" t="s">
        <v>81</v>
      </c>
      <c r="R259" s="109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2</v>
      </c>
    </row>
    <row r="260" spans="1:45">
      <c r="A260" s="33"/>
      <c r="B260" s="18"/>
      <c r="C260" s="7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109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3</v>
      </c>
    </row>
    <row r="261" spans="1:45">
      <c r="A261" s="33"/>
      <c r="B261" s="17">
        <v>1</v>
      </c>
      <c r="C261" s="13">
        <v>1</v>
      </c>
      <c r="D261" s="20">
        <v>3.64</v>
      </c>
      <c r="E261" s="104">
        <v>3.07</v>
      </c>
      <c r="F261" s="21">
        <v>3.4000000000000004</v>
      </c>
      <c r="G261" s="20">
        <v>3.5000000000000004</v>
      </c>
      <c r="H261" s="21">
        <v>3.4000000000000004</v>
      </c>
      <c r="I261" s="20">
        <v>3.6000000000000005</v>
      </c>
      <c r="J261" s="110">
        <v>5.5387797969300001</v>
      </c>
      <c r="K261" s="20">
        <v>3.5720000000000001</v>
      </c>
      <c r="L261" s="20">
        <v>3.5000000000000004</v>
      </c>
      <c r="M261" s="20">
        <v>3.5000000000000004</v>
      </c>
      <c r="N261" s="20">
        <v>3.51</v>
      </c>
      <c r="O261" s="20">
        <v>3.9</v>
      </c>
      <c r="P261" s="104">
        <v>4.0200362239999992</v>
      </c>
      <c r="Q261" s="20">
        <v>3.7000000000000006</v>
      </c>
      <c r="R261" s="109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>
        <v>1</v>
      </c>
      <c r="C262" s="7">
        <v>2</v>
      </c>
      <c r="D262" s="9">
        <v>3.64</v>
      </c>
      <c r="E262" s="105">
        <v>3.16</v>
      </c>
      <c r="F262" s="22">
        <v>3.4000000000000004</v>
      </c>
      <c r="G262" s="9">
        <v>3.6000000000000005</v>
      </c>
      <c r="H262" s="22">
        <v>3.2</v>
      </c>
      <c r="I262" s="9">
        <v>3.6000000000000005</v>
      </c>
      <c r="J262" s="106">
        <v>5.7750616512299988</v>
      </c>
      <c r="K262" s="9">
        <v>3.5510000000000002</v>
      </c>
      <c r="L262" s="9">
        <v>3.5000000000000004</v>
      </c>
      <c r="M262" s="9">
        <v>3.5000000000000004</v>
      </c>
      <c r="N262" s="9">
        <v>3.51</v>
      </c>
      <c r="O262" s="9">
        <v>3.9</v>
      </c>
      <c r="P262" s="105">
        <v>3.9225921800000001</v>
      </c>
      <c r="Q262" s="9">
        <v>3.7000000000000006</v>
      </c>
      <c r="R262" s="109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 t="e">
        <v>#N/A</v>
      </c>
    </row>
    <row r="263" spans="1:45">
      <c r="A263" s="33"/>
      <c r="B263" s="18">
        <v>1</v>
      </c>
      <c r="C263" s="7">
        <v>3</v>
      </c>
      <c r="D263" s="9">
        <v>3.64</v>
      </c>
      <c r="E263" s="105">
        <v>3.32</v>
      </c>
      <c r="F263" s="22">
        <v>3.4000000000000004</v>
      </c>
      <c r="G263" s="9">
        <v>3.5000000000000004</v>
      </c>
      <c r="H263" s="22">
        <v>3.2</v>
      </c>
      <c r="I263" s="9">
        <v>3.4000000000000004</v>
      </c>
      <c r="J263" s="106">
        <v>5.706827893469999</v>
      </c>
      <c r="K263" s="22">
        <v>3.5510000000000002</v>
      </c>
      <c r="L263" s="10">
        <v>3.5000000000000004</v>
      </c>
      <c r="M263" s="10">
        <v>3.5000000000000004</v>
      </c>
      <c r="N263" s="10">
        <v>3.4799999999999995</v>
      </c>
      <c r="O263" s="10">
        <v>3.8</v>
      </c>
      <c r="P263" s="106">
        <v>3.9559158320000001</v>
      </c>
      <c r="Q263" s="10">
        <v>3.7000000000000006</v>
      </c>
      <c r="R263" s="109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16</v>
      </c>
    </row>
    <row r="264" spans="1:45">
      <c r="A264" s="33"/>
      <c r="B264" s="18">
        <v>1</v>
      </c>
      <c r="C264" s="7">
        <v>4</v>
      </c>
      <c r="D264" s="9">
        <v>3.64</v>
      </c>
      <c r="E264" s="105">
        <v>3.11</v>
      </c>
      <c r="F264" s="22">
        <v>3.4000000000000004</v>
      </c>
      <c r="G264" s="9">
        <v>3.7000000000000006</v>
      </c>
      <c r="H264" s="22">
        <v>3.4000000000000004</v>
      </c>
      <c r="I264" s="9">
        <v>3.6000000000000005</v>
      </c>
      <c r="J264" s="106">
        <v>5.5175049243270005</v>
      </c>
      <c r="K264" s="22">
        <v>3.4870000000000001</v>
      </c>
      <c r="L264" s="10">
        <v>3.5000000000000004</v>
      </c>
      <c r="M264" s="10">
        <v>3.6000000000000005</v>
      </c>
      <c r="N264" s="10"/>
      <c r="O264" s="10">
        <v>3.7000000000000006</v>
      </c>
      <c r="P264" s="106">
        <v>3.7784178120000003</v>
      </c>
      <c r="Q264" s="10">
        <v>3.6000000000000005</v>
      </c>
      <c r="R264" s="109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3.5451246545454551</v>
      </c>
    </row>
    <row r="265" spans="1:45">
      <c r="A265" s="33"/>
      <c r="B265" s="18">
        <v>1</v>
      </c>
      <c r="C265" s="7">
        <v>5</v>
      </c>
      <c r="D265" s="9">
        <v>3.42</v>
      </c>
      <c r="E265" s="105">
        <v>3.29</v>
      </c>
      <c r="F265" s="9">
        <v>3.6000000000000005</v>
      </c>
      <c r="G265" s="9">
        <v>3.5000000000000004</v>
      </c>
      <c r="H265" s="9">
        <v>3.2</v>
      </c>
      <c r="I265" s="9">
        <v>3.6000000000000005</v>
      </c>
      <c r="J265" s="105">
        <v>5.5091457272999991</v>
      </c>
      <c r="K265" s="9">
        <v>3.5510000000000002</v>
      </c>
      <c r="L265" s="9">
        <v>3.5000000000000004</v>
      </c>
      <c r="M265" s="9">
        <v>3.6000000000000005</v>
      </c>
      <c r="N265" s="9"/>
      <c r="O265" s="9">
        <v>3.6000000000000005</v>
      </c>
      <c r="P265" s="105">
        <v>3.59804192</v>
      </c>
      <c r="Q265" s="9">
        <v>3.8</v>
      </c>
      <c r="R265" s="109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20</v>
      </c>
    </row>
    <row r="266" spans="1:45">
      <c r="A266" s="33"/>
      <c r="B266" s="19" t="s">
        <v>145</v>
      </c>
      <c r="C266" s="11"/>
      <c r="D266" s="23">
        <v>3.5960000000000001</v>
      </c>
      <c r="E266" s="23">
        <v>3.19</v>
      </c>
      <c r="F266" s="23">
        <v>3.4400000000000004</v>
      </c>
      <c r="G266" s="23">
        <v>3.5600000000000009</v>
      </c>
      <c r="H266" s="23">
        <v>3.2800000000000002</v>
      </c>
      <c r="I266" s="23">
        <v>3.5600000000000009</v>
      </c>
      <c r="J266" s="23">
        <v>5.6094639986513988</v>
      </c>
      <c r="K266" s="23">
        <v>3.5423999999999998</v>
      </c>
      <c r="L266" s="23">
        <v>3.5000000000000009</v>
      </c>
      <c r="M266" s="23">
        <v>3.5400000000000005</v>
      </c>
      <c r="N266" s="23">
        <v>3.5</v>
      </c>
      <c r="O266" s="23">
        <v>3.7800000000000002</v>
      </c>
      <c r="P266" s="23">
        <v>3.8550007935999999</v>
      </c>
      <c r="Q266" s="23">
        <v>3.7000000000000006</v>
      </c>
      <c r="R266" s="109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2"/>
    </row>
    <row r="267" spans="1:45">
      <c r="A267" s="33"/>
      <c r="B267" s="2" t="s">
        <v>146</v>
      </c>
      <c r="C267" s="31"/>
      <c r="D267" s="10">
        <v>3.64</v>
      </c>
      <c r="E267" s="10">
        <v>3.16</v>
      </c>
      <c r="F267" s="10">
        <v>3.4000000000000004</v>
      </c>
      <c r="G267" s="10">
        <v>3.5000000000000004</v>
      </c>
      <c r="H267" s="10">
        <v>3.2</v>
      </c>
      <c r="I267" s="10">
        <v>3.6000000000000005</v>
      </c>
      <c r="J267" s="10">
        <v>5.5387797969300001</v>
      </c>
      <c r="K267" s="10">
        <v>3.5510000000000002</v>
      </c>
      <c r="L267" s="10">
        <v>3.5000000000000004</v>
      </c>
      <c r="M267" s="10">
        <v>3.5000000000000004</v>
      </c>
      <c r="N267" s="10">
        <v>3.51</v>
      </c>
      <c r="O267" s="10">
        <v>3.8</v>
      </c>
      <c r="P267" s="10">
        <v>3.9225921800000001</v>
      </c>
      <c r="Q267" s="10">
        <v>3.7000000000000006</v>
      </c>
      <c r="R267" s="109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147</v>
      </c>
      <c r="C268" s="31"/>
      <c r="D268" s="24">
        <v>9.8386991009990835E-2</v>
      </c>
      <c r="E268" s="24">
        <v>0.11022703842524302</v>
      </c>
      <c r="F268" s="24">
        <v>8.9442719099991672E-2</v>
      </c>
      <c r="G268" s="24">
        <v>8.9442719099991672E-2</v>
      </c>
      <c r="H268" s="24">
        <v>0.10954451150103332</v>
      </c>
      <c r="I268" s="24">
        <v>8.9442719099991672E-2</v>
      </c>
      <c r="J268" s="24">
        <v>0.12290117355452186</v>
      </c>
      <c r="K268" s="24">
        <v>3.2276926743418435E-2</v>
      </c>
      <c r="L268" s="24">
        <v>4.9650683064945462E-16</v>
      </c>
      <c r="M268" s="24">
        <v>5.4772255750516662E-2</v>
      </c>
      <c r="N268" s="24">
        <v>1.7320508075688915E-2</v>
      </c>
      <c r="O268" s="24">
        <v>0.13038404810405266</v>
      </c>
      <c r="P268" s="24">
        <v>0.16873199872178013</v>
      </c>
      <c r="Q268" s="24">
        <v>7.0710678118654502E-2</v>
      </c>
      <c r="R268" s="178"/>
      <c r="S268" s="179"/>
      <c r="T268" s="179"/>
      <c r="U268" s="179"/>
      <c r="V268" s="179"/>
      <c r="W268" s="179"/>
      <c r="X268" s="179"/>
      <c r="Y268" s="179"/>
      <c r="Z268" s="179"/>
      <c r="AA268" s="179"/>
      <c r="AB268" s="179"/>
      <c r="AC268" s="179"/>
      <c r="AD268" s="179"/>
      <c r="AE268" s="179"/>
      <c r="AF268" s="179"/>
      <c r="AG268" s="179"/>
      <c r="AH268" s="179"/>
      <c r="AI268" s="179"/>
      <c r="AJ268" s="179"/>
      <c r="AK268" s="179"/>
      <c r="AL268" s="179"/>
      <c r="AM268" s="179"/>
      <c r="AN268" s="179"/>
      <c r="AO268" s="179"/>
      <c r="AP268" s="179"/>
      <c r="AQ268" s="179"/>
      <c r="AR268" s="179"/>
      <c r="AS268" s="73"/>
    </row>
    <row r="269" spans="1:45">
      <c r="A269" s="33"/>
      <c r="B269" s="2" t="s">
        <v>66</v>
      </c>
      <c r="C269" s="31"/>
      <c r="D269" s="12">
        <v>2.7360119858173201E-2</v>
      </c>
      <c r="E269" s="12">
        <v>3.4553930540828531E-2</v>
      </c>
      <c r="F269" s="12">
        <v>2.6000790436044089E-2</v>
      </c>
      <c r="G269" s="12">
        <v>2.5124359297750462E-2</v>
      </c>
      <c r="H269" s="12">
        <v>3.339771692104674E-2</v>
      </c>
      <c r="I269" s="12">
        <v>2.5124359297750462E-2</v>
      </c>
      <c r="J269" s="12">
        <v>2.1909610897595418E-2</v>
      </c>
      <c r="K269" s="12">
        <v>9.1115985612631092E-3</v>
      </c>
      <c r="L269" s="12">
        <v>1.4185909447127272E-16</v>
      </c>
      <c r="M269" s="12">
        <v>1.5472388630089449E-2</v>
      </c>
      <c r="N269" s="12">
        <v>4.9487165930539754E-3</v>
      </c>
      <c r="O269" s="12">
        <v>3.4493134419061544E-2</v>
      </c>
      <c r="P269" s="12">
        <v>4.3769640463344604E-2</v>
      </c>
      <c r="Q269" s="12">
        <v>1.9110994086122834E-2</v>
      </c>
      <c r="R269" s="109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3"/>
      <c r="B270" s="2" t="s">
        <v>148</v>
      </c>
      <c r="C270" s="31"/>
      <c r="D270" s="12">
        <v>1.4350791696228216E-2</v>
      </c>
      <c r="E270" s="12">
        <v>-0.10017268478560404</v>
      </c>
      <c r="F270" s="12">
        <v>-2.9653302715510144E-2</v>
      </c>
      <c r="G270" s="12">
        <v>4.1960006781349701E-3</v>
      </c>
      <c r="H270" s="12">
        <v>-7.4785707240370147E-2</v>
      </c>
      <c r="I270" s="12">
        <v>4.1960006781349701E-3</v>
      </c>
      <c r="J270" s="12">
        <v>0.58230373971733496</v>
      </c>
      <c r="K270" s="12">
        <v>-7.6856381959988784E-4</v>
      </c>
      <c r="L270" s="12">
        <v>-1.2728651018687476E-2</v>
      </c>
      <c r="M270" s="12">
        <v>-1.4455498874725858E-3</v>
      </c>
      <c r="N270" s="12">
        <v>-1.2728651018687809E-2</v>
      </c>
      <c r="O270" s="12">
        <v>6.6253056899817198E-2</v>
      </c>
      <c r="P270" s="12">
        <v>8.7409095377571688E-2</v>
      </c>
      <c r="Q270" s="12">
        <v>4.3686854637387418E-2</v>
      </c>
      <c r="R270" s="109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3"/>
      <c r="B271" s="55" t="s">
        <v>149</v>
      </c>
      <c r="C271" s="56"/>
      <c r="D271" s="54">
        <v>0.35</v>
      </c>
      <c r="E271" s="54">
        <v>3</v>
      </c>
      <c r="F271" s="54">
        <v>0.92</v>
      </c>
      <c r="G271" s="54">
        <v>7.0000000000000007E-2</v>
      </c>
      <c r="H271" s="54">
        <v>2.25</v>
      </c>
      <c r="I271" s="54">
        <v>7.0000000000000007E-2</v>
      </c>
      <c r="J271" s="54">
        <v>17.079999999999998</v>
      </c>
      <c r="K271" s="54">
        <v>7.0000000000000007E-2</v>
      </c>
      <c r="L271" s="54">
        <v>0.43</v>
      </c>
      <c r="M271" s="54">
        <v>0.09</v>
      </c>
      <c r="N271" s="54">
        <v>0.43</v>
      </c>
      <c r="O271" s="54">
        <v>1.9</v>
      </c>
      <c r="P271" s="54">
        <v>2.52</v>
      </c>
      <c r="Q271" s="54">
        <v>1.23</v>
      </c>
      <c r="R271" s="109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B272" s="34"/>
      <c r="C272" s="1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AS272" s="72"/>
    </row>
    <row r="273" spans="1:45" ht="15">
      <c r="B273" s="37" t="s">
        <v>286</v>
      </c>
      <c r="AS273" s="30" t="s">
        <v>151</v>
      </c>
    </row>
    <row r="274" spans="1:45" ht="15">
      <c r="A274" s="27" t="s">
        <v>14</v>
      </c>
      <c r="B274" s="17" t="s">
        <v>88</v>
      </c>
      <c r="C274" s="14" t="s">
        <v>89</v>
      </c>
      <c r="D274" s="15" t="s">
        <v>126</v>
      </c>
      <c r="E274" s="10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127</v>
      </c>
      <c r="C275" s="7" t="s">
        <v>127</v>
      </c>
      <c r="D275" s="107" t="s">
        <v>152</v>
      </c>
      <c r="E275" s="10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81</v>
      </c>
      <c r="E276" s="10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/>
      <c r="C277" s="7"/>
      <c r="D277" s="28"/>
      <c r="E277" s="10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</v>
      </c>
    </row>
    <row r="278" spans="1:45">
      <c r="A278" s="33"/>
      <c r="B278" s="17">
        <v>1</v>
      </c>
      <c r="C278" s="13">
        <v>1</v>
      </c>
      <c r="D278" s="194">
        <v>52</v>
      </c>
      <c r="E278" s="195"/>
      <c r="F278" s="196"/>
      <c r="G278" s="196"/>
      <c r="H278" s="196"/>
      <c r="I278" s="196"/>
      <c r="J278" s="196"/>
      <c r="K278" s="196"/>
      <c r="L278" s="196"/>
      <c r="M278" s="196"/>
      <c r="N278" s="196"/>
      <c r="O278" s="196"/>
      <c r="P278" s="196"/>
      <c r="Q278" s="196"/>
      <c r="R278" s="196"/>
      <c r="S278" s="196"/>
      <c r="T278" s="196"/>
      <c r="U278" s="196"/>
      <c r="V278" s="196"/>
      <c r="W278" s="196"/>
      <c r="X278" s="196"/>
      <c r="Y278" s="196"/>
      <c r="Z278" s="196"/>
      <c r="AA278" s="196"/>
      <c r="AB278" s="196"/>
      <c r="AC278" s="196"/>
      <c r="AD278" s="196"/>
      <c r="AE278" s="196"/>
      <c r="AF278" s="196"/>
      <c r="AG278" s="196"/>
      <c r="AH278" s="196"/>
      <c r="AI278" s="196"/>
      <c r="AJ278" s="196"/>
      <c r="AK278" s="196"/>
      <c r="AL278" s="196"/>
      <c r="AM278" s="196"/>
      <c r="AN278" s="196"/>
      <c r="AO278" s="196"/>
      <c r="AP278" s="196"/>
      <c r="AQ278" s="196"/>
      <c r="AR278" s="196"/>
      <c r="AS278" s="197">
        <v>1</v>
      </c>
    </row>
    <row r="279" spans="1:45">
      <c r="A279" s="33"/>
      <c r="B279" s="18">
        <v>1</v>
      </c>
      <c r="C279" s="7">
        <v>2</v>
      </c>
      <c r="D279" s="198">
        <v>53</v>
      </c>
      <c r="E279" s="195"/>
      <c r="F279" s="196"/>
      <c r="G279" s="196"/>
      <c r="H279" s="196"/>
      <c r="I279" s="196"/>
      <c r="J279" s="196"/>
      <c r="K279" s="196"/>
      <c r="L279" s="196"/>
      <c r="M279" s="196"/>
      <c r="N279" s="196"/>
      <c r="O279" s="196"/>
      <c r="P279" s="196"/>
      <c r="Q279" s="196"/>
      <c r="R279" s="196"/>
      <c r="S279" s="196"/>
      <c r="T279" s="196"/>
      <c r="U279" s="196"/>
      <c r="V279" s="196"/>
      <c r="W279" s="196"/>
      <c r="X279" s="196"/>
      <c r="Y279" s="196"/>
      <c r="Z279" s="196"/>
      <c r="AA279" s="196"/>
      <c r="AB279" s="196"/>
      <c r="AC279" s="196"/>
      <c r="AD279" s="196"/>
      <c r="AE279" s="196"/>
      <c r="AF279" s="196"/>
      <c r="AG279" s="196"/>
      <c r="AH279" s="196"/>
      <c r="AI279" s="196"/>
      <c r="AJ279" s="196"/>
      <c r="AK279" s="196"/>
      <c r="AL279" s="196"/>
      <c r="AM279" s="196"/>
      <c r="AN279" s="196"/>
      <c r="AO279" s="196"/>
      <c r="AP279" s="196"/>
      <c r="AQ279" s="196"/>
      <c r="AR279" s="196"/>
      <c r="AS279" s="197">
        <v>6</v>
      </c>
    </row>
    <row r="280" spans="1:45">
      <c r="A280" s="33"/>
      <c r="B280" s="18">
        <v>1</v>
      </c>
      <c r="C280" s="7">
        <v>3</v>
      </c>
      <c r="D280" s="198" t="s">
        <v>83</v>
      </c>
      <c r="E280" s="195"/>
      <c r="F280" s="196"/>
      <c r="G280" s="196"/>
      <c r="H280" s="196"/>
      <c r="I280" s="196"/>
      <c r="J280" s="196"/>
      <c r="K280" s="196"/>
      <c r="L280" s="196"/>
      <c r="M280" s="196"/>
      <c r="N280" s="196"/>
      <c r="O280" s="196"/>
      <c r="P280" s="196"/>
      <c r="Q280" s="196"/>
      <c r="R280" s="196"/>
      <c r="S280" s="196"/>
      <c r="T280" s="196"/>
      <c r="U280" s="196"/>
      <c r="V280" s="196"/>
      <c r="W280" s="196"/>
      <c r="X280" s="196"/>
      <c r="Y280" s="196"/>
      <c r="Z280" s="196"/>
      <c r="AA280" s="196"/>
      <c r="AB280" s="196"/>
      <c r="AC280" s="196"/>
      <c r="AD280" s="196"/>
      <c r="AE280" s="196"/>
      <c r="AF280" s="196"/>
      <c r="AG280" s="196"/>
      <c r="AH280" s="196"/>
      <c r="AI280" s="196"/>
      <c r="AJ280" s="196"/>
      <c r="AK280" s="196"/>
      <c r="AL280" s="196"/>
      <c r="AM280" s="196"/>
      <c r="AN280" s="196"/>
      <c r="AO280" s="196"/>
      <c r="AP280" s="196"/>
      <c r="AQ280" s="196"/>
      <c r="AR280" s="196"/>
      <c r="AS280" s="197">
        <v>16</v>
      </c>
    </row>
    <row r="281" spans="1:45">
      <c r="A281" s="33"/>
      <c r="B281" s="18">
        <v>1</v>
      </c>
      <c r="C281" s="7">
        <v>4</v>
      </c>
      <c r="D281" s="198">
        <v>54</v>
      </c>
      <c r="E281" s="195"/>
      <c r="F281" s="196"/>
      <c r="G281" s="196"/>
      <c r="H281" s="196"/>
      <c r="I281" s="196"/>
      <c r="J281" s="196"/>
      <c r="K281" s="196"/>
      <c r="L281" s="196"/>
      <c r="M281" s="196"/>
      <c r="N281" s="196"/>
      <c r="O281" s="196"/>
      <c r="P281" s="196"/>
      <c r="Q281" s="196"/>
      <c r="R281" s="196"/>
      <c r="S281" s="196"/>
      <c r="T281" s="196"/>
      <c r="U281" s="196"/>
      <c r="V281" s="196"/>
      <c r="W281" s="196"/>
      <c r="X281" s="196"/>
      <c r="Y281" s="196"/>
      <c r="Z281" s="196"/>
      <c r="AA281" s="196"/>
      <c r="AB281" s="196"/>
      <c r="AC281" s="196"/>
      <c r="AD281" s="196"/>
      <c r="AE281" s="196"/>
      <c r="AF281" s="196"/>
      <c r="AG281" s="196"/>
      <c r="AH281" s="196"/>
      <c r="AI281" s="196"/>
      <c r="AJ281" s="196"/>
      <c r="AK281" s="196"/>
      <c r="AL281" s="196"/>
      <c r="AM281" s="196"/>
      <c r="AN281" s="196"/>
      <c r="AO281" s="196"/>
      <c r="AP281" s="196"/>
      <c r="AQ281" s="196"/>
      <c r="AR281" s="196"/>
      <c r="AS281" s="197">
        <v>47.6</v>
      </c>
    </row>
    <row r="282" spans="1:45">
      <c r="A282" s="33"/>
      <c r="B282" s="18">
        <v>1</v>
      </c>
      <c r="C282" s="7">
        <v>5</v>
      </c>
      <c r="D282" s="198">
        <v>54</v>
      </c>
      <c r="E282" s="195"/>
      <c r="F282" s="196"/>
      <c r="G282" s="196"/>
      <c r="H282" s="196"/>
      <c r="I282" s="196"/>
      <c r="J282" s="196"/>
      <c r="K282" s="196"/>
      <c r="L282" s="196"/>
      <c r="M282" s="196"/>
      <c r="N282" s="196"/>
      <c r="O282" s="196"/>
      <c r="P282" s="196"/>
      <c r="Q282" s="196"/>
      <c r="R282" s="196"/>
      <c r="S282" s="196"/>
      <c r="T282" s="196"/>
      <c r="U282" s="196"/>
      <c r="V282" s="196"/>
      <c r="W282" s="196"/>
      <c r="X282" s="196"/>
      <c r="Y282" s="196"/>
      <c r="Z282" s="196"/>
      <c r="AA282" s="196"/>
      <c r="AB282" s="196"/>
      <c r="AC282" s="196"/>
      <c r="AD282" s="196"/>
      <c r="AE282" s="196"/>
      <c r="AF282" s="196"/>
      <c r="AG282" s="196"/>
      <c r="AH282" s="196"/>
      <c r="AI282" s="196"/>
      <c r="AJ282" s="196"/>
      <c r="AK282" s="196"/>
      <c r="AL282" s="196"/>
      <c r="AM282" s="196"/>
      <c r="AN282" s="196"/>
      <c r="AO282" s="196"/>
      <c r="AP282" s="196"/>
      <c r="AQ282" s="196"/>
      <c r="AR282" s="196"/>
      <c r="AS282" s="197">
        <v>24</v>
      </c>
    </row>
    <row r="283" spans="1:45">
      <c r="A283" s="33"/>
      <c r="B283" s="19" t="s">
        <v>145</v>
      </c>
      <c r="C283" s="11"/>
      <c r="D283" s="199">
        <v>53.25</v>
      </c>
      <c r="E283" s="195"/>
      <c r="F283" s="196"/>
      <c r="G283" s="196"/>
      <c r="H283" s="196"/>
      <c r="I283" s="196"/>
      <c r="J283" s="196"/>
      <c r="K283" s="196"/>
      <c r="L283" s="196"/>
      <c r="M283" s="196"/>
      <c r="N283" s="196"/>
      <c r="O283" s="196"/>
      <c r="P283" s="196"/>
      <c r="Q283" s="196"/>
      <c r="R283" s="196"/>
      <c r="S283" s="196"/>
      <c r="T283" s="196"/>
      <c r="U283" s="196"/>
      <c r="V283" s="196"/>
      <c r="W283" s="196"/>
      <c r="X283" s="196"/>
      <c r="Y283" s="196"/>
      <c r="Z283" s="196"/>
      <c r="AA283" s="196"/>
      <c r="AB283" s="196"/>
      <c r="AC283" s="196"/>
      <c r="AD283" s="196"/>
      <c r="AE283" s="196"/>
      <c r="AF283" s="196"/>
      <c r="AG283" s="196"/>
      <c r="AH283" s="196"/>
      <c r="AI283" s="196"/>
      <c r="AJ283" s="196"/>
      <c r="AK283" s="196"/>
      <c r="AL283" s="196"/>
      <c r="AM283" s="196"/>
      <c r="AN283" s="196"/>
      <c r="AO283" s="196"/>
      <c r="AP283" s="196"/>
      <c r="AQ283" s="196"/>
      <c r="AR283" s="196"/>
      <c r="AS283" s="200"/>
    </row>
    <row r="284" spans="1:45">
      <c r="A284" s="33"/>
      <c r="B284" s="2" t="s">
        <v>146</v>
      </c>
      <c r="C284" s="31"/>
      <c r="D284" s="201">
        <v>53.5</v>
      </c>
      <c r="E284" s="195"/>
      <c r="F284" s="196"/>
      <c r="G284" s="196"/>
      <c r="H284" s="196"/>
      <c r="I284" s="196"/>
      <c r="J284" s="196"/>
      <c r="K284" s="196"/>
      <c r="L284" s="196"/>
      <c r="M284" s="196"/>
      <c r="N284" s="196"/>
      <c r="O284" s="196"/>
      <c r="P284" s="196"/>
      <c r="Q284" s="196"/>
      <c r="R284" s="196"/>
      <c r="S284" s="196"/>
      <c r="T284" s="196"/>
      <c r="U284" s="196"/>
      <c r="V284" s="196"/>
      <c r="W284" s="196"/>
      <c r="X284" s="196"/>
      <c r="Y284" s="196"/>
      <c r="Z284" s="196"/>
      <c r="AA284" s="196"/>
      <c r="AB284" s="196"/>
      <c r="AC284" s="196"/>
      <c r="AD284" s="196"/>
      <c r="AE284" s="196"/>
      <c r="AF284" s="196"/>
      <c r="AG284" s="196"/>
      <c r="AH284" s="196"/>
      <c r="AI284" s="196"/>
      <c r="AJ284" s="196"/>
      <c r="AK284" s="196"/>
      <c r="AL284" s="196"/>
      <c r="AM284" s="196"/>
      <c r="AN284" s="196"/>
      <c r="AO284" s="196"/>
      <c r="AP284" s="196"/>
      <c r="AQ284" s="196"/>
      <c r="AR284" s="196"/>
      <c r="AS284" s="200"/>
    </row>
    <row r="285" spans="1:45">
      <c r="A285" s="33"/>
      <c r="B285" s="2" t="s">
        <v>147</v>
      </c>
      <c r="C285" s="31"/>
      <c r="D285" s="201">
        <v>0.9574271077563381</v>
      </c>
      <c r="E285" s="195"/>
      <c r="F285" s="196"/>
      <c r="G285" s="196"/>
      <c r="H285" s="196"/>
      <c r="I285" s="196"/>
      <c r="J285" s="196"/>
      <c r="K285" s="196"/>
      <c r="L285" s="196"/>
      <c r="M285" s="196"/>
      <c r="N285" s="196"/>
      <c r="O285" s="196"/>
      <c r="P285" s="196"/>
      <c r="Q285" s="196"/>
      <c r="R285" s="196"/>
      <c r="S285" s="196"/>
      <c r="T285" s="196"/>
      <c r="U285" s="196"/>
      <c r="V285" s="196"/>
      <c r="W285" s="196"/>
      <c r="X285" s="196"/>
      <c r="Y285" s="196"/>
      <c r="Z285" s="196"/>
      <c r="AA285" s="196"/>
      <c r="AB285" s="196"/>
      <c r="AC285" s="196"/>
      <c r="AD285" s="196"/>
      <c r="AE285" s="196"/>
      <c r="AF285" s="196"/>
      <c r="AG285" s="196"/>
      <c r="AH285" s="196"/>
      <c r="AI285" s="196"/>
      <c r="AJ285" s="196"/>
      <c r="AK285" s="196"/>
      <c r="AL285" s="196"/>
      <c r="AM285" s="196"/>
      <c r="AN285" s="196"/>
      <c r="AO285" s="196"/>
      <c r="AP285" s="196"/>
      <c r="AQ285" s="196"/>
      <c r="AR285" s="196"/>
      <c r="AS285" s="200"/>
    </row>
    <row r="286" spans="1:45">
      <c r="A286" s="33"/>
      <c r="B286" s="2" t="s">
        <v>66</v>
      </c>
      <c r="C286" s="31"/>
      <c r="D286" s="12">
        <v>1.797985178885142E-2</v>
      </c>
      <c r="E286" s="10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2" t="s">
        <v>148</v>
      </c>
      <c r="C287" s="31"/>
      <c r="D287" s="12">
        <v>0.11869747899159666</v>
      </c>
      <c r="E287" s="10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3"/>
      <c r="B288" s="55" t="s">
        <v>149</v>
      </c>
      <c r="C288" s="56"/>
      <c r="D288" s="54" t="s">
        <v>150</v>
      </c>
      <c r="E288" s="109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B289" s="34"/>
      <c r="C289" s="19"/>
      <c r="D289" s="29"/>
      <c r="AS289" s="72"/>
    </row>
    <row r="290" spans="1:45" ht="15">
      <c r="B290" s="37" t="s">
        <v>287</v>
      </c>
      <c r="AS290" s="30" t="s">
        <v>151</v>
      </c>
    </row>
    <row r="291" spans="1:45" ht="15">
      <c r="A291" s="27" t="s">
        <v>44</v>
      </c>
      <c r="B291" s="17" t="s">
        <v>88</v>
      </c>
      <c r="C291" s="14" t="s">
        <v>89</v>
      </c>
      <c r="D291" s="15" t="s">
        <v>126</v>
      </c>
      <c r="E291" s="10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127</v>
      </c>
      <c r="C292" s="7" t="s">
        <v>127</v>
      </c>
      <c r="D292" s="107" t="s">
        <v>152</v>
      </c>
      <c r="E292" s="10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81</v>
      </c>
      <c r="E293" s="10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8"/>
      <c r="C294" s="7"/>
      <c r="D294" s="28"/>
      <c r="E294" s="109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180">
        <v>0.04</v>
      </c>
      <c r="E295" s="178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79"/>
      <c r="AL295" s="179"/>
      <c r="AM295" s="179"/>
      <c r="AN295" s="179"/>
      <c r="AO295" s="179"/>
      <c r="AP295" s="179"/>
      <c r="AQ295" s="179"/>
      <c r="AR295" s="179"/>
      <c r="AS295" s="181">
        <v>1</v>
      </c>
    </row>
    <row r="296" spans="1:45">
      <c r="A296" s="33"/>
      <c r="B296" s="18">
        <v>1</v>
      </c>
      <c r="C296" s="7">
        <v>2</v>
      </c>
      <c r="D296" s="182">
        <v>0.04</v>
      </c>
      <c r="E296" s="178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79"/>
      <c r="AL296" s="179"/>
      <c r="AM296" s="179"/>
      <c r="AN296" s="179"/>
      <c r="AO296" s="179"/>
      <c r="AP296" s="179"/>
      <c r="AQ296" s="179"/>
      <c r="AR296" s="179"/>
      <c r="AS296" s="181">
        <v>8</v>
      </c>
    </row>
    <row r="297" spans="1:45">
      <c r="A297" s="33"/>
      <c r="B297" s="18">
        <v>1</v>
      </c>
      <c r="C297" s="7">
        <v>3</v>
      </c>
      <c r="D297" s="182">
        <v>0.04</v>
      </c>
      <c r="E297" s="178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79"/>
      <c r="AL297" s="179"/>
      <c r="AM297" s="179"/>
      <c r="AN297" s="179"/>
      <c r="AO297" s="179"/>
      <c r="AP297" s="179"/>
      <c r="AQ297" s="179"/>
      <c r="AR297" s="179"/>
      <c r="AS297" s="181">
        <v>16</v>
      </c>
    </row>
    <row r="298" spans="1:45">
      <c r="A298" s="33"/>
      <c r="B298" s="18">
        <v>1</v>
      </c>
      <c r="C298" s="7">
        <v>4</v>
      </c>
      <c r="D298" s="182">
        <v>0.04</v>
      </c>
      <c r="E298" s="178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79"/>
      <c r="AL298" s="179"/>
      <c r="AM298" s="179"/>
      <c r="AN298" s="179"/>
      <c r="AO298" s="179"/>
      <c r="AP298" s="179"/>
      <c r="AQ298" s="179"/>
      <c r="AR298" s="179"/>
      <c r="AS298" s="181">
        <v>0.04</v>
      </c>
    </row>
    <row r="299" spans="1:45">
      <c r="A299" s="33"/>
      <c r="B299" s="18">
        <v>1</v>
      </c>
      <c r="C299" s="7">
        <v>5</v>
      </c>
      <c r="D299" s="182">
        <v>0.04</v>
      </c>
      <c r="E299" s="178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79"/>
      <c r="AL299" s="179"/>
      <c r="AM299" s="179"/>
      <c r="AN299" s="179"/>
      <c r="AO299" s="179"/>
      <c r="AP299" s="179"/>
      <c r="AQ299" s="179"/>
      <c r="AR299" s="179"/>
      <c r="AS299" s="181">
        <v>25</v>
      </c>
    </row>
    <row r="300" spans="1:45">
      <c r="A300" s="33"/>
      <c r="B300" s="19" t="s">
        <v>145</v>
      </c>
      <c r="C300" s="11"/>
      <c r="D300" s="183">
        <v>0.04</v>
      </c>
      <c r="E300" s="178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79"/>
      <c r="AL300" s="179"/>
      <c r="AM300" s="179"/>
      <c r="AN300" s="179"/>
      <c r="AO300" s="179"/>
      <c r="AP300" s="179"/>
      <c r="AQ300" s="179"/>
      <c r="AR300" s="179"/>
      <c r="AS300" s="73"/>
    </row>
    <row r="301" spans="1:45">
      <c r="A301" s="33"/>
      <c r="B301" s="2" t="s">
        <v>146</v>
      </c>
      <c r="C301" s="31"/>
      <c r="D301" s="24">
        <v>0.04</v>
      </c>
      <c r="E301" s="178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79"/>
      <c r="AL301" s="179"/>
      <c r="AM301" s="179"/>
      <c r="AN301" s="179"/>
      <c r="AO301" s="179"/>
      <c r="AP301" s="179"/>
      <c r="AQ301" s="179"/>
      <c r="AR301" s="179"/>
      <c r="AS301" s="73"/>
    </row>
    <row r="302" spans="1:45">
      <c r="A302" s="33"/>
      <c r="B302" s="2" t="s">
        <v>147</v>
      </c>
      <c r="C302" s="31"/>
      <c r="D302" s="24">
        <v>0</v>
      </c>
      <c r="E302" s="178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73"/>
    </row>
    <row r="303" spans="1:45">
      <c r="A303" s="33"/>
      <c r="B303" s="2" t="s">
        <v>66</v>
      </c>
      <c r="C303" s="31"/>
      <c r="D303" s="12">
        <v>0</v>
      </c>
      <c r="E303" s="10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148</v>
      </c>
      <c r="C304" s="31"/>
      <c r="D304" s="12">
        <v>0</v>
      </c>
      <c r="E304" s="10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149</v>
      </c>
      <c r="C305" s="56"/>
      <c r="D305" s="54" t="s">
        <v>150</v>
      </c>
      <c r="E305" s="10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AS306" s="72"/>
    </row>
    <row r="307" spans="1:45" ht="15">
      <c r="B307" s="37" t="s">
        <v>288</v>
      </c>
      <c r="AS307" s="30" t="s">
        <v>151</v>
      </c>
    </row>
    <row r="308" spans="1:45" ht="15">
      <c r="A308" s="27" t="s">
        <v>28</v>
      </c>
      <c r="B308" s="17" t="s">
        <v>88</v>
      </c>
      <c r="C308" s="14" t="s">
        <v>89</v>
      </c>
      <c r="D308" s="15" t="s">
        <v>126</v>
      </c>
      <c r="E308" s="16" t="s">
        <v>126</v>
      </c>
      <c r="F308" s="109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127</v>
      </c>
      <c r="C309" s="7" t="s">
        <v>127</v>
      </c>
      <c r="D309" s="107" t="s">
        <v>152</v>
      </c>
      <c r="E309" s="108" t="s">
        <v>164</v>
      </c>
      <c r="F309" s="10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81</v>
      </c>
      <c r="E310" s="9" t="s">
        <v>81</v>
      </c>
      <c r="F310" s="109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109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2.2492999999999999</v>
      </c>
      <c r="E312" s="20">
        <v>2.6572895999999999</v>
      </c>
      <c r="F312" s="109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2.2211000000000003</v>
      </c>
      <c r="E313" s="9">
        <v>2.6961270000000002</v>
      </c>
      <c r="F313" s="109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>
        <v>1</v>
      </c>
      <c r="C314" s="7">
        <v>3</v>
      </c>
      <c r="D314" s="9">
        <v>2.1736999999999997</v>
      </c>
      <c r="E314" s="9">
        <v>2.6410999999999998</v>
      </c>
      <c r="F314" s="109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2.1484000000000001</v>
      </c>
      <c r="E315" s="9">
        <v>2.3913470000000001</v>
      </c>
      <c r="F315" s="109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2.36477388</v>
      </c>
    </row>
    <row r="316" spans="1:45">
      <c r="A316" s="33"/>
      <c r="B316" s="18">
        <v>1</v>
      </c>
      <c r="C316" s="7">
        <v>5</v>
      </c>
      <c r="D316" s="9">
        <v>2.1583000000000001</v>
      </c>
      <c r="E316" s="9">
        <v>2.3110751999999999</v>
      </c>
      <c r="F316" s="109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26</v>
      </c>
    </row>
    <row r="317" spans="1:45">
      <c r="A317" s="33"/>
      <c r="B317" s="19" t="s">
        <v>145</v>
      </c>
      <c r="C317" s="11"/>
      <c r="D317" s="23">
        <v>2.1901600000000001</v>
      </c>
      <c r="E317" s="23">
        <v>2.5393877599999999</v>
      </c>
      <c r="F317" s="109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2" t="s">
        <v>146</v>
      </c>
      <c r="C318" s="31"/>
      <c r="D318" s="10">
        <v>2.1736999999999997</v>
      </c>
      <c r="E318" s="10">
        <v>2.6410999999999998</v>
      </c>
      <c r="F318" s="109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147</v>
      </c>
      <c r="C319" s="31"/>
      <c r="D319" s="24">
        <v>4.3257115021693236E-2</v>
      </c>
      <c r="E319" s="24">
        <v>0.17525417589326653</v>
      </c>
      <c r="F319" s="109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66</v>
      </c>
      <c r="C320" s="31"/>
      <c r="D320" s="12">
        <v>1.9750664344930613E-2</v>
      </c>
      <c r="E320" s="12">
        <v>6.9014342218167796E-2</v>
      </c>
      <c r="F320" s="109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3"/>
      <c r="B321" s="2" t="s">
        <v>148</v>
      </c>
      <c r="C321" s="31"/>
      <c r="D321" s="12">
        <v>-7.3839567273975448E-2</v>
      </c>
      <c r="E321" s="12">
        <v>7.3839567273975337E-2</v>
      </c>
      <c r="F321" s="109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55" t="s">
        <v>149</v>
      </c>
      <c r="C322" s="56"/>
      <c r="D322" s="54">
        <v>0.67</v>
      </c>
      <c r="E322" s="54">
        <v>0.67</v>
      </c>
      <c r="F322" s="109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B323" s="34"/>
      <c r="C323" s="19"/>
      <c r="D323" s="29"/>
      <c r="E323" s="29"/>
      <c r="AS323" s="72"/>
    </row>
    <row r="324" spans="1:45">
      <c r="AS324" s="72"/>
    </row>
    <row r="325" spans="1:45">
      <c r="AS325" s="72"/>
    </row>
    <row r="326" spans="1:45">
      <c r="AS326" s="72"/>
    </row>
    <row r="327" spans="1:45">
      <c r="AS327" s="72"/>
    </row>
    <row r="328" spans="1:45">
      <c r="AS328" s="72"/>
    </row>
    <row r="329" spans="1:45">
      <c r="AS329" s="72"/>
    </row>
    <row r="330" spans="1:45">
      <c r="AS330" s="72"/>
    </row>
    <row r="331" spans="1:45">
      <c r="AS331" s="72"/>
    </row>
    <row r="332" spans="1:45">
      <c r="AS332" s="72"/>
    </row>
    <row r="333" spans="1:45">
      <c r="AS333" s="72"/>
    </row>
    <row r="334" spans="1:45">
      <c r="AS334" s="72"/>
    </row>
    <row r="335" spans="1:45">
      <c r="AS335" s="72"/>
    </row>
    <row r="336" spans="1:45">
      <c r="AS336" s="72"/>
    </row>
    <row r="337" spans="45:45">
      <c r="AS337" s="72"/>
    </row>
    <row r="338" spans="45:45">
      <c r="AS338" s="72"/>
    </row>
    <row r="339" spans="45:45">
      <c r="AS339" s="72"/>
    </row>
    <row r="340" spans="45:45">
      <c r="AS340" s="72"/>
    </row>
    <row r="341" spans="45:45">
      <c r="AS341" s="72"/>
    </row>
    <row r="342" spans="45:45">
      <c r="AS342" s="72"/>
    </row>
    <row r="343" spans="45:45">
      <c r="AS343" s="72"/>
    </row>
    <row r="344" spans="45:45">
      <c r="AS344" s="72"/>
    </row>
    <row r="345" spans="45:45">
      <c r="AS345" s="72"/>
    </row>
    <row r="346" spans="45:45">
      <c r="AS346" s="72"/>
    </row>
    <row r="347" spans="45:45">
      <c r="AS347" s="72"/>
    </row>
    <row r="348" spans="45:45">
      <c r="AS348" s="72"/>
    </row>
    <row r="349" spans="45:45">
      <c r="AS349" s="72"/>
    </row>
    <row r="350" spans="45:45">
      <c r="AS350" s="72"/>
    </row>
    <row r="351" spans="45:45">
      <c r="AS351" s="72"/>
    </row>
    <row r="352" spans="45:45">
      <c r="AS352" s="72"/>
    </row>
    <row r="353" spans="45:45">
      <c r="AS353" s="72"/>
    </row>
    <row r="354" spans="45:45">
      <c r="AS354" s="72"/>
    </row>
    <row r="355" spans="45:45">
      <c r="AS355" s="72"/>
    </row>
    <row r="356" spans="45:45">
      <c r="AS356" s="72"/>
    </row>
    <row r="357" spans="45:45">
      <c r="AS357" s="72"/>
    </row>
    <row r="358" spans="45:45">
      <c r="AS358" s="72"/>
    </row>
    <row r="359" spans="45:45">
      <c r="AS359" s="72"/>
    </row>
    <row r="360" spans="45:45">
      <c r="AS360" s="72"/>
    </row>
    <row r="361" spans="45:45">
      <c r="AS361" s="72"/>
    </row>
    <row r="362" spans="45:45">
      <c r="AS362" s="72"/>
    </row>
    <row r="363" spans="45:45">
      <c r="AS363" s="72"/>
    </row>
    <row r="364" spans="45:45">
      <c r="AS364" s="72"/>
    </row>
    <row r="365" spans="45:45">
      <c r="AS365" s="72"/>
    </row>
    <row r="366" spans="45:45">
      <c r="AS366" s="72"/>
    </row>
    <row r="367" spans="45:45">
      <c r="AS367" s="72"/>
    </row>
    <row r="368" spans="45:45">
      <c r="AS368" s="72"/>
    </row>
    <row r="369" spans="45:45">
      <c r="AS369" s="72"/>
    </row>
    <row r="370" spans="45:45">
      <c r="AS370" s="72"/>
    </row>
    <row r="371" spans="45:45">
      <c r="AS371" s="72"/>
    </row>
    <row r="372" spans="45:45">
      <c r="AS372" s="72"/>
    </row>
    <row r="373" spans="45:45">
      <c r="AS373" s="73"/>
    </row>
    <row r="374" spans="45:45">
      <c r="AS374" s="74"/>
    </row>
    <row r="375" spans="45:45">
      <c r="AS375" s="74"/>
    </row>
    <row r="376" spans="45:45">
      <c r="AS376" s="74"/>
    </row>
    <row r="377" spans="45:45">
      <c r="AS377" s="74"/>
    </row>
    <row r="378" spans="45:45">
      <c r="AS378" s="74"/>
    </row>
    <row r="379" spans="45:45">
      <c r="AS379" s="74"/>
    </row>
    <row r="380" spans="45:45">
      <c r="AS380" s="74"/>
    </row>
    <row r="381" spans="45:45">
      <c r="AS381" s="74"/>
    </row>
    <row r="382" spans="45:45">
      <c r="AS382" s="74"/>
    </row>
    <row r="383" spans="45:45">
      <c r="AS383" s="74"/>
    </row>
    <row r="384" spans="45:45">
      <c r="AS384" s="74"/>
    </row>
    <row r="385" spans="45:45">
      <c r="AS385" s="74"/>
    </row>
    <row r="386" spans="45:45">
      <c r="AS386" s="74"/>
    </row>
    <row r="387" spans="45:45">
      <c r="AS387" s="74"/>
    </row>
    <row r="388" spans="45:45">
      <c r="AS388" s="74"/>
    </row>
    <row r="389" spans="45:45">
      <c r="AS389" s="74"/>
    </row>
    <row r="390" spans="45:45">
      <c r="AS390" s="74"/>
    </row>
    <row r="391" spans="45:45">
      <c r="AS391" s="74"/>
    </row>
    <row r="392" spans="45:45">
      <c r="AS392" s="74"/>
    </row>
    <row r="393" spans="45:45">
      <c r="AS393" s="74"/>
    </row>
    <row r="394" spans="45:45">
      <c r="AS394" s="74"/>
    </row>
    <row r="395" spans="45:45">
      <c r="AS395" s="74"/>
    </row>
    <row r="396" spans="45:45">
      <c r="AS396" s="74"/>
    </row>
    <row r="397" spans="45:45">
      <c r="AS397" s="74"/>
    </row>
    <row r="398" spans="45:45">
      <c r="AS398" s="74"/>
    </row>
    <row r="399" spans="45:45">
      <c r="AS399" s="74"/>
    </row>
    <row r="400" spans="45:45">
      <c r="AS400" s="74"/>
    </row>
    <row r="401" spans="45:45">
      <c r="AS401" s="74"/>
    </row>
    <row r="402" spans="45:45">
      <c r="AS402" s="74"/>
    </row>
    <row r="403" spans="45:45">
      <c r="AS403" s="74"/>
    </row>
    <row r="404" spans="45:45">
      <c r="AS404" s="74"/>
    </row>
    <row r="405" spans="45:45">
      <c r="AS405" s="74"/>
    </row>
    <row r="406" spans="45:45">
      <c r="AS406" s="74"/>
    </row>
    <row r="407" spans="45:45">
      <c r="AS407" s="74"/>
    </row>
  </sheetData>
  <dataConsolidate/>
  <conditionalFormatting sqref="B6:D10 B23:D27 B40:D44 B57:D61 B74:D78 B91:D95 B108:F112 B125:F129 B142:D146 B159:E163 B176:D180 B193:D197 B210:F214 B227:D231 B244:D248 B261:Q265 B278:D282 B295:D299 B312:E316">
    <cfRule type="expression" dxfId="8" priority="57">
      <formula>AND($B6&lt;&gt;$B5,NOT(ISBLANK(INDIRECT(Anlyt_LabRefThisCol))))</formula>
    </cfRule>
  </conditionalFormatting>
  <conditionalFormatting sqref="C2:D16 C19:D33 C36:D50 C53:D67 C70:D84 C87:D101 C104:F118 C121:F135 C138:D152 C155:E169 C172:D186 C189:D203 C206:F220 C223:D237 C240:D254 C257:Q271 C274:D288 C291:D305 C308:E322">
    <cfRule type="expression" dxfId="7" priority="55" stopIfTrue="1">
      <formula>AND(ISBLANK(INDIRECT(Anlyt_LabRefLastCol)),ISBLANK(INDIRECT(Anlyt_LabRefThisCol)))</formula>
    </cfRule>
    <cfRule type="expression" dxfId="6" priority="5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07" zoomScaleNormal="107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289</v>
      </c>
      <c r="AS1" s="30" t="s">
        <v>47</v>
      </c>
    </row>
    <row r="2" spans="1:46" ht="15">
      <c r="A2" s="27" t="s">
        <v>42</v>
      </c>
      <c r="B2" s="17" t="s">
        <v>88</v>
      </c>
      <c r="C2" s="14" t="s">
        <v>89</v>
      </c>
      <c r="D2" s="15" t="s">
        <v>126</v>
      </c>
      <c r="E2" s="16" t="s">
        <v>126</v>
      </c>
      <c r="F2" s="16" t="s">
        <v>126</v>
      </c>
      <c r="G2" s="16" t="s">
        <v>126</v>
      </c>
      <c r="H2" s="16" t="s">
        <v>126</v>
      </c>
      <c r="I2" s="16" t="s">
        <v>126</v>
      </c>
      <c r="J2" s="16" t="s">
        <v>126</v>
      </c>
      <c r="K2" s="16" t="s">
        <v>126</v>
      </c>
      <c r="L2" s="16" t="s">
        <v>126</v>
      </c>
      <c r="M2" s="16" t="s">
        <v>126</v>
      </c>
      <c r="N2" s="16" t="s">
        <v>126</v>
      </c>
      <c r="O2" s="16" t="s">
        <v>126</v>
      </c>
      <c r="P2" s="16" t="s">
        <v>126</v>
      </c>
      <c r="Q2" s="109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127</v>
      </c>
      <c r="C3" s="7" t="s">
        <v>127</v>
      </c>
      <c r="D3" s="107" t="s">
        <v>152</v>
      </c>
      <c r="E3" s="108" t="s">
        <v>153</v>
      </c>
      <c r="F3" s="108" t="s">
        <v>154</v>
      </c>
      <c r="G3" s="108" t="s">
        <v>155</v>
      </c>
      <c r="H3" s="108" t="s">
        <v>156</v>
      </c>
      <c r="I3" s="108" t="s">
        <v>157</v>
      </c>
      <c r="J3" s="108" t="s">
        <v>158</v>
      </c>
      <c r="K3" s="108" t="s">
        <v>159</v>
      </c>
      <c r="L3" s="108" t="s">
        <v>160</v>
      </c>
      <c r="M3" s="108" t="s">
        <v>161</v>
      </c>
      <c r="N3" s="108" t="s">
        <v>162</v>
      </c>
      <c r="O3" s="108" t="s">
        <v>163</v>
      </c>
      <c r="P3" s="108" t="s">
        <v>165</v>
      </c>
      <c r="Q3" s="109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79</v>
      </c>
      <c r="E4" s="9" t="s">
        <v>79</v>
      </c>
      <c r="F4" s="9" t="s">
        <v>79</v>
      </c>
      <c r="G4" s="9" t="s">
        <v>79</v>
      </c>
      <c r="H4" s="9" t="s">
        <v>79</v>
      </c>
      <c r="I4" s="9" t="s">
        <v>79</v>
      </c>
      <c r="J4" s="9" t="s">
        <v>79</v>
      </c>
      <c r="K4" s="9" t="s">
        <v>79</v>
      </c>
      <c r="L4" s="9" t="s">
        <v>79</v>
      </c>
      <c r="M4" s="9" t="s">
        <v>79</v>
      </c>
      <c r="N4" s="9" t="s">
        <v>79</v>
      </c>
      <c r="O4" s="9" t="s">
        <v>79</v>
      </c>
      <c r="P4" s="9" t="s">
        <v>79</v>
      </c>
      <c r="Q4" s="109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0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11.22</v>
      </c>
      <c r="E6" s="20">
        <v>10.9</v>
      </c>
      <c r="F6" s="21">
        <v>11.8</v>
      </c>
      <c r="G6" s="20">
        <v>11.4</v>
      </c>
      <c r="H6" s="21">
        <v>11.1</v>
      </c>
      <c r="I6" s="104">
        <v>10.199999999999999</v>
      </c>
      <c r="J6" s="110">
        <v>12.701000000000001</v>
      </c>
      <c r="K6" s="20">
        <v>11</v>
      </c>
      <c r="L6" s="20">
        <v>11.22</v>
      </c>
      <c r="M6" s="20">
        <v>11.7</v>
      </c>
      <c r="N6" s="20">
        <v>11.41</v>
      </c>
      <c r="O6" s="20">
        <v>10.9</v>
      </c>
      <c r="P6" s="20">
        <v>10.5</v>
      </c>
      <c r="Q6" s="109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11.14</v>
      </c>
      <c r="E7" s="9">
        <v>11</v>
      </c>
      <c r="F7" s="22">
        <v>11.6</v>
      </c>
      <c r="G7" s="9">
        <v>11.8</v>
      </c>
      <c r="H7" s="22">
        <v>10.9</v>
      </c>
      <c r="I7" s="105">
        <v>10.19</v>
      </c>
      <c r="J7" s="106">
        <v>12.667999999999999</v>
      </c>
      <c r="K7" s="9">
        <v>11.1</v>
      </c>
      <c r="L7" s="9">
        <v>11.16</v>
      </c>
      <c r="M7" s="9">
        <v>11.4</v>
      </c>
      <c r="N7" s="9">
        <v>11.37</v>
      </c>
      <c r="O7" s="9">
        <v>10.8</v>
      </c>
      <c r="P7" s="9">
        <v>10.6</v>
      </c>
      <c r="Q7" s="109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13</v>
      </c>
    </row>
    <row r="8" spans="1:46">
      <c r="A8" s="33"/>
      <c r="B8" s="18">
        <v>1</v>
      </c>
      <c r="C8" s="7">
        <v>3</v>
      </c>
      <c r="D8" s="9">
        <v>11.06</v>
      </c>
      <c r="E8" s="9">
        <v>10.8</v>
      </c>
      <c r="F8" s="22">
        <v>11.8</v>
      </c>
      <c r="G8" s="9">
        <v>11.7</v>
      </c>
      <c r="H8" s="22">
        <v>11</v>
      </c>
      <c r="I8" s="105">
        <v>10.220000000000001</v>
      </c>
      <c r="J8" s="106">
        <v>12.792</v>
      </c>
      <c r="K8" s="22">
        <v>11.1</v>
      </c>
      <c r="L8" s="10">
        <v>11.31</v>
      </c>
      <c r="M8" s="10">
        <v>11.7</v>
      </c>
      <c r="N8" s="10">
        <v>11.4</v>
      </c>
      <c r="O8" s="10">
        <v>10.8</v>
      </c>
      <c r="P8" s="111">
        <v>10</v>
      </c>
      <c r="Q8" s="109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11.17</v>
      </c>
      <c r="E9" s="9">
        <v>11.1</v>
      </c>
      <c r="F9" s="22">
        <v>11.4</v>
      </c>
      <c r="G9" s="9">
        <v>11.5</v>
      </c>
      <c r="H9" s="22">
        <v>10.9</v>
      </c>
      <c r="I9" s="105">
        <v>10.26</v>
      </c>
      <c r="J9" s="106">
        <v>12.807499999999999</v>
      </c>
      <c r="K9" s="22">
        <v>11</v>
      </c>
      <c r="L9" s="10">
        <v>11.4</v>
      </c>
      <c r="M9" s="10">
        <v>11.4</v>
      </c>
      <c r="N9" s="10"/>
      <c r="O9" s="10">
        <v>10.9</v>
      </c>
      <c r="P9" s="10">
        <v>10.7</v>
      </c>
      <c r="Q9" s="109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11.177212121212122</v>
      </c>
      <c r="AT9" s="30"/>
    </row>
    <row r="10" spans="1:46">
      <c r="A10" s="33"/>
      <c r="B10" s="18">
        <v>1</v>
      </c>
      <c r="C10" s="7">
        <v>5</v>
      </c>
      <c r="D10" s="9">
        <v>11.19</v>
      </c>
      <c r="E10" s="9">
        <v>10.8</v>
      </c>
      <c r="F10" s="9">
        <v>11.4</v>
      </c>
      <c r="G10" s="9">
        <v>11.7</v>
      </c>
      <c r="H10" s="9">
        <v>10.6</v>
      </c>
      <c r="I10" s="105">
        <v>10.06</v>
      </c>
      <c r="J10" s="105">
        <v>12.739000000000001</v>
      </c>
      <c r="K10" s="9">
        <v>11.2</v>
      </c>
      <c r="L10" s="9">
        <v>11.31</v>
      </c>
      <c r="M10" s="9">
        <v>11.6</v>
      </c>
      <c r="N10" s="9"/>
      <c r="O10" s="9">
        <v>10.8</v>
      </c>
      <c r="P10" s="9">
        <v>10.6</v>
      </c>
      <c r="Q10" s="109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22</v>
      </c>
    </row>
    <row r="11" spans="1:46">
      <c r="A11" s="33"/>
      <c r="B11" s="19" t="s">
        <v>145</v>
      </c>
      <c r="C11" s="11"/>
      <c r="D11" s="23">
        <v>11.156000000000001</v>
      </c>
      <c r="E11" s="23">
        <v>10.920000000000002</v>
      </c>
      <c r="F11" s="23">
        <v>11.6</v>
      </c>
      <c r="G11" s="23">
        <v>11.620000000000001</v>
      </c>
      <c r="H11" s="23">
        <v>10.9</v>
      </c>
      <c r="I11" s="23">
        <v>10.186</v>
      </c>
      <c r="J11" s="23">
        <v>12.741499999999998</v>
      </c>
      <c r="K11" s="23">
        <v>11.080000000000002</v>
      </c>
      <c r="L11" s="23">
        <v>11.280000000000001</v>
      </c>
      <c r="M11" s="23">
        <v>11.559999999999999</v>
      </c>
      <c r="N11" s="23">
        <v>11.393333333333333</v>
      </c>
      <c r="O11" s="23">
        <v>10.84</v>
      </c>
      <c r="P11" s="23">
        <v>10.48</v>
      </c>
      <c r="Q11" s="109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2" t="s">
        <v>146</v>
      </c>
      <c r="C12" s="31"/>
      <c r="D12" s="10">
        <v>11.17</v>
      </c>
      <c r="E12" s="10">
        <v>10.9</v>
      </c>
      <c r="F12" s="10">
        <v>11.6</v>
      </c>
      <c r="G12" s="10">
        <v>11.7</v>
      </c>
      <c r="H12" s="10">
        <v>10.9</v>
      </c>
      <c r="I12" s="10">
        <v>10.199999999999999</v>
      </c>
      <c r="J12" s="10">
        <v>12.739000000000001</v>
      </c>
      <c r="K12" s="10">
        <v>11.1</v>
      </c>
      <c r="L12" s="10">
        <v>11.31</v>
      </c>
      <c r="M12" s="10">
        <v>11.6</v>
      </c>
      <c r="N12" s="10">
        <v>11.4</v>
      </c>
      <c r="O12" s="10">
        <v>10.8</v>
      </c>
      <c r="P12" s="10">
        <v>10.6</v>
      </c>
      <c r="Q12" s="109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147</v>
      </c>
      <c r="C13" s="31"/>
      <c r="D13" s="24">
        <v>6.1073725938409741E-2</v>
      </c>
      <c r="E13" s="24">
        <v>0.13038404810405249</v>
      </c>
      <c r="F13" s="24">
        <v>0.20000000000000018</v>
      </c>
      <c r="G13" s="24">
        <v>0.16431676725154973</v>
      </c>
      <c r="H13" s="24">
        <v>0.18708286933869711</v>
      </c>
      <c r="I13" s="24">
        <v>7.5365774725666856E-2</v>
      </c>
      <c r="J13" s="24">
        <v>5.9065641450846744E-2</v>
      </c>
      <c r="K13" s="24">
        <v>8.3666002653407248E-2</v>
      </c>
      <c r="L13" s="24">
        <v>9.2466210044534702E-2</v>
      </c>
      <c r="M13" s="24">
        <v>0.15165750888103049</v>
      </c>
      <c r="N13" s="24">
        <v>2.0816659994661882E-2</v>
      </c>
      <c r="O13" s="24">
        <v>5.4772255750516412E-2</v>
      </c>
      <c r="P13" s="24">
        <v>0.27748873851023192</v>
      </c>
      <c r="Q13" s="178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3"/>
    </row>
    <row r="14" spans="1:46">
      <c r="A14" s="33"/>
      <c r="B14" s="2" t="s">
        <v>66</v>
      </c>
      <c r="C14" s="31"/>
      <c r="D14" s="12">
        <v>5.4745182806032397E-3</v>
      </c>
      <c r="E14" s="12">
        <v>1.193993114505975E-2</v>
      </c>
      <c r="F14" s="12">
        <v>1.7241379310344845E-2</v>
      </c>
      <c r="G14" s="12">
        <v>1.4140857766914778E-2</v>
      </c>
      <c r="H14" s="12">
        <v>1.7163565994375882E-2</v>
      </c>
      <c r="I14" s="12">
        <v>7.3989568746973154E-3</v>
      </c>
      <c r="J14" s="12">
        <v>4.6356897893377351E-3</v>
      </c>
      <c r="K14" s="12">
        <v>7.5510832719681616E-3</v>
      </c>
      <c r="L14" s="12">
        <v>8.1973590465013024E-3</v>
      </c>
      <c r="M14" s="12">
        <v>1.3119161667909213E-2</v>
      </c>
      <c r="N14" s="12">
        <v>1.8270912809826112E-3</v>
      </c>
      <c r="O14" s="12">
        <v>5.0527911208963477E-3</v>
      </c>
      <c r="P14" s="12">
        <v>2.6477933063953428E-2</v>
      </c>
      <c r="Q14" s="109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3"/>
      <c r="B15" s="2" t="s">
        <v>148</v>
      </c>
      <c r="C15" s="31"/>
      <c r="D15" s="12">
        <v>-1.8978007200798341E-3</v>
      </c>
      <c r="E15" s="12">
        <v>-2.3012189302910602E-2</v>
      </c>
      <c r="F15" s="12">
        <v>3.7825879495076542E-2</v>
      </c>
      <c r="G15" s="12">
        <v>3.9615234459723148E-2</v>
      </c>
      <c r="H15" s="12">
        <v>-2.4801544267557429E-2</v>
      </c>
      <c r="I15" s="12">
        <v>-8.8681516505444091E-2</v>
      </c>
      <c r="J15" s="12">
        <v>0.13995331410228573</v>
      </c>
      <c r="K15" s="12">
        <v>-8.6973495857370908E-3</v>
      </c>
      <c r="L15" s="12">
        <v>9.1962000607297423E-3</v>
      </c>
      <c r="M15" s="12">
        <v>3.4247169565783109E-2</v>
      </c>
      <c r="N15" s="12">
        <v>1.9335878193727396E-2</v>
      </c>
      <c r="O15" s="12">
        <v>-3.0169609161497468E-2</v>
      </c>
      <c r="P15" s="12">
        <v>-6.2377998525137812E-2</v>
      </c>
      <c r="Q15" s="109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55" t="s">
        <v>149</v>
      </c>
      <c r="C16" s="56"/>
      <c r="D16" s="54">
        <v>0</v>
      </c>
      <c r="E16" s="54">
        <v>0.5</v>
      </c>
      <c r="F16" s="54">
        <v>0.95</v>
      </c>
      <c r="G16" s="54">
        <v>0.99</v>
      </c>
      <c r="H16" s="54">
        <v>0.55000000000000004</v>
      </c>
      <c r="I16" s="54">
        <v>2.0699999999999998</v>
      </c>
      <c r="J16" s="54">
        <v>3.38</v>
      </c>
      <c r="K16" s="54">
        <v>0.16</v>
      </c>
      <c r="L16" s="54">
        <v>0.26</v>
      </c>
      <c r="M16" s="54">
        <v>0.86</v>
      </c>
      <c r="N16" s="54">
        <v>0.51</v>
      </c>
      <c r="O16" s="54">
        <v>0.67</v>
      </c>
      <c r="P16" s="54">
        <v>1.44</v>
      </c>
      <c r="Q16" s="10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2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AS17" s="72"/>
    </row>
    <row r="18" spans="2:45">
      <c r="AS18" s="72"/>
    </row>
    <row r="19" spans="2:45">
      <c r="AS19" s="72"/>
    </row>
    <row r="20" spans="2:45">
      <c r="AS20" s="72"/>
    </row>
    <row r="21" spans="2:45">
      <c r="AS21" s="72"/>
    </row>
    <row r="22" spans="2:45">
      <c r="AS22" s="72"/>
    </row>
    <row r="23" spans="2:45">
      <c r="AS23" s="72"/>
    </row>
    <row r="24" spans="2:45">
      <c r="AS24" s="72"/>
    </row>
    <row r="25" spans="2:45">
      <c r="AS25" s="72"/>
    </row>
    <row r="26" spans="2:45">
      <c r="AS26" s="72"/>
    </row>
    <row r="27" spans="2:45">
      <c r="AS27" s="72"/>
    </row>
    <row r="28" spans="2:45">
      <c r="AS28" s="72"/>
    </row>
    <row r="29" spans="2:45">
      <c r="AS29" s="72"/>
    </row>
    <row r="30" spans="2:45">
      <c r="AS30" s="72"/>
    </row>
    <row r="31" spans="2:45">
      <c r="AS31" s="72"/>
    </row>
    <row r="32" spans="2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P10">
    <cfRule type="expression" dxfId="5" priority="3">
      <formula>AND($B6&lt;&gt;$B5,NOT(ISBLANK(INDIRECT(Anlyt_LabRefThisCol))))</formula>
    </cfRule>
  </conditionalFormatting>
  <conditionalFormatting sqref="C2:P16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AD Titration</vt:lpstr>
      <vt:lpstr>4-Acid</vt:lpstr>
      <vt:lpstr>PF ICP</vt:lpstr>
      <vt:lpstr>IRC</vt:lpstr>
      <vt:lpstr>Thermograv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2018-08-31T02:03:53Z</dcterms:modified>
</cp:coreProperties>
</file>