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15" yWindow="0" windowWidth="4905" windowHeight="5805" tabRatio="615"/>
  </bookViews>
  <sheets>
    <sheet name="Summary Tables" sheetId="47758" r:id="rId1"/>
    <sheet name="Performance Gates" sheetId="47784" r:id="rId2"/>
    <sheet name="Au " sheetId="2" r:id="rId3"/>
    <sheet name="Ag" sheetId="47779" r:id="rId4"/>
    <sheet name="Majors &amp; Traces (indicative)" sheetId="47756" r:id="rId5"/>
  </sheets>
  <externalReferences>
    <externalReference r:id="rId6"/>
  </externalReferences>
  <definedNames>
    <definedName name="_xlnm.Print_Area" localSheetId="2">'Au '!$A$1:$P$31</definedName>
  </definedNames>
  <calcPr calcId="145621"/>
</workbook>
</file>

<file path=xl/sharedStrings.xml><?xml version="1.0" encoding="utf-8"?>
<sst xmlns="http://schemas.openxmlformats.org/spreadsheetml/2006/main" count="258" uniqueCount="135">
  <si>
    <t>Replicate</t>
  </si>
  <si>
    <t>No.</t>
  </si>
  <si>
    <t>1</t>
  </si>
  <si>
    <t>2</t>
  </si>
  <si>
    <t>3</t>
  </si>
  <si>
    <t>4</t>
  </si>
  <si>
    <t>5</t>
  </si>
  <si>
    <t>Mean</t>
  </si>
  <si>
    <t>Median</t>
  </si>
  <si>
    <t>Std.Dev.</t>
  </si>
  <si>
    <t>Rel.Std.Dev.</t>
  </si>
  <si>
    <t>ppm</t>
  </si>
  <si>
    <t>Constituent</t>
  </si>
  <si>
    <t>Recommended value</t>
  </si>
  <si>
    <t>95% Confidence Interval</t>
  </si>
  <si>
    <t>High</t>
  </si>
  <si>
    <t>Low</t>
  </si>
  <si>
    <t>1σ</t>
  </si>
  <si>
    <t>2σ</t>
  </si>
  <si>
    <t>3σ</t>
  </si>
  <si>
    <t>Performance Gates</t>
  </si>
  <si>
    <r>
      <t>PDM</t>
    </r>
    <r>
      <rPr>
        <vertAlign val="superscript"/>
        <sz val="10"/>
        <rFont val="Arial"/>
        <family val="2"/>
      </rPr>
      <t>3</t>
    </r>
  </si>
  <si>
    <t>5% Low</t>
  </si>
  <si>
    <t>5% High</t>
  </si>
  <si>
    <t>FA*OES</t>
  </si>
  <si>
    <t>FA*AAS</t>
  </si>
  <si>
    <t>Gold, Au (ppm)</t>
  </si>
  <si>
    <t>Std.Dev. and Rel.Std.Dev. are one sigma values; PDM3 - percent deviation of lab mean from corrected mean of means; outliers in bold; values in ppm).</t>
  </si>
  <si>
    <t>AR*AAS</t>
  </si>
  <si>
    <t>AR*MS</t>
  </si>
  <si>
    <t>Silver, Ag (ppm)</t>
  </si>
  <si>
    <t>AR*OES</t>
  </si>
  <si>
    <t>FA*GRAV</t>
  </si>
  <si>
    <t>INAA</t>
  </si>
  <si>
    <t>0.5g</t>
  </si>
  <si>
    <t>40g</t>
  </si>
  <si>
    <t>50g</t>
  </si>
  <si>
    <t>25g</t>
  </si>
  <si>
    <t>30g</t>
  </si>
  <si>
    <t>FA*GRA</t>
  </si>
  <si>
    <t>3A*AAS</t>
  </si>
  <si>
    <t>4A*AAS</t>
  </si>
  <si>
    <t>NR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</si>
  <si>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</si>
  <si>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</si>
  <si>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</si>
  <si>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</si>
  <si>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</si>
  <si>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</si>
  <si>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</si>
  <si>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</si>
  <si>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</si>
  <si>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</si>
  <si>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</si>
  <si>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</si>
  <si>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</si>
  <si>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</si>
  <si>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</si>
  <si>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</si>
  <si>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</si>
  <si>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</si>
  <si>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MgO</t>
  </si>
  <si>
    <t>MnO</t>
  </si>
  <si>
    <t>CaO</t>
  </si>
  <si>
    <t>S</t>
  </si>
  <si>
    <t>Ag</t>
  </si>
  <si>
    <t>As</t>
  </si>
  <si>
    <t>Ba</t>
  </si>
  <si>
    <t>Be</t>
  </si>
  <si>
    <t>Bi</t>
  </si>
  <si>
    <t>Cd</t>
  </si>
  <si>
    <t>Ce</t>
  </si>
  <si>
    <t>Cs</t>
  </si>
  <si>
    <t>Cu</t>
  </si>
  <si>
    <t>Dy</t>
  </si>
  <si>
    <t>Er</t>
  </si>
  <si>
    <t>Eu</t>
  </si>
  <si>
    <t>Ga</t>
  </si>
  <si>
    <t>Gd</t>
  </si>
  <si>
    <t>Hf</t>
  </si>
  <si>
    <t>Ho</t>
  </si>
  <si>
    <t>In</t>
  </si>
  <si>
    <t>La</t>
  </si>
  <si>
    <t>Li</t>
  </si>
  <si>
    <t>Lu</t>
  </si>
  <si>
    <t>Mo</t>
  </si>
  <si>
    <t>Nb</t>
  </si>
  <si>
    <t>Nd</t>
  </si>
  <si>
    <t>Ni</t>
  </si>
  <si>
    <t>Pb</t>
  </si>
  <si>
    <t>Pr</t>
  </si>
  <si>
    <t>Rb</t>
  </si>
  <si>
    <t>Sb</t>
  </si>
  <si>
    <t>Sc</t>
  </si>
  <si>
    <t>Sm</t>
  </si>
  <si>
    <t>Sn</t>
  </si>
  <si>
    <t>Sr</t>
  </si>
  <si>
    <t>Ta</t>
  </si>
  <si>
    <t>Tb</t>
  </si>
  <si>
    <t>Te</t>
  </si>
  <si>
    <t>Th</t>
  </si>
  <si>
    <t>U</t>
  </si>
  <si>
    <t>W</t>
  </si>
  <si>
    <t>Y</t>
  </si>
  <si>
    <t>Yb</t>
  </si>
  <si>
    <t>Zn</t>
  </si>
  <si>
    <t>Zr</t>
  </si>
  <si>
    <t>&lt;0.5</t>
  </si>
  <si>
    <t>&lt;0.1</t>
  </si>
  <si>
    <t>&lt;1</t>
  </si>
  <si>
    <t>wt.%</t>
  </si>
  <si>
    <t xml:space="preserve">Co </t>
  </si>
  <si>
    <t>Total</t>
  </si>
  <si>
    <t>LOI</t>
  </si>
  <si>
    <r>
      <t>SiO</t>
    </r>
    <r>
      <rPr>
        <vertAlign val="subscript"/>
        <sz val="10"/>
        <rFont val="Arial"/>
        <family val="2"/>
      </rPr>
      <t>2</t>
    </r>
  </si>
  <si>
    <r>
      <t>TiO</t>
    </r>
    <r>
      <rPr>
        <vertAlign val="subscript"/>
        <sz val="10"/>
        <rFont val="Arial"/>
        <family val="2"/>
      </rPr>
      <t>2</t>
    </r>
  </si>
  <si>
    <r>
      <t>Al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</si>
  <si>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Fe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3</t>
    </r>
  </si>
  <si>
    <r>
      <t>SO</t>
    </r>
    <r>
      <rPr>
        <vertAlign val="subscript"/>
        <sz val="10"/>
        <rFont val="Arial"/>
        <family val="2"/>
      </rPr>
      <t>3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</si>
  <si>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</si>
  <si>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P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  <r>
      <rPr>
        <vertAlign val="subscript"/>
        <sz val="10"/>
        <rFont val="Arial"/>
        <family val="2"/>
      </rPr>
      <t>5</t>
    </r>
  </si>
  <si>
    <r>
      <t>Na</t>
    </r>
    <r>
      <rPr>
        <vertAlign val="subscript"/>
        <sz val="10"/>
        <rFont val="Arial"/>
        <family val="2"/>
      </rPr>
      <t>2</t>
    </r>
    <r>
      <rPr>
        <sz val="10"/>
        <rFont val="Arial MT"/>
      </rPr>
      <t>O</t>
    </r>
  </si>
  <si>
    <t>Lab</t>
  </si>
  <si>
    <t xml:space="preserve">Analytical results for gold in OREAS 62d (INAA - instrumental neutron activation analysis; FA*AAS - fire assay / atomic absorption spectrometry; FA*OES - fire assay / inductively coupled plasma optical emission spectrometry; </t>
  </si>
  <si>
    <t>Analytical results for silver in OREAS 62d; AR = aqua regia digest; OES = inductively coupled plasma optical emission spectrometry; MS = inductively coupled plasma mass spectrometry; AAS = atomic absorption spectrometry</t>
  </si>
  <si>
    <t>Approximate major and trace element composition of OREAS 62d.</t>
  </si>
  <si>
    <t>wt.% - weight percent; ppm - parts per million.</t>
  </si>
  <si>
    <t>Indicative values are from duplicate results from one laboratory and do not constitute certified values.</t>
  </si>
  <si>
    <t>Tolerance limits                  1-a=0.99, r=0.95</t>
  </si>
  <si>
    <t>Recommended Value</t>
  </si>
  <si>
    <t>Table 5.</t>
  </si>
  <si>
    <t>Table 4.</t>
  </si>
  <si>
    <t>Table 3.</t>
  </si>
  <si>
    <t>Table 2. Performace Gates for OREAS 62d</t>
  </si>
  <si>
    <t>Table 1. Summary Statistics for OREAS 62d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</si>
</sst>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3" formatCode="0.000_)"/>
    <numFmt numFmtId="174" formatCode="0.00_)"/>
    <numFmt numFmtId="177" formatCode="0.0"/>
    <numFmt numFmtId="178" formatCode="0.000"/>
    <numFmt numFmtId="183" formatCode="0.0%"/>
  </numFmts>
  <fonts count="11">
    <font>
      <sz val="12"/>
      <name val="Arial MT"/>
    </font>
    <font>
      <sz val="10"/>
      <name val="Arial"/>
    </font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 MT"/>
    </font>
    <font>
      <sz val="8"/>
      <name val="Arial"/>
      <family val="2"/>
    </font>
    <font>
      <sz val="12"/>
      <name val="Arial MT"/>
    </font>
    <font>
      <vertAlign val="sub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9" fillId="0" borderId="0"/>
    <xf numFmtId="0" fontId="1" fillId="0" borderId="0"/>
    <xf numFmtId="9" fontId="2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Protection="1"/>
    <xf numFmtId="0" fontId="3" fillId="0" borderId="0" xfId="0" applyFont="1" applyBorder="1"/>
    <xf numFmtId="2" fontId="3" fillId="0" borderId="0" xfId="0" applyNumberFormat="1" applyFont="1"/>
    <xf numFmtId="2" fontId="3" fillId="0" borderId="0" xfId="0" applyNumberFormat="1" applyFont="1" applyFill="1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2" fontId="3" fillId="0" borderId="0" xfId="0" applyNumberFormat="1" applyFont="1" applyBorder="1" applyAlignment="1">
      <alignment horizontal="center"/>
    </xf>
    <xf numFmtId="173" fontId="3" fillId="0" borderId="0" xfId="0" applyNumberFormat="1" applyFont="1" applyProtection="1"/>
    <xf numFmtId="0" fontId="6" fillId="0" borderId="0" xfId="0" applyFont="1" applyProtection="1"/>
    <xf numFmtId="2" fontId="3" fillId="0" borderId="1" xfId="0" applyNumberFormat="1" applyFont="1" applyFill="1" applyBorder="1" applyAlignment="1" applyProtection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6" fillId="0" borderId="0" xfId="0" applyFont="1" applyFill="1" applyProtection="1"/>
    <xf numFmtId="0" fontId="3" fillId="0" borderId="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2" fontId="3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2" fontId="7" fillId="0" borderId="17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 applyProtection="1">
      <alignment horizontal="center"/>
    </xf>
    <xf numFmtId="0" fontId="3" fillId="0" borderId="0" xfId="0" applyFont="1" applyFill="1"/>
    <xf numFmtId="0" fontId="8" fillId="0" borderId="0" xfId="0" applyFont="1"/>
    <xf numFmtId="177" fontId="3" fillId="0" borderId="18" xfId="0" applyNumberFormat="1" applyFont="1" applyBorder="1" applyAlignment="1" applyProtection="1">
      <alignment horizontal="center"/>
    </xf>
    <xf numFmtId="177" fontId="3" fillId="0" borderId="18" xfId="0" applyNumberFormat="1" applyFont="1" applyBorder="1" applyAlignment="1">
      <alignment horizontal="center"/>
    </xf>
    <xf numFmtId="177" fontId="3" fillId="0" borderId="19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11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Fill="1" applyBorder="1" applyAlignment="1" applyProtection="1">
      <alignment horizontal="center"/>
    </xf>
    <xf numFmtId="0" fontId="3" fillId="0" borderId="22" xfId="0" applyFont="1" applyFill="1" applyBorder="1" applyAlignment="1" applyProtection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3" xfId="0" applyFont="1" applyFill="1" applyBorder="1" applyAlignment="1" applyProtection="1">
      <alignment horizontal="center"/>
    </xf>
    <xf numFmtId="0" fontId="3" fillId="0" borderId="24" xfId="0" applyFont="1" applyFill="1" applyBorder="1" applyAlignment="1" applyProtection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3" xfId="0" applyFont="1" applyFill="1" applyBorder="1" applyProtection="1"/>
    <xf numFmtId="0" fontId="3" fillId="0" borderId="1" xfId="0" applyFont="1" applyFill="1" applyBorder="1" applyAlignment="1" applyProtection="1">
      <alignment horizontal="center"/>
    </xf>
    <xf numFmtId="0" fontId="3" fillId="0" borderId="25" xfId="0" applyFont="1" applyFill="1" applyBorder="1" applyAlignment="1" applyProtection="1">
      <alignment horizontal="center"/>
    </xf>
    <xf numFmtId="2" fontId="3" fillId="0" borderId="24" xfId="0" applyNumberFormat="1" applyFont="1" applyFill="1" applyBorder="1" applyAlignment="1" applyProtection="1">
      <alignment horizontal="center"/>
    </xf>
    <xf numFmtId="2" fontId="3" fillId="0" borderId="24" xfId="0" applyNumberFormat="1" applyFont="1" applyFill="1" applyBorder="1" applyAlignment="1">
      <alignment horizontal="center"/>
    </xf>
    <xf numFmtId="0" fontId="3" fillId="0" borderId="28" xfId="0" applyFont="1" applyFill="1" applyBorder="1" applyAlignment="1" applyProtection="1">
      <alignment horizontal="center"/>
    </xf>
    <xf numFmtId="2" fontId="3" fillId="0" borderId="29" xfId="0" applyNumberFormat="1" applyFont="1" applyFill="1" applyBorder="1" applyAlignment="1" applyProtection="1">
      <alignment horizontal="center"/>
    </xf>
    <xf numFmtId="2" fontId="3" fillId="0" borderId="29" xfId="0" applyNumberFormat="1" applyFont="1" applyFill="1" applyBorder="1" applyAlignment="1">
      <alignment horizontal="center"/>
    </xf>
    <xf numFmtId="10" fontId="3" fillId="0" borderId="24" xfId="0" applyNumberFormat="1" applyFont="1" applyFill="1" applyBorder="1" applyAlignment="1" applyProtection="1">
      <alignment horizontal="center"/>
    </xf>
    <xf numFmtId="0" fontId="3" fillId="0" borderId="30" xfId="0" applyFont="1" applyFill="1" applyBorder="1" applyProtection="1"/>
    <xf numFmtId="10" fontId="3" fillId="0" borderId="31" xfId="0" applyNumberFormat="1" applyFont="1" applyFill="1" applyBorder="1" applyAlignment="1" applyProtection="1">
      <alignment horizontal="center"/>
    </xf>
    <xf numFmtId="0" fontId="3" fillId="0" borderId="0" xfId="0" applyFont="1" applyFill="1" applyProtection="1"/>
    <xf numFmtId="2" fontId="3" fillId="0" borderId="0" xfId="0" applyNumberFormat="1" applyFont="1" applyFill="1" applyAlignment="1">
      <alignment horizontal="center"/>
    </xf>
    <xf numFmtId="0" fontId="3" fillId="0" borderId="25" xfId="0" applyFont="1" applyFill="1" applyBorder="1" applyProtection="1"/>
    <xf numFmtId="0" fontId="5" fillId="0" borderId="0" xfId="0" applyFont="1" applyFill="1" applyProtection="1"/>
    <xf numFmtId="2" fontId="3" fillId="0" borderId="27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Protection="1"/>
    <xf numFmtId="173" fontId="3" fillId="0" borderId="0" xfId="0" applyNumberFormat="1" applyFont="1" applyFill="1" applyProtection="1"/>
    <xf numFmtId="2" fontId="3" fillId="0" borderId="0" xfId="0" applyNumberFormat="1" applyFont="1" applyFill="1" applyAlignment="1" applyProtection="1">
      <alignment horizontal="left"/>
    </xf>
    <xf numFmtId="0" fontId="3" fillId="0" borderId="33" xfId="0" applyFont="1" applyFill="1" applyBorder="1" applyAlignment="1" applyProtection="1">
      <alignment horizontal="center"/>
    </xf>
    <xf numFmtId="0" fontId="3" fillId="0" borderId="34" xfId="0" applyFont="1" applyFill="1" applyBorder="1" applyAlignment="1" applyProtection="1">
      <alignment horizontal="center"/>
    </xf>
    <xf numFmtId="0" fontId="3" fillId="0" borderId="35" xfId="0" applyFont="1" applyFill="1" applyBorder="1" applyAlignment="1">
      <alignment horizontal="center"/>
    </xf>
    <xf numFmtId="2" fontId="3" fillId="0" borderId="26" xfId="0" applyNumberFormat="1" applyFont="1" applyFill="1" applyBorder="1" applyAlignment="1">
      <alignment horizontal="center"/>
    </xf>
    <xf numFmtId="2" fontId="3" fillId="0" borderId="26" xfId="0" applyNumberFormat="1" applyFont="1" applyFill="1" applyBorder="1" applyAlignment="1" applyProtection="1">
      <alignment horizontal="center"/>
    </xf>
    <xf numFmtId="2" fontId="3" fillId="0" borderId="27" xfId="0" applyNumberFormat="1" applyFont="1" applyFill="1" applyBorder="1" applyAlignment="1" applyProtection="1">
      <alignment horizontal="center"/>
    </xf>
    <xf numFmtId="174" fontId="3" fillId="0" borderId="0" xfId="0" quotePrefix="1" applyNumberFormat="1" applyFont="1" applyFill="1" applyAlignment="1" applyProtection="1">
      <alignment horizontal="center"/>
    </xf>
    <xf numFmtId="173" fontId="3" fillId="0" borderId="0" xfId="0" applyNumberFormat="1" applyFont="1" applyFill="1" applyAlignment="1" applyProtection="1">
      <alignment horizontal="left"/>
    </xf>
    <xf numFmtId="0" fontId="3" fillId="0" borderId="34" xfId="0" applyFont="1" applyFill="1" applyBorder="1" applyAlignment="1">
      <alignment horizontal="center"/>
    </xf>
    <xf numFmtId="2" fontId="3" fillId="0" borderId="36" xfId="0" applyNumberFormat="1" applyFont="1" applyFill="1" applyBorder="1" applyAlignment="1">
      <alignment horizontal="center"/>
    </xf>
    <xf numFmtId="2" fontId="3" fillId="0" borderId="34" xfId="0" applyNumberFormat="1" applyFont="1" applyFill="1" applyBorder="1" applyAlignment="1">
      <alignment horizontal="center"/>
    </xf>
    <xf numFmtId="2" fontId="3" fillId="0" borderId="32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2" fontId="7" fillId="0" borderId="17" xfId="0" applyNumberFormat="1" applyFont="1" applyFill="1" applyBorder="1" applyAlignment="1">
      <alignment horizontal="center"/>
    </xf>
    <xf numFmtId="2" fontId="3" fillId="0" borderId="20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38" xfId="0" applyFont="1" applyBorder="1"/>
    <xf numFmtId="0" fontId="3" fillId="0" borderId="39" xfId="0" applyFont="1" applyBorder="1"/>
    <xf numFmtId="10" fontId="3" fillId="0" borderId="1" xfId="0" applyNumberFormat="1" applyFont="1" applyFill="1" applyBorder="1" applyAlignment="1" applyProtection="1">
      <alignment horizontal="center"/>
    </xf>
    <xf numFmtId="2" fontId="3" fillId="0" borderId="36" xfId="0" applyNumberFormat="1" applyFont="1" applyFill="1" applyBorder="1" applyAlignment="1" applyProtection="1">
      <alignment horizontal="center"/>
    </xf>
    <xf numFmtId="2" fontId="3" fillId="0" borderId="34" xfId="0" applyNumberFormat="1" applyFont="1" applyFill="1" applyBorder="1" applyAlignment="1" applyProtection="1">
      <alignment horizontal="center"/>
    </xf>
    <xf numFmtId="10" fontId="3" fillId="0" borderId="34" xfId="0" applyNumberFormat="1" applyFont="1" applyFill="1" applyBorder="1" applyAlignment="1" applyProtection="1">
      <alignment horizontal="center"/>
    </xf>
    <xf numFmtId="10" fontId="3" fillId="0" borderId="41" xfId="0" applyNumberFormat="1" applyFont="1" applyFill="1" applyBorder="1" applyAlignment="1" applyProtection="1">
      <alignment horizontal="center"/>
    </xf>
    <xf numFmtId="2" fontId="3" fillId="0" borderId="26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0" fontId="3" fillId="0" borderId="42" xfId="0" applyFont="1" applyBorder="1"/>
    <xf numFmtId="0" fontId="3" fillId="0" borderId="45" xfId="0" applyFont="1" applyFill="1" applyBorder="1" applyAlignment="1" applyProtection="1">
      <alignment horizontal="center"/>
    </xf>
    <xf numFmtId="2" fontId="3" fillId="0" borderId="27" xfId="5" applyNumberFormat="1" applyFont="1" applyFill="1" applyBorder="1" applyAlignment="1">
      <alignment horizontal="center"/>
    </xf>
    <xf numFmtId="2" fontId="3" fillId="0" borderId="1" xfId="5" applyNumberFormat="1" applyFont="1" applyFill="1" applyBorder="1" applyAlignment="1">
      <alignment horizontal="center"/>
    </xf>
    <xf numFmtId="0" fontId="3" fillId="0" borderId="29" xfId="0" applyFont="1" applyFill="1" applyBorder="1" applyAlignment="1" applyProtection="1">
      <alignment horizontal="center"/>
    </xf>
    <xf numFmtId="2" fontId="3" fillId="0" borderId="26" xfId="1" applyNumberFormat="1" applyFont="1" applyFill="1" applyBorder="1" applyAlignment="1">
      <alignment horizontal="center"/>
    </xf>
    <xf numFmtId="2" fontId="3" fillId="0" borderId="0" xfId="1" applyNumberFormat="1" applyFont="1" applyAlignment="1">
      <alignment horizontal="center"/>
    </xf>
    <xf numFmtId="2" fontId="3" fillId="0" borderId="45" xfId="0" applyNumberFormat="1" applyFont="1" applyFill="1" applyBorder="1" applyAlignment="1">
      <alignment horizontal="center"/>
    </xf>
    <xf numFmtId="2" fontId="5" fillId="0" borderId="24" xfId="0" applyNumberFormat="1" applyFont="1" applyFill="1" applyBorder="1" applyAlignment="1">
      <alignment horizontal="left"/>
    </xf>
    <xf numFmtId="2" fontId="5" fillId="0" borderId="24" xfId="0" applyNumberFormat="1" applyFont="1" applyFill="1" applyBorder="1" applyAlignment="1" applyProtection="1">
      <alignment horizontal="left"/>
    </xf>
    <xf numFmtId="2" fontId="5" fillId="0" borderId="32" xfId="0" applyNumberFormat="1" applyFont="1" applyFill="1" applyBorder="1" applyAlignment="1">
      <alignment horizontal="left"/>
    </xf>
    <xf numFmtId="2" fontId="5" fillId="0" borderId="26" xfId="0" applyNumberFormat="1" applyFont="1" applyFill="1" applyBorder="1" applyAlignment="1" applyProtection="1">
      <alignment horizontal="left"/>
    </xf>
    <xf numFmtId="183" fontId="3" fillId="0" borderId="31" xfId="0" applyNumberFormat="1" applyFont="1" applyFill="1" applyBorder="1" applyAlignment="1" applyProtection="1">
      <alignment horizontal="center"/>
    </xf>
    <xf numFmtId="183" fontId="3" fillId="0" borderId="43" xfId="0" applyNumberFormat="1" applyFont="1" applyFill="1" applyBorder="1" applyAlignment="1" applyProtection="1">
      <alignment horizontal="center"/>
    </xf>
    <xf numFmtId="183" fontId="3" fillId="0" borderId="24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50" xfId="0" applyFont="1" applyFill="1" applyBorder="1" applyAlignment="1">
      <alignment horizontal="center"/>
    </xf>
    <xf numFmtId="2" fontId="3" fillId="0" borderId="51" xfId="0" applyNumberFormat="1" applyFont="1" applyBorder="1" applyAlignment="1">
      <alignment horizontal="center"/>
    </xf>
    <xf numFmtId="177" fontId="3" fillId="0" borderId="51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77" fontId="3" fillId="0" borderId="13" xfId="0" applyNumberFormat="1" applyFont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177" fontId="3" fillId="0" borderId="54" xfId="0" applyNumberFormat="1" applyFont="1" applyFill="1" applyBorder="1" applyAlignment="1">
      <alignment horizontal="center"/>
    </xf>
    <xf numFmtId="2" fontId="3" fillId="0" borderId="55" xfId="4" applyNumberFormat="1" applyFont="1" applyFill="1" applyBorder="1" applyAlignment="1">
      <alignment horizontal="center"/>
    </xf>
    <xf numFmtId="178" fontId="3" fillId="0" borderId="56" xfId="4" applyNumberFormat="1" applyFont="1" applyFill="1" applyBorder="1" applyAlignment="1">
      <alignment horizontal="center"/>
    </xf>
    <xf numFmtId="2" fontId="3" fillId="0" borderId="56" xfId="4" applyNumberFormat="1" applyFont="1" applyFill="1" applyBorder="1" applyAlignment="1">
      <alignment horizontal="center"/>
    </xf>
    <xf numFmtId="2" fontId="3" fillId="0" borderId="57" xfId="4" applyNumberFormat="1" applyFont="1" applyFill="1" applyBorder="1" applyAlignment="1">
      <alignment horizontal="center"/>
    </xf>
    <xf numFmtId="177" fontId="5" fillId="0" borderId="0" xfId="4" applyNumberFormat="1" applyFont="1" applyFill="1"/>
    <xf numFmtId="1" fontId="5" fillId="0" borderId="0" xfId="4" applyNumberFormat="1" applyFont="1" applyFill="1"/>
    <xf numFmtId="2" fontId="5" fillId="0" borderId="0" xfId="4" applyNumberFormat="1" applyFont="1" applyFill="1"/>
    <xf numFmtId="0" fontId="8" fillId="0" borderId="0" xfId="0" applyFont="1" applyFill="1"/>
    <xf numFmtId="1" fontId="3" fillId="0" borderId="13" xfId="0" applyNumberFormat="1" applyFont="1" applyBorder="1" applyAlignment="1">
      <alignment horizontal="center"/>
    </xf>
    <xf numFmtId="1" fontId="3" fillId="0" borderId="40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44" xfId="0" applyFont="1" applyBorder="1" applyAlignment="1">
      <alignment horizontal="left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9" xfId="0" applyFont="1" applyFill="1" applyBorder="1" applyAlignment="1">
      <alignment horizontal="center" vertical="center"/>
    </xf>
    <xf numFmtId="0" fontId="0" fillId="2" borderId="60" xfId="0" applyFont="1" applyFill="1" applyBorder="1" applyAlignment="1">
      <alignment horizontal="center" vertical="center"/>
    </xf>
    <xf numFmtId="0" fontId="0" fillId="2" borderId="6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0" borderId="44" xfId="3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3" fillId="2" borderId="4" xfId="3" applyFont="1" applyFill="1" applyBorder="1" applyAlignment="1">
      <alignment horizontal="center" vertical="center"/>
    </xf>
    <xf numFmtId="0" fontId="3" fillId="2" borderId="5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wrapText="1"/>
    </xf>
    <xf numFmtId="0" fontId="3" fillId="2" borderId="6" xfId="3" applyFont="1" applyFill="1" applyBorder="1" applyAlignment="1">
      <alignment horizontal="center" wrapText="1"/>
    </xf>
    <xf numFmtId="0" fontId="3" fillId="2" borderId="7" xfId="3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wrapText="1"/>
    </xf>
    <xf numFmtId="0" fontId="3" fillId="2" borderId="3" xfId="3" applyFont="1" applyFill="1" applyBorder="1" applyAlignment="1">
      <alignment horizontal="center"/>
    </xf>
    <xf numFmtId="0" fontId="3" fillId="2" borderId="3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center"/>
    </xf>
    <xf numFmtId="0" fontId="3" fillId="2" borderId="37" xfId="3" applyFont="1" applyFill="1" applyBorder="1" applyAlignment="1">
      <alignment horizontal="center"/>
    </xf>
  </cellXfs>
  <cellStyles count="6">
    <cellStyle name="Normal" xfId="0" builtinId="0"/>
    <cellStyle name="Normal_Au " xfId="1"/>
    <cellStyle name="Normal_Cu " xfId="2"/>
    <cellStyle name="Normal_Sheet1" xfId="3"/>
    <cellStyle name="Normal_Tables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1. Au Bias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10"/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88992"/>
        <c:axId val="196790528"/>
      </c:barChart>
      <c:catAx>
        <c:axId val="196788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9052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6790528"/>
        <c:scaling>
          <c:orientation val="minMax"/>
          <c:max val="0.1"/>
          <c:min val="-0.1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88992"/>
        <c:crosses val="autoZero"/>
        <c:crossBetween val="between"/>
        <c:majorUnit val="0.05"/>
        <c:minorUnit val="2.5000000000000001E-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9. Lanthanum Bias in PH-RC1
(outliers in red)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10400"/>
        <c:axId val="45111936"/>
      </c:barChart>
      <c:catAx>
        <c:axId val="45110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511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111936"/>
        <c:scaling>
          <c:orientation val="minMax"/>
          <c:max val="0.08"/>
          <c:min val="-0.0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10400"/>
        <c:crosses val="autoZero"/>
        <c:crossBetween val="between"/>
        <c:majorUnit val="0.02"/>
        <c:minorUnit val="0.0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8. Coeff. of Variation for cerium in PH-RC1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2800"/>
        <c:axId val="45146880"/>
      </c:barChart>
      <c:catAx>
        <c:axId val="45132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5146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5146880"/>
        <c:scaling>
          <c:orientation val="minMax"/>
          <c:max val="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32800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 Coeff. of Variation for lanthanum in PH-RC1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75680"/>
        <c:axId val="157977216"/>
      </c:barChart>
      <c:catAx>
        <c:axId val="157975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7977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7977216"/>
        <c:scaling>
          <c:orientation val="minMax"/>
          <c:max val="0.05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975680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7. Cerium Bias in PH-RC1
(outliers in red)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06272"/>
        <c:axId val="158081792"/>
      </c:barChart>
      <c:catAx>
        <c:axId val="158006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8081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081792"/>
        <c:scaling>
          <c:orientation val="minMax"/>
          <c:max val="0.06"/>
          <c:min val="-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006272"/>
        <c:crosses val="autoZero"/>
        <c:crossBetween val="between"/>
        <c:majorUnit val="0.02"/>
        <c:minorUnit val="0.0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9. Lanthanum Bias in PH-RC1
(outliers in red)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15328"/>
        <c:axId val="158116864"/>
      </c:barChart>
      <c:catAx>
        <c:axId val="1581153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81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116864"/>
        <c:scaling>
          <c:orientation val="minMax"/>
          <c:max val="0.08"/>
          <c:min val="-0.08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15328"/>
        <c:crosses val="autoZero"/>
        <c:crossBetween val="between"/>
        <c:majorUnit val="0.02"/>
        <c:minorUnit val="0.0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8. Coeff. of Variation for cerium in PH-RC1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06976"/>
        <c:axId val="158221056"/>
      </c:barChart>
      <c:catAx>
        <c:axId val="158206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82210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8221056"/>
        <c:scaling>
          <c:orientation val="minMax"/>
          <c:max val="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06976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10. Coeff. of Variation for lanthanum in PH-RC1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245632"/>
        <c:axId val="158247168"/>
      </c:barChart>
      <c:catAx>
        <c:axId val="158245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8247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8247168"/>
        <c:scaling>
          <c:orientation val="minMax"/>
          <c:max val="0.05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45632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2. Coeff. of Variation for Au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RSD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10"/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84352"/>
        <c:axId val="196885888"/>
      </c:barChart>
      <c:catAx>
        <c:axId val="196884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88588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6885888"/>
        <c:scaling>
          <c:orientation val="minMax"/>
          <c:max val="7.0000000000000007E-2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84352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3. Copper Bias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9"/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05984"/>
        <c:axId val="196911872"/>
      </c:barChart>
      <c:catAx>
        <c:axId val="196905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91187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6911872"/>
        <c:scaling>
          <c:orientation val="minMax"/>
          <c:min val="-0.1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05984"/>
        <c:crosses val="autoZero"/>
        <c:crossBetween val="between"/>
        <c:majorUnit val="0.05"/>
        <c:minorUnit val="2.5000000000000001E-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4. Coeff. of Variation for Cu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9"/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34656"/>
        <c:axId val="196944640"/>
      </c:barChart>
      <c:catAx>
        <c:axId val="1969346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9446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6944640"/>
        <c:scaling>
          <c:orientation val="minMax"/>
          <c:max val="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34656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1. Au Bias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10"/>
                <c:pt idx="0">
                  <c:v>Becquerel</c:v>
                </c:pt>
                <c:pt idx="1">
                  <c:v>Genalysis</c:v>
                </c:pt>
                <c:pt idx="2">
                  <c:v>OMAC</c:v>
                </c:pt>
                <c:pt idx="3">
                  <c:v>Bondar Clegg</c:v>
                </c:pt>
                <c:pt idx="4">
                  <c:v>Amdel</c:v>
                </c:pt>
                <c:pt idx="5">
                  <c:v>Ultra Trace</c:v>
                </c:pt>
                <c:pt idx="6">
                  <c:v>ALS Chemex</c:v>
                </c:pt>
                <c:pt idx="7">
                  <c:v>Acme</c:v>
                </c:pt>
                <c:pt idx="8">
                  <c:v>SGS</c:v>
                </c:pt>
                <c:pt idx="9">
                  <c:v>ITS</c:v>
                </c:pt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69216"/>
        <c:axId val="196970752"/>
      </c:barChart>
      <c:catAx>
        <c:axId val="196969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970752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96970752"/>
        <c:scaling>
          <c:orientation val="minMax"/>
          <c:max val="0.1"/>
          <c:min val="-0.1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69216"/>
        <c:crosses val="autoZero"/>
        <c:crossBetween val="between"/>
        <c:majorUnit val="0.05"/>
        <c:minorUnit val="2.5000000000000001E-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2. Coeff. of Variation for Au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RSD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10"/>
                <c:pt idx="0">
                  <c:v>Becquerel</c:v>
                </c:pt>
                <c:pt idx="1">
                  <c:v>Genalysis</c:v>
                </c:pt>
                <c:pt idx="2">
                  <c:v>OMAC</c:v>
                </c:pt>
                <c:pt idx="3">
                  <c:v>Bondar Clegg</c:v>
                </c:pt>
                <c:pt idx="4">
                  <c:v>Amdel</c:v>
                </c:pt>
                <c:pt idx="5">
                  <c:v>Ultra Trace</c:v>
                </c:pt>
                <c:pt idx="6">
                  <c:v>ALS Chemex</c:v>
                </c:pt>
                <c:pt idx="7">
                  <c:v>Acme</c:v>
                </c:pt>
                <c:pt idx="8">
                  <c:v>SGS</c:v>
                </c:pt>
                <c:pt idx="9">
                  <c:v>ITS</c:v>
                </c:pt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304"/>
        <c:axId val="197139840"/>
      </c:barChart>
      <c:catAx>
        <c:axId val="197138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7139840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97139840"/>
        <c:scaling>
          <c:orientation val="minMax"/>
          <c:max val="7.0000000000000007E-2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38304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3. Copper Bias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9"/>
                <c:pt idx="0">
                  <c:v>Genalysis</c:v>
                </c:pt>
                <c:pt idx="1">
                  <c:v>Ultra Trace</c:v>
                </c:pt>
                <c:pt idx="2">
                  <c:v>OMAC</c:v>
                </c:pt>
                <c:pt idx="3">
                  <c:v>Amdel</c:v>
                </c:pt>
                <c:pt idx="4">
                  <c:v>ALS Chemex</c:v>
                </c:pt>
                <c:pt idx="5">
                  <c:v>Acme</c:v>
                </c:pt>
                <c:pt idx="6">
                  <c:v>Bondar Clegg</c:v>
                </c:pt>
                <c:pt idx="7">
                  <c:v>SGS</c:v>
                </c:pt>
                <c:pt idx="8">
                  <c:v>ITS</c:v>
                </c:pt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9"/>
                <c:pt idx="0">
                  <c:v>3.9117608517085012E-2</c:v>
                </c:pt>
                <c:pt idx="1">
                  <c:v>-9.3231525487651457E-3</c:v>
                </c:pt>
                <c:pt idx="2">
                  <c:v>1.0237249781863245E-2</c:v>
                </c:pt>
                <c:pt idx="3">
                  <c:v>-4.2173122345202652E-2</c:v>
                </c:pt>
                <c:pt idx="4">
                  <c:v>-6.8004359540650094E-2</c:v>
                </c:pt>
                <c:pt idx="5">
                  <c:v>7.0155364568185163E-3</c:v>
                </c:pt>
                <c:pt idx="6">
                  <c:v>1.94421449962765E-2</c:v>
                </c:pt>
                <c:pt idx="7">
                  <c:v>6.259009131383908E-2</c:v>
                </c:pt>
                <c:pt idx="8">
                  <c:v>1.2538473585466559E-2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31776"/>
        <c:axId val="198358144"/>
      </c:barChart>
      <c:catAx>
        <c:axId val="198331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35814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198358144"/>
        <c:scaling>
          <c:orientation val="minMax"/>
          <c:min val="-0.1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331776"/>
        <c:crosses val="autoZero"/>
        <c:crossBetween val="between"/>
        <c:majorUnit val="0.05"/>
        <c:minorUnit val="2.5000000000000001E-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4. Coeff. of Variation for Cu in STD27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Coeff.</c:v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'Majors &amp; Traces (indicative)'!#REF!</c:f>
              <c:strCache>
                <c:ptCount val="9"/>
                <c:pt idx="0">
                  <c:v>Genalysis</c:v>
                </c:pt>
                <c:pt idx="1">
                  <c:v>Ultra Trace</c:v>
                </c:pt>
                <c:pt idx="2">
                  <c:v>OMAC</c:v>
                </c:pt>
                <c:pt idx="3">
                  <c:v>Amdel</c:v>
                </c:pt>
                <c:pt idx="4">
                  <c:v>ALS Chemex</c:v>
                </c:pt>
                <c:pt idx="5">
                  <c:v>Acme</c:v>
                </c:pt>
                <c:pt idx="6">
                  <c:v>Bondar Clegg</c:v>
                </c:pt>
                <c:pt idx="7">
                  <c:v>SGS</c:v>
                </c:pt>
                <c:pt idx="8">
                  <c:v>ITS</c:v>
                </c:pt>
              </c:strCache>
            </c:strRef>
          </c:cat>
          <c:val>
            <c:numRef>
              <c:f>'Majors &amp; Traces (indicative)'!#REF!</c:f>
              <c:numCache>
                <c:formatCode>General</c:formatCode>
                <c:ptCount val="9"/>
                <c:pt idx="0">
                  <c:v>1.512889601002145E-2</c:v>
                </c:pt>
                <c:pt idx="1">
                  <c:v>1.9863683364096482E-2</c:v>
                </c:pt>
                <c:pt idx="2">
                  <c:v>3.1191489607355701E-3</c:v>
                </c:pt>
                <c:pt idx="3">
                  <c:v>4.0314311236747296E-3</c:v>
                </c:pt>
                <c:pt idx="4">
                  <c:v>1.4476591851306883E-2</c:v>
                </c:pt>
                <c:pt idx="5">
                  <c:v>1.0986165794386054E-2</c:v>
                </c:pt>
                <c:pt idx="6">
                  <c:v>5.4590390424312428E-2</c:v>
                </c:pt>
                <c:pt idx="7">
                  <c:v>2.3723770763623871E-2</c:v>
                </c:pt>
                <c:pt idx="8">
                  <c:v>6.9587776783613014E-3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513792"/>
        <c:axId val="198515328"/>
      </c:barChart>
      <c:catAx>
        <c:axId val="198513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8515328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98515328"/>
        <c:scaling>
          <c:orientation val="minMax"/>
          <c:max val="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Coefficient of Variation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13792"/>
        <c:crosses val="autoZero"/>
        <c:crossBetween val="between"/>
        <c:majorUnit val="0.01"/>
        <c:minorUnit val="0.01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Fig. 7. Cerium Bias in PH-RC1
(outliers in red)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pdmmmm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[1]Tables!#REF!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42272"/>
        <c:axId val="45089152"/>
      </c:barChart>
      <c:catAx>
        <c:axId val="1759422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4508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089152"/>
        <c:scaling>
          <c:orientation val="minMax"/>
          <c:max val="0.06"/>
          <c:min val="-0.06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 sz="15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PDM</a:t>
                </a:r>
                <a:r>
                  <a:rPr lang="en-AU" sz="150" b="0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42272"/>
        <c:crosses val="autoZero"/>
        <c:crossBetween val="between"/>
        <c:majorUnit val="0.02"/>
        <c:minorUnit val="0.02"/>
      </c:valAx>
      <c:spPr>
        <a:solidFill>
          <a:srgbClr val="E3E3E3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655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655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655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655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0</xdr:colOff>
      <xdr:row>19</xdr:row>
      <xdr:rowOff>0</xdr:rowOff>
    </xdr:to>
    <xdr:graphicFrame macro="">
      <xdr:nvGraphicFramePr>
        <xdr:cNvPr id="3382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0</xdr:colOff>
      <xdr:row>19</xdr:row>
      <xdr:rowOff>0</xdr:rowOff>
    </xdr:to>
    <xdr:graphicFrame macro="">
      <xdr:nvGraphicFramePr>
        <xdr:cNvPr id="33830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0</xdr:colOff>
      <xdr:row>19</xdr:row>
      <xdr:rowOff>0</xdr:rowOff>
    </xdr:to>
    <xdr:graphicFrame macro="">
      <xdr:nvGraphicFramePr>
        <xdr:cNvPr id="33831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0</xdr:colOff>
      <xdr:row>19</xdr:row>
      <xdr:rowOff>0</xdr:rowOff>
    </xdr:to>
    <xdr:graphicFrame macro="">
      <xdr:nvGraphicFramePr>
        <xdr:cNvPr id="33832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graphicFrame macro="">
      <xdr:nvGraphicFramePr>
        <xdr:cNvPr id="33833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graphicFrame macro="">
      <xdr:nvGraphicFramePr>
        <xdr:cNvPr id="33834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graphicFrame macro="">
      <xdr:nvGraphicFramePr>
        <xdr:cNvPr id="33835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</xdr:col>
      <xdr:colOff>0</xdr:colOff>
      <xdr:row>20</xdr:row>
      <xdr:rowOff>0</xdr:rowOff>
    </xdr:to>
    <xdr:graphicFrame macro="">
      <xdr:nvGraphicFramePr>
        <xdr:cNvPr id="33836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refs1\ORE_Work\OREAS%20Standards\OREAS%2050%20series%20Ridgeway%20porphyry%20Cu-Au\Results\OREAS%2053Pb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lut"/>
      <sheetName val="Au "/>
      <sheetName val="Cu "/>
      <sheetName val="Summary Tables"/>
      <sheetName val="Performance Gates"/>
      <sheetName val="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B22" sqref="B22"/>
    </sheetView>
  </sheetViews>
  <sheetFormatPr defaultRowHeight="12.75"/>
  <cols>
    <col min="1" max="1" width="12.77734375" style="1" customWidth="1"/>
    <col min="2" max="2" width="11.6640625" style="1" customWidth="1"/>
    <col min="3" max="6" width="8.88671875" style="1" customWidth="1"/>
    <col min="7" max="16384" width="8.88671875" style="1"/>
  </cols>
  <sheetData>
    <row r="1" spans="1:6" ht="13.5" thickBot="1">
      <c r="A1" s="147" t="s">
        <v>134</v>
      </c>
      <c r="B1" s="147"/>
      <c r="C1" s="147"/>
      <c r="D1" s="147"/>
      <c r="E1" s="147"/>
      <c r="F1" s="147"/>
    </row>
    <row r="2" spans="1:6" ht="13.5" customHeight="1" thickTop="1">
      <c r="A2" s="149" t="s">
        <v>12</v>
      </c>
      <c r="B2" s="150" t="s">
        <v>129</v>
      </c>
      <c r="C2" s="151" t="s">
        <v>14</v>
      </c>
      <c r="D2" s="151"/>
      <c r="E2" s="151" t="s">
        <v>128</v>
      </c>
      <c r="F2" s="152"/>
    </row>
    <row r="3" spans="1:6">
      <c r="A3" s="153"/>
      <c r="B3" s="154"/>
      <c r="C3" s="155"/>
      <c r="D3" s="155"/>
      <c r="E3" s="156"/>
      <c r="F3" s="157"/>
    </row>
    <row r="4" spans="1:6">
      <c r="A4" s="158"/>
      <c r="B4" s="159"/>
      <c r="C4" s="160" t="s">
        <v>16</v>
      </c>
      <c r="D4" s="160" t="s">
        <v>15</v>
      </c>
      <c r="E4" s="160" t="s">
        <v>16</v>
      </c>
      <c r="F4" s="161" t="s">
        <v>15</v>
      </c>
    </row>
    <row r="5" spans="1:6">
      <c r="A5" s="86"/>
      <c r="B5" s="77"/>
      <c r="C5" s="77"/>
      <c r="D5" s="77"/>
      <c r="E5" s="77"/>
      <c r="F5" s="78"/>
    </row>
    <row r="6" spans="1:6">
      <c r="A6" s="17" t="s">
        <v>26</v>
      </c>
      <c r="B6" s="19">
        <v>10.499822916666668</v>
      </c>
      <c r="C6" s="19">
        <v>10.355705465210502</v>
      </c>
      <c r="D6" s="19">
        <v>10.643940368122834</v>
      </c>
      <c r="E6" s="19">
        <v>10.438570820672489</v>
      </c>
      <c r="F6" s="20">
        <v>10.561075012660847</v>
      </c>
    </row>
    <row r="7" spans="1:6">
      <c r="A7" s="17" t="s">
        <v>30</v>
      </c>
      <c r="B7" s="24">
        <v>8.3741888888888898</v>
      </c>
      <c r="C7" s="19">
        <v>8.0123880986403098</v>
      </c>
      <c r="D7" s="19">
        <v>8.7359896791374698</v>
      </c>
      <c r="E7" s="19">
        <v>8.1815891979972424</v>
      </c>
      <c r="F7" s="20">
        <v>8.5667885797805372</v>
      </c>
    </row>
    <row r="8" spans="1:6" ht="13.5" thickBot="1">
      <c r="A8" s="18"/>
      <c r="B8" s="27"/>
      <c r="C8" s="28"/>
      <c r="D8" s="28"/>
      <c r="E8" s="28"/>
      <c r="F8" s="29"/>
    </row>
    <row r="9" spans="1:6" ht="13.5" thickTop="1">
      <c r="A9" s="6"/>
      <c r="B9" s="10"/>
      <c r="C9" s="10"/>
      <c r="D9" s="10"/>
      <c r="E9" s="10"/>
      <c r="F9" s="10"/>
    </row>
    <row r="10" spans="1:6">
      <c r="A10" s="6"/>
      <c r="B10" s="10"/>
      <c r="C10" s="10"/>
      <c r="D10" s="10"/>
      <c r="E10" s="10"/>
      <c r="F10" s="10"/>
    </row>
    <row r="11" spans="1:6">
      <c r="A11" s="30"/>
      <c r="B11" s="9"/>
      <c r="C11" s="2"/>
      <c r="D11" s="2"/>
      <c r="E11" s="2"/>
      <c r="F11" s="2"/>
    </row>
    <row r="12" spans="1:6">
      <c r="A12" s="21"/>
      <c r="B12" s="4"/>
      <c r="C12" s="7"/>
      <c r="D12" s="7"/>
      <c r="E12" s="7"/>
      <c r="F12" s="7"/>
    </row>
    <row r="15" spans="1:6">
      <c r="A15" s="5"/>
      <c r="B15" s="12"/>
    </row>
    <row r="16" spans="1:6">
      <c r="A16" s="11"/>
    </row>
    <row r="17" spans="1:3">
      <c r="A17" s="11"/>
      <c r="B17" s="5"/>
      <c r="C17" s="11"/>
    </row>
  </sheetData>
  <mergeCells count="5">
    <mergeCell ref="A1:F1"/>
    <mergeCell ref="A2:A4"/>
    <mergeCell ref="B2:B4"/>
    <mergeCell ref="C2:D3"/>
    <mergeCell ref="E2:F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15" zoomScaleNormal="115" workbookViewId="0">
      <selection activeCell="A41" sqref="A41"/>
    </sheetView>
  </sheetViews>
  <sheetFormatPr defaultRowHeight="12.75"/>
  <cols>
    <col min="1" max="1" width="14.88671875" style="1" customWidth="1"/>
    <col min="2" max="2" width="12" style="1" customWidth="1"/>
    <col min="3" max="16384" width="8.88671875" style="1"/>
  </cols>
  <sheetData>
    <row r="1" spans="1:9" ht="15.75" thickBot="1">
      <c r="A1" s="147" t="s">
        <v>133</v>
      </c>
      <c r="B1" s="148"/>
      <c r="C1" s="148"/>
      <c r="D1" s="148"/>
      <c r="E1" s="148"/>
      <c r="F1" s="148"/>
      <c r="G1" s="148"/>
      <c r="H1" s="148"/>
      <c r="I1" s="148"/>
    </row>
    <row r="2" spans="1:9" ht="15.75" thickTop="1">
      <c r="A2" s="133" t="s">
        <v>12</v>
      </c>
      <c r="B2" s="134" t="s">
        <v>13</v>
      </c>
      <c r="C2" s="135" t="s">
        <v>20</v>
      </c>
      <c r="D2" s="136"/>
      <c r="E2" s="136"/>
      <c r="F2" s="136"/>
      <c r="G2" s="137"/>
      <c r="H2" s="122"/>
      <c r="I2" s="123"/>
    </row>
    <row r="3" spans="1:9">
      <c r="A3" s="138"/>
      <c r="B3" s="139"/>
      <c r="C3" s="140"/>
      <c r="D3" s="141" t="s">
        <v>18</v>
      </c>
      <c r="E3" s="124"/>
      <c r="F3" s="141" t="s">
        <v>19</v>
      </c>
      <c r="G3" s="124"/>
      <c r="H3" s="142" t="s">
        <v>22</v>
      </c>
      <c r="I3" s="143" t="s">
        <v>23</v>
      </c>
    </row>
    <row r="4" spans="1:9">
      <c r="A4" s="144"/>
      <c r="B4" s="145"/>
      <c r="C4" s="125" t="s">
        <v>17</v>
      </c>
      <c r="D4" s="125" t="s">
        <v>16</v>
      </c>
      <c r="E4" s="125" t="s">
        <v>15</v>
      </c>
      <c r="F4" s="125" t="s">
        <v>16</v>
      </c>
      <c r="G4" s="146" t="s">
        <v>15</v>
      </c>
      <c r="H4" s="125"/>
      <c r="I4" s="126"/>
    </row>
    <row r="5" spans="1:9">
      <c r="A5" s="76"/>
      <c r="B5" s="77"/>
      <c r="C5" s="77"/>
      <c r="D5" s="77"/>
      <c r="E5" s="77"/>
      <c r="F5" s="77"/>
      <c r="G5" s="77"/>
      <c r="H5" s="77"/>
      <c r="I5" s="78"/>
    </row>
    <row r="6" spans="1:9">
      <c r="A6" s="17" t="s">
        <v>26</v>
      </c>
      <c r="B6" s="73">
        <v>10.499822916666668</v>
      </c>
      <c r="C6" s="73">
        <v>0.32980268797680751</v>
      </c>
      <c r="D6" s="73">
        <v>9.8402175407130521</v>
      </c>
      <c r="E6" s="73">
        <v>11.159428292620284</v>
      </c>
      <c r="F6" s="73">
        <v>9.5104148527362451</v>
      </c>
      <c r="G6" s="73">
        <v>11.489230980597091</v>
      </c>
      <c r="H6" s="74">
        <v>9.9748317708333349</v>
      </c>
      <c r="I6" s="23">
        <v>11.024814062500001</v>
      </c>
    </row>
    <row r="7" spans="1:9">
      <c r="A7" s="17" t="s">
        <v>30</v>
      </c>
      <c r="B7" s="24">
        <v>8.3741888888888898</v>
      </c>
      <c r="C7" s="19">
        <v>0.67905785574369937</v>
      </c>
      <c r="D7" s="19">
        <v>7.0160731774014913</v>
      </c>
      <c r="E7" s="19">
        <v>9.7323046003762883</v>
      </c>
      <c r="F7" s="19">
        <v>6.3370153216577911</v>
      </c>
      <c r="G7" s="19">
        <v>10.411362456119988</v>
      </c>
      <c r="H7" s="22">
        <v>7.9554794444444452</v>
      </c>
      <c r="I7" s="23">
        <v>8.7928983333333335</v>
      </c>
    </row>
    <row r="8" spans="1:9" ht="13.5" thickBot="1">
      <c r="A8" s="31"/>
      <c r="B8" s="32"/>
      <c r="C8" s="32"/>
      <c r="D8" s="32"/>
      <c r="E8" s="32"/>
      <c r="F8" s="32"/>
      <c r="G8" s="32"/>
      <c r="H8" s="32"/>
      <c r="I8" s="33"/>
    </row>
    <row r="9" spans="1:9" ht="13.5" thickTop="1"/>
  </sheetData>
  <mergeCells count="6">
    <mergeCell ref="A2:A4"/>
    <mergeCell ref="B2:B4"/>
    <mergeCell ref="D3:E3"/>
    <mergeCell ref="F3:G3"/>
    <mergeCell ref="C2:G2"/>
    <mergeCell ref="A1:I1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S32"/>
  <sheetViews>
    <sheetView defaultGridColor="0" colorId="22" zoomScaleNormal="100" workbookViewId="0"/>
  </sheetViews>
  <sheetFormatPr defaultColWidth="11.44140625" defaultRowHeight="12.75"/>
  <cols>
    <col min="1" max="1" width="10.77734375" style="25" customWidth="1"/>
    <col min="2" max="36" width="7.77734375" style="25" customWidth="1"/>
    <col min="37" max="16384" width="11.44140625" style="25"/>
  </cols>
  <sheetData>
    <row r="1" spans="1:19">
      <c r="A1" s="25" t="s">
        <v>132</v>
      </c>
      <c r="B1" s="25" t="s">
        <v>123</v>
      </c>
    </row>
    <row r="2" spans="1:19" ht="13.5" thickBot="1">
      <c r="B2" s="25" t="s">
        <v>27</v>
      </c>
    </row>
    <row r="3" spans="1:19" ht="13.5" thickTop="1">
      <c r="A3" s="34" t="s">
        <v>0</v>
      </c>
      <c r="B3" s="35" t="s">
        <v>122</v>
      </c>
      <c r="C3" s="35" t="s">
        <v>122</v>
      </c>
      <c r="D3" s="35" t="s">
        <v>122</v>
      </c>
      <c r="E3" s="35" t="s">
        <v>122</v>
      </c>
      <c r="F3" s="35" t="s">
        <v>122</v>
      </c>
      <c r="G3" s="35" t="s">
        <v>122</v>
      </c>
      <c r="H3" s="35" t="s">
        <v>122</v>
      </c>
      <c r="I3" s="35" t="s">
        <v>122</v>
      </c>
      <c r="J3" s="36" t="s">
        <v>122</v>
      </c>
      <c r="K3" s="36" t="s">
        <v>122</v>
      </c>
      <c r="L3" s="63" t="s">
        <v>122</v>
      </c>
      <c r="M3" s="35" t="s">
        <v>122</v>
      </c>
      <c r="N3" s="35" t="s">
        <v>122</v>
      </c>
      <c r="O3" s="35" t="s">
        <v>122</v>
      </c>
      <c r="P3" s="35" t="s">
        <v>122</v>
      </c>
      <c r="Q3" s="35" t="s">
        <v>122</v>
      </c>
      <c r="R3" s="35" t="s">
        <v>122</v>
      </c>
      <c r="S3" s="61" t="s">
        <v>122</v>
      </c>
    </row>
    <row r="4" spans="1:19">
      <c r="A4" s="37" t="s">
        <v>1</v>
      </c>
      <c r="B4" s="38" t="s">
        <v>43</v>
      </c>
      <c r="C4" s="38" t="s">
        <v>44</v>
      </c>
      <c r="D4" s="38" t="s">
        <v>45</v>
      </c>
      <c r="E4" s="38" t="s">
        <v>46</v>
      </c>
      <c r="F4" s="38" t="s">
        <v>47</v>
      </c>
      <c r="G4" s="38" t="s">
        <v>48</v>
      </c>
      <c r="H4" s="38" t="s">
        <v>49</v>
      </c>
      <c r="I4" s="38" t="s">
        <v>50</v>
      </c>
      <c r="J4" s="39" t="s">
        <v>51</v>
      </c>
      <c r="K4" s="39" t="s">
        <v>52</v>
      </c>
      <c r="L4" s="3" t="s">
        <v>53</v>
      </c>
      <c r="M4" s="38" t="s">
        <v>54</v>
      </c>
      <c r="N4" s="38" t="s">
        <v>55</v>
      </c>
      <c r="O4" s="38" t="s">
        <v>56</v>
      </c>
      <c r="P4" s="38" t="s">
        <v>57</v>
      </c>
      <c r="Q4" s="38" t="s">
        <v>58</v>
      </c>
      <c r="R4" s="38" t="s">
        <v>59</v>
      </c>
      <c r="S4" s="62" t="s">
        <v>60</v>
      </c>
    </row>
    <row r="5" spans="1:19">
      <c r="A5" s="41"/>
      <c r="B5" s="38" t="s">
        <v>33</v>
      </c>
      <c r="C5" s="38" t="s">
        <v>24</v>
      </c>
      <c r="D5" s="38" t="s">
        <v>25</v>
      </c>
      <c r="E5" s="38" t="s">
        <v>25</v>
      </c>
      <c r="F5" s="38" t="s">
        <v>25</v>
      </c>
      <c r="G5" s="49" t="s">
        <v>25</v>
      </c>
      <c r="H5" s="49" t="s">
        <v>24</v>
      </c>
      <c r="I5" s="49" t="s">
        <v>25</v>
      </c>
      <c r="J5" s="49" t="s">
        <v>39</v>
      </c>
      <c r="K5" s="49" t="s">
        <v>25</v>
      </c>
      <c r="L5" s="38" t="s">
        <v>25</v>
      </c>
      <c r="M5" s="38" t="s">
        <v>25</v>
      </c>
      <c r="N5" s="38" t="s">
        <v>32</v>
      </c>
      <c r="O5" s="42" t="s">
        <v>32</v>
      </c>
      <c r="P5" s="38" t="s">
        <v>25</v>
      </c>
      <c r="Q5" s="49" t="s">
        <v>25</v>
      </c>
      <c r="R5" s="49" t="s">
        <v>25</v>
      </c>
      <c r="S5" s="62" t="s">
        <v>25</v>
      </c>
    </row>
    <row r="6" spans="1:19">
      <c r="A6" s="41"/>
      <c r="B6" s="38" t="s">
        <v>34</v>
      </c>
      <c r="C6" s="38" t="s">
        <v>35</v>
      </c>
      <c r="D6" s="38" t="s">
        <v>36</v>
      </c>
      <c r="E6" s="38" t="s">
        <v>36</v>
      </c>
      <c r="F6" s="38" t="s">
        <v>36</v>
      </c>
      <c r="G6" s="39" t="s">
        <v>36</v>
      </c>
      <c r="H6" s="39" t="s">
        <v>37</v>
      </c>
      <c r="I6" s="38" t="s">
        <v>36</v>
      </c>
      <c r="J6" s="39" t="s">
        <v>38</v>
      </c>
      <c r="K6" s="39" t="s">
        <v>36</v>
      </c>
      <c r="L6" s="38" t="s">
        <v>36</v>
      </c>
      <c r="M6" s="38" t="s">
        <v>36</v>
      </c>
      <c r="N6" s="38" t="s">
        <v>36</v>
      </c>
      <c r="O6" s="38" t="s">
        <v>36</v>
      </c>
      <c r="P6" s="38" t="s">
        <v>36</v>
      </c>
      <c r="Q6" s="38" t="s">
        <v>37</v>
      </c>
      <c r="R6" s="38" t="s">
        <v>35</v>
      </c>
      <c r="S6" s="87" t="s">
        <v>36</v>
      </c>
    </row>
    <row r="7" spans="1:19">
      <c r="A7" s="43" t="s">
        <v>2</v>
      </c>
      <c r="B7" s="75">
        <v>11.6</v>
      </c>
      <c r="C7" s="64">
        <v>10.9</v>
      </c>
      <c r="D7" s="64">
        <v>9.98</v>
      </c>
      <c r="E7" s="64">
        <v>10.59</v>
      </c>
      <c r="F7" s="64">
        <v>10.6</v>
      </c>
      <c r="G7" s="75">
        <v>10.5</v>
      </c>
      <c r="H7" s="64">
        <v>11.194000000000001</v>
      </c>
      <c r="I7" s="75">
        <v>10.69</v>
      </c>
      <c r="J7" s="64">
        <v>10.6</v>
      </c>
      <c r="K7" s="56">
        <v>9.8699999999999992</v>
      </c>
      <c r="L7" s="88">
        <v>10.863</v>
      </c>
      <c r="M7" s="64">
        <v>9.94</v>
      </c>
      <c r="N7" s="64">
        <v>10.5</v>
      </c>
      <c r="O7" s="64">
        <v>10.35</v>
      </c>
      <c r="P7" s="91">
        <v>10.3</v>
      </c>
      <c r="Q7" s="64">
        <v>10.85</v>
      </c>
      <c r="R7" s="64">
        <v>10.51</v>
      </c>
      <c r="S7" s="70">
        <v>10.5</v>
      </c>
    </row>
    <row r="8" spans="1:19">
      <c r="A8" s="37" t="s">
        <v>3</v>
      </c>
      <c r="B8" s="57">
        <v>11.7</v>
      </c>
      <c r="C8" s="45">
        <v>10.7</v>
      </c>
      <c r="D8" s="45">
        <v>10</v>
      </c>
      <c r="E8" s="45">
        <v>10.61</v>
      </c>
      <c r="F8" s="45">
        <v>10.4</v>
      </c>
      <c r="G8" s="57">
        <v>10.8</v>
      </c>
      <c r="H8" s="45">
        <v>10.577999999999999</v>
      </c>
      <c r="I8" s="57">
        <v>10.79</v>
      </c>
      <c r="J8" s="45">
        <v>10.5</v>
      </c>
      <c r="K8" s="14">
        <v>9.82</v>
      </c>
      <c r="L8" s="89">
        <v>10.788</v>
      </c>
      <c r="M8" s="45">
        <v>8.81</v>
      </c>
      <c r="N8" s="45">
        <v>10.55</v>
      </c>
      <c r="O8" s="45">
        <v>10.3</v>
      </c>
      <c r="P8" s="92">
        <v>10.3</v>
      </c>
      <c r="Q8" s="45">
        <v>10.7</v>
      </c>
      <c r="R8" s="45">
        <v>10.68</v>
      </c>
      <c r="S8" s="71">
        <v>10.5</v>
      </c>
    </row>
    <row r="9" spans="1:19">
      <c r="A9" s="37" t="s">
        <v>4</v>
      </c>
      <c r="B9" s="57">
        <v>11.6</v>
      </c>
      <c r="C9" s="45">
        <v>10.8</v>
      </c>
      <c r="D9" s="45">
        <v>10.25</v>
      </c>
      <c r="E9" s="45">
        <v>10.57</v>
      </c>
      <c r="F9" s="45">
        <v>10.1</v>
      </c>
      <c r="G9" s="57">
        <v>9.86</v>
      </c>
      <c r="H9" s="45">
        <v>11.077999999999999</v>
      </c>
      <c r="I9" s="57">
        <v>10.835000000000001</v>
      </c>
      <c r="J9" s="45">
        <v>10.6</v>
      </c>
      <c r="K9" s="14">
        <v>10</v>
      </c>
      <c r="L9" s="89">
        <v>10.805999999999999</v>
      </c>
      <c r="M9" s="45">
        <v>9.43</v>
      </c>
      <c r="N9" s="45">
        <v>10.5</v>
      </c>
      <c r="O9" s="45">
        <v>10.199999999999999</v>
      </c>
      <c r="P9" s="92">
        <v>10.199999999999999</v>
      </c>
      <c r="Q9" s="45">
        <v>10.9</v>
      </c>
      <c r="R9" s="45">
        <v>10.4</v>
      </c>
      <c r="S9" s="71">
        <v>10.5</v>
      </c>
    </row>
    <row r="10" spans="1:19">
      <c r="A10" s="37" t="s">
        <v>5</v>
      </c>
      <c r="B10" s="57">
        <v>11.2</v>
      </c>
      <c r="C10" s="45">
        <v>10.8</v>
      </c>
      <c r="D10" s="45">
        <v>10.1</v>
      </c>
      <c r="E10" s="94">
        <v>10.35</v>
      </c>
      <c r="F10" s="45">
        <v>10.4</v>
      </c>
      <c r="G10" s="57">
        <v>10.4</v>
      </c>
      <c r="H10" s="45">
        <v>10.676</v>
      </c>
      <c r="I10" s="57">
        <v>10.69</v>
      </c>
      <c r="J10" s="45">
        <v>10.5</v>
      </c>
      <c r="K10" s="14">
        <v>10</v>
      </c>
      <c r="L10" s="89">
        <v>10.84</v>
      </c>
      <c r="M10" s="45">
        <v>8.61</v>
      </c>
      <c r="N10" s="45">
        <v>10.7</v>
      </c>
      <c r="O10" s="45">
        <v>10.4</v>
      </c>
      <c r="P10" s="92">
        <v>10.4</v>
      </c>
      <c r="Q10" s="45">
        <v>10.65</v>
      </c>
      <c r="R10" s="45">
        <v>10.210000000000001</v>
      </c>
      <c r="S10" s="71">
        <v>10.5</v>
      </c>
    </row>
    <row r="11" spans="1:19">
      <c r="A11" s="37" t="s">
        <v>6</v>
      </c>
      <c r="B11" s="57">
        <v>11.6</v>
      </c>
      <c r="C11" s="45">
        <v>10.9</v>
      </c>
      <c r="D11" s="45">
        <v>9.82</v>
      </c>
      <c r="E11" s="45">
        <v>10.59</v>
      </c>
      <c r="F11" s="45">
        <v>10.199999999999999</v>
      </c>
      <c r="G11" s="57">
        <v>11.2</v>
      </c>
      <c r="H11" s="45">
        <v>10.191000000000001</v>
      </c>
      <c r="I11" s="57">
        <v>10.77</v>
      </c>
      <c r="J11" s="45">
        <v>10.6</v>
      </c>
      <c r="K11" s="14">
        <v>9.92</v>
      </c>
      <c r="L11" s="89">
        <v>10.824</v>
      </c>
      <c r="M11" s="45">
        <v>8.65</v>
      </c>
      <c r="N11" s="45">
        <v>10.7</v>
      </c>
      <c r="O11" s="45">
        <v>10.050000000000001</v>
      </c>
      <c r="P11" s="92">
        <v>10.4</v>
      </c>
      <c r="Q11" s="45">
        <v>10.75</v>
      </c>
      <c r="R11" s="45">
        <v>10.65</v>
      </c>
      <c r="S11" s="71">
        <v>10.4</v>
      </c>
    </row>
    <row r="12" spans="1:19">
      <c r="A12" s="37">
        <v>6</v>
      </c>
      <c r="B12" s="57">
        <v>11.5</v>
      </c>
      <c r="C12" s="45">
        <v>10.9</v>
      </c>
      <c r="D12" s="44">
        <v>10.199999999999999</v>
      </c>
      <c r="E12" s="95">
        <v>10.44</v>
      </c>
      <c r="F12" s="44">
        <v>10.4</v>
      </c>
      <c r="G12" s="44">
        <v>11.3</v>
      </c>
      <c r="H12" s="44">
        <v>9.9410000000000007</v>
      </c>
      <c r="I12" s="44">
        <v>10.81</v>
      </c>
      <c r="J12" s="94">
        <v>10.199999999999999</v>
      </c>
      <c r="K12" s="14">
        <v>9.76</v>
      </c>
      <c r="L12" s="89">
        <v>10.829000000000001</v>
      </c>
      <c r="M12" s="45">
        <v>9.09</v>
      </c>
      <c r="N12" s="45">
        <v>10.55</v>
      </c>
      <c r="O12" s="45">
        <v>10.3</v>
      </c>
      <c r="P12" s="92">
        <v>10.1</v>
      </c>
      <c r="Q12" s="45">
        <v>10.65</v>
      </c>
      <c r="R12" s="45">
        <v>10.46</v>
      </c>
      <c r="S12" s="71">
        <v>10.4</v>
      </c>
    </row>
    <row r="13" spans="1:19">
      <c r="A13" s="37">
        <v>7</v>
      </c>
      <c r="B13" s="57">
        <v>11.4</v>
      </c>
      <c r="C13" s="45"/>
      <c r="D13" s="44"/>
      <c r="E13" s="44"/>
      <c r="F13" s="44"/>
      <c r="G13" s="44"/>
      <c r="H13" s="44"/>
      <c r="I13" s="44"/>
      <c r="J13" s="45"/>
      <c r="K13" s="14"/>
      <c r="L13" s="14"/>
      <c r="M13" s="45"/>
      <c r="N13" s="45"/>
      <c r="O13" s="45"/>
      <c r="P13" s="45"/>
      <c r="Q13" s="45"/>
      <c r="R13" s="45"/>
      <c r="S13" s="71"/>
    </row>
    <row r="14" spans="1:19">
      <c r="A14" s="37">
        <v>8</v>
      </c>
      <c r="B14" s="57">
        <v>11.5</v>
      </c>
      <c r="C14" s="45"/>
      <c r="D14" s="44"/>
      <c r="E14" s="44"/>
      <c r="F14" s="44"/>
      <c r="G14" s="44"/>
      <c r="H14" s="44"/>
      <c r="I14" s="44"/>
      <c r="J14" s="45"/>
      <c r="K14" s="14"/>
      <c r="L14" s="14"/>
      <c r="M14" s="45"/>
      <c r="N14" s="45"/>
      <c r="O14" s="45"/>
      <c r="P14" s="45"/>
      <c r="Q14" s="45"/>
      <c r="R14" s="45"/>
      <c r="S14" s="71"/>
    </row>
    <row r="15" spans="1:19">
      <c r="A15" s="37">
        <v>9</v>
      </c>
      <c r="B15" s="57">
        <v>11.2</v>
      </c>
      <c r="C15" s="45"/>
      <c r="D15" s="44"/>
      <c r="E15" s="44"/>
      <c r="F15" s="44"/>
      <c r="G15" s="44"/>
      <c r="H15" s="44"/>
      <c r="I15" s="44"/>
      <c r="J15" s="45"/>
      <c r="K15" s="14"/>
      <c r="L15" s="14"/>
      <c r="M15" s="45"/>
      <c r="N15" s="45"/>
      <c r="O15" s="45"/>
      <c r="P15" s="45"/>
      <c r="Q15" s="45"/>
      <c r="R15" s="45"/>
      <c r="S15" s="71"/>
    </row>
    <row r="16" spans="1:19">
      <c r="A16" s="37">
        <v>10</v>
      </c>
      <c r="B16" s="57">
        <v>11.2</v>
      </c>
      <c r="C16" s="45"/>
      <c r="D16" s="44"/>
      <c r="E16" s="44"/>
      <c r="F16" s="44"/>
      <c r="G16" s="44"/>
      <c r="H16" s="44"/>
      <c r="I16" s="44"/>
      <c r="J16" s="45"/>
      <c r="K16" s="14"/>
      <c r="L16" s="14"/>
      <c r="M16" s="45"/>
      <c r="N16" s="45"/>
      <c r="O16" s="45"/>
      <c r="P16" s="45"/>
      <c r="Q16" s="45"/>
      <c r="R16" s="45"/>
      <c r="S16" s="71"/>
    </row>
    <row r="17" spans="1:19">
      <c r="A17" s="37">
        <v>11</v>
      </c>
      <c r="B17" s="57">
        <v>11.3</v>
      </c>
      <c r="C17" s="45"/>
      <c r="D17" s="44"/>
      <c r="E17" s="44"/>
      <c r="F17" s="44"/>
      <c r="G17" s="44"/>
      <c r="H17" s="44"/>
      <c r="I17" s="44"/>
      <c r="J17" s="45"/>
      <c r="K17" s="14"/>
      <c r="L17" s="14"/>
      <c r="M17" s="45"/>
      <c r="N17" s="45"/>
      <c r="O17" s="45"/>
      <c r="P17" s="45"/>
      <c r="Q17" s="45"/>
      <c r="R17" s="45"/>
      <c r="S17" s="71"/>
    </row>
    <row r="18" spans="1:19">
      <c r="A18" s="37">
        <v>12</v>
      </c>
      <c r="B18" s="57">
        <v>11.4</v>
      </c>
      <c r="C18" s="45"/>
      <c r="D18" s="44"/>
      <c r="E18" s="44"/>
      <c r="F18" s="44"/>
      <c r="G18" s="44"/>
      <c r="H18" s="44"/>
      <c r="I18" s="44"/>
      <c r="J18" s="45"/>
      <c r="K18" s="14"/>
      <c r="L18" s="14"/>
      <c r="M18" s="45"/>
      <c r="N18" s="45"/>
      <c r="O18" s="45"/>
      <c r="P18" s="45"/>
      <c r="Q18" s="45"/>
      <c r="R18" s="45"/>
      <c r="S18" s="71"/>
    </row>
    <row r="19" spans="1:19">
      <c r="A19" s="37">
        <v>13</v>
      </c>
      <c r="B19" s="57">
        <v>11.4</v>
      </c>
      <c r="C19" s="45"/>
      <c r="D19" s="44"/>
      <c r="E19" s="44"/>
      <c r="F19" s="44"/>
      <c r="G19" s="44"/>
      <c r="H19" s="44"/>
      <c r="I19" s="45"/>
      <c r="J19" s="45"/>
      <c r="K19" s="14"/>
      <c r="L19" s="14"/>
      <c r="M19" s="45"/>
      <c r="N19" s="45"/>
      <c r="O19" s="45"/>
      <c r="P19" s="45"/>
      <c r="Q19" s="45"/>
      <c r="R19" s="45"/>
      <c r="S19" s="71"/>
    </row>
    <row r="20" spans="1:19">
      <c r="A20" s="37">
        <v>14</v>
      </c>
      <c r="B20" s="57">
        <v>11.2</v>
      </c>
      <c r="C20" s="45"/>
      <c r="D20" s="44"/>
      <c r="E20" s="44"/>
      <c r="F20" s="44"/>
      <c r="G20" s="44"/>
      <c r="H20" s="44"/>
      <c r="I20" s="45"/>
      <c r="J20" s="45"/>
      <c r="K20" s="14"/>
      <c r="L20" s="14"/>
      <c r="M20" s="45"/>
      <c r="N20" s="45"/>
      <c r="O20" s="45"/>
      <c r="P20" s="45"/>
      <c r="Q20" s="45"/>
      <c r="R20" s="45"/>
      <c r="S20" s="71"/>
    </row>
    <row r="21" spans="1:19">
      <c r="A21" s="37">
        <v>15</v>
      </c>
      <c r="B21" s="57">
        <v>11.2</v>
      </c>
      <c r="C21" s="45"/>
      <c r="D21" s="44"/>
      <c r="E21" s="44"/>
      <c r="F21" s="44"/>
      <c r="G21" s="44"/>
      <c r="H21" s="44"/>
      <c r="I21" s="45"/>
      <c r="J21" s="45"/>
      <c r="K21" s="14"/>
      <c r="L21" s="13"/>
      <c r="M21" s="45"/>
      <c r="N21" s="45"/>
      <c r="O21" s="45"/>
      <c r="P21" s="45"/>
      <c r="Q21" s="45"/>
      <c r="R21" s="45"/>
      <c r="S21" s="71"/>
    </row>
    <row r="22" spans="1:19">
      <c r="A22" s="37">
        <v>16</v>
      </c>
      <c r="B22" s="57">
        <v>11.4</v>
      </c>
      <c r="C22" s="45"/>
      <c r="D22" s="44"/>
      <c r="E22" s="44"/>
      <c r="F22" s="44"/>
      <c r="G22" s="44"/>
      <c r="H22" s="44"/>
      <c r="I22" s="45"/>
      <c r="J22" s="45"/>
      <c r="K22" s="14"/>
      <c r="L22" s="13"/>
      <c r="M22" s="45"/>
      <c r="N22" s="45"/>
      <c r="O22" s="45"/>
      <c r="P22" s="45"/>
      <c r="Q22" s="45"/>
      <c r="R22" s="45"/>
      <c r="S22" s="71"/>
    </row>
    <row r="23" spans="1:19">
      <c r="A23" s="37">
        <v>17</v>
      </c>
      <c r="B23" s="57">
        <v>11.2</v>
      </c>
      <c r="C23" s="45"/>
      <c r="D23" s="44"/>
      <c r="E23" s="44"/>
      <c r="F23" s="44"/>
      <c r="G23" s="44"/>
      <c r="H23" s="44"/>
      <c r="I23" s="45"/>
      <c r="J23" s="45"/>
      <c r="K23" s="14"/>
      <c r="L23" s="13"/>
      <c r="M23" s="45"/>
      <c r="N23" s="45"/>
      <c r="O23" s="45"/>
      <c r="P23" s="45"/>
      <c r="Q23" s="45"/>
      <c r="R23" s="45"/>
      <c r="S23" s="71"/>
    </row>
    <row r="24" spans="1:19">
      <c r="A24" s="37">
        <v>18</v>
      </c>
      <c r="B24" s="57">
        <v>11.1</v>
      </c>
      <c r="C24" s="45"/>
      <c r="D24" s="44"/>
      <c r="E24" s="44"/>
      <c r="F24" s="44"/>
      <c r="G24" s="44"/>
      <c r="H24" s="44"/>
      <c r="I24" s="45"/>
      <c r="J24" s="45"/>
      <c r="K24" s="14"/>
      <c r="L24" s="14"/>
      <c r="M24" s="45"/>
      <c r="N24" s="45"/>
      <c r="O24" s="45"/>
      <c r="P24" s="45"/>
      <c r="Q24" s="45"/>
      <c r="R24" s="45"/>
      <c r="S24" s="71"/>
    </row>
    <row r="25" spans="1:19">
      <c r="A25" s="37">
        <v>19</v>
      </c>
      <c r="B25" s="57">
        <v>10.9</v>
      </c>
      <c r="C25" s="45"/>
      <c r="D25" s="44"/>
      <c r="E25" s="44"/>
      <c r="F25" s="44"/>
      <c r="G25" s="44"/>
      <c r="H25" s="44"/>
      <c r="I25" s="45"/>
      <c r="J25" s="45"/>
      <c r="K25" s="14"/>
      <c r="L25" s="14"/>
      <c r="M25" s="45"/>
      <c r="N25" s="45"/>
      <c r="O25" s="45"/>
      <c r="P25" s="45"/>
      <c r="Q25" s="45"/>
      <c r="R25" s="45"/>
      <c r="S25" s="71"/>
    </row>
    <row r="26" spans="1:19">
      <c r="A26" s="46">
        <v>20</v>
      </c>
      <c r="B26" s="72">
        <v>11.4</v>
      </c>
      <c r="C26" s="48"/>
      <c r="D26" s="47"/>
      <c r="E26" s="47"/>
      <c r="F26" s="47"/>
      <c r="G26" s="47"/>
      <c r="H26" s="47"/>
      <c r="I26" s="48"/>
      <c r="J26" s="48"/>
      <c r="K26" s="15"/>
      <c r="L26" s="15"/>
      <c r="M26" s="48"/>
      <c r="N26" s="48"/>
      <c r="O26" s="48"/>
      <c r="P26" s="48"/>
      <c r="Q26" s="48"/>
      <c r="R26" s="48"/>
      <c r="S26" s="93"/>
    </row>
    <row r="27" spans="1:19">
      <c r="A27" s="41" t="s">
        <v>7</v>
      </c>
      <c r="B27" s="95">
        <v>11.349999999999998</v>
      </c>
      <c r="C27" s="44">
        <v>10.833333333333334</v>
      </c>
      <c r="D27" s="44">
        <v>10.058333333333332</v>
      </c>
      <c r="E27" s="44">
        <v>10.524999999999999</v>
      </c>
      <c r="F27" s="44">
        <v>10.35</v>
      </c>
      <c r="G27" s="44">
        <v>10.676666666666668</v>
      </c>
      <c r="H27" s="44">
        <v>10.609666666666667</v>
      </c>
      <c r="I27" s="44">
        <v>10.764166666666666</v>
      </c>
      <c r="J27" s="44">
        <v>10.5</v>
      </c>
      <c r="K27" s="44">
        <v>9.8949999999999996</v>
      </c>
      <c r="L27" s="44">
        <v>10.824999999999998</v>
      </c>
      <c r="M27" s="95">
        <v>9.0883333333333329</v>
      </c>
      <c r="N27" s="44">
        <v>10.583333333333334</v>
      </c>
      <c r="O27" s="44">
        <v>10.266666666666666</v>
      </c>
      <c r="P27" s="44">
        <v>10.283333333333333</v>
      </c>
      <c r="Q27" s="44">
        <v>10.75</v>
      </c>
      <c r="R27" s="44">
        <v>10.484999999999999</v>
      </c>
      <c r="S27" s="81">
        <v>10.466666666666667</v>
      </c>
    </row>
    <row r="28" spans="1:19">
      <c r="A28" s="41" t="s">
        <v>8</v>
      </c>
      <c r="B28" s="45">
        <v>11.4</v>
      </c>
      <c r="C28" s="45">
        <v>10.850000000000001</v>
      </c>
      <c r="D28" s="45">
        <v>10.050000000000001</v>
      </c>
      <c r="E28" s="45">
        <v>10.58</v>
      </c>
      <c r="F28" s="45">
        <v>10.4</v>
      </c>
      <c r="G28" s="45">
        <v>10.65</v>
      </c>
      <c r="H28" s="45">
        <v>10.626999999999999</v>
      </c>
      <c r="I28" s="45">
        <v>10.78</v>
      </c>
      <c r="J28" s="45">
        <v>10.55</v>
      </c>
      <c r="K28" s="45">
        <v>9.8949999999999996</v>
      </c>
      <c r="L28" s="45">
        <v>10.826499999999999</v>
      </c>
      <c r="M28" s="45">
        <v>8.9499999999999993</v>
      </c>
      <c r="N28" s="45">
        <v>10.55</v>
      </c>
      <c r="O28" s="45">
        <v>10.3</v>
      </c>
      <c r="P28" s="45">
        <v>10.3</v>
      </c>
      <c r="Q28" s="45">
        <v>10.725</v>
      </c>
      <c r="R28" s="45">
        <v>10.484999999999999</v>
      </c>
      <c r="S28" s="71">
        <v>10.5</v>
      </c>
    </row>
    <row r="29" spans="1:19">
      <c r="A29" s="41" t="s">
        <v>9</v>
      </c>
      <c r="B29" s="44">
        <v>0.20131148946216082</v>
      </c>
      <c r="C29" s="44">
        <v>8.16496580927729E-2</v>
      </c>
      <c r="D29" s="44">
        <v>0.15804007930479719</v>
      </c>
      <c r="E29" s="44">
        <v>0.10540398474441097</v>
      </c>
      <c r="F29" s="44">
        <v>0.17606816861659025</v>
      </c>
      <c r="G29" s="44">
        <v>0.53894959566425771</v>
      </c>
      <c r="H29" s="44">
        <v>0.48756155166980347</v>
      </c>
      <c r="I29" s="44">
        <v>6.1352804880190431E-2</v>
      </c>
      <c r="J29" s="44">
        <v>0.15491933384829681</v>
      </c>
      <c r="K29" s="44">
        <v>9.7108187090481773E-2</v>
      </c>
      <c r="L29" s="44">
        <v>2.6138094804327189E-2</v>
      </c>
      <c r="M29" s="44">
        <v>0.51778051978291573</v>
      </c>
      <c r="N29" s="44">
        <v>9.3094933625125817E-2</v>
      </c>
      <c r="O29" s="44">
        <v>0.12516655570345717</v>
      </c>
      <c r="P29" s="44">
        <v>0.11690451944500162</v>
      </c>
      <c r="Q29" s="44">
        <v>0.10488088481701512</v>
      </c>
      <c r="R29" s="44">
        <v>0.17282939564784658</v>
      </c>
      <c r="S29" s="81">
        <v>5.1639777949432045E-2</v>
      </c>
    </row>
    <row r="30" spans="1:19">
      <c r="A30" s="41" t="s">
        <v>10</v>
      </c>
      <c r="B30" s="49">
        <v>1.7736695106798313E-2</v>
      </c>
      <c r="C30" s="49">
        <v>7.5368915162559594E-3</v>
      </c>
      <c r="D30" s="49">
        <v>1.5712352540659211E-2</v>
      </c>
      <c r="E30" s="49">
        <v>1.0014630379516483E-2</v>
      </c>
      <c r="F30" s="49">
        <v>1.7011417257641572E-2</v>
      </c>
      <c r="G30" s="49">
        <v>5.0479200343202406E-2</v>
      </c>
      <c r="H30" s="49">
        <v>4.5954464639461193E-2</v>
      </c>
      <c r="I30" s="49">
        <v>5.6997263959300548E-3</v>
      </c>
      <c r="J30" s="49">
        <v>1.4754222271266363E-2</v>
      </c>
      <c r="K30" s="49">
        <v>9.8138642840304973E-3</v>
      </c>
      <c r="L30" s="49">
        <v>2.4146046008616346E-3</v>
      </c>
      <c r="M30" s="49">
        <v>5.6971999242572798E-2</v>
      </c>
      <c r="N30" s="49">
        <v>8.7963716811142491E-3</v>
      </c>
      <c r="O30" s="49">
        <v>1.2191547633453622E-2</v>
      </c>
      <c r="P30" s="49">
        <v>1.1368348730470174E-2</v>
      </c>
      <c r="Q30" s="49">
        <v>9.7563613783269876E-3</v>
      </c>
      <c r="R30" s="49">
        <v>1.6483490285917654E-2</v>
      </c>
      <c r="S30" s="82">
        <v>4.933736746761023E-3</v>
      </c>
    </row>
    <row r="31" spans="1:19" ht="15.75" customHeight="1" thickBot="1">
      <c r="A31" s="50" t="s">
        <v>21</v>
      </c>
      <c r="B31" s="51">
        <v>8.0970611607536602E-2</v>
      </c>
      <c r="C31" s="51">
        <v>3.1763432518207013E-2</v>
      </c>
      <c r="D31" s="51">
        <v>-4.2047336115787926E-2</v>
      </c>
      <c r="E31" s="51">
        <v>2.3978579003809397E-3</v>
      </c>
      <c r="F31" s="51">
        <v>-1.4269089855682204E-2</v>
      </c>
      <c r="G31" s="51">
        <v>1.6842545955636057E-2</v>
      </c>
      <c r="H31" s="51">
        <v>1.0461485957600436E-2</v>
      </c>
      <c r="I31" s="51">
        <v>2.5176019833667684E-2</v>
      </c>
      <c r="J31" s="51">
        <v>1.6865363800633304E-5</v>
      </c>
      <c r="K31" s="51">
        <v>-5.760315402144689E-2</v>
      </c>
      <c r="L31" s="51">
        <v>3.0969768339346615E-2</v>
      </c>
      <c r="M31" s="98">
        <v>-0.13442984653511036</v>
      </c>
      <c r="N31" s="51">
        <v>7.9535071524023948E-3</v>
      </c>
      <c r="O31" s="51">
        <v>-2.2205731644283855E-2</v>
      </c>
      <c r="P31" s="51">
        <v>-2.0618403286563503E-2</v>
      </c>
      <c r="Q31" s="51">
        <v>2.3826790729605474E-2</v>
      </c>
      <c r="R31" s="51">
        <v>-1.4117301581476616E-3</v>
      </c>
      <c r="S31" s="83">
        <v>-3.1577913516399603E-3</v>
      </c>
    </row>
    <row r="32" spans="1:19" ht="13.5" thickTop="1"/>
  </sheetData>
  <phoneticPr fontId="0" type="noConversion"/>
  <printOptions horizontalCentered="1"/>
  <pageMargins left="0.5" right="0.5" top="1.89" bottom="0.5" header="0" footer="0"/>
  <pageSetup paperSize="71" scale="7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Normal="100" workbookViewId="0"/>
  </sheetViews>
  <sheetFormatPr defaultRowHeight="12.75"/>
  <cols>
    <col min="1" max="1" width="10.77734375" style="25" customWidth="1"/>
    <col min="2" max="16384" width="8.88671875" style="25"/>
  </cols>
  <sheetData>
    <row r="1" spans="1:18">
      <c r="A1" s="25" t="s">
        <v>131</v>
      </c>
      <c r="B1" s="25" t="s">
        <v>124</v>
      </c>
    </row>
    <row r="2" spans="1:18" ht="13.5" thickBot="1">
      <c r="B2" s="25" t="s">
        <v>27</v>
      </c>
    </row>
    <row r="3" spans="1:18" ht="13.5" thickTop="1">
      <c r="A3" s="34" t="s">
        <v>0</v>
      </c>
      <c r="B3" s="35" t="s">
        <v>122</v>
      </c>
      <c r="C3" s="35" t="s">
        <v>122</v>
      </c>
      <c r="D3" s="35" t="s">
        <v>122</v>
      </c>
      <c r="E3" s="35" t="s">
        <v>122</v>
      </c>
      <c r="F3" s="35" t="s">
        <v>122</v>
      </c>
      <c r="G3" s="35" t="s">
        <v>122</v>
      </c>
      <c r="H3" s="35" t="s">
        <v>122</v>
      </c>
      <c r="I3" s="36" t="s">
        <v>122</v>
      </c>
      <c r="J3" s="36" t="s">
        <v>122</v>
      </c>
      <c r="K3" s="63" t="s">
        <v>122</v>
      </c>
      <c r="L3" s="35" t="s">
        <v>122</v>
      </c>
      <c r="M3" s="35" t="s">
        <v>122</v>
      </c>
      <c r="N3" s="35" t="s">
        <v>122</v>
      </c>
      <c r="O3" s="35" t="s">
        <v>122</v>
      </c>
      <c r="P3" s="35" t="s">
        <v>122</v>
      </c>
      <c r="Q3" s="35" t="s">
        <v>122</v>
      </c>
      <c r="R3" s="61" t="s">
        <v>122</v>
      </c>
    </row>
    <row r="4" spans="1:18">
      <c r="A4" s="37" t="s">
        <v>1</v>
      </c>
      <c r="B4" s="38" t="s">
        <v>44</v>
      </c>
      <c r="C4" s="38" t="s">
        <v>45</v>
      </c>
      <c r="D4" s="38" t="s">
        <v>46</v>
      </c>
      <c r="E4" s="38" t="s">
        <v>47</v>
      </c>
      <c r="F4" s="38" t="s">
        <v>48</v>
      </c>
      <c r="G4" s="38" t="s">
        <v>49</v>
      </c>
      <c r="H4" s="38" t="s">
        <v>50</v>
      </c>
      <c r="I4" s="39" t="s">
        <v>51</v>
      </c>
      <c r="J4" s="39" t="s">
        <v>52</v>
      </c>
      <c r="K4" s="39" t="s">
        <v>53</v>
      </c>
      <c r="L4" s="38" t="s">
        <v>54</v>
      </c>
      <c r="M4" s="38" t="s">
        <v>55</v>
      </c>
      <c r="N4" s="38" t="s">
        <v>56</v>
      </c>
      <c r="O4" s="38" t="s">
        <v>57</v>
      </c>
      <c r="P4" s="38" t="s">
        <v>58</v>
      </c>
      <c r="Q4" s="42" t="s">
        <v>59</v>
      </c>
      <c r="R4" s="62" t="s">
        <v>60</v>
      </c>
    </row>
    <row r="5" spans="1:18">
      <c r="A5" s="46"/>
      <c r="B5" s="90" t="s">
        <v>29</v>
      </c>
      <c r="C5" s="90" t="s">
        <v>31</v>
      </c>
      <c r="D5" s="90" t="s">
        <v>28</v>
      </c>
      <c r="E5" s="90" t="s">
        <v>31</v>
      </c>
      <c r="F5" s="90" t="s">
        <v>31</v>
      </c>
      <c r="G5" s="90" t="s">
        <v>24</v>
      </c>
      <c r="H5" s="90" t="s">
        <v>28</v>
      </c>
      <c r="I5" s="90" t="s">
        <v>31</v>
      </c>
      <c r="J5" s="90" t="s">
        <v>40</v>
      </c>
      <c r="K5" s="39" t="s">
        <v>28</v>
      </c>
      <c r="L5" s="39" t="s">
        <v>41</v>
      </c>
      <c r="M5" s="90" t="s">
        <v>28</v>
      </c>
      <c r="N5" s="39" t="s">
        <v>28</v>
      </c>
      <c r="O5" s="39" t="s">
        <v>28</v>
      </c>
      <c r="P5" s="39"/>
      <c r="Q5" s="40" t="s">
        <v>31</v>
      </c>
      <c r="R5" s="69" t="s">
        <v>41</v>
      </c>
    </row>
    <row r="6" spans="1:18">
      <c r="A6" s="37" t="s">
        <v>2</v>
      </c>
      <c r="B6" s="64">
        <v>8.8000000000000007</v>
      </c>
      <c r="C6" s="64">
        <v>9</v>
      </c>
      <c r="D6" s="64">
        <v>8.4</v>
      </c>
      <c r="E6" s="53">
        <v>7.5</v>
      </c>
      <c r="F6" s="64">
        <v>5</v>
      </c>
      <c r="G6" s="53">
        <v>8.2850000000000001</v>
      </c>
      <c r="H6" s="64">
        <v>8.9250000000000007</v>
      </c>
      <c r="I6" s="53">
        <v>9.1</v>
      </c>
      <c r="J6" s="14">
        <v>8</v>
      </c>
      <c r="K6" s="64">
        <v>7.2</v>
      </c>
      <c r="L6" s="64">
        <v>8.3000000000000007</v>
      </c>
      <c r="M6" s="64">
        <v>7.7</v>
      </c>
      <c r="N6" s="64">
        <v>8.1999999999999993</v>
      </c>
      <c r="O6" s="84">
        <v>8.4</v>
      </c>
      <c r="P6" s="64" t="s">
        <v>42</v>
      </c>
      <c r="Q6" s="56">
        <v>9.0150000000000006</v>
      </c>
      <c r="R6" s="70">
        <v>8</v>
      </c>
    </row>
    <row r="7" spans="1:18">
      <c r="A7" s="37" t="s">
        <v>3</v>
      </c>
      <c r="B7" s="45">
        <v>8.8000000000000007</v>
      </c>
      <c r="C7" s="45">
        <v>8.6999999999999993</v>
      </c>
      <c r="D7" s="45">
        <v>8.6</v>
      </c>
      <c r="E7" s="53">
        <v>7.9</v>
      </c>
      <c r="F7" s="45">
        <v>5</v>
      </c>
      <c r="G7" s="53">
        <v>7.835</v>
      </c>
      <c r="H7" s="45">
        <v>8.82</v>
      </c>
      <c r="I7" s="53">
        <v>9.1</v>
      </c>
      <c r="J7" s="14">
        <v>8</v>
      </c>
      <c r="K7" s="45">
        <v>7.1</v>
      </c>
      <c r="L7" s="45">
        <v>8.1</v>
      </c>
      <c r="M7" s="45">
        <v>7.5</v>
      </c>
      <c r="N7" s="45">
        <v>8.1999999999999993</v>
      </c>
      <c r="O7" s="85">
        <v>8.4</v>
      </c>
      <c r="P7" s="45" t="s">
        <v>42</v>
      </c>
      <c r="Q7" s="14">
        <v>9.0299999999999994</v>
      </c>
      <c r="R7" s="71">
        <v>9</v>
      </c>
    </row>
    <row r="8" spans="1:18">
      <c r="A8" s="37" t="s">
        <v>4</v>
      </c>
      <c r="B8" s="45">
        <v>9.1</v>
      </c>
      <c r="C8" s="45">
        <v>9</v>
      </c>
      <c r="D8" s="45">
        <v>8.6</v>
      </c>
      <c r="E8" s="53">
        <v>7.4</v>
      </c>
      <c r="F8" s="45">
        <v>3</v>
      </c>
      <c r="G8" s="53">
        <v>8.2100000000000009</v>
      </c>
      <c r="H8" s="45">
        <v>8.82</v>
      </c>
      <c r="I8" s="53">
        <v>9.1999999999999993</v>
      </c>
      <c r="J8" s="14">
        <v>7</v>
      </c>
      <c r="K8" s="45">
        <v>7.2</v>
      </c>
      <c r="L8" s="94">
        <v>7.8</v>
      </c>
      <c r="M8" s="45">
        <v>7.5</v>
      </c>
      <c r="N8" s="45">
        <v>8.3000000000000007</v>
      </c>
      <c r="O8" s="85">
        <v>8.6</v>
      </c>
      <c r="P8" s="45" t="s">
        <v>42</v>
      </c>
      <c r="Q8" s="14">
        <v>9.6359999999999992</v>
      </c>
      <c r="R8" s="71">
        <v>8</v>
      </c>
    </row>
    <row r="9" spans="1:18">
      <c r="A9" s="37" t="s">
        <v>5</v>
      </c>
      <c r="B9" s="45">
        <v>9.4</v>
      </c>
      <c r="C9" s="45">
        <v>9.3000000000000007</v>
      </c>
      <c r="D9" s="45">
        <v>8.5</v>
      </c>
      <c r="E9" s="53">
        <v>7.9</v>
      </c>
      <c r="F9" s="45">
        <v>4</v>
      </c>
      <c r="G9" s="53">
        <v>7.835</v>
      </c>
      <c r="H9" s="45">
        <v>8.8000000000000007</v>
      </c>
      <c r="I9" s="53">
        <v>9</v>
      </c>
      <c r="J9" s="14">
        <v>8</v>
      </c>
      <c r="K9" s="45">
        <v>7.2</v>
      </c>
      <c r="L9" s="45">
        <v>8.1999999999999993</v>
      </c>
      <c r="M9" s="45">
        <v>7.6</v>
      </c>
      <c r="N9" s="45">
        <v>8.3000000000000007</v>
      </c>
      <c r="O9" s="85">
        <v>8.8000000000000007</v>
      </c>
      <c r="P9" s="45" t="s">
        <v>42</v>
      </c>
      <c r="Q9" s="14">
        <v>9.6609999999999996</v>
      </c>
      <c r="R9" s="71">
        <v>9</v>
      </c>
    </row>
    <row r="10" spans="1:18">
      <c r="A10" s="37" t="s">
        <v>6</v>
      </c>
      <c r="B10" s="45">
        <v>8.8000000000000007</v>
      </c>
      <c r="C10" s="45">
        <v>9.1999999999999993</v>
      </c>
      <c r="D10" s="45">
        <v>8.4</v>
      </c>
      <c r="E10" s="53">
        <v>7.8</v>
      </c>
      <c r="F10" s="45">
        <v>6</v>
      </c>
      <c r="G10" s="53">
        <v>8.3870000000000005</v>
      </c>
      <c r="H10" s="45">
        <v>8.82</v>
      </c>
      <c r="I10" s="53">
        <v>9.1</v>
      </c>
      <c r="J10" s="14">
        <v>8</v>
      </c>
      <c r="K10" s="45">
        <v>7.1</v>
      </c>
      <c r="L10" s="45">
        <v>8.1999999999999993</v>
      </c>
      <c r="M10" s="45">
        <v>7.6</v>
      </c>
      <c r="N10" s="45">
        <v>8.3000000000000007</v>
      </c>
      <c r="O10" s="85">
        <v>8.6999999999999993</v>
      </c>
      <c r="P10" s="45" t="s">
        <v>42</v>
      </c>
      <c r="Q10" s="14">
        <v>9.6720000000000006</v>
      </c>
      <c r="R10" s="71">
        <v>8</v>
      </c>
    </row>
    <row r="11" spans="1:18">
      <c r="A11" s="37">
        <v>6</v>
      </c>
      <c r="B11" s="48">
        <v>8.8000000000000007</v>
      </c>
      <c r="C11" s="48">
        <v>9.4</v>
      </c>
      <c r="D11" s="48">
        <v>8.9</v>
      </c>
      <c r="E11" s="72">
        <v>7.8</v>
      </c>
      <c r="F11" s="48">
        <v>4</v>
      </c>
      <c r="G11" s="72">
        <v>8.32</v>
      </c>
      <c r="H11" s="48">
        <v>8.82</v>
      </c>
      <c r="I11" s="96">
        <v>9.4</v>
      </c>
      <c r="J11" s="15">
        <v>7</v>
      </c>
      <c r="K11" s="48">
        <v>7.1</v>
      </c>
      <c r="L11" s="45">
        <v>8.3000000000000007</v>
      </c>
      <c r="M11" s="45">
        <v>7.6</v>
      </c>
      <c r="N11" s="45">
        <v>8.1</v>
      </c>
      <c r="O11" s="85">
        <v>8.5</v>
      </c>
      <c r="P11" s="45" t="s">
        <v>42</v>
      </c>
      <c r="Q11" s="14">
        <v>9.6660000000000004</v>
      </c>
      <c r="R11" s="71">
        <v>8</v>
      </c>
    </row>
    <row r="12" spans="1:18">
      <c r="A12" s="54" t="s">
        <v>7</v>
      </c>
      <c r="B12" s="65">
        <v>8.9500000000000011</v>
      </c>
      <c r="C12" s="65">
        <v>9.1</v>
      </c>
      <c r="D12" s="65">
        <v>8.5666666666666664</v>
      </c>
      <c r="E12" s="65">
        <v>7.7166666666666659</v>
      </c>
      <c r="F12" s="97">
        <v>4.5</v>
      </c>
      <c r="G12" s="65">
        <v>8.1453333333333333</v>
      </c>
      <c r="H12" s="65">
        <v>8.8341666666666665</v>
      </c>
      <c r="I12" s="65">
        <v>9.15</v>
      </c>
      <c r="J12" s="65">
        <v>7.666666666666667</v>
      </c>
      <c r="K12" s="65">
        <v>7.1499999999999995</v>
      </c>
      <c r="L12" s="65">
        <v>8.1499999999999986</v>
      </c>
      <c r="M12" s="65">
        <v>7.583333333333333</v>
      </c>
      <c r="N12" s="65">
        <v>8.2333333333333325</v>
      </c>
      <c r="O12" s="65">
        <v>8.5666666666666682</v>
      </c>
      <c r="P12" s="65"/>
      <c r="Q12" s="66">
        <v>9.4466666666666654</v>
      </c>
      <c r="R12" s="80">
        <v>8.3333333333333339</v>
      </c>
    </row>
    <row r="13" spans="1:18">
      <c r="A13" s="41" t="s">
        <v>8</v>
      </c>
      <c r="B13" s="45">
        <v>8.8000000000000007</v>
      </c>
      <c r="C13" s="45">
        <v>9.1</v>
      </c>
      <c r="D13" s="45">
        <v>8.5500000000000007</v>
      </c>
      <c r="E13" s="45">
        <v>7.8</v>
      </c>
      <c r="F13" s="45">
        <v>4.5</v>
      </c>
      <c r="G13" s="45">
        <v>8.2475000000000005</v>
      </c>
      <c r="H13" s="45">
        <v>8.82</v>
      </c>
      <c r="I13" s="45">
        <v>9.1</v>
      </c>
      <c r="J13" s="45">
        <v>8</v>
      </c>
      <c r="K13" s="45">
        <v>7.15</v>
      </c>
      <c r="L13" s="45">
        <v>8.1999999999999993</v>
      </c>
      <c r="M13" s="45">
        <v>7.6</v>
      </c>
      <c r="N13" s="45">
        <v>8.25</v>
      </c>
      <c r="O13" s="45">
        <v>8.5500000000000007</v>
      </c>
      <c r="P13" s="45"/>
      <c r="Q13" s="14">
        <v>9.6484999999999985</v>
      </c>
      <c r="R13" s="71">
        <v>8</v>
      </c>
    </row>
    <row r="14" spans="1:18">
      <c r="A14" s="41" t="s">
        <v>9</v>
      </c>
      <c r="B14" s="44">
        <v>0.25099800796022242</v>
      </c>
      <c r="C14" s="44">
        <v>0.25298221281347072</v>
      </c>
      <c r="D14" s="44">
        <v>0.18618986725025252</v>
      </c>
      <c r="E14" s="44">
        <v>0.21369760566432805</v>
      </c>
      <c r="F14" s="44">
        <v>1.0488088481701516</v>
      </c>
      <c r="G14" s="44">
        <v>0.24706814174771052</v>
      </c>
      <c r="H14" s="44">
        <v>4.5212461409070363E-2</v>
      </c>
      <c r="I14" s="44">
        <v>0.13784048752090239</v>
      </c>
      <c r="J14" s="44">
        <v>0.51639777949432231</v>
      </c>
      <c r="K14" s="44">
        <v>5.4772255750516897E-2</v>
      </c>
      <c r="L14" s="44">
        <v>0.18708286933869728</v>
      </c>
      <c r="M14" s="44">
        <v>7.5277265270908111E-2</v>
      </c>
      <c r="N14" s="44">
        <v>8.1649658092773192E-2</v>
      </c>
      <c r="O14" s="44">
        <v>0.16329931618554511</v>
      </c>
      <c r="P14" s="44"/>
      <c r="Q14" s="13">
        <v>0.32882072116377742</v>
      </c>
      <c r="R14" s="81">
        <v>0.51639777949432231</v>
      </c>
    </row>
    <row r="15" spans="1:18">
      <c r="A15" s="41" t="s">
        <v>10</v>
      </c>
      <c r="B15" s="49">
        <v>2.804447016315334E-2</v>
      </c>
      <c r="C15" s="49">
        <v>2.7800243166315464E-2</v>
      </c>
      <c r="D15" s="49">
        <v>2.1734225749056715E-2</v>
      </c>
      <c r="E15" s="49">
        <v>2.7692994254556555E-2</v>
      </c>
      <c r="F15" s="100">
        <v>0.23306863292670035</v>
      </c>
      <c r="G15" s="49">
        <v>3.0332477706790456E-2</v>
      </c>
      <c r="H15" s="49">
        <v>5.1179090360234354E-3</v>
      </c>
      <c r="I15" s="49">
        <v>1.5064534155289877E-2</v>
      </c>
      <c r="J15" s="49">
        <v>6.7356232107955077E-2</v>
      </c>
      <c r="K15" s="49">
        <v>7.6604553497226432E-3</v>
      </c>
      <c r="L15" s="49">
        <v>2.2954953293091693E-2</v>
      </c>
      <c r="M15" s="49">
        <v>9.9266723434164542E-3</v>
      </c>
      <c r="N15" s="49">
        <v>9.9169625213894573E-3</v>
      </c>
      <c r="O15" s="49">
        <v>1.9062176986639503E-2</v>
      </c>
      <c r="P15" s="49"/>
      <c r="Q15" s="79">
        <v>3.4808121506398462E-2</v>
      </c>
      <c r="R15" s="82">
        <v>6.196773353931867E-2</v>
      </c>
    </row>
    <row r="16" spans="1:18" ht="15" thickBot="1">
      <c r="A16" s="50" t="s">
        <v>21</v>
      </c>
      <c r="B16" s="51">
        <v>6.8760224870866526E-2</v>
      </c>
      <c r="C16" s="51">
        <v>8.667240741060156E-2</v>
      </c>
      <c r="D16" s="51">
        <v>2.2984647269320702E-2</v>
      </c>
      <c r="E16" s="51">
        <v>-7.8517720455845375E-2</v>
      </c>
      <c r="F16" s="98">
        <v>-0.46263452380794434</v>
      </c>
      <c r="G16" s="51">
        <v>-2.7328683242290874E-2</v>
      </c>
      <c r="H16" s="51">
        <v>5.4928039465181877E-2</v>
      </c>
      <c r="I16" s="51">
        <v>9.2643134923846571E-2</v>
      </c>
      <c r="J16" s="51">
        <v>-8.4488447969090275E-2</v>
      </c>
      <c r="K16" s="98">
        <v>-0.14618596560595598</v>
      </c>
      <c r="L16" s="51">
        <v>-2.6771415341054872E-2</v>
      </c>
      <c r="M16" s="51">
        <v>-9.4439660491165478E-2</v>
      </c>
      <c r="N16" s="51">
        <v>-1.6820202818979668E-2</v>
      </c>
      <c r="O16" s="51">
        <v>2.2984647269320924E-2</v>
      </c>
      <c r="P16" s="51"/>
      <c r="Q16" s="99">
        <v>0.12806945150243387</v>
      </c>
      <c r="R16" s="83">
        <v>-4.878747792489424E-3</v>
      </c>
    </row>
    <row r="17" spans="1:5" ht="13.5" thickTop="1">
      <c r="A17" s="52"/>
      <c r="B17" s="52"/>
      <c r="C17" s="59"/>
    </row>
    <row r="18" spans="1:5">
      <c r="A18" s="52"/>
      <c r="B18" s="52"/>
      <c r="C18" s="59"/>
      <c r="D18" s="59"/>
      <c r="E18" s="59"/>
    </row>
    <row r="19" spans="1:5">
      <c r="A19" s="52"/>
      <c r="C19" s="59"/>
      <c r="D19" s="67"/>
      <c r="E19" s="68"/>
    </row>
    <row r="22" spans="1:5">
      <c r="A22" s="55"/>
    </row>
    <row r="23" spans="1:5">
      <c r="B23" s="52"/>
    </row>
    <row r="24" spans="1:5">
      <c r="A24" s="52"/>
      <c r="B24" s="52"/>
      <c r="C24" s="52"/>
      <c r="D24" s="16"/>
    </row>
    <row r="25" spans="1:5">
      <c r="A25" s="52"/>
      <c r="B25" s="52"/>
      <c r="C25" s="59"/>
    </row>
    <row r="26" spans="1:5">
      <c r="A26" s="52"/>
      <c r="B26" s="52"/>
      <c r="C26" s="59"/>
    </row>
    <row r="27" spans="1:5">
      <c r="A27" s="52"/>
      <c r="C27" s="58"/>
      <c r="D27" s="8"/>
      <c r="E27" s="60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7"/>
  <sheetViews>
    <sheetView workbookViewId="0">
      <selection activeCell="A4" sqref="A4"/>
    </sheetView>
  </sheetViews>
  <sheetFormatPr defaultRowHeight="11.25"/>
  <cols>
    <col min="1" max="7" width="8.88671875" style="26"/>
    <col min="8" max="8" width="9" style="26" bestFit="1" customWidth="1"/>
    <col min="9" max="16384" width="8.88671875" style="26"/>
  </cols>
  <sheetData>
    <row r="4" spans="1:8" ht="12.75">
      <c r="A4" s="101" t="s">
        <v>130</v>
      </c>
      <c r="B4" s="127" t="s">
        <v>125</v>
      </c>
      <c r="C4" s="127"/>
      <c r="D4" s="127"/>
      <c r="E4" s="127"/>
      <c r="F4" s="127"/>
      <c r="G4" s="127"/>
      <c r="H4" s="127"/>
    </row>
    <row r="5" spans="1:8" ht="13.5" thickBot="1">
      <c r="A5" s="101"/>
      <c r="B5" s="128" t="s">
        <v>126</v>
      </c>
      <c r="C5" s="128"/>
      <c r="D5" s="128"/>
      <c r="E5" s="128"/>
      <c r="F5" s="128"/>
      <c r="G5" s="128"/>
      <c r="H5" s="128"/>
    </row>
    <row r="6" spans="1:8" ht="14.25" thickTop="1" thickBot="1">
      <c r="A6" s="129" t="s">
        <v>12</v>
      </c>
      <c r="B6" s="130" t="s">
        <v>110</v>
      </c>
      <c r="C6" s="131" t="s">
        <v>12</v>
      </c>
      <c r="D6" s="130" t="s">
        <v>11</v>
      </c>
      <c r="E6" s="131" t="s">
        <v>12</v>
      </c>
      <c r="F6" s="130" t="s">
        <v>11</v>
      </c>
      <c r="G6" s="131" t="s">
        <v>12</v>
      </c>
      <c r="H6" s="132" t="s">
        <v>11</v>
      </c>
    </row>
    <row r="7" spans="1:8" ht="15.75">
      <c r="A7" s="103" t="s">
        <v>114</v>
      </c>
      <c r="B7" s="112">
        <v>62.483333333333327</v>
      </c>
      <c r="C7" s="101" t="s">
        <v>65</v>
      </c>
      <c r="D7" s="105">
        <v>7.5</v>
      </c>
      <c r="E7" s="101" t="s">
        <v>78</v>
      </c>
      <c r="F7" s="105">
        <v>1.4</v>
      </c>
      <c r="G7" s="101" t="s">
        <v>92</v>
      </c>
      <c r="H7" s="107">
        <v>1.9333333333333333</v>
      </c>
    </row>
    <row r="8" spans="1:8" ht="15.75">
      <c r="A8" s="103" t="s">
        <v>115</v>
      </c>
      <c r="B8" s="113">
        <v>0.29099999999999998</v>
      </c>
      <c r="C8" s="101" t="s">
        <v>66</v>
      </c>
      <c r="D8" s="106">
        <v>28</v>
      </c>
      <c r="E8" s="101" t="s">
        <v>79</v>
      </c>
      <c r="F8" s="105">
        <v>1</v>
      </c>
      <c r="G8" s="101" t="s">
        <v>93</v>
      </c>
      <c r="H8" s="107">
        <v>7</v>
      </c>
    </row>
    <row r="9" spans="1:8" ht="15.75">
      <c r="A9" s="103" t="s">
        <v>116</v>
      </c>
      <c r="B9" s="114">
        <v>6.753333333333333</v>
      </c>
      <c r="C9" s="101" t="s">
        <v>67</v>
      </c>
      <c r="D9" s="106">
        <v>210</v>
      </c>
      <c r="E9" s="101" t="s">
        <v>80</v>
      </c>
      <c r="F9" s="104">
        <v>0.24</v>
      </c>
      <c r="G9" s="101" t="s">
        <v>94</v>
      </c>
      <c r="H9" s="107">
        <v>1.65</v>
      </c>
    </row>
    <row r="10" spans="1:8" ht="15.75">
      <c r="A10" s="103" t="s">
        <v>117</v>
      </c>
      <c r="B10" s="114">
        <v>2.8766666666666669</v>
      </c>
      <c r="C10" s="101" t="s">
        <v>68</v>
      </c>
      <c r="D10" s="105">
        <v>0.46666666666666662</v>
      </c>
      <c r="E10" s="101" t="s">
        <v>81</v>
      </c>
      <c r="F10" s="104">
        <v>0.02</v>
      </c>
      <c r="G10" s="101" t="s">
        <v>95</v>
      </c>
      <c r="H10" s="120" t="s">
        <v>109</v>
      </c>
    </row>
    <row r="11" spans="1:8" ht="12.75">
      <c r="A11" s="103" t="s">
        <v>62</v>
      </c>
      <c r="B11" s="113">
        <v>8.1666666666666707E-2</v>
      </c>
      <c r="C11" s="101" t="s">
        <v>69</v>
      </c>
      <c r="D11" s="105" t="s">
        <v>108</v>
      </c>
      <c r="E11" s="101" t="s">
        <v>82</v>
      </c>
      <c r="F11" s="105">
        <v>7.6333333333333329</v>
      </c>
      <c r="G11" s="101" t="s">
        <v>96</v>
      </c>
      <c r="H11" s="120">
        <v>216.66666666666666</v>
      </c>
    </row>
    <row r="12" spans="1:8" ht="12.75">
      <c r="A12" s="103" t="s">
        <v>61</v>
      </c>
      <c r="B12" s="113">
        <v>0.94699999999999995</v>
      </c>
      <c r="C12" s="101" t="s">
        <v>70</v>
      </c>
      <c r="D12" s="105" t="s">
        <v>107</v>
      </c>
      <c r="E12" s="101" t="s">
        <v>83</v>
      </c>
      <c r="F12" s="106">
        <v>39.333333333333336</v>
      </c>
      <c r="G12" s="101" t="s">
        <v>97</v>
      </c>
      <c r="H12" s="107" t="s">
        <v>108</v>
      </c>
    </row>
    <row r="13" spans="1:8" ht="12.75">
      <c r="A13" s="103" t="s">
        <v>63</v>
      </c>
      <c r="B13" s="114">
        <v>12.273333333333333</v>
      </c>
      <c r="C13" s="101" t="s">
        <v>71</v>
      </c>
      <c r="D13" s="105">
        <v>16.166666666666668</v>
      </c>
      <c r="E13" s="101" t="s">
        <v>84</v>
      </c>
      <c r="F13" s="104">
        <v>0.1</v>
      </c>
      <c r="G13" s="101" t="s">
        <v>98</v>
      </c>
      <c r="H13" s="107">
        <v>0.2</v>
      </c>
    </row>
    <row r="14" spans="1:8" ht="15.75">
      <c r="A14" s="103" t="s">
        <v>118</v>
      </c>
      <c r="B14" s="114">
        <v>1.4866666666666666</v>
      </c>
      <c r="C14" s="101" t="s">
        <v>111</v>
      </c>
      <c r="D14" s="105">
        <v>6</v>
      </c>
      <c r="E14" s="101" t="s">
        <v>85</v>
      </c>
      <c r="F14" s="105">
        <v>6.666666666666667</v>
      </c>
      <c r="G14" s="101" t="s">
        <v>99</v>
      </c>
      <c r="H14" s="107">
        <v>3.5333333333333332</v>
      </c>
    </row>
    <row r="15" spans="1:8" ht="15.75">
      <c r="A15" s="103" t="s">
        <v>119</v>
      </c>
      <c r="B15" s="114">
        <v>1.97</v>
      </c>
      <c r="C15" s="101" t="s">
        <v>72</v>
      </c>
      <c r="D15" s="105">
        <v>5.2</v>
      </c>
      <c r="E15" s="101" t="s">
        <v>86</v>
      </c>
      <c r="F15" s="105">
        <v>1.1666666666666667</v>
      </c>
      <c r="G15" s="101" t="s">
        <v>100</v>
      </c>
      <c r="H15" s="107">
        <v>1.4666666666666668</v>
      </c>
    </row>
    <row r="16" spans="1:8" ht="15.75">
      <c r="A16" s="103" t="s">
        <v>120</v>
      </c>
      <c r="B16" s="113">
        <v>0.10199999999999999</v>
      </c>
      <c r="C16" s="101" t="s">
        <v>73</v>
      </c>
      <c r="D16" s="106">
        <v>42.333333333333336</v>
      </c>
      <c r="E16" s="101" t="s">
        <v>87</v>
      </c>
      <c r="F16" s="105">
        <v>7.7666666666666666</v>
      </c>
      <c r="G16" s="101" t="s">
        <v>101</v>
      </c>
      <c r="H16" s="107">
        <v>0.43333333333333335</v>
      </c>
    </row>
    <row r="17" spans="1:16" ht="15.75">
      <c r="A17" s="110" t="s">
        <v>121</v>
      </c>
      <c r="B17" s="114">
        <v>0.35799999999999993</v>
      </c>
      <c r="C17" s="101" t="s">
        <v>74</v>
      </c>
      <c r="D17" s="105">
        <v>1.2</v>
      </c>
      <c r="E17" s="101" t="s">
        <v>88</v>
      </c>
      <c r="F17" s="105">
        <v>7</v>
      </c>
      <c r="G17" s="101" t="s">
        <v>102</v>
      </c>
      <c r="H17" s="107">
        <v>6.666666666666667</v>
      </c>
    </row>
    <row r="18" spans="1:16" ht="13.5" thickBot="1">
      <c r="A18" s="110" t="s">
        <v>113</v>
      </c>
      <c r="B18" s="114">
        <v>11.236666666666666</v>
      </c>
      <c r="C18" s="101" t="s">
        <v>75</v>
      </c>
      <c r="D18" s="105">
        <v>0.71666666666666667</v>
      </c>
      <c r="E18" s="101" t="s">
        <v>89</v>
      </c>
      <c r="F18" s="106">
        <v>14.666666666666666</v>
      </c>
      <c r="G18" s="101" t="s">
        <v>103</v>
      </c>
      <c r="H18" s="107">
        <v>6.5333333333333341</v>
      </c>
    </row>
    <row r="19" spans="1:16" ht="13.5" thickBot="1">
      <c r="A19" s="103" t="s">
        <v>112</v>
      </c>
      <c r="B19" s="111">
        <v>100.9</v>
      </c>
      <c r="C19" s="101" t="s">
        <v>76</v>
      </c>
      <c r="D19" s="105">
        <v>0.53333333333333333</v>
      </c>
      <c r="E19" s="101" t="s">
        <v>90</v>
      </c>
      <c r="F19" s="105">
        <v>1.92</v>
      </c>
      <c r="G19" s="101" t="s">
        <v>104</v>
      </c>
      <c r="H19" s="107">
        <v>0.68333333333333324</v>
      </c>
    </row>
    <row r="20" spans="1:16" ht="12.75">
      <c r="A20" s="103" t="s">
        <v>45</v>
      </c>
      <c r="B20" s="114">
        <v>2.6133333333333333</v>
      </c>
      <c r="C20" s="101" t="s">
        <v>77</v>
      </c>
      <c r="D20" s="105">
        <v>7.0666666666666673</v>
      </c>
      <c r="E20" s="101" t="s">
        <v>91</v>
      </c>
      <c r="F20" s="106">
        <v>71.86666666666666</v>
      </c>
      <c r="G20" s="101" t="s">
        <v>105</v>
      </c>
      <c r="H20" s="120">
        <v>28.666666666666668</v>
      </c>
    </row>
    <row r="21" spans="1:16" ht="13.5" thickBot="1">
      <c r="A21" s="108" t="s">
        <v>64</v>
      </c>
      <c r="B21" s="115">
        <v>0.47</v>
      </c>
      <c r="C21" s="102"/>
      <c r="D21" s="109"/>
      <c r="E21" s="102"/>
      <c r="F21" s="109"/>
      <c r="G21" s="102" t="s">
        <v>106</v>
      </c>
      <c r="H21" s="121">
        <v>33.666666666666664</v>
      </c>
    </row>
    <row r="22" spans="1:16" ht="12" thickTop="1">
      <c r="A22" s="26" t="s">
        <v>127</v>
      </c>
    </row>
    <row r="25" spans="1:16" ht="12.75">
      <c r="A25" s="116"/>
      <c r="B25" s="117"/>
      <c r="C25" s="118"/>
      <c r="D25" s="118"/>
      <c r="E25" s="116"/>
      <c r="F25" s="116"/>
      <c r="G25" s="116"/>
      <c r="H25" s="116"/>
      <c r="I25" s="116"/>
      <c r="J25" s="118"/>
      <c r="K25" s="117"/>
      <c r="L25" s="117"/>
      <c r="M25" s="118"/>
      <c r="N25" s="116"/>
      <c r="O25" s="119"/>
      <c r="P25" s="119"/>
    </row>
    <row r="26" spans="1:16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</row>
    <row r="27" spans="1:16" ht="12.75">
      <c r="A27" s="116"/>
      <c r="B27" s="117"/>
      <c r="C27" s="118"/>
      <c r="D27" s="117"/>
      <c r="E27" s="117"/>
      <c r="F27" s="116"/>
      <c r="G27" s="116"/>
      <c r="H27" s="116"/>
      <c r="I27" s="116"/>
      <c r="J27" s="116"/>
      <c r="K27" s="116"/>
      <c r="L27" s="116"/>
      <c r="M27" s="116"/>
      <c r="N27" s="117"/>
      <c r="O27" s="117"/>
      <c r="P27" s="119"/>
    </row>
  </sheetData>
  <mergeCells count="2">
    <mergeCell ref="B4:H4"/>
    <mergeCell ref="B5:H5"/>
  </mergeCells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 Tables</vt:lpstr>
      <vt:lpstr>Performance Gates</vt:lpstr>
      <vt:lpstr>Au </vt:lpstr>
      <vt:lpstr>Ag</vt:lpstr>
      <vt:lpstr>Majors &amp; Traces (indicative)</vt:lpstr>
      <vt:lpstr>'Au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Hamlyn</dc:creator>
  <cp:lastModifiedBy>Craig Hamlyn</cp:lastModifiedBy>
  <cp:lastPrinted>2001-06-22T05:33:35Z</cp:lastPrinted>
  <dcterms:created xsi:type="dcterms:W3CDTF">2000-11-24T23:59:25Z</dcterms:created>
  <dcterms:modified xsi:type="dcterms:W3CDTF">2014-02-20T00:11:24Z</dcterms:modified>
</cp:coreProperties>
</file>