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1 JN959 JV Cadia Con\DataPacks\"/>
    </mc:Choice>
  </mc:AlternateContent>
  <xr:revisionPtr revIDLastSave="0" documentId="13_ncr:1_{4350C950-436B-43E8-9192-225022C61A11}" xr6:coauthVersionLast="45" xr6:coauthVersionMax="45" xr10:uidLastSave="{00000000-0000-0000-0000-000000000000}"/>
  <bookViews>
    <workbookView xWindow="28680" yWindow="-45" windowWidth="29040" windowHeight="15840" tabRatio="680" activeTab="2" xr2:uid="{00000000-000D-0000-FFFF-FFFF00000000}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Classical" sheetId="47895" r:id="rId6"/>
    <sheet name="Fire Assay" sheetId="47901" r:id="rId7"/>
    <sheet name="4-Acid" sheetId="47899" r:id="rId8"/>
    <sheet name="OxFusion XRF" sheetId="47896" r:id="rId9"/>
    <sheet name="Thermograv" sheetId="47897" r:id="rId10"/>
    <sheet name="Laser Ablation" sheetId="47898" r:id="rId11"/>
    <sheet name="IRC" sheetId="47900" r:id="rId12"/>
  </sheets>
  <calcPr calcId="152511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76" authorId="0" shapeId="0" xr:uid="{00000000-0006-0000-05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62" authorId="0" shapeId="0" xr:uid="{00000000-0006-0000-0B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75" authorId="0" shapeId="0" xr:uid="{00000000-0006-0000-09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00000000-0006-0000-09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 shapeId="0" xr:uid="{00000000-0006-0000-09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" authorId="0" shapeId="0" xr:uid="{00000000-0006-0000-09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1" authorId="0" shapeId="0" xr:uid="{00000000-0006-0000-09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00000000-0006-0000-09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9" authorId="0" shapeId="0" xr:uid="{00000000-0006-0000-09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3" authorId="0" shapeId="0" xr:uid="{00000000-0006-0000-09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7" authorId="0" shapeId="0" xr:uid="{00000000-0006-0000-09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00000000-0006-0000-09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0000000-0006-0000-09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9" authorId="0" shapeId="0" xr:uid="{00000000-0006-0000-09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3" authorId="0" shapeId="0" xr:uid="{00000000-0006-0000-09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6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6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6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6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6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6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6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6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6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6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6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6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6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6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6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6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6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6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6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6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6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6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6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61" authorId="0" shapeId="0" xr:uid="{00000000-0006-0000-07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" authorId="0" shapeId="0" xr:uid="{00000000-0006-0000-07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8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8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0000000-0006-0000-0800-00000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00000000-0006-0000-0800-00000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00000000-0006-0000-0800-00000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0000000-0006-0000-0800-00000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0000000-0006-0000-0800-00000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0000000-0006-0000-0800-00000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0000000-0006-0000-0800-00000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00000000-0006-0000-0800-00000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00000000-0006-0000-0800-00000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0000000-0006-0000-0800-00000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00000000-0006-0000-0800-00000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0000000-0006-0000-0800-00000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00000000-0006-0000-0800-00000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00000000-0006-0000-0800-00001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00000000-0006-0000-0800-00001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00000000-0006-0000-0800-00001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00000000-0006-0000-0800-00001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00000000-0006-0000-0800-00001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00000000-0006-0000-0800-00001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000000-0006-0000-0800-00001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00000000-0006-0000-0800-00001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00000000-0006-0000-0800-00001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00000000-0006-0000-0800-00001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00000000-0006-0000-0800-00001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0000000-0006-0000-0800-00001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00000000-0006-0000-0800-00001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0000000-0006-0000-0800-00001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000000-0006-0000-0800-00001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00000000-0006-0000-0800-00001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0000000-0006-0000-0800-00002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00000000-0006-0000-0800-00002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0000000-0006-0000-0800-00002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00000000-0006-0000-0800-000023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00000000-0006-0000-0800-000024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00000000-0006-0000-0800-000025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00000000-0006-0000-0800-000026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00000000-0006-0000-0800-000027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00000000-0006-0000-0800-000028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00000000-0006-0000-0800-000029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00000000-0006-0000-0800-00002A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00000000-0006-0000-0800-00002B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00000000-0006-0000-0800-00002C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0000000-0006-0000-0800-00002D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00000000-0006-0000-0800-00002E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0000000-0006-0000-0800-00002F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00000000-0006-0000-0800-000030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00000000-0006-0000-0800-00003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00000000-0006-0000-0A00-000001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00000000-0006-0000-0A00-0000020000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<sst xmlns="http://schemas.openxmlformats.org/spreadsheetml/2006/main" count="2039" uniqueCount="310">
  <si>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</si>
  <si>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</si>
  <si>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</si>
  <si>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</si>
  <si>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</si>
  <si>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</si>
  <si>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</si>
  <si>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</si>
  <si>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</si>
  <si>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</si>
  <si>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</si>
  <si>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</si>
  <si>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</si>
  <si>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</si>
  <si>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</si>
  <si>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</si>
  <si>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</si>
  <si>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</si>
  <si>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</si>
  <si>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</si>
  <si>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</si>
  <si>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</si>
  <si>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</si>
  <si>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</si>
  <si>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</si>
  <si>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</si>
  <si>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</si>
  <si>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</si>
  <si>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</si>
  <si>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</si>
  <si>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</si>
  <si>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</si>
  <si>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</si>
  <si>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</si>
  <si>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</si>
  <si>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</si>
  <si>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</si>
  <si>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</si>
  <si>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</si>
  <si>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</si>
  <si>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</si>
  <si>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</si>
  <si>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</si>
  <si>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</si>
  <si>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</si>
  <si>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</si>
  <si>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</si>
  <si>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Ca</t>
  </si>
  <si>
    <t>Cr</t>
  </si>
  <si>
    <t>Fe</t>
  </si>
  <si>
    <t>Mg</t>
  </si>
  <si>
    <t>Re</t>
  </si>
  <si>
    <t>S</t>
  </si>
  <si>
    <t>Se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</si>
  <si>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</si>
  <si>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</si>
  <si>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</si>
  <si>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</si>
  <si>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</si>
  <si>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</si>
  <si>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</si>
  <si>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</si>
  <si>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</si>
  <si>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</si>
  <si>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</si>
  <si>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</si>
  <si>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</si>
  <si>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</si>
  <si>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</si>
  <si>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</si>
  <si>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</si>
  <si>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</si>
  <si>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</si>
  <si>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</si>
  <si>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</si>
  <si>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</si>
  <si>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</si>
  <si>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</si>
  <si>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</si>
  <si>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</si>
  <si>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</si>
  <si>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</si>
  <si>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</si>
  <si>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</si>
  <si>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</si>
  <si>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</si>
  <si>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</si>
  <si>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</si>
  <si>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Au</t>
  </si>
  <si>
    <t>IRC</t>
  </si>
  <si>
    <t>infrared combustion furnace</t>
  </si>
  <si>
    <t>CaO</t>
  </si>
  <si>
    <t>&lt; 50</t>
  </si>
  <si>
    <t>&lt; 5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</si>
  <si>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</si>
  <si>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</si>
  <si>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</si>
  <si>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</si>
  <si>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</si>
  <si>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</si>
  <si>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</si>
  <si>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</si>
  <si>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</si>
  <si>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</si>
  <si>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</si>
  <si>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</si>
  <si>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</si>
  <si>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</si>
  <si>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</si>
  <si>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</si>
  <si>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</si>
  <si>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</si>
  <si>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</si>
  <si>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</si>
  <si>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</si>
  <si>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</si>
  <si>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</si>
  <si>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</si>
  <si>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</si>
  <si>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</si>
  <si>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</si>
  <si>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</si>
  <si>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</si>
  <si>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</si>
  <si>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</si>
  <si>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</si>
  <si>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</si>
  <si>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</si>
  <si>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4-Acid Digestion</t>
  </si>
  <si>
    <t>Infrared Combustion</t>
  </si>
  <si>
    <t>Classical Wet Chemistry</t>
  </si>
  <si>
    <t>Pb Fire Assay</t>
  </si>
  <si>
    <t>Cu, wt.%</t>
  </si>
  <si>
    <t>Ag, ppm</t>
  </si>
  <si>
    <t>Au, ppm</t>
  </si>
  <si>
    <t>Lab</t>
  </si>
  <si>
    <t>No</t>
  </si>
  <si>
    <t>1.1.01</t>
  </si>
  <si>
    <t>1.1.02</t>
  </si>
  <si>
    <t>1.1.04</t>
  </si>
  <si>
    <t>1.1.05</t>
  </si>
  <si>
    <t>1.1.06</t>
  </si>
  <si>
    <t>1.1.07</t>
  </si>
  <si>
    <t>EG</t>
  </si>
  <si>
    <t>SIT</t>
  </si>
  <si>
    <t>Mean</t>
  </si>
  <si>
    <t>Median</t>
  </si>
  <si>
    <t>Std Dev.</t>
  </si>
  <si>
    <t>PDM3</t>
  </si>
  <si>
    <t>Z-Score (Absolute)</t>
  </si>
  <si>
    <t>BV Geo</t>
  </si>
  <si>
    <t>OxBF*XRF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</si>
  <si>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</si>
  <si>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</si>
  <si>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</si>
  <si>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</si>
  <si>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</si>
  <si>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</si>
  <si>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</si>
  <si>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</si>
  <si>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</si>
  <si>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</si>
  <si>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</si>
  <si>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</si>
  <si>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at 105°C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</si>
  <si>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</si>
  <si>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</si>
  <si>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</si>
  <si>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4A*AAS</t>
  </si>
  <si>
    <t>FA*GRAV</t>
  </si>
  <si>
    <t>3A1*OES</t>
  </si>
  <si>
    <t>15g</t>
  </si>
  <si>
    <t>1.3.01</t>
  </si>
  <si>
    <t>1.00</t>
  </si>
  <si>
    <t>1.0g</t>
  </si>
  <si>
    <t>10g</t>
  </si>
  <si>
    <t>14g</t>
  </si>
  <si>
    <t>HBr/HNO3/HCl digest with Optical Emmision Spectrometry [aka: A(tomic)ES, ICP-OES] finish</t>
  </si>
  <si>
    <t>4-acid (HF-HNO3-HClO4-HCl) digest with AAS finish</t>
  </si>
  <si>
    <t>4-acid (HF-HNO3-HClO4-HCl) digest with ICP-OES finish</t>
  </si>
  <si>
    <t>Laser Ablation with Mass Spectrometry: ICP-MS finish</t>
  </si>
  <si>
    <t>moisture at 105°C</t>
  </si>
  <si>
    <t>electrogravimetry</t>
  </si>
  <si>
    <t>fire assay with gravimetric finish</t>
  </si>
  <si>
    <t>INAA using a charge weight as deemed appropriate</t>
  </si>
  <si>
    <t>loss on ignition with Thermal Gravimetric Analyser finish</t>
  </si>
  <si>
    <t>oxidising lithium borate fusion with X-Ray Fluorescence finish</t>
  </si>
  <si>
    <t>short iodide titration</t>
  </si>
  <si>
    <t>AH Knight, St Helens, Merseyside, UK</t>
  </si>
  <si>
    <t>Bureau Veritas Geoanalytical, Perth, WA, Australia</t>
  </si>
  <si>
    <t>Independent, Perth, WA, Australia</t>
  </si>
  <si>
    <t>Inspectorate (BV), Witham, Essex, UK</t>
  </si>
  <si>
    <t>Intertek LSI, Rotterdam, Zuid-Holland, Netherlands</t>
  </si>
  <si>
    <t>Ledoux &amp; Company, Teaneck, New Jersey, USA</t>
  </si>
  <si>
    <t>Newcrest Services Laboratory (NSL) Mine Lab, Orange, NSW, Australia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</si>
  <si>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</si>
  <si>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</si>
  <si>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</si>
  <si>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</si>
  <si>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</si>
  <si>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</si>
  <si>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</si>
  <si>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</si>
  <si>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</si>
  <si>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</si>
  <si>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</si>
  <si>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</si>
  <si>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</si>
  <si>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Cu, Copper (wt.%)</t>
  </si>
  <si>
    <t>Ag, Silver (ppm)</t>
  </si>
  <si>
    <t>Au, Gold (ppm)</t>
  </si>
  <si>
    <t>Analytical results for Cu in OREAS 991 (Certified Value 20.66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</si>
  <si>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991 (Indicative Value 3.63 wt.%)</t>
    </r>
  </si>
  <si>
    <t>Analytical results for As in OREAS 991 (Indicative Value 230 ppm)</t>
  </si>
  <si>
    <t>Analytical results for BaO in OREAS 991 (Indicative Value 190 ppm)</t>
  </si>
  <si>
    <t>Analytical results for CaO in OREAS 991 (Indicative Value 1.45 wt.%)</t>
  </si>
  <si>
    <t>Analytical results for Cl in OREAS 991 (Indicative Value 10 ppm)</t>
  </si>
  <si>
    <t>Analytical results for CoO in OREAS 991 (Indicative Value 153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</si>
  <si>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991 (Indicative Value 36.5 ppm)</t>
    </r>
  </si>
  <si>
    <t>Analytical results for CuO in OREAS 991 (Indicative Value 26.17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</si>
  <si>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991 (Indicative Value 38.03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</si>
  <si>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991 (Indicative Value 0.988 wt.%)</t>
    </r>
  </si>
  <si>
    <t>Analytical results for MgO in OREAS 991 (Indicative Value 0.748 wt.%)</t>
  </si>
  <si>
    <t>Analytical results for MnO in OREAS 991 (Indicative Value 0.015 wt.%)</t>
  </si>
  <si>
    <t>Analytical results for NiO in OREAS 991 (Indicative Value 31.8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</si>
  <si>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991 (Indicative Value 0.074 wt.%)</t>
    </r>
  </si>
  <si>
    <t>Analytical results for PbO in OREAS 991 (Indicative Value 151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</si>
  <si>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991 (Indicative Value 13.38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</si>
  <si>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991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</si>
  <si>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991 (Indicative Value 72.56 wt.%)</t>
    </r>
  </si>
  <si>
    <t>Analytical results for SrO in OREAS 991 (Indicative Value 266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</si>
  <si>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991 (Indicative Value 0.178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</si>
  <si>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991 (Indicative Value 107 ppm)</t>
    </r>
  </si>
  <si>
    <t>Analytical results for ZnO in OREAS 991 (Indicative Value 436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</si>
  <si>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991 (Indicative Value 40.5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</si>
  <si>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991 (Indicative Value 0.528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</si>
  <si>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</si>
  <si>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991 (Indicative Value 14.69 wt.%)</t>
    </r>
  </si>
  <si>
    <t>Analytical results for Ag in OREAS 991 (Indicative Value 46.6 ppm)</t>
  </si>
  <si>
    <t>Analytical results for As in OREAS 991 (Indicative Value 187 ppm)</t>
  </si>
  <si>
    <t>Analytical results for Ba in OREAS 991 (Indicative Value 159 ppm)</t>
  </si>
  <si>
    <t>Analytical results for Be in OREAS 991 (Indicative Value 0.4 ppm)</t>
  </si>
  <si>
    <t>Analytical results for Bi in OREAS 991 (Indicative Value 15.1 ppm)</t>
  </si>
  <si>
    <t>Analytical results for Cd in OREAS 991 (Indicative Value 4.75 ppm)</t>
  </si>
  <si>
    <t>Analytical results for Ce in OREAS 991 (Indicative Value 9.4 ppm)</t>
  </si>
  <si>
    <t>Analytical results for Co in OREAS 991 (Indicative Value 119 ppm)</t>
  </si>
  <si>
    <t>Analytical results for Cr in OREAS 991 (Indicative Value 30 ppm)</t>
  </si>
  <si>
    <t>Analytical results for Cs in OREAS 991 (Indicative Value 0.42 ppm)</t>
  </si>
  <si>
    <t>Analytical results for Cu in OREAS 991 (Indicative Value 21.25 wt.%)</t>
  </si>
  <si>
    <t>Analytical results for Dy in OREAS 991 (Indicative Value 0.83 ppm)</t>
  </si>
  <si>
    <t>Analytical results for Er in OREAS 991 (Indicative Value 0.66 ppm)</t>
  </si>
  <si>
    <t>Analytical results for Eu in OREAS 991 (Indicative Value 295 ppb)</t>
  </si>
  <si>
    <t>Analytical results for Ga in OREAS 991 (Indicative Value 4.8 ppm)</t>
  </si>
  <si>
    <t>Analytical results for Gd in OREAS 991 (Indicative Value 1.18 ppm)</t>
  </si>
  <si>
    <t>Analytical results for Ge in OREAS 991 (Indicative Value 775 ppb)</t>
  </si>
  <si>
    <t>Analytical results for Hf in OREAS 991 (Indicative Value 1010 ppb)</t>
  </si>
  <si>
    <t>Analytical results for Ho in OREAS 991 (Indicative Value 205 ppb)</t>
  </si>
  <si>
    <t>Analytical results for In in OREAS 991 (Indicative Value 0.75 ppm)</t>
  </si>
  <si>
    <t>Analytical results for La in OREAS 991 (Indicative Value 5.27 ppm)</t>
  </si>
  <si>
    <t>Analytical results for Lu in OREAS 991 (Indicative Value 95 ppb)</t>
  </si>
  <si>
    <t>Analytical results for Mo in OREAS 991 (Indicative Value 445 ppm)</t>
  </si>
  <si>
    <t>Analytical results for Nb in OREAS 991 (Indicative Value 2.06 ppm)</t>
  </si>
  <si>
    <t>Analytical results for Nd in OREAS 991 (Indicative Value 4.58 ppm)</t>
  </si>
  <si>
    <t>Analytical results for Ni in OREAS 991 (Indicative Value 35 ppm)</t>
  </si>
  <si>
    <t>Analytical results for Pb in OREAS 991 (Indicative Value 0.014 wt.%)</t>
  </si>
  <si>
    <t>Analytical results for Pr in OREAS 991 (Indicative Value 1.02 ppm)</t>
  </si>
  <si>
    <t>Analytical results for Rb in OREAS 991 (Indicative Value 17 ppm)</t>
  </si>
  <si>
    <t>Analytical results for Re in OREAS 991 (Indicative Value 980 ppb)</t>
  </si>
  <si>
    <t>Analytical results for Sb in OREAS 991 (Indicative Value 8.8 ppm)</t>
  </si>
  <si>
    <t>Analytical results for Sc in OREAS 991 (Indicative Value 4.9 ppm)</t>
  </si>
  <si>
    <t>Analytical results for Se in OREAS 991 (Indicative Value &lt; 5 ppm)</t>
  </si>
  <si>
    <t>Analytical results for Sm in OREAS 991 (Indicative Value 1.3 ppm)</t>
  </si>
  <si>
    <t>Analytical results for Sn in OREAS 991 (Indicative Value 1.3 ppm)</t>
  </si>
  <si>
    <t>Analytical results for Sr in OREAS 991 (Indicative Value 200 ppm)</t>
  </si>
  <si>
    <t>Analytical results for Ta in OREAS 991 (Indicative Value 115 ppb)</t>
  </si>
  <si>
    <t>Analytical results for Tb in OREAS 991 (Indicative Value 175 ppb)</t>
  </si>
  <si>
    <t>Analytical results for Te in OREAS 991 (Indicative Value 13.5 ppm)</t>
  </si>
  <si>
    <t>Analytical results for Th in OREAS 991 (Indicative Value 1.85 ppm)</t>
  </si>
  <si>
    <t>Analytical results for Tl in OREAS 991 (Indicative Value 0.8 ppm)</t>
  </si>
  <si>
    <t>Analytical results for Tm in OREAS 991 (Indicative Value 105 ppb)</t>
  </si>
  <si>
    <t>Analytical results for U in OREAS 991 (Indicative Value 1.04 ppm)</t>
  </si>
  <si>
    <t>Analytical results for V in OREAS 991 (Indicative Value 56 ppm)</t>
  </si>
  <si>
    <t>Analytical results for W in OREAS 991 (Indicative Value 3.7 ppm)</t>
  </si>
  <si>
    <t>Analytical results for Y in OREAS 991 (Indicative Value 5.87 ppm)</t>
  </si>
  <si>
    <t>Analytical results for Yb in OREAS 991 (Indicative Value 625 ppb)</t>
  </si>
  <si>
    <t>Analytical results for Zn in OREAS 991 (Indicative Value 290 ppm)</t>
  </si>
  <si>
    <t>Analytical results for Zr in OREAS 991 (Indicative Value 32.8 ppm)</t>
  </si>
  <si>
    <t>Analytical results for Ag in OREAS 991 (Certified Value 48.1 ppm)</t>
  </si>
  <si>
    <t>Analytical results for As in OREAS 991 (Indicative Value 170 ppm)</t>
  </si>
  <si>
    <t>Analytical results for Bi in OREAS 991 (Indicative Value &lt; 50 ppm)</t>
  </si>
  <si>
    <t>Analytical results for Ca in OREAS 991 (Indicative Value 1.08 wt.%)</t>
  </si>
  <si>
    <t>Analytical results for Cd in OREAS 991 (Indicative Value &lt; 10 ppm)</t>
  </si>
  <si>
    <t>Analytical results for Co in OREAS 991 (Indicative Value 122 ppm)</t>
  </si>
  <si>
    <t>Analytical results for Fe in OREAS 991 (Indicative Value 26.92 wt.%)</t>
  </si>
  <si>
    <t>Analytical results for Mg in OREAS 991 (Indicative Value 0.495 wt.%)</t>
  </si>
  <si>
    <t>Analytical results for Mo in OREAS 991 (Indicative Value 490 ppm)</t>
  </si>
  <si>
    <t>Analytical results for Ni in OREAS 991 (Indicative Value 32 ppm)</t>
  </si>
  <si>
    <t>Analytical results for Pb in OREAS 991 (Indicative Value 123 ppm)</t>
  </si>
  <si>
    <t>Analytical results for S in OREAS 991 (Indicative Value 30.77 wt.%)</t>
  </si>
  <si>
    <t>Analytical results for Sb in OREAS 991 (Indicative Value 80 ppm)</t>
  </si>
  <si>
    <t>Analytical results for C in OREAS 991 (Indicative Value 0.16 wt.%)</t>
  </si>
  <si>
    <t>Analytical results for S in OREAS 991 (Indicative Value 29.15 wt.%)</t>
  </si>
  <si>
    <t>Analytical results for Au in OREAS 991 (Certified Value 47.04 ppm)</t>
  </si>
  <si>
    <t/>
  </si>
  <si>
    <t>Table 4. Within-Lab Performance Gates for OREAS 991</t>
  </si>
  <si>
    <t>Table 3. Indicative Values for OREAS 991</t>
  </si>
  <si>
    <t>Table 2. Certified Values, SD's, 95% Confidence and Tolerance Limits for OREAS 991</t>
  </si>
  <si>
    <t>Within-Lab SD</t>
  </si>
  <si>
    <t>Table 5. Participating Laboratory List used for OREAS 991</t>
  </si>
  <si>
    <t>Table 1. Abbreviations used for OREAS 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</si>
</sst>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1" xfId="43" applyNumberFormat="1" applyFont="1" applyFill="1" applyBorder="1" applyAlignment="1">
      <alignment horizontal="center" vertical="center"/>
    </xf>
    <xf numFmtId="10" fontId="36" fillId="0" borderId="27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0" fontId="2" fillId="0" borderId="11" xfId="0" quotePrefix="1" applyFont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161192</xdr:rowOff>
    </xdr:from>
    <xdr:to>
      <xdr:col>11</xdr:col>
      <xdr:colOff>101331</xdr:colOff>
      <xdr:row>82</xdr:row>
      <xdr:rowOff>78035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271953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3</xdr:col>
      <xdr:colOff>237612</xdr:colOff>
      <xdr:row>18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68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9</xdr:col>
      <xdr:colOff>578395</xdr:colOff>
      <xdr:row>15</xdr:row>
      <xdr:rowOff>79663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12</xdr:col>
      <xdr:colOff>104262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14</xdr:col>
      <xdr:colOff>533302</xdr:colOff>
      <xdr:row>15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11</xdr:col>
      <xdr:colOff>101331</xdr:colOff>
      <xdr:row>83</xdr:row>
      <xdr:rowOff>78035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263161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64</xdr:row>
      <xdr:rowOff>0</xdr:rowOff>
    </xdr:from>
    <xdr:to>
      <xdr:col>11</xdr:col>
      <xdr:colOff>101331</xdr:colOff>
      <xdr:row>69</xdr:row>
      <xdr:rowOff>78035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037492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11</xdr:col>
      <xdr:colOff>101331</xdr:colOff>
      <xdr:row>250</xdr:row>
      <xdr:rowOff>78035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025411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2" t="s">
        <v>309</v>
      </c>
      <c r="C1" s="42"/>
    </row>
    <row r="2" spans="2:10" ht="27.95" customHeight="1">
      <c r="B2" s="51" t="s">
        <v>74</v>
      </c>
      <c r="C2" s="51" t="s">
        <v>75</v>
      </c>
    </row>
    <row r="3" spans="2:10" ht="15" customHeight="1">
      <c r="B3" s="52" t="s">
        <v>81</v>
      </c>
      <c r="C3" s="52" t="s">
        <v>82</v>
      </c>
    </row>
    <row r="4" spans="2:10" ht="15" customHeight="1">
      <c r="B4" s="53" t="s">
        <v>86</v>
      </c>
      <c r="C4" s="53" t="s">
        <v>115</v>
      </c>
    </row>
    <row r="5" spans="2:10" ht="15" customHeight="1">
      <c r="B5" s="53" t="s">
        <v>79</v>
      </c>
      <c r="C5" s="53" t="s">
        <v>80</v>
      </c>
    </row>
    <row r="6" spans="2:10" ht="15" customHeight="1">
      <c r="B6" s="53" t="s">
        <v>83</v>
      </c>
      <c r="C6" s="53" t="s">
        <v>78</v>
      </c>
    </row>
    <row r="7" spans="2:10" ht="15" customHeight="1">
      <c r="B7" s="53" t="s">
        <v>77</v>
      </c>
      <c r="C7" s="103" t="s">
        <v>116</v>
      </c>
    </row>
    <row r="8" spans="2:10" ht="15" customHeight="1" thickBot="1">
      <c r="B8" s="53" t="s">
        <v>76</v>
      </c>
      <c r="C8" s="103" t="s">
        <v>117</v>
      </c>
    </row>
    <row r="9" spans="2:10" ht="15" customHeight="1">
      <c r="B9" s="89" t="s">
        <v>114</v>
      </c>
      <c r="C9" s="90"/>
    </row>
    <row r="10" spans="2:10" ht="15" customHeight="1">
      <c r="B10" s="53" t="s">
        <v>170</v>
      </c>
      <c r="C10" s="53" t="s">
        <v>177</v>
      </c>
    </row>
    <row r="11" spans="2:10" ht="15" customHeight="1">
      <c r="B11" s="53" t="s">
        <v>168</v>
      </c>
      <c r="C11" s="53" t="s">
        <v>178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102</v>
      </c>
      <c r="C12" s="53" t="s">
        <v>179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167</v>
      </c>
      <c r="C13" s="53" t="s">
        <v>180</v>
      </c>
    </row>
    <row r="14" spans="2:10" ht="15" customHeight="1">
      <c r="B14" s="53" t="s">
        <v>164</v>
      </c>
      <c r="C14" s="53" t="s">
        <v>181</v>
      </c>
    </row>
    <row r="15" spans="2:10" ht="15" customHeight="1">
      <c r="B15" s="53" t="s">
        <v>143</v>
      </c>
      <c r="C15" s="53" t="s">
        <v>182</v>
      </c>
    </row>
    <row r="16" spans="2:10" ht="15" customHeight="1">
      <c r="B16" s="53" t="s">
        <v>169</v>
      </c>
      <c r="C16" s="53" t="s">
        <v>183</v>
      </c>
    </row>
    <row r="17" spans="2:3" ht="15" customHeight="1">
      <c r="B17" s="53" t="s">
        <v>101</v>
      </c>
      <c r="C17" s="53" t="s">
        <v>184</v>
      </c>
    </row>
    <row r="18" spans="2:3" ht="15" customHeight="1">
      <c r="B18" s="53" t="s">
        <v>89</v>
      </c>
      <c r="C18" s="53" t="s">
        <v>90</v>
      </c>
    </row>
    <row r="19" spans="2:3" ht="15" customHeight="1">
      <c r="B19" s="53" t="s">
        <v>165</v>
      </c>
      <c r="C19" s="53" t="s">
        <v>185</v>
      </c>
    </row>
    <row r="20" spans="2:3" ht="15" customHeight="1">
      <c r="B20" s="53" t="s">
        <v>151</v>
      </c>
      <c r="C20" s="53" t="s">
        <v>186</v>
      </c>
    </row>
    <row r="21" spans="2:3" ht="15" customHeight="1">
      <c r="B21" s="54" t="s">
        <v>144</v>
      </c>
      <c r="C21" s="54" t="s">
        <v>187</v>
      </c>
    </row>
    <row r="22" spans="2:3" ht="15" customHeight="1">
      <c r="B22" s="77"/>
      <c r="C22" s="78"/>
    </row>
    <row r="23" spans="2:3" ht="15" customHeight="1">
      <c r="B23" s="79" t="s">
        <v>109</v>
      </c>
      <c r="C23" s="80" t="s">
        <v>104</v>
      </c>
    </row>
    <row r="24" spans="2:3" ht="15" customHeight="1">
      <c r="B24" s="81"/>
      <c r="C24" s="80"/>
    </row>
    <row r="25" spans="2:3" ht="15" customHeight="1">
      <c r="B25" s="82" t="s">
        <v>108</v>
      </c>
      <c r="C25" s="83" t="s">
        <v>107</v>
      </c>
    </row>
    <row r="26" spans="2:3" ht="15" customHeight="1">
      <c r="B26" s="81"/>
      <c r="C26" s="80"/>
    </row>
    <row r="27" spans="2:3" ht="15" customHeight="1">
      <c r="B27" s="84" t="s">
        <v>105</v>
      </c>
      <c r="C27" s="83" t="s">
        <v>106</v>
      </c>
    </row>
    <row r="28" spans="2:3" ht="15" customHeight="1">
      <c r="B28" s="85"/>
      <c r="C28" s="86"/>
    </row>
    <row r="29" spans="2:3" ht="15" customHeight="1">
      <c r="B29"/>
      <c r="C29"/>
    </row>
    <row r="30" spans="2:3">
      <c r="B30"/>
      <c r="C30"/>
    </row>
  </sheetData>
  <sortState xmlns:xlrd2="http://schemas.microsoft.com/office/spreadsheetml/2017/richdata2" ref="B6:C10">
    <sortCondition ref="B6:B10"/>
  </sortState>
  <conditionalFormatting sqref="B3:C28">
    <cfRule type="expression" dxfId="2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T16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235</v>
      </c>
      <c r="AS1" s="33" t="s">
        <v>163</v>
      </c>
    </row>
    <row r="2" spans="1:46" ht="19.5">
      <c r="A2" s="29" t="s">
        <v>166</v>
      </c>
      <c r="B2" s="17" t="s">
        <v>98</v>
      </c>
      <c r="C2" s="14" t="s">
        <v>99</v>
      </c>
      <c r="D2" s="15" t="s">
        <v>135</v>
      </c>
      <c r="E2" s="16" t="s">
        <v>135</v>
      </c>
      <c r="F2" s="16" t="s">
        <v>135</v>
      </c>
      <c r="G2" s="16" t="s">
        <v>135</v>
      </c>
      <c r="H2" s="16" t="s">
        <v>135</v>
      </c>
      <c r="I2" s="16" t="s">
        <v>135</v>
      </c>
      <c r="J2" s="1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109" t="s">
        <v>137</v>
      </c>
      <c r="E3" s="110" t="s">
        <v>138</v>
      </c>
      <c r="F3" s="110" t="s">
        <v>139</v>
      </c>
      <c r="G3" s="110" t="s">
        <v>140</v>
      </c>
      <c r="H3" s="110" t="s">
        <v>141</v>
      </c>
      <c r="I3" s="110" t="s">
        <v>142</v>
      </c>
      <c r="J3" s="1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164</v>
      </c>
      <c r="E4" s="9" t="s">
        <v>164</v>
      </c>
      <c r="F4" s="9" t="s">
        <v>164</v>
      </c>
      <c r="G4" s="9" t="s">
        <v>164</v>
      </c>
      <c r="H4" s="9" t="s">
        <v>164</v>
      </c>
      <c r="I4" s="9" t="s">
        <v>164</v>
      </c>
      <c r="J4" s="1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1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7">
        <v>0.86</v>
      </c>
      <c r="E6" s="173">
        <v>0.59</v>
      </c>
      <c r="F6" s="178">
        <v>0.57999999999999996</v>
      </c>
      <c r="G6" s="173">
        <v>0.51</v>
      </c>
      <c r="H6" s="178">
        <v>0.64391329694198551</v>
      </c>
      <c r="I6" s="173">
        <v>0.36</v>
      </c>
      <c r="J6" s="157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74">
        <v>1</v>
      </c>
    </row>
    <row r="7" spans="1:46">
      <c r="A7" s="36"/>
      <c r="B7" s="18">
        <v>1</v>
      </c>
      <c r="C7" s="7">
        <v>2</v>
      </c>
      <c r="D7" s="175"/>
      <c r="E7" s="175">
        <v>0.48</v>
      </c>
      <c r="F7" s="179">
        <v>0.56000000000000005</v>
      </c>
      <c r="G7" s="175">
        <v>0.51</v>
      </c>
      <c r="H7" s="179">
        <v>0.62949040193966566</v>
      </c>
      <c r="I7" s="175">
        <v>0.38</v>
      </c>
      <c r="J7" s="157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74">
        <v>10</v>
      </c>
    </row>
    <row r="8" spans="1:46">
      <c r="A8" s="36"/>
      <c r="B8" s="18">
        <v>1</v>
      </c>
      <c r="C8" s="7">
        <v>3</v>
      </c>
      <c r="D8" s="175"/>
      <c r="E8" s="175">
        <v>0.52</v>
      </c>
      <c r="F8" s="179">
        <v>0.68</v>
      </c>
      <c r="G8" s="175">
        <v>0.45000000000000007</v>
      </c>
      <c r="H8" s="179">
        <v>0.62716507799947818</v>
      </c>
      <c r="I8" s="175"/>
      <c r="J8" s="157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74">
        <v>16</v>
      </c>
    </row>
    <row r="9" spans="1:46">
      <c r="A9" s="36"/>
      <c r="B9" s="18">
        <v>1</v>
      </c>
      <c r="C9" s="7">
        <v>4</v>
      </c>
      <c r="D9" s="175"/>
      <c r="E9" s="175">
        <v>0.49</v>
      </c>
      <c r="F9" s="179">
        <v>0.48</v>
      </c>
      <c r="G9" s="175">
        <v>0.43</v>
      </c>
      <c r="H9" s="179">
        <v>0.61242155377627205</v>
      </c>
      <c r="I9" s="175"/>
      <c r="J9" s="157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74">
        <v>0.52795505254883601</v>
      </c>
      <c r="AT9" s="33"/>
    </row>
    <row r="10" spans="1:46">
      <c r="A10" s="36"/>
      <c r="B10" s="18">
        <v>1</v>
      </c>
      <c r="C10" s="7">
        <v>5</v>
      </c>
      <c r="D10" s="175"/>
      <c r="E10" s="175"/>
      <c r="F10" s="175">
        <v>0.5</v>
      </c>
      <c r="G10" s="175"/>
      <c r="H10" s="175"/>
      <c r="I10" s="175"/>
      <c r="J10" s="157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74">
        <v>16</v>
      </c>
    </row>
    <row r="11" spans="1:46">
      <c r="A11" s="36"/>
      <c r="B11" s="18">
        <v>1</v>
      </c>
      <c r="C11" s="7">
        <v>6</v>
      </c>
      <c r="D11" s="175"/>
      <c r="E11" s="175"/>
      <c r="F11" s="175">
        <v>0.68</v>
      </c>
      <c r="G11" s="175"/>
      <c r="H11" s="175"/>
      <c r="I11" s="175"/>
      <c r="J11" s="157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75"/>
    </row>
    <row r="12" spans="1:46">
      <c r="A12" s="36"/>
      <c r="B12" s="18">
        <v>1</v>
      </c>
      <c r="C12" s="7">
        <v>7</v>
      </c>
      <c r="D12" s="175"/>
      <c r="E12" s="175"/>
      <c r="F12" s="175">
        <v>0.56000000000000005</v>
      </c>
      <c r="G12" s="175"/>
      <c r="H12" s="175"/>
      <c r="I12" s="175"/>
      <c r="J12" s="157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75"/>
    </row>
    <row r="13" spans="1:46">
      <c r="A13" s="36"/>
      <c r="B13" s="18">
        <v>1</v>
      </c>
      <c r="C13" s="7">
        <v>8</v>
      </c>
      <c r="D13" s="175"/>
      <c r="E13" s="175"/>
      <c r="F13" s="175">
        <v>0.65</v>
      </c>
      <c r="G13" s="175"/>
      <c r="H13" s="175"/>
      <c r="I13" s="175"/>
      <c r="J13" s="157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75"/>
    </row>
    <row r="14" spans="1:46">
      <c r="A14" s="36"/>
      <c r="B14" s="18">
        <v>1</v>
      </c>
      <c r="C14" s="7">
        <v>9</v>
      </c>
      <c r="D14" s="175"/>
      <c r="E14" s="175"/>
      <c r="F14" s="175">
        <v>0.72</v>
      </c>
      <c r="G14" s="175"/>
      <c r="H14" s="175"/>
      <c r="I14" s="175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75"/>
    </row>
    <row r="15" spans="1:46">
      <c r="A15" s="36"/>
      <c r="B15" s="18">
        <v>1</v>
      </c>
      <c r="C15" s="7">
        <v>10</v>
      </c>
      <c r="D15" s="175"/>
      <c r="E15" s="175"/>
      <c r="F15" s="175">
        <v>0.59</v>
      </c>
      <c r="G15" s="175"/>
      <c r="H15" s="175"/>
      <c r="I15" s="175"/>
      <c r="J15" s="157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75"/>
    </row>
    <row r="16" spans="1:46">
      <c r="A16" s="36"/>
      <c r="B16" s="18">
        <v>1</v>
      </c>
      <c r="C16" s="7">
        <v>11</v>
      </c>
      <c r="D16" s="175"/>
      <c r="E16" s="175"/>
      <c r="F16" s="175">
        <v>0.59</v>
      </c>
      <c r="G16" s="175"/>
      <c r="H16" s="175"/>
      <c r="I16" s="175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75"/>
    </row>
    <row r="17" spans="1:45">
      <c r="A17" s="36"/>
      <c r="B17" s="18">
        <v>1</v>
      </c>
      <c r="C17" s="7">
        <v>12</v>
      </c>
      <c r="D17" s="175"/>
      <c r="E17" s="175"/>
      <c r="F17" s="175">
        <v>0.71</v>
      </c>
      <c r="G17" s="175"/>
      <c r="H17" s="175"/>
      <c r="I17" s="175"/>
      <c r="J17" s="157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75"/>
    </row>
    <row r="18" spans="1:45">
      <c r="A18" s="36"/>
      <c r="B18" s="18">
        <v>2</v>
      </c>
      <c r="C18" s="7">
        <v>13</v>
      </c>
      <c r="D18" s="180">
        <v>0.85000000000000009</v>
      </c>
      <c r="E18" s="175">
        <v>0.48</v>
      </c>
      <c r="F18" s="175">
        <v>0.63</v>
      </c>
      <c r="G18" s="175">
        <v>0.53</v>
      </c>
      <c r="H18" s="175">
        <v>0.51087345445872256</v>
      </c>
      <c r="I18" s="175">
        <v>0.36</v>
      </c>
      <c r="J18" s="157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75"/>
    </row>
    <row r="19" spans="1:45">
      <c r="A19" s="36"/>
      <c r="B19" s="18">
        <v>2</v>
      </c>
      <c r="C19" s="7">
        <v>14</v>
      </c>
      <c r="D19" s="175"/>
      <c r="E19" s="175">
        <v>0.45000000000000007</v>
      </c>
      <c r="F19" s="175">
        <v>0.59</v>
      </c>
      <c r="G19" s="175">
        <v>0.45000000000000007</v>
      </c>
      <c r="H19" s="175">
        <v>0.53962226441492978</v>
      </c>
      <c r="I19" s="175">
        <v>0.34</v>
      </c>
      <c r="J19" s="157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75"/>
    </row>
    <row r="20" spans="1:45">
      <c r="A20" s="36"/>
      <c r="B20" s="18">
        <v>2</v>
      </c>
      <c r="C20" s="7">
        <v>15</v>
      </c>
      <c r="D20" s="175"/>
      <c r="E20" s="175">
        <v>0.45000000000000007</v>
      </c>
      <c r="F20" s="175">
        <v>0.56000000000000005</v>
      </c>
      <c r="G20" s="175">
        <v>0.46999999999999992</v>
      </c>
      <c r="H20" s="175">
        <v>0.5377216833733558</v>
      </c>
      <c r="I20" s="175"/>
      <c r="J20" s="157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75"/>
    </row>
    <row r="21" spans="1:45">
      <c r="A21" s="36"/>
      <c r="B21" s="18">
        <v>2</v>
      </c>
      <c r="C21" s="7">
        <v>16</v>
      </c>
      <c r="D21" s="175"/>
      <c r="E21" s="175">
        <v>0.46999999999999992</v>
      </c>
      <c r="F21" s="175">
        <v>0.57999999999999996</v>
      </c>
      <c r="G21" s="175">
        <v>0.45000000000000007</v>
      </c>
      <c r="H21" s="175">
        <v>0.53761307728926466</v>
      </c>
      <c r="I21" s="175"/>
      <c r="J21" s="157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75"/>
    </row>
    <row r="22" spans="1:45">
      <c r="A22" s="36"/>
      <c r="B22" s="18">
        <v>2</v>
      </c>
      <c r="C22" s="7">
        <v>17</v>
      </c>
      <c r="D22" s="175"/>
      <c r="E22" s="175"/>
      <c r="F22" s="175">
        <v>0.59</v>
      </c>
      <c r="G22" s="175"/>
      <c r="H22" s="175"/>
      <c r="I22" s="175"/>
      <c r="J22" s="157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75"/>
    </row>
    <row r="23" spans="1:45">
      <c r="A23" s="36"/>
      <c r="B23" s="18">
        <v>2</v>
      </c>
      <c r="C23" s="7">
        <v>18</v>
      </c>
      <c r="D23" s="175"/>
      <c r="E23" s="175"/>
      <c r="F23" s="175">
        <v>0.56999999999999995</v>
      </c>
      <c r="G23" s="175"/>
      <c r="H23" s="175"/>
      <c r="I23" s="175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75"/>
    </row>
    <row r="24" spans="1:45">
      <c r="A24" s="36"/>
      <c r="B24" s="18">
        <v>2</v>
      </c>
      <c r="C24" s="7">
        <v>19</v>
      </c>
      <c r="D24" s="175"/>
      <c r="E24" s="175"/>
      <c r="F24" s="175">
        <v>0.52</v>
      </c>
      <c r="G24" s="175"/>
      <c r="H24" s="175"/>
      <c r="I24" s="175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75"/>
    </row>
    <row r="25" spans="1:45">
      <c r="A25" s="36"/>
      <c r="B25" s="18">
        <v>2</v>
      </c>
      <c r="C25" s="7">
        <v>20</v>
      </c>
      <c r="D25" s="175"/>
      <c r="E25" s="175"/>
      <c r="F25" s="175">
        <v>0.53</v>
      </c>
      <c r="G25" s="175"/>
      <c r="H25" s="175"/>
      <c r="I25" s="175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75"/>
    </row>
    <row r="26" spans="1:45">
      <c r="A26" s="36"/>
      <c r="B26" s="18">
        <v>2</v>
      </c>
      <c r="C26" s="7">
        <v>21</v>
      </c>
      <c r="D26" s="175"/>
      <c r="E26" s="175"/>
      <c r="F26" s="175">
        <v>0.63</v>
      </c>
      <c r="G26" s="175"/>
      <c r="H26" s="175"/>
      <c r="I26" s="175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75"/>
    </row>
    <row r="27" spans="1:45">
      <c r="A27" s="36"/>
      <c r="B27" s="18">
        <v>2</v>
      </c>
      <c r="C27" s="7">
        <v>22</v>
      </c>
      <c r="D27" s="175"/>
      <c r="E27" s="175"/>
      <c r="F27" s="175">
        <v>0.57999999999999996</v>
      </c>
      <c r="G27" s="175"/>
      <c r="H27" s="175"/>
      <c r="I27" s="175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75"/>
    </row>
    <row r="28" spans="1:45">
      <c r="A28" s="36"/>
      <c r="B28" s="18">
        <v>2</v>
      </c>
      <c r="C28" s="7">
        <v>23</v>
      </c>
      <c r="D28" s="175"/>
      <c r="E28" s="175"/>
      <c r="F28" s="175">
        <v>0.6</v>
      </c>
      <c r="G28" s="175"/>
      <c r="H28" s="175"/>
      <c r="I28" s="175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75"/>
    </row>
    <row r="29" spans="1:45">
      <c r="A29" s="36"/>
      <c r="B29" s="18">
        <v>2</v>
      </c>
      <c r="C29" s="7">
        <v>24</v>
      </c>
      <c r="D29" s="175"/>
      <c r="E29" s="175"/>
      <c r="F29" s="175">
        <v>0.54</v>
      </c>
      <c r="G29" s="175"/>
      <c r="H29" s="175"/>
      <c r="I29" s="175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75"/>
    </row>
    <row r="30" spans="1:45">
      <c r="A30" s="36"/>
      <c r="B30" s="18">
        <v>3</v>
      </c>
      <c r="C30" s="7">
        <v>25</v>
      </c>
      <c r="D30" s="175">
        <v>0.8</v>
      </c>
      <c r="E30" s="175">
        <v>0.49</v>
      </c>
      <c r="F30" s="175">
        <v>0.49</v>
      </c>
      <c r="G30" s="175">
        <v>0.48</v>
      </c>
      <c r="H30" s="175">
        <v>0.4704644597138522</v>
      </c>
      <c r="I30" s="175">
        <v>0.32</v>
      </c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75"/>
    </row>
    <row r="31" spans="1:45">
      <c r="A31" s="36"/>
      <c r="B31" s="18">
        <v>3</v>
      </c>
      <c r="C31" s="7">
        <v>26</v>
      </c>
      <c r="D31" s="175"/>
      <c r="E31" s="175">
        <v>0.45000000000000007</v>
      </c>
      <c r="F31" s="175">
        <v>0.46999999999999992</v>
      </c>
      <c r="G31" s="175">
        <v>0.45000000000000007</v>
      </c>
      <c r="H31" s="175">
        <v>0.47634550205352227</v>
      </c>
      <c r="I31" s="175">
        <v>0.34</v>
      </c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75"/>
    </row>
    <row r="32" spans="1:45">
      <c r="A32" s="36"/>
      <c r="B32" s="18">
        <v>3</v>
      </c>
      <c r="C32" s="7">
        <v>27</v>
      </c>
      <c r="D32" s="175"/>
      <c r="E32" s="175">
        <v>0.45999999999999996</v>
      </c>
      <c r="F32" s="175">
        <v>0.55000000000000004</v>
      </c>
      <c r="G32" s="175">
        <v>0.38</v>
      </c>
      <c r="H32" s="175">
        <v>0.46236107331211701</v>
      </c>
      <c r="I32" s="175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75"/>
    </row>
    <row r="33" spans="1:45">
      <c r="A33" s="36"/>
      <c r="B33" s="18">
        <v>3</v>
      </c>
      <c r="C33" s="7">
        <v>28</v>
      </c>
      <c r="D33" s="175"/>
      <c r="E33" s="175">
        <v>0.45000000000000007</v>
      </c>
      <c r="F33" s="175">
        <v>0.56999999999999995</v>
      </c>
      <c r="G33" s="175">
        <v>0.43</v>
      </c>
      <c r="H33" s="175">
        <v>0.46151542968574644</v>
      </c>
      <c r="I33" s="175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75"/>
    </row>
    <row r="34" spans="1:45">
      <c r="A34" s="36"/>
      <c r="B34" s="18">
        <v>3</v>
      </c>
      <c r="C34" s="7">
        <v>29</v>
      </c>
      <c r="D34" s="175"/>
      <c r="E34" s="175"/>
      <c r="F34" s="175">
        <v>0.6</v>
      </c>
      <c r="G34" s="175"/>
      <c r="H34" s="175"/>
      <c r="I34" s="175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75"/>
    </row>
    <row r="35" spans="1:45">
      <c r="A35" s="36"/>
      <c r="B35" s="18">
        <v>3</v>
      </c>
      <c r="C35" s="7">
        <v>30</v>
      </c>
      <c r="D35" s="175"/>
      <c r="E35" s="175"/>
      <c r="F35" s="175">
        <v>0.71</v>
      </c>
      <c r="G35" s="175"/>
      <c r="H35" s="175"/>
      <c r="I35" s="175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75"/>
    </row>
    <row r="36" spans="1:45">
      <c r="A36" s="36"/>
      <c r="B36" s="18">
        <v>3</v>
      </c>
      <c r="C36" s="7">
        <v>31</v>
      </c>
      <c r="D36" s="175"/>
      <c r="E36" s="175"/>
      <c r="F36" s="175">
        <v>0.56000000000000005</v>
      </c>
      <c r="G36" s="175"/>
      <c r="H36" s="175"/>
      <c r="I36" s="175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75"/>
    </row>
    <row r="37" spans="1:45">
      <c r="A37" s="36"/>
      <c r="B37" s="18">
        <v>3</v>
      </c>
      <c r="C37" s="7">
        <v>32</v>
      </c>
      <c r="D37" s="175"/>
      <c r="E37" s="175"/>
      <c r="F37" s="175">
        <v>0.5</v>
      </c>
      <c r="G37" s="175"/>
      <c r="H37" s="175"/>
      <c r="I37" s="175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75"/>
    </row>
    <row r="38" spans="1:45">
      <c r="A38" s="36"/>
      <c r="B38" s="18">
        <v>3</v>
      </c>
      <c r="C38" s="7">
        <v>33</v>
      </c>
      <c r="D38" s="175"/>
      <c r="E38" s="175"/>
      <c r="F38" s="175">
        <v>0.73</v>
      </c>
      <c r="G38" s="175"/>
      <c r="H38" s="175"/>
      <c r="I38" s="175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75"/>
    </row>
    <row r="39" spans="1:45">
      <c r="A39" s="36"/>
      <c r="B39" s="18">
        <v>3</v>
      </c>
      <c r="C39" s="7">
        <v>34</v>
      </c>
      <c r="D39" s="175"/>
      <c r="E39" s="175"/>
      <c r="F39" s="175">
        <v>0.51</v>
      </c>
      <c r="G39" s="175"/>
      <c r="H39" s="175"/>
      <c r="I39" s="175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75"/>
    </row>
    <row r="40" spans="1:45">
      <c r="A40" s="36"/>
      <c r="B40" s="18">
        <v>3</v>
      </c>
      <c r="C40" s="7">
        <v>35</v>
      </c>
      <c r="D40" s="175"/>
      <c r="E40" s="175"/>
      <c r="F40" s="175">
        <v>0.63</v>
      </c>
      <c r="G40" s="175"/>
      <c r="H40" s="175"/>
      <c r="I40" s="175"/>
      <c r="J40" s="157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75"/>
    </row>
    <row r="41" spans="1:45">
      <c r="A41" s="36"/>
      <c r="B41" s="18">
        <v>3</v>
      </c>
      <c r="C41" s="7">
        <v>36</v>
      </c>
      <c r="D41" s="175"/>
      <c r="E41" s="175"/>
      <c r="F41" s="175">
        <v>0.66</v>
      </c>
      <c r="G41" s="175"/>
      <c r="H41" s="175"/>
      <c r="I41" s="175"/>
      <c r="J41" s="157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75"/>
    </row>
    <row r="42" spans="1:45">
      <c r="A42" s="36"/>
      <c r="B42" s="18">
        <v>4</v>
      </c>
      <c r="C42" s="7">
        <v>37</v>
      </c>
      <c r="D42" s="175">
        <v>0.78</v>
      </c>
      <c r="E42" s="175">
        <v>0.39</v>
      </c>
      <c r="F42" s="175">
        <v>0.56000000000000005</v>
      </c>
      <c r="G42" s="175">
        <v>0.48</v>
      </c>
      <c r="H42" s="175">
        <v>0.47485818787648681</v>
      </c>
      <c r="I42" s="175">
        <v>0.33</v>
      </c>
      <c r="J42" s="157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75"/>
    </row>
    <row r="43" spans="1:45">
      <c r="A43" s="36"/>
      <c r="B43" s="18">
        <v>4</v>
      </c>
      <c r="C43" s="7">
        <v>38</v>
      </c>
      <c r="D43" s="175"/>
      <c r="E43" s="175">
        <v>0.40999999999999992</v>
      </c>
      <c r="F43" s="175">
        <v>0.57999999999999996</v>
      </c>
      <c r="G43" s="175">
        <v>0.45999999999999996</v>
      </c>
      <c r="H43" s="175">
        <v>0.46928822238281909</v>
      </c>
      <c r="I43" s="175">
        <v>0.34</v>
      </c>
      <c r="J43" s="157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75"/>
    </row>
    <row r="44" spans="1:45">
      <c r="A44" s="36"/>
      <c r="B44" s="18">
        <v>4</v>
      </c>
      <c r="C44" s="7">
        <v>39</v>
      </c>
      <c r="D44" s="175"/>
      <c r="E44" s="175">
        <v>0.43</v>
      </c>
      <c r="F44" s="175">
        <v>0.61</v>
      </c>
      <c r="G44" s="175">
        <v>0.45000000000000007</v>
      </c>
      <c r="H44" s="175">
        <v>0.46975970550612856</v>
      </c>
      <c r="I44" s="175"/>
      <c r="J44" s="157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75"/>
    </row>
    <row r="45" spans="1:45">
      <c r="A45" s="36"/>
      <c r="B45" s="18">
        <v>4</v>
      </c>
      <c r="C45" s="7">
        <v>40</v>
      </c>
      <c r="D45" s="175"/>
      <c r="E45" s="175">
        <v>0.43</v>
      </c>
      <c r="F45" s="175">
        <v>0.62</v>
      </c>
      <c r="G45" s="175">
        <v>0.40999999999999992</v>
      </c>
      <c r="H45" s="175">
        <v>0.4434716539639571</v>
      </c>
      <c r="I45" s="175"/>
      <c r="J45" s="157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75"/>
    </row>
    <row r="46" spans="1:45">
      <c r="A46" s="36"/>
      <c r="B46" s="18">
        <v>4</v>
      </c>
      <c r="C46" s="7">
        <v>41</v>
      </c>
      <c r="D46" s="175"/>
      <c r="E46" s="175"/>
      <c r="F46" s="175">
        <v>0.61</v>
      </c>
      <c r="G46" s="175"/>
      <c r="H46" s="175"/>
      <c r="I46" s="175"/>
      <c r="J46" s="157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75"/>
    </row>
    <row r="47" spans="1:45">
      <c r="A47" s="36"/>
      <c r="B47" s="18">
        <v>4</v>
      </c>
      <c r="C47" s="7">
        <v>42</v>
      </c>
      <c r="D47" s="175"/>
      <c r="E47" s="175"/>
      <c r="F47" s="175">
        <v>0.46999999999999992</v>
      </c>
      <c r="G47" s="175"/>
      <c r="H47" s="175"/>
      <c r="I47" s="175"/>
      <c r="J47" s="157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75"/>
    </row>
    <row r="48" spans="1:45">
      <c r="A48" s="36"/>
      <c r="B48" s="18">
        <v>4</v>
      </c>
      <c r="C48" s="7">
        <v>43</v>
      </c>
      <c r="D48" s="175"/>
      <c r="E48" s="175"/>
      <c r="F48" s="175">
        <v>0.49</v>
      </c>
      <c r="G48" s="175"/>
      <c r="H48" s="175"/>
      <c r="I48" s="175"/>
      <c r="J48" s="157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75"/>
    </row>
    <row r="49" spans="1:45">
      <c r="A49" s="36"/>
      <c r="B49" s="18">
        <v>4</v>
      </c>
      <c r="C49" s="7">
        <v>44</v>
      </c>
      <c r="D49" s="175"/>
      <c r="E49" s="175"/>
      <c r="F49" s="175">
        <v>0.65</v>
      </c>
      <c r="G49" s="175"/>
      <c r="H49" s="175"/>
      <c r="I49" s="175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75"/>
    </row>
    <row r="50" spans="1:45">
      <c r="A50" s="36"/>
      <c r="B50" s="18">
        <v>4</v>
      </c>
      <c r="C50" s="7">
        <v>45</v>
      </c>
      <c r="D50" s="175"/>
      <c r="E50" s="175"/>
      <c r="F50" s="175">
        <v>0.56000000000000005</v>
      </c>
      <c r="G50" s="175"/>
      <c r="H50" s="175"/>
      <c r="I50" s="175"/>
      <c r="J50" s="157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75"/>
    </row>
    <row r="51" spans="1:45">
      <c r="A51" s="36"/>
      <c r="B51" s="18">
        <v>4</v>
      </c>
      <c r="C51" s="7">
        <v>46</v>
      </c>
      <c r="D51" s="175"/>
      <c r="E51" s="175"/>
      <c r="F51" s="175">
        <v>0.55000000000000004</v>
      </c>
      <c r="G51" s="175"/>
      <c r="H51" s="175"/>
      <c r="I51" s="175"/>
      <c r="J51" s="157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75"/>
    </row>
    <row r="52" spans="1:45">
      <c r="A52" s="36"/>
      <c r="B52" s="18">
        <v>4</v>
      </c>
      <c r="C52" s="7">
        <v>47</v>
      </c>
      <c r="D52" s="175"/>
      <c r="E52" s="175"/>
      <c r="F52" s="175">
        <v>0.54</v>
      </c>
      <c r="G52" s="175"/>
      <c r="H52" s="175"/>
      <c r="I52" s="175"/>
      <c r="J52" s="157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75"/>
    </row>
    <row r="53" spans="1:45">
      <c r="A53" s="36"/>
      <c r="B53" s="18">
        <v>4</v>
      </c>
      <c r="C53" s="7">
        <v>48</v>
      </c>
      <c r="D53" s="175"/>
      <c r="E53" s="175"/>
      <c r="F53" s="175">
        <v>0.51</v>
      </c>
      <c r="G53" s="175"/>
      <c r="H53" s="175"/>
      <c r="I53" s="175"/>
      <c r="J53" s="157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75"/>
    </row>
    <row r="54" spans="1:45">
      <c r="A54" s="36"/>
      <c r="B54" s="18">
        <v>4</v>
      </c>
      <c r="C54" s="7">
        <v>49</v>
      </c>
      <c r="D54" s="175"/>
      <c r="E54" s="175"/>
      <c r="F54" s="175">
        <v>0.63</v>
      </c>
      <c r="G54" s="175"/>
      <c r="H54" s="175"/>
      <c r="I54" s="175"/>
      <c r="J54" s="157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75"/>
    </row>
    <row r="55" spans="1:45">
      <c r="A55" s="36"/>
      <c r="B55" s="18">
        <v>4</v>
      </c>
      <c r="C55" s="7">
        <v>50</v>
      </c>
      <c r="D55" s="175"/>
      <c r="E55" s="175"/>
      <c r="F55" s="175">
        <v>0.66</v>
      </c>
      <c r="G55" s="175"/>
      <c r="H55" s="175"/>
      <c r="I55" s="175"/>
      <c r="J55" s="157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75"/>
    </row>
    <row r="56" spans="1:45">
      <c r="A56" s="36"/>
      <c r="B56" s="19" t="s">
        <v>145</v>
      </c>
      <c r="C56" s="11"/>
      <c r="D56" s="176">
        <v>0.82250000000000001</v>
      </c>
      <c r="E56" s="176">
        <v>0.46499999999999997</v>
      </c>
      <c r="F56" s="176">
        <v>0.58479999999999999</v>
      </c>
      <c r="G56" s="176">
        <v>0.45874999999999999</v>
      </c>
      <c r="H56" s="176">
        <v>0.52293031529301903</v>
      </c>
      <c r="I56" s="176">
        <v>0.34625</v>
      </c>
      <c r="J56" s="157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75"/>
    </row>
    <row r="57" spans="1:45">
      <c r="A57" s="36"/>
      <c r="B57" s="2" t="s">
        <v>146</v>
      </c>
      <c r="C57" s="34"/>
      <c r="D57" s="26">
        <v>0.82500000000000007</v>
      </c>
      <c r="E57" s="26">
        <v>0.45500000000000002</v>
      </c>
      <c r="F57" s="26">
        <v>0.57999999999999996</v>
      </c>
      <c r="G57" s="26">
        <v>0.45000000000000007</v>
      </c>
      <c r="H57" s="26">
        <v>0.49360947825612245</v>
      </c>
      <c r="I57" s="26">
        <v>0.34</v>
      </c>
      <c r="J57" s="157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75"/>
    </row>
    <row r="58" spans="1:45">
      <c r="A58" s="36"/>
      <c r="B58" s="2" t="s">
        <v>147</v>
      </c>
      <c r="C58" s="34"/>
      <c r="D58" s="26">
        <v>3.8622100754188225E-2</v>
      </c>
      <c r="E58" s="26">
        <v>4.6475800154488996E-2</v>
      </c>
      <c r="F58" s="26">
        <v>6.6799731149403699E-2</v>
      </c>
      <c r="G58" s="26">
        <v>3.8275318418009276E-2</v>
      </c>
      <c r="H58" s="26">
        <v>6.948202972026081E-2</v>
      </c>
      <c r="I58" s="26">
        <v>1.9226098333849664E-2</v>
      </c>
      <c r="J58" s="157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75"/>
    </row>
    <row r="59" spans="1:45">
      <c r="A59" s="36"/>
      <c r="B59" s="2" t="s">
        <v>77</v>
      </c>
      <c r="C59" s="34"/>
      <c r="D59" s="12">
        <v>4.6956961403268362E-2</v>
      </c>
      <c r="E59" s="12">
        <v>9.994795732148172E-2</v>
      </c>
      <c r="F59" s="12">
        <v>0.11422662645246871</v>
      </c>
      <c r="G59" s="12">
        <v>8.3433936606014766E-2</v>
      </c>
      <c r="H59" s="12">
        <v>0.13287053301036336</v>
      </c>
      <c r="I59" s="12">
        <v>5.5526637787291444E-2</v>
      </c>
      <c r="J59" s="1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2" t="s">
        <v>148</v>
      </c>
      <c r="C60" s="34"/>
      <c r="D60" s="12">
        <v>0.55789777184473199</v>
      </c>
      <c r="E60" s="12">
        <v>-0.11924320497531882</v>
      </c>
      <c r="F60" s="12">
        <v>0.10767005103319049</v>
      </c>
      <c r="G60" s="12">
        <v>-0.1310813339407042</v>
      </c>
      <c r="H60" s="12">
        <v>-9.5173580242461364E-3</v>
      </c>
      <c r="I60" s="12">
        <v>-0.34416765531764326</v>
      </c>
      <c r="J60" s="1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4"/>
    </row>
    <row r="61" spans="1:45">
      <c r="A61" s="36"/>
      <c r="B61" s="56" t="s">
        <v>149</v>
      </c>
      <c r="C61" s="57"/>
      <c r="D61" s="55">
        <v>3.52</v>
      </c>
      <c r="E61" s="55">
        <v>0.31</v>
      </c>
      <c r="F61" s="55">
        <v>0.97</v>
      </c>
      <c r="G61" s="55">
        <v>0.38</v>
      </c>
      <c r="H61" s="55">
        <v>0.31</v>
      </c>
      <c r="I61" s="55">
        <v>1.58</v>
      </c>
      <c r="J61" s="1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B62" s="37"/>
      <c r="C62" s="19"/>
      <c r="D62" s="32"/>
      <c r="E62" s="32"/>
      <c r="F62" s="32"/>
      <c r="G62" s="32"/>
      <c r="H62" s="32"/>
      <c r="I62" s="32"/>
      <c r="AS62" s="74"/>
    </row>
    <row r="63" spans="1:45" ht="18">
      <c r="B63" s="40" t="s">
        <v>237</v>
      </c>
      <c r="AS63" s="33" t="s">
        <v>163</v>
      </c>
    </row>
    <row r="64" spans="1:45" ht="18">
      <c r="A64" s="29" t="s">
        <v>236</v>
      </c>
      <c r="B64" s="17" t="s">
        <v>98</v>
      </c>
      <c r="C64" s="14" t="s">
        <v>99</v>
      </c>
      <c r="D64" s="15" t="s">
        <v>150</v>
      </c>
      <c r="E64" s="11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</v>
      </c>
    </row>
    <row r="65" spans="1:45">
      <c r="A65" s="36"/>
      <c r="B65" s="18" t="s">
        <v>136</v>
      </c>
      <c r="C65" s="7" t="s">
        <v>136</v>
      </c>
      <c r="D65" s="8" t="s">
        <v>100</v>
      </c>
      <c r="E65" s="1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 t="s">
        <v>1</v>
      </c>
    </row>
    <row r="66" spans="1:45">
      <c r="A66" s="36"/>
      <c r="B66" s="18"/>
      <c r="C66" s="7"/>
      <c r="D66" s="8" t="s">
        <v>165</v>
      </c>
      <c r="E66" s="11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</v>
      </c>
    </row>
    <row r="67" spans="1:45">
      <c r="A67" s="36"/>
      <c r="B67" s="18"/>
      <c r="C67" s="7"/>
      <c r="D67" s="30"/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>
        <v>2</v>
      </c>
    </row>
    <row r="68" spans="1:45">
      <c r="A68" s="36"/>
      <c r="B68" s="17">
        <v>1</v>
      </c>
      <c r="C68" s="13">
        <v>1</v>
      </c>
      <c r="D68" s="21">
        <v>14.730000000000002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1</v>
      </c>
    </row>
    <row r="69" spans="1:45">
      <c r="A69" s="36"/>
      <c r="B69" s="18">
        <v>1</v>
      </c>
      <c r="C69" s="7">
        <v>2</v>
      </c>
      <c r="D69" s="9">
        <v>14.649999999999999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10</v>
      </c>
    </row>
    <row r="70" spans="1:45">
      <c r="A70" s="36"/>
      <c r="B70" s="19" t="s">
        <v>145</v>
      </c>
      <c r="C70" s="11"/>
      <c r="D70" s="25">
        <v>14.690000000000001</v>
      </c>
      <c r="E70" s="11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16</v>
      </c>
    </row>
    <row r="71" spans="1:45">
      <c r="A71" s="36"/>
      <c r="B71" s="2" t="s">
        <v>146</v>
      </c>
      <c r="C71" s="34"/>
      <c r="D71" s="10">
        <v>14.690000000000001</v>
      </c>
      <c r="E71" s="11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14.69</v>
      </c>
    </row>
    <row r="72" spans="1:45">
      <c r="A72" s="36"/>
      <c r="B72" s="2" t="s">
        <v>147</v>
      </c>
      <c r="C72" s="34"/>
      <c r="D72" s="26">
        <v>5.6568542494926363E-2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16</v>
      </c>
    </row>
    <row r="73" spans="1:45">
      <c r="A73" s="36"/>
      <c r="B73" s="2" t="s">
        <v>77</v>
      </c>
      <c r="C73" s="34"/>
      <c r="D73" s="12">
        <v>3.8508197750120052E-3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4"/>
    </row>
    <row r="74" spans="1:45">
      <c r="A74" s="36"/>
      <c r="B74" s="2" t="s">
        <v>148</v>
      </c>
      <c r="C74" s="34"/>
      <c r="D74" s="12">
        <v>2.2204460492503131E-16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56" t="s">
        <v>149</v>
      </c>
      <c r="C75" s="57"/>
      <c r="D75" s="55" t="s">
        <v>152</v>
      </c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B76" s="37"/>
      <c r="C76" s="19"/>
      <c r="D76" s="32"/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5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  <row r="152" spans="45:45">
      <c r="AS152" s="76"/>
    </row>
    <row r="153" spans="45:45">
      <c r="AS153" s="76"/>
    </row>
    <row r="154" spans="45:45">
      <c r="AS154" s="76"/>
    </row>
    <row r="155" spans="45:45">
      <c r="AS155" s="76"/>
    </row>
    <row r="156" spans="45:45">
      <c r="AS156" s="76"/>
    </row>
    <row r="157" spans="45:45">
      <c r="AS157" s="76"/>
    </row>
    <row r="158" spans="45:45">
      <c r="AS158" s="76"/>
    </row>
    <row r="159" spans="45:45">
      <c r="AS159" s="76"/>
    </row>
    <row r="160" spans="45:45">
      <c r="AS160" s="76"/>
    </row>
    <row r="161" spans="45:45">
      <c r="AS161" s="76"/>
    </row>
    <row r="162" spans="45:45">
      <c r="AS162" s="76"/>
    </row>
    <row r="163" spans="45:45">
      <c r="AS163" s="76"/>
    </row>
  </sheetData>
  <dataConsolidate/>
  <conditionalFormatting sqref="B6:I55 B68:D69">
    <cfRule type="expression" dxfId="8" priority="6">
      <formula>AND($B6&lt;&gt;$B5,NOT(ISBLANK(INDIRECT(Anlyt_LabRefThisCol))))</formula>
    </cfRule>
  </conditionalFormatting>
  <conditionalFormatting sqref="C2:I61 C64:D7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AT773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238</v>
      </c>
      <c r="AS1" s="33" t="s">
        <v>163</v>
      </c>
    </row>
    <row r="2" spans="1:46" ht="15">
      <c r="A2" s="29" t="s">
        <v>4</v>
      </c>
      <c r="B2" s="17" t="s">
        <v>98</v>
      </c>
      <c r="C2" s="14" t="s">
        <v>99</v>
      </c>
      <c r="D2" s="15" t="s">
        <v>150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8" t="s">
        <v>100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167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66">
        <v>47.4</v>
      </c>
      <c r="E6" s="167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9">
        <v>1</v>
      </c>
    </row>
    <row r="7" spans="1:46">
      <c r="A7" s="36"/>
      <c r="B7" s="18">
        <v>1</v>
      </c>
      <c r="C7" s="7">
        <v>2</v>
      </c>
      <c r="D7" s="170">
        <v>45.8</v>
      </c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9">
        <v>12</v>
      </c>
    </row>
    <row r="8" spans="1:46">
      <c r="A8" s="36"/>
      <c r="B8" s="19" t="s">
        <v>145</v>
      </c>
      <c r="C8" s="11"/>
      <c r="D8" s="171">
        <v>46.599999999999994</v>
      </c>
      <c r="E8" s="167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9">
        <v>16</v>
      </c>
    </row>
    <row r="9" spans="1:46">
      <c r="A9" s="36"/>
      <c r="B9" s="2" t="s">
        <v>146</v>
      </c>
      <c r="C9" s="34"/>
      <c r="D9" s="172">
        <v>46.599999999999994</v>
      </c>
      <c r="E9" s="167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9">
        <v>46.6</v>
      </c>
      <c r="AT9" s="33"/>
    </row>
    <row r="10" spans="1:46">
      <c r="A10" s="36"/>
      <c r="B10" s="2" t="s">
        <v>147</v>
      </c>
      <c r="C10" s="34"/>
      <c r="D10" s="172">
        <v>1.1313708498984771</v>
      </c>
      <c r="E10" s="167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9">
        <v>18</v>
      </c>
    </row>
    <row r="11" spans="1:46">
      <c r="A11" s="36"/>
      <c r="B11" s="2" t="s">
        <v>77</v>
      </c>
      <c r="C11" s="34"/>
      <c r="D11" s="12">
        <v>2.4278344418422259E-2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148</v>
      </c>
      <c r="C12" s="34"/>
      <c r="D12" s="12">
        <v>-1.1102230246251565E-16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6" t="s">
        <v>149</v>
      </c>
      <c r="C13" s="57"/>
      <c r="D13" s="55" t="s">
        <v>152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239</v>
      </c>
      <c r="AS15" s="33" t="s">
        <v>163</v>
      </c>
    </row>
    <row r="16" spans="1:46" ht="15">
      <c r="A16" s="29" t="s">
        <v>7</v>
      </c>
      <c r="B16" s="17" t="s">
        <v>98</v>
      </c>
      <c r="C16" s="14" t="s">
        <v>99</v>
      </c>
      <c r="D16" s="15" t="s">
        <v>150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136</v>
      </c>
      <c r="C17" s="7" t="s">
        <v>136</v>
      </c>
      <c r="D17" s="8" t="s">
        <v>100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167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59">
        <v>188</v>
      </c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2">
        <v>1</v>
      </c>
    </row>
    <row r="21" spans="1:45">
      <c r="A21" s="36"/>
      <c r="B21" s="18">
        <v>1</v>
      </c>
      <c r="C21" s="7">
        <v>2</v>
      </c>
      <c r="D21" s="163">
        <v>185</v>
      </c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2">
        <v>2</v>
      </c>
    </row>
    <row r="22" spans="1:45">
      <c r="A22" s="36"/>
      <c r="B22" s="19" t="s">
        <v>145</v>
      </c>
      <c r="C22" s="11"/>
      <c r="D22" s="164">
        <v>186.5</v>
      </c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2">
        <v>16</v>
      </c>
    </row>
    <row r="23" spans="1:45">
      <c r="A23" s="36"/>
      <c r="B23" s="2" t="s">
        <v>146</v>
      </c>
      <c r="C23" s="34"/>
      <c r="D23" s="165">
        <v>186.5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2">
        <v>186.5</v>
      </c>
    </row>
    <row r="24" spans="1:45">
      <c r="A24" s="36"/>
      <c r="B24" s="2" t="s">
        <v>147</v>
      </c>
      <c r="C24" s="34"/>
      <c r="D24" s="165">
        <v>2.1213203435596424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2">
        <v>19</v>
      </c>
    </row>
    <row r="25" spans="1:45">
      <c r="A25" s="36"/>
      <c r="B25" s="2" t="s">
        <v>77</v>
      </c>
      <c r="C25" s="34"/>
      <c r="D25" s="12">
        <v>1.1374371815333203E-2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148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6" t="s">
        <v>149</v>
      </c>
      <c r="C27" s="57"/>
      <c r="D27" s="55" t="s">
        <v>152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240</v>
      </c>
      <c r="AS29" s="33" t="s">
        <v>163</v>
      </c>
    </row>
    <row r="30" spans="1:45" ht="15">
      <c r="A30" s="29" t="s">
        <v>10</v>
      </c>
      <c r="B30" s="17" t="s">
        <v>98</v>
      </c>
      <c r="C30" s="14" t="s">
        <v>99</v>
      </c>
      <c r="D30" s="15" t="s">
        <v>150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136</v>
      </c>
      <c r="C31" s="7" t="s">
        <v>136</v>
      </c>
      <c r="D31" s="8" t="s">
        <v>100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167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59">
        <v>158</v>
      </c>
      <c r="E34" s="160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2">
        <v>1</v>
      </c>
    </row>
    <row r="35" spans="1:45">
      <c r="A35" s="36"/>
      <c r="B35" s="18">
        <v>1</v>
      </c>
      <c r="C35" s="7">
        <v>2</v>
      </c>
      <c r="D35" s="163">
        <v>160</v>
      </c>
      <c r="E35" s="160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2">
        <v>14</v>
      </c>
    </row>
    <row r="36" spans="1:45">
      <c r="A36" s="36"/>
      <c r="B36" s="19" t="s">
        <v>145</v>
      </c>
      <c r="C36" s="11"/>
      <c r="D36" s="164">
        <v>159</v>
      </c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2">
        <v>16</v>
      </c>
    </row>
    <row r="37" spans="1:45">
      <c r="A37" s="36"/>
      <c r="B37" s="2" t="s">
        <v>146</v>
      </c>
      <c r="C37" s="34"/>
      <c r="D37" s="165">
        <v>159</v>
      </c>
      <c r="E37" s="160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2">
        <v>159</v>
      </c>
    </row>
    <row r="38" spans="1:45">
      <c r="A38" s="36"/>
      <c r="B38" s="2" t="s">
        <v>147</v>
      </c>
      <c r="C38" s="34"/>
      <c r="D38" s="165">
        <v>1.4142135623730951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2">
        <v>20</v>
      </c>
    </row>
    <row r="39" spans="1:45">
      <c r="A39" s="36"/>
      <c r="B39" s="2" t="s">
        <v>77</v>
      </c>
      <c r="C39" s="34"/>
      <c r="D39" s="12">
        <v>8.8944249205855034E-3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148</v>
      </c>
      <c r="C40" s="34"/>
      <c r="D40" s="12">
        <v>0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6" t="s">
        <v>149</v>
      </c>
      <c r="C41" s="57"/>
      <c r="D41" s="55" t="s">
        <v>152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241</v>
      </c>
      <c r="AS43" s="33" t="s">
        <v>163</v>
      </c>
    </row>
    <row r="44" spans="1:45" ht="15">
      <c r="A44" s="29" t="s">
        <v>13</v>
      </c>
      <c r="B44" s="17" t="s">
        <v>98</v>
      </c>
      <c r="C44" s="14" t="s">
        <v>99</v>
      </c>
      <c r="D44" s="15" t="s">
        <v>150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136</v>
      </c>
      <c r="C45" s="7" t="s">
        <v>136</v>
      </c>
      <c r="D45" s="8" t="s">
        <v>100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167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0.4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0.4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15</v>
      </c>
    </row>
    <row r="50" spans="1:45">
      <c r="A50" s="36"/>
      <c r="B50" s="19" t="s">
        <v>145</v>
      </c>
      <c r="C50" s="11"/>
      <c r="D50" s="25">
        <v>0.4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146</v>
      </c>
      <c r="C51" s="34"/>
      <c r="D51" s="10">
        <v>0.4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0.4</v>
      </c>
    </row>
    <row r="52" spans="1:45">
      <c r="A52" s="36"/>
      <c r="B52" s="2" t="s">
        <v>147</v>
      </c>
      <c r="C52" s="34"/>
      <c r="D52" s="26">
        <v>0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21</v>
      </c>
    </row>
    <row r="53" spans="1:45">
      <c r="A53" s="36"/>
      <c r="B53" s="2" t="s">
        <v>77</v>
      </c>
      <c r="C53" s="34"/>
      <c r="D53" s="12">
        <v>0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148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6" t="s">
        <v>149</v>
      </c>
      <c r="C55" s="57"/>
      <c r="D55" s="55" t="s">
        <v>152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242</v>
      </c>
      <c r="AS57" s="33" t="s">
        <v>163</v>
      </c>
    </row>
    <row r="58" spans="1:45" ht="15">
      <c r="A58" s="29" t="s">
        <v>16</v>
      </c>
      <c r="B58" s="17" t="s">
        <v>98</v>
      </c>
      <c r="C58" s="14" t="s">
        <v>99</v>
      </c>
      <c r="D58" s="15" t="s">
        <v>150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136</v>
      </c>
      <c r="C59" s="7" t="s">
        <v>136</v>
      </c>
      <c r="D59" s="8" t="s">
        <v>100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167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66">
        <v>15.2</v>
      </c>
      <c r="E62" s="167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9">
        <v>1</v>
      </c>
    </row>
    <row r="63" spans="1:45">
      <c r="A63" s="36"/>
      <c r="B63" s="18">
        <v>1</v>
      </c>
      <c r="C63" s="7">
        <v>2</v>
      </c>
      <c r="D63" s="170">
        <v>14.9</v>
      </c>
      <c r="E63" s="167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9">
        <v>16</v>
      </c>
    </row>
    <row r="64" spans="1:45">
      <c r="A64" s="36"/>
      <c r="B64" s="19" t="s">
        <v>145</v>
      </c>
      <c r="C64" s="11"/>
      <c r="D64" s="171">
        <v>15.05</v>
      </c>
      <c r="E64" s="167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9">
        <v>16</v>
      </c>
    </row>
    <row r="65" spans="1:45">
      <c r="A65" s="36"/>
      <c r="B65" s="2" t="s">
        <v>146</v>
      </c>
      <c r="C65" s="34"/>
      <c r="D65" s="172">
        <v>15.05</v>
      </c>
      <c r="E65" s="167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9">
        <v>15.05</v>
      </c>
    </row>
    <row r="66" spans="1:45">
      <c r="A66" s="36"/>
      <c r="B66" s="2" t="s">
        <v>147</v>
      </c>
      <c r="C66" s="34"/>
      <c r="D66" s="172">
        <v>0.21213203435596351</v>
      </c>
      <c r="E66" s="167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9">
        <v>22</v>
      </c>
    </row>
    <row r="67" spans="1:45">
      <c r="A67" s="36"/>
      <c r="B67" s="2" t="s">
        <v>77</v>
      </c>
      <c r="C67" s="34"/>
      <c r="D67" s="12">
        <v>1.4095151784449401E-2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148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6" t="s">
        <v>149</v>
      </c>
      <c r="C69" s="57"/>
      <c r="D69" s="55" t="s">
        <v>152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243</v>
      </c>
      <c r="AS71" s="33" t="s">
        <v>163</v>
      </c>
    </row>
    <row r="72" spans="1:45" ht="15">
      <c r="A72" s="29" t="s">
        <v>19</v>
      </c>
      <c r="B72" s="17" t="s">
        <v>98</v>
      </c>
      <c r="C72" s="14" t="s">
        <v>99</v>
      </c>
      <c r="D72" s="15" t="s">
        <v>150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136</v>
      </c>
      <c r="C73" s="7" t="s">
        <v>136</v>
      </c>
      <c r="D73" s="8" t="s">
        <v>100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167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4.9000000000000004</v>
      </c>
      <c r="E76" s="11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4.5999999999999996</v>
      </c>
      <c r="E77" s="11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17</v>
      </c>
    </row>
    <row r="78" spans="1:45">
      <c r="A78" s="36"/>
      <c r="B78" s="19" t="s">
        <v>145</v>
      </c>
      <c r="C78" s="11"/>
      <c r="D78" s="25">
        <v>4.75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146</v>
      </c>
      <c r="C79" s="34"/>
      <c r="D79" s="10">
        <v>4.75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4.75</v>
      </c>
    </row>
    <row r="80" spans="1:45">
      <c r="A80" s="36"/>
      <c r="B80" s="2" t="s">
        <v>147</v>
      </c>
      <c r="C80" s="34"/>
      <c r="D80" s="26">
        <v>0.21213203435596475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23</v>
      </c>
    </row>
    <row r="81" spans="1:45">
      <c r="A81" s="36"/>
      <c r="B81" s="2" t="s">
        <v>77</v>
      </c>
      <c r="C81" s="34"/>
      <c r="D81" s="12">
        <v>4.4659375653887314E-2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148</v>
      </c>
      <c r="C82" s="34"/>
      <c r="D82" s="12">
        <v>0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6" t="s">
        <v>149</v>
      </c>
      <c r="C83" s="57"/>
      <c r="D83" s="55" t="s">
        <v>152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244</v>
      </c>
      <c r="AS85" s="33" t="s">
        <v>163</v>
      </c>
    </row>
    <row r="86" spans="1:45" ht="15">
      <c r="A86" s="29" t="s">
        <v>21</v>
      </c>
      <c r="B86" s="17" t="s">
        <v>98</v>
      </c>
      <c r="C86" s="14" t="s">
        <v>99</v>
      </c>
      <c r="D86" s="15" t="s">
        <v>150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136</v>
      </c>
      <c r="C87" s="7" t="s">
        <v>136</v>
      </c>
      <c r="D87" s="8" t="s">
        <v>100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167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9.58</v>
      </c>
      <c r="E90" s="11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9.2200000000000006</v>
      </c>
      <c r="E91" s="11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18</v>
      </c>
    </row>
    <row r="92" spans="1:45">
      <c r="A92" s="36"/>
      <c r="B92" s="19" t="s">
        <v>145</v>
      </c>
      <c r="C92" s="11"/>
      <c r="D92" s="25">
        <v>9.4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146</v>
      </c>
      <c r="C93" s="34"/>
      <c r="D93" s="10">
        <v>9.4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9.4</v>
      </c>
    </row>
    <row r="94" spans="1:45">
      <c r="A94" s="36"/>
      <c r="B94" s="2" t="s">
        <v>147</v>
      </c>
      <c r="C94" s="34"/>
      <c r="D94" s="26">
        <v>0.25455844122715671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24</v>
      </c>
    </row>
    <row r="95" spans="1:45">
      <c r="A95" s="36"/>
      <c r="B95" s="2" t="s">
        <v>77</v>
      </c>
      <c r="C95" s="34"/>
      <c r="D95" s="12">
        <v>2.7080685236931565E-2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148</v>
      </c>
      <c r="C96" s="34"/>
      <c r="D96" s="12">
        <v>0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6" t="s">
        <v>149</v>
      </c>
      <c r="C97" s="57"/>
      <c r="D97" s="55" t="s">
        <v>152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245</v>
      </c>
      <c r="AS99" s="33" t="s">
        <v>163</v>
      </c>
    </row>
    <row r="100" spans="1:45" ht="15">
      <c r="A100" s="29" t="s">
        <v>24</v>
      </c>
      <c r="B100" s="17" t="s">
        <v>98</v>
      </c>
      <c r="C100" s="14" t="s">
        <v>99</v>
      </c>
      <c r="D100" s="15" t="s">
        <v>150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136</v>
      </c>
      <c r="C101" s="7" t="s">
        <v>136</v>
      </c>
      <c r="D101" s="8" t="s">
        <v>100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167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0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0</v>
      </c>
    </row>
    <row r="104" spans="1:45">
      <c r="A104" s="36"/>
      <c r="B104" s="17">
        <v>1</v>
      </c>
      <c r="C104" s="13">
        <v>1</v>
      </c>
      <c r="D104" s="159">
        <v>119</v>
      </c>
      <c r="E104" s="160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2">
        <v>1</v>
      </c>
    </row>
    <row r="105" spans="1:45">
      <c r="A105" s="36"/>
      <c r="B105" s="18">
        <v>1</v>
      </c>
      <c r="C105" s="7">
        <v>2</v>
      </c>
      <c r="D105" s="163">
        <v>119</v>
      </c>
      <c r="E105" s="160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2">
        <v>19</v>
      </c>
    </row>
    <row r="106" spans="1:45">
      <c r="A106" s="36"/>
      <c r="B106" s="19" t="s">
        <v>145</v>
      </c>
      <c r="C106" s="11"/>
      <c r="D106" s="164">
        <v>119</v>
      </c>
      <c r="E106" s="160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2">
        <v>16</v>
      </c>
    </row>
    <row r="107" spans="1:45">
      <c r="A107" s="36"/>
      <c r="B107" s="2" t="s">
        <v>146</v>
      </c>
      <c r="C107" s="34"/>
      <c r="D107" s="165">
        <v>119</v>
      </c>
      <c r="E107" s="160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>
        <v>119</v>
      </c>
    </row>
    <row r="108" spans="1:45">
      <c r="A108" s="36"/>
      <c r="B108" s="2" t="s">
        <v>147</v>
      </c>
      <c r="C108" s="34"/>
      <c r="D108" s="165">
        <v>0</v>
      </c>
      <c r="E108" s="160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2">
        <v>25</v>
      </c>
    </row>
    <row r="109" spans="1:45">
      <c r="A109" s="36"/>
      <c r="B109" s="2" t="s">
        <v>77</v>
      </c>
      <c r="C109" s="34"/>
      <c r="D109" s="12">
        <v>0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148</v>
      </c>
      <c r="C110" s="34"/>
      <c r="D110" s="12">
        <v>0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6" t="s">
        <v>149</v>
      </c>
      <c r="C111" s="57"/>
      <c r="D111" s="55" t="s">
        <v>152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246</v>
      </c>
      <c r="AS113" s="33" t="s">
        <v>163</v>
      </c>
    </row>
    <row r="114" spans="1:45" ht="15">
      <c r="A114" s="29" t="s">
        <v>48</v>
      </c>
      <c r="B114" s="17" t="s">
        <v>98</v>
      </c>
      <c r="C114" s="14" t="s">
        <v>99</v>
      </c>
      <c r="D114" s="15" t="s">
        <v>150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136</v>
      </c>
      <c r="C115" s="7" t="s">
        <v>136</v>
      </c>
      <c r="D115" s="8" t="s">
        <v>100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167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66">
        <v>29</v>
      </c>
      <c r="E118" s="167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9">
        <v>1</v>
      </c>
    </row>
    <row r="119" spans="1:45">
      <c r="A119" s="36"/>
      <c r="B119" s="18">
        <v>1</v>
      </c>
      <c r="C119" s="7">
        <v>2</v>
      </c>
      <c r="D119" s="170">
        <v>31</v>
      </c>
      <c r="E119" s="167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9">
        <v>20</v>
      </c>
    </row>
    <row r="120" spans="1:45">
      <c r="A120" s="36"/>
      <c r="B120" s="19" t="s">
        <v>145</v>
      </c>
      <c r="C120" s="11"/>
      <c r="D120" s="171">
        <v>30</v>
      </c>
      <c r="E120" s="167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9">
        <v>16</v>
      </c>
    </row>
    <row r="121" spans="1:45">
      <c r="A121" s="36"/>
      <c r="B121" s="2" t="s">
        <v>146</v>
      </c>
      <c r="C121" s="34"/>
      <c r="D121" s="172">
        <v>30</v>
      </c>
      <c r="E121" s="167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9">
        <v>30</v>
      </c>
    </row>
    <row r="122" spans="1:45">
      <c r="A122" s="36"/>
      <c r="B122" s="2" t="s">
        <v>147</v>
      </c>
      <c r="C122" s="34"/>
      <c r="D122" s="172">
        <v>1.4142135623730951</v>
      </c>
      <c r="E122" s="167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9">
        <v>26</v>
      </c>
    </row>
    <row r="123" spans="1:45">
      <c r="A123" s="36"/>
      <c r="B123" s="2" t="s">
        <v>77</v>
      </c>
      <c r="C123" s="34"/>
      <c r="D123" s="12">
        <v>4.7140452079103175E-2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148</v>
      </c>
      <c r="C124" s="34"/>
      <c r="D124" s="12">
        <v>0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6" t="s">
        <v>149</v>
      </c>
      <c r="C125" s="57"/>
      <c r="D125" s="55" t="s">
        <v>152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247</v>
      </c>
      <c r="AS127" s="33" t="s">
        <v>163</v>
      </c>
    </row>
    <row r="128" spans="1:45" ht="15">
      <c r="A128" s="29" t="s">
        <v>27</v>
      </c>
      <c r="B128" s="17" t="s">
        <v>98</v>
      </c>
      <c r="C128" s="14" t="s">
        <v>99</v>
      </c>
      <c r="D128" s="15" t="s">
        <v>150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136</v>
      </c>
      <c r="C129" s="7" t="s">
        <v>136</v>
      </c>
      <c r="D129" s="8" t="s">
        <v>100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167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0.41</v>
      </c>
      <c r="E132" s="11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0.43</v>
      </c>
      <c r="E133" s="11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21</v>
      </c>
    </row>
    <row r="134" spans="1:45">
      <c r="A134" s="36"/>
      <c r="B134" s="19" t="s">
        <v>145</v>
      </c>
      <c r="C134" s="11"/>
      <c r="D134" s="25">
        <v>0.42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146</v>
      </c>
      <c r="C135" s="34"/>
      <c r="D135" s="10">
        <v>0.42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0.42</v>
      </c>
    </row>
    <row r="136" spans="1:45">
      <c r="A136" s="36"/>
      <c r="B136" s="2" t="s">
        <v>147</v>
      </c>
      <c r="C136" s="34"/>
      <c r="D136" s="26">
        <v>1.4142135623730963E-2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27</v>
      </c>
    </row>
    <row r="137" spans="1:45">
      <c r="A137" s="36"/>
      <c r="B137" s="2" t="s">
        <v>77</v>
      </c>
      <c r="C137" s="34"/>
      <c r="D137" s="12">
        <v>3.3671751485073724E-2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148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6" t="s">
        <v>149</v>
      </c>
      <c r="C139" s="57"/>
      <c r="D139" s="55" t="s">
        <v>152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248</v>
      </c>
      <c r="AS141" s="33" t="s">
        <v>163</v>
      </c>
    </row>
    <row r="142" spans="1:45" ht="15">
      <c r="A142" s="29" t="s">
        <v>0</v>
      </c>
      <c r="B142" s="17" t="s">
        <v>98</v>
      </c>
      <c r="C142" s="14" t="s">
        <v>99</v>
      </c>
      <c r="D142" s="15" t="s">
        <v>150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136</v>
      </c>
      <c r="C143" s="7" t="s">
        <v>136</v>
      </c>
      <c r="D143" s="8" t="s">
        <v>100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167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21.3</v>
      </c>
      <c r="E146" s="11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21.2</v>
      </c>
      <c r="E147" s="11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22</v>
      </c>
    </row>
    <row r="148" spans="1:45">
      <c r="A148" s="36"/>
      <c r="B148" s="19" t="s">
        <v>145</v>
      </c>
      <c r="C148" s="11"/>
      <c r="D148" s="25">
        <v>21.25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146</v>
      </c>
      <c r="C149" s="34"/>
      <c r="D149" s="10">
        <v>21.25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21.25</v>
      </c>
    </row>
    <row r="150" spans="1:45">
      <c r="A150" s="36"/>
      <c r="B150" s="2" t="s">
        <v>147</v>
      </c>
      <c r="C150" s="34"/>
      <c r="D150" s="26">
        <v>7.0710678118655765E-2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28</v>
      </c>
    </row>
    <row r="151" spans="1:45">
      <c r="A151" s="36"/>
      <c r="B151" s="2" t="s">
        <v>77</v>
      </c>
      <c r="C151" s="34"/>
      <c r="D151" s="12">
        <v>3.3275613232308593E-3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148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6" t="s">
        <v>149</v>
      </c>
      <c r="C153" s="57"/>
      <c r="D153" s="55" t="s">
        <v>152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249</v>
      </c>
      <c r="AS155" s="33" t="s">
        <v>163</v>
      </c>
    </row>
    <row r="156" spans="1:45" ht="15">
      <c r="A156" s="29" t="s">
        <v>32</v>
      </c>
      <c r="B156" s="17" t="s">
        <v>98</v>
      </c>
      <c r="C156" s="14" t="s">
        <v>99</v>
      </c>
      <c r="D156" s="15" t="s">
        <v>150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136</v>
      </c>
      <c r="C157" s="7" t="s">
        <v>136</v>
      </c>
      <c r="D157" s="8" t="s">
        <v>100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167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0.82</v>
      </c>
      <c r="E160" s="11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0.83</v>
      </c>
      <c r="E161" s="11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23</v>
      </c>
    </row>
    <row r="162" spans="1:45">
      <c r="A162" s="36"/>
      <c r="B162" s="19" t="s">
        <v>145</v>
      </c>
      <c r="C162" s="11"/>
      <c r="D162" s="25">
        <v>0.82499999999999996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146</v>
      </c>
      <c r="C163" s="34"/>
      <c r="D163" s="10">
        <v>0.82499999999999996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0.82499999999999996</v>
      </c>
    </row>
    <row r="164" spans="1:45">
      <c r="A164" s="36"/>
      <c r="B164" s="2" t="s">
        <v>147</v>
      </c>
      <c r="C164" s="34"/>
      <c r="D164" s="26">
        <v>7.0710678118654814E-3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29</v>
      </c>
    </row>
    <row r="165" spans="1:45">
      <c r="A165" s="36"/>
      <c r="B165" s="2" t="s">
        <v>77</v>
      </c>
      <c r="C165" s="34"/>
      <c r="D165" s="12">
        <v>8.5709912871096746E-3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148</v>
      </c>
      <c r="C166" s="34"/>
      <c r="D166" s="12">
        <v>0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6" t="s">
        <v>149</v>
      </c>
      <c r="C167" s="57"/>
      <c r="D167" s="55" t="s">
        <v>152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250</v>
      </c>
      <c r="AS169" s="33" t="s">
        <v>163</v>
      </c>
    </row>
    <row r="170" spans="1:45" ht="15">
      <c r="A170" s="29" t="s">
        <v>35</v>
      </c>
      <c r="B170" s="17" t="s">
        <v>98</v>
      </c>
      <c r="C170" s="14" t="s">
        <v>99</v>
      </c>
      <c r="D170" s="15" t="s">
        <v>150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136</v>
      </c>
      <c r="C171" s="7" t="s">
        <v>136</v>
      </c>
      <c r="D171" s="8" t="s">
        <v>100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167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0.67</v>
      </c>
      <c r="E174" s="11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0.65</v>
      </c>
      <c r="E175" s="11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24</v>
      </c>
    </row>
    <row r="176" spans="1:45">
      <c r="A176" s="36"/>
      <c r="B176" s="19" t="s">
        <v>145</v>
      </c>
      <c r="C176" s="11"/>
      <c r="D176" s="25">
        <v>0.66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146</v>
      </c>
      <c r="C177" s="34"/>
      <c r="D177" s="10">
        <v>0.66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0.66</v>
      </c>
    </row>
    <row r="178" spans="1:45">
      <c r="A178" s="36"/>
      <c r="B178" s="2" t="s">
        <v>147</v>
      </c>
      <c r="C178" s="34"/>
      <c r="D178" s="26">
        <v>1.4142135623730963E-2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30</v>
      </c>
    </row>
    <row r="179" spans="1:45">
      <c r="A179" s="36"/>
      <c r="B179" s="2" t="s">
        <v>77</v>
      </c>
      <c r="C179" s="34"/>
      <c r="D179" s="12">
        <v>2.1427478217774184E-2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148</v>
      </c>
      <c r="C180" s="34"/>
      <c r="D180" s="12">
        <v>0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6" t="s">
        <v>149</v>
      </c>
      <c r="C181" s="57"/>
      <c r="D181" s="55" t="s">
        <v>152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251</v>
      </c>
      <c r="AS183" s="33" t="s">
        <v>163</v>
      </c>
    </row>
    <row r="184" spans="1:45" ht="15">
      <c r="A184" s="29" t="s">
        <v>38</v>
      </c>
      <c r="B184" s="17" t="s">
        <v>98</v>
      </c>
      <c r="C184" s="14" t="s">
        <v>99</v>
      </c>
      <c r="D184" s="15" t="s">
        <v>150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136</v>
      </c>
      <c r="C185" s="7" t="s">
        <v>136</v>
      </c>
      <c r="D185" s="8" t="s">
        <v>100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73</v>
      </c>
    </row>
    <row r="186" spans="1:45">
      <c r="A186" s="36"/>
      <c r="B186" s="18"/>
      <c r="C186" s="7"/>
      <c r="D186" s="8" t="s">
        <v>167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0</v>
      </c>
    </row>
    <row r="187" spans="1:45">
      <c r="A187" s="36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0</v>
      </c>
    </row>
    <row r="188" spans="1:45">
      <c r="A188" s="36"/>
      <c r="B188" s="17">
        <v>1</v>
      </c>
      <c r="C188" s="13">
        <v>1</v>
      </c>
      <c r="D188" s="159">
        <v>310</v>
      </c>
      <c r="E188" s="160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2">
        <v>1</v>
      </c>
    </row>
    <row r="189" spans="1:45">
      <c r="A189" s="36"/>
      <c r="B189" s="18">
        <v>1</v>
      </c>
      <c r="C189" s="7">
        <v>2</v>
      </c>
      <c r="D189" s="163">
        <v>280</v>
      </c>
      <c r="E189" s="160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2">
        <v>25</v>
      </c>
    </row>
    <row r="190" spans="1:45">
      <c r="A190" s="36"/>
      <c r="B190" s="19" t="s">
        <v>145</v>
      </c>
      <c r="C190" s="11"/>
      <c r="D190" s="164">
        <v>295</v>
      </c>
      <c r="E190" s="160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2">
        <v>16</v>
      </c>
    </row>
    <row r="191" spans="1:45">
      <c r="A191" s="36"/>
      <c r="B191" s="2" t="s">
        <v>146</v>
      </c>
      <c r="C191" s="34"/>
      <c r="D191" s="165">
        <v>295</v>
      </c>
      <c r="E191" s="160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2">
        <v>295</v>
      </c>
    </row>
    <row r="192" spans="1:45">
      <c r="A192" s="36"/>
      <c r="B192" s="2" t="s">
        <v>147</v>
      </c>
      <c r="C192" s="34"/>
      <c r="D192" s="165">
        <v>21.213203435596427</v>
      </c>
      <c r="E192" s="160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2">
        <v>31</v>
      </c>
    </row>
    <row r="193" spans="1:45">
      <c r="A193" s="36"/>
      <c r="B193" s="2" t="s">
        <v>77</v>
      </c>
      <c r="C193" s="34"/>
      <c r="D193" s="12">
        <v>7.1909164188462465E-2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148</v>
      </c>
      <c r="C194" s="34"/>
      <c r="D194" s="12">
        <v>0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6" t="s">
        <v>149</v>
      </c>
      <c r="C195" s="57"/>
      <c r="D195" s="55" t="s">
        <v>152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252</v>
      </c>
      <c r="AS197" s="33" t="s">
        <v>163</v>
      </c>
    </row>
    <row r="198" spans="1:45" ht="15">
      <c r="A198" s="29" t="s">
        <v>41</v>
      </c>
      <c r="B198" s="17" t="s">
        <v>98</v>
      </c>
      <c r="C198" s="14" t="s">
        <v>99</v>
      </c>
      <c r="D198" s="15" t="s">
        <v>150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136</v>
      </c>
      <c r="C199" s="7" t="s">
        <v>136</v>
      </c>
      <c r="D199" s="8" t="s">
        <v>100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167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36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36"/>
      <c r="B202" s="17">
        <v>1</v>
      </c>
      <c r="C202" s="13">
        <v>1</v>
      </c>
      <c r="D202" s="21">
        <v>4.9000000000000004</v>
      </c>
      <c r="E202" s="1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>
        <v>1</v>
      </c>
      <c r="C203" s="7">
        <v>2</v>
      </c>
      <c r="D203" s="9">
        <v>4.7</v>
      </c>
      <c r="E203" s="1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26</v>
      </c>
    </row>
    <row r="204" spans="1:45">
      <c r="A204" s="36"/>
      <c r="B204" s="19" t="s">
        <v>145</v>
      </c>
      <c r="C204" s="11"/>
      <c r="D204" s="25">
        <v>4.8000000000000007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36"/>
      <c r="B205" s="2" t="s">
        <v>146</v>
      </c>
      <c r="C205" s="34"/>
      <c r="D205" s="10">
        <v>4.8000000000000007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4.8</v>
      </c>
    </row>
    <row r="206" spans="1:45">
      <c r="A206" s="36"/>
      <c r="B206" s="2" t="s">
        <v>147</v>
      </c>
      <c r="C206" s="34"/>
      <c r="D206" s="26">
        <v>0.14142135623730964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32</v>
      </c>
    </row>
    <row r="207" spans="1:45">
      <c r="A207" s="36"/>
      <c r="B207" s="2" t="s">
        <v>77</v>
      </c>
      <c r="C207" s="34"/>
      <c r="D207" s="12">
        <v>2.9462782549439504E-2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148</v>
      </c>
      <c r="C208" s="34"/>
      <c r="D208" s="12">
        <v>2.2204460492503131E-16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6" t="s">
        <v>149</v>
      </c>
      <c r="C209" s="57"/>
      <c r="D209" s="55" t="s">
        <v>152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253</v>
      </c>
      <c r="AS211" s="33" t="s">
        <v>163</v>
      </c>
    </row>
    <row r="212" spans="1:45" ht="15">
      <c r="A212" s="29" t="s">
        <v>5</v>
      </c>
      <c r="B212" s="17" t="s">
        <v>98</v>
      </c>
      <c r="C212" s="14" t="s">
        <v>99</v>
      </c>
      <c r="D212" s="15" t="s">
        <v>150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136</v>
      </c>
      <c r="C213" s="7" t="s">
        <v>136</v>
      </c>
      <c r="D213" s="8" t="s">
        <v>100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167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1.24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1.1100000000000001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27</v>
      </c>
    </row>
    <row r="218" spans="1:45">
      <c r="A218" s="36"/>
      <c r="B218" s="19" t="s">
        <v>145</v>
      </c>
      <c r="C218" s="11"/>
      <c r="D218" s="25">
        <v>1.175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146</v>
      </c>
      <c r="C219" s="34"/>
      <c r="D219" s="10">
        <v>1.175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1.175</v>
      </c>
    </row>
    <row r="220" spans="1:45">
      <c r="A220" s="36"/>
      <c r="B220" s="2" t="s">
        <v>147</v>
      </c>
      <c r="C220" s="34"/>
      <c r="D220" s="26">
        <v>9.1923881554251102E-2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33</v>
      </c>
    </row>
    <row r="221" spans="1:45">
      <c r="A221" s="36"/>
      <c r="B221" s="2" t="s">
        <v>77</v>
      </c>
      <c r="C221" s="34"/>
      <c r="D221" s="12">
        <v>7.8233090684469014E-2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148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6" t="s">
        <v>149</v>
      </c>
      <c r="C223" s="57"/>
      <c r="D223" s="55" t="s">
        <v>152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254</v>
      </c>
      <c r="AS225" s="33" t="s">
        <v>163</v>
      </c>
    </row>
    <row r="226" spans="1:45" ht="15">
      <c r="A226" s="29" t="s">
        <v>72</v>
      </c>
      <c r="B226" s="17" t="s">
        <v>98</v>
      </c>
      <c r="C226" s="14" t="s">
        <v>99</v>
      </c>
      <c r="D226" s="15" t="s">
        <v>150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136</v>
      </c>
      <c r="C227" s="7" t="s">
        <v>136</v>
      </c>
      <c r="D227" s="8" t="s">
        <v>100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73</v>
      </c>
    </row>
    <row r="228" spans="1:45">
      <c r="A228" s="36"/>
      <c r="B228" s="18"/>
      <c r="C228" s="7"/>
      <c r="D228" s="8" t="s">
        <v>167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0</v>
      </c>
    </row>
    <row r="229" spans="1:45">
      <c r="A229" s="36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</v>
      </c>
    </row>
    <row r="230" spans="1:45">
      <c r="A230" s="36"/>
      <c r="B230" s="17">
        <v>1</v>
      </c>
      <c r="C230" s="13">
        <v>1</v>
      </c>
      <c r="D230" s="159">
        <v>850</v>
      </c>
      <c r="E230" s="160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2">
        <v>1</v>
      </c>
    </row>
    <row r="231" spans="1:45">
      <c r="A231" s="36"/>
      <c r="B231" s="18">
        <v>1</v>
      </c>
      <c r="C231" s="7">
        <v>2</v>
      </c>
      <c r="D231" s="163">
        <v>700</v>
      </c>
      <c r="E231" s="160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2">
        <v>28</v>
      </c>
    </row>
    <row r="232" spans="1:45">
      <c r="A232" s="36"/>
      <c r="B232" s="19" t="s">
        <v>145</v>
      </c>
      <c r="C232" s="11"/>
      <c r="D232" s="164">
        <v>775</v>
      </c>
      <c r="E232" s="160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2">
        <v>16</v>
      </c>
    </row>
    <row r="233" spans="1:45">
      <c r="A233" s="36"/>
      <c r="B233" s="2" t="s">
        <v>146</v>
      </c>
      <c r="C233" s="34"/>
      <c r="D233" s="165">
        <v>775</v>
      </c>
      <c r="E233" s="160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2">
        <v>775</v>
      </c>
    </row>
    <row r="234" spans="1:45">
      <c r="A234" s="36"/>
      <c r="B234" s="2" t="s">
        <v>147</v>
      </c>
      <c r="C234" s="34"/>
      <c r="D234" s="165">
        <v>106.06601717798213</v>
      </c>
      <c r="E234" s="160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2">
        <v>34</v>
      </c>
    </row>
    <row r="235" spans="1:45">
      <c r="A235" s="36"/>
      <c r="B235" s="2" t="s">
        <v>77</v>
      </c>
      <c r="C235" s="34"/>
      <c r="D235" s="12">
        <v>0.13685937700384793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148</v>
      </c>
      <c r="C236" s="34"/>
      <c r="D236" s="12">
        <v>0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6" t="s">
        <v>149</v>
      </c>
      <c r="C237" s="57"/>
      <c r="D237" s="55" t="s">
        <v>152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255</v>
      </c>
      <c r="AS239" s="33" t="s">
        <v>163</v>
      </c>
    </row>
    <row r="240" spans="1:45" ht="15">
      <c r="A240" s="29" t="s">
        <v>8</v>
      </c>
      <c r="B240" s="17" t="s">
        <v>98</v>
      </c>
      <c r="C240" s="14" t="s">
        <v>99</v>
      </c>
      <c r="D240" s="15" t="s">
        <v>150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136</v>
      </c>
      <c r="C241" s="7" t="s">
        <v>136</v>
      </c>
      <c r="D241" s="8" t="s">
        <v>100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73</v>
      </c>
    </row>
    <row r="242" spans="1:45">
      <c r="A242" s="36"/>
      <c r="B242" s="18"/>
      <c r="C242" s="7"/>
      <c r="D242" s="8" t="s">
        <v>167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0</v>
      </c>
    </row>
    <row r="243" spans="1:45">
      <c r="A243" s="36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0</v>
      </c>
    </row>
    <row r="244" spans="1:45">
      <c r="A244" s="36"/>
      <c r="B244" s="17">
        <v>1</v>
      </c>
      <c r="C244" s="13">
        <v>1</v>
      </c>
      <c r="D244" s="159">
        <v>1060</v>
      </c>
      <c r="E244" s="160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2">
        <v>1</v>
      </c>
    </row>
    <row r="245" spans="1:45">
      <c r="A245" s="36"/>
      <c r="B245" s="18">
        <v>1</v>
      </c>
      <c r="C245" s="7">
        <v>2</v>
      </c>
      <c r="D245" s="163">
        <v>959.99999999999989</v>
      </c>
      <c r="E245" s="160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2">
        <v>12</v>
      </c>
    </row>
    <row r="246" spans="1:45">
      <c r="A246" s="36"/>
      <c r="B246" s="19" t="s">
        <v>145</v>
      </c>
      <c r="C246" s="11"/>
      <c r="D246" s="164">
        <v>1010</v>
      </c>
      <c r="E246" s="160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2">
        <v>16</v>
      </c>
    </row>
    <row r="247" spans="1:45">
      <c r="A247" s="36"/>
      <c r="B247" s="2" t="s">
        <v>146</v>
      </c>
      <c r="C247" s="34"/>
      <c r="D247" s="165">
        <v>1010</v>
      </c>
      <c r="E247" s="160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2">
        <v>1010</v>
      </c>
    </row>
    <row r="248" spans="1:45">
      <c r="A248" s="36"/>
      <c r="B248" s="2" t="s">
        <v>147</v>
      </c>
      <c r="C248" s="34"/>
      <c r="D248" s="165">
        <v>70.710678118654826</v>
      </c>
      <c r="E248" s="160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2">
        <v>18</v>
      </c>
    </row>
    <row r="249" spans="1:45">
      <c r="A249" s="36"/>
      <c r="B249" s="2" t="s">
        <v>77</v>
      </c>
      <c r="C249" s="34"/>
      <c r="D249" s="12">
        <v>7.0010572394707746E-2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148</v>
      </c>
      <c r="C250" s="34"/>
      <c r="D250" s="12">
        <v>0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6" t="s">
        <v>149</v>
      </c>
      <c r="C251" s="57"/>
      <c r="D251" s="55" t="s">
        <v>152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256</v>
      </c>
      <c r="AS253" s="33" t="s">
        <v>163</v>
      </c>
    </row>
    <row r="254" spans="1:45" ht="15">
      <c r="A254" s="29" t="s">
        <v>11</v>
      </c>
      <c r="B254" s="17" t="s">
        <v>98</v>
      </c>
      <c r="C254" s="14" t="s">
        <v>99</v>
      </c>
      <c r="D254" s="15" t="s">
        <v>150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136</v>
      </c>
      <c r="C255" s="7" t="s">
        <v>136</v>
      </c>
      <c r="D255" s="8" t="s">
        <v>100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73</v>
      </c>
    </row>
    <row r="256" spans="1:45">
      <c r="A256" s="36"/>
      <c r="B256" s="18"/>
      <c r="C256" s="7"/>
      <c r="D256" s="8" t="s">
        <v>167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0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</v>
      </c>
    </row>
    <row r="258" spans="1:45">
      <c r="A258" s="36"/>
      <c r="B258" s="17">
        <v>1</v>
      </c>
      <c r="C258" s="13">
        <v>1</v>
      </c>
      <c r="D258" s="159">
        <v>190</v>
      </c>
      <c r="E258" s="160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2">
        <v>1</v>
      </c>
    </row>
    <row r="259" spans="1:45">
      <c r="A259" s="36"/>
      <c r="B259" s="18">
        <v>1</v>
      </c>
      <c r="C259" s="7">
        <v>2</v>
      </c>
      <c r="D259" s="163">
        <v>220</v>
      </c>
      <c r="E259" s="160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2">
        <v>13</v>
      </c>
    </row>
    <row r="260" spans="1:45">
      <c r="A260" s="36"/>
      <c r="B260" s="19" t="s">
        <v>145</v>
      </c>
      <c r="C260" s="11"/>
      <c r="D260" s="164">
        <v>205</v>
      </c>
      <c r="E260" s="160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2">
        <v>16</v>
      </c>
    </row>
    <row r="261" spans="1:45">
      <c r="A261" s="36"/>
      <c r="B261" s="2" t="s">
        <v>146</v>
      </c>
      <c r="C261" s="34"/>
      <c r="D261" s="165">
        <v>205</v>
      </c>
      <c r="E261" s="160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2">
        <v>205</v>
      </c>
    </row>
    <row r="262" spans="1:45">
      <c r="A262" s="36"/>
      <c r="B262" s="2" t="s">
        <v>147</v>
      </c>
      <c r="C262" s="34"/>
      <c r="D262" s="165">
        <v>21.213203435596427</v>
      </c>
      <c r="E262" s="160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2">
        <v>19</v>
      </c>
    </row>
    <row r="263" spans="1:45">
      <c r="A263" s="36"/>
      <c r="B263" s="2" t="s">
        <v>77</v>
      </c>
      <c r="C263" s="34"/>
      <c r="D263" s="12">
        <v>0.10347904114925086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148</v>
      </c>
      <c r="C264" s="34"/>
      <c r="D264" s="12">
        <v>0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6" t="s">
        <v>149</v>
      </c>
      <c r="C265" s="57"/>
      <c r="D265" s="55" t="s">
        <v>152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257</v>
      </c>
      <c r="AS267" s="33" t="s">
        <v>163</v>
      </c>
    </row>
    <row r="268" spans="1:45" ht="15">
      <c r="A268" s="29" t="s">
        <v>14</v>
      </c>
      <c r="B268" s="17" t="s">
        <v>98</v>
      </c>
      <c r="C268" s="14" t="s">
        <v>99</v>
      </c>
      <c r="D268" s="15" t="s">
        <v>150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136</v>
      </c>
      <c r="C269" s="7" t="s">
        <v>136</v>
      </c>
      <c r="D269" s="8" t="s">
        <v>100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167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0.7</v>
      </c>
      <c r="E272" s="1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0.8</v>
      </c>
      <c r="E273" s="1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14</v>
      </c>
    </row>
    <row r="274" spans="1:45">
      <c r="A274" s="36"/>
      <c r="B274" s="19" t="s">
        <v>145</v>
      </c>
      <c r="C274" s="11"/>
      <c r="D274" s="25">
        <v>0.75</v>
      </c>
      <c r="E274" s="1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2" t="s">
        <v>146</v>
      </c>
      <c r="C275" s="34"/>
      <c r="D275" s="10">
        <v>0.75</v>
      </c>
      <c r="E275" s="1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0.75</v>
      </c>
    </row>
    <row r="276" spans="1:45">
      <c r="A276" s="36"/>
      <c r="B276" s="2" t="s">
        <v>147</v>
      </c>
      <c r="C276" s="34"/>
      <c r="D276" s="26">
        <v>7.0710678118654821E-2</v>
      </c>
      <c r="E276" s="1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20</v>
      </c>
    </row>
    <row r="277" spans="1:45">
      <c r="A277" s="36"/>
      <c r="B277" s="2" t="s">
        <v>77</v>
      </c>
      <c r="C277" s="34"/>
      <c r="D277" s="12">
        <v>9.4280904158206433E-2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2" t="s">
        <v>148</v>
      </c>
      <c r="C278" s="34"/>
      <c r="D278" s="12">
        <v>0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56" t="s">
        <v>149</v>
      </c>
      <c r="C279" s="57"/>
      <c r="D279" s="55" t="s">
        <v>152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258</v>
      </c>
      <c r="AS281" s="33" t="s">
        <v>163</v>
      </c>
    </row>
    <row r="282" spans="1:45" ht="15">
      <c r="A282" s="29" t="s">
        <v>17</v>
      </c>
      <c r="B282" s="17" t="s">
        <v>98</v>
      </c>
      <c r="C282" s="14" t="s">
        <v>99</v>
      </c>
      <c r="D282" s="15" t="s">
        <v>150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136</v>
      </c>
      <c r="C283" s="7" t="s">
        <v>136</v>
      </c>
      <c r="D283" s="8" t="s">
        <v>100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167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5.35</v>
      </c>
      <c r="E286" s="1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5.18</v>
      </c>
      <c r="E287" s="1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15</v>
      </c>
    </row>
    <row r="288" spans="1:45">
      <c r="A288" s="36"/>
      <c r="B288" s="19" t="s">
        <v>145</v>
      </c>
      <c r="C288" s="11"/>
      <c r="D288" s="25">
        <v>5.2649999999999997</v>
      </c>
      <c r="E288" s="1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146</v>
      </c>
      <c r="C289" s="34"/>
      <c r="D289" s="10">
        <v>5.2649999999999997</v>
      </c>
      <c r="E289" s="1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5.2649999999999997</v>
      </c>
    </row>
    <row r="290" spans="1:45">
      <c r="A290" s="36"/>
      <c r="B290" s="2" t="s">
        <v>147</v>
      </c>
      <c r="C290" s="34"/>
      <c r="D290" s="26">
        <v>0.12020815280171303</v>
      </c>
      <c r="E290" s="1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21</v>
      </c>
    </row>
    <row r="291" spans="1:45">
      <c r="A291" s="36"/>
      <c r="B291" s="2" t="s">
        <v>77</v>
      </c>
      <c r="C291" s="34"/>
      <c r="D291" s="12">
        <v>2.2831557987030016E-2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148</v>
      </c>
      <c r="C292" s="34"/>
      <c r="D292" s="12">
        <v>0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6" t="s">
        <v>149</v>
      </c>
      <c r="C293" s="57"/>
      <c r="D293" s="55" t="s">
        <v>152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259</v>
      </c>
      <c r="AS295" s="33" t="s">
        <v>163</v>
      </c>
    </row>
    <row r="296" spans="1:45" ht="15">
      <c r="A296" s="29" t="s">
        <v>22</v>
      </c>
      <c r="B296" s="17" t="s">
        <v>98</v>
      </c>
      <c r="C296" s="14" t="s">
        <v>99</v>
      </c>
      <c r="D296" s="15" t="s">
        <v>150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136</v>
      </c>
      <c r="C297" s="7" t="s">
        <v>136</v>
      </c>
      <c r="D297" s="8" t="s">
        <v>100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73</v>
      </c>
    </row>
    <row r="298" spans="1:45">
      <c r="A298" s="36"/>
      <c r="B298" s="18"/>
      <c r="C298" s="7"/>
      <c r="D298" s="8" t="s">
        <v>167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7">
        <v>1</v>
      </c>
      <c r="C300" s="13">
        <v>1</v>
      </c>
      <c r="D300" s="166">
        <v>100.00000000000001</v>
      </c>
      <c r="E300" s="167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  <c r="AD300" s="168"/>
      <c r="AE300" s="168"/>
      <c r="AF300" s="168"/>
      <c r="AG300" s="168"/>
      <c r="AH300" s="168"/>
      <c r="AI300" s="168"/>
      <c r="AJ300" s="168"/>
      <c r="AK300" s="168"/>
      <c r="AL300" s="168"/>
      <c r="AM300" s="168"/>
      <c r="AN300" s="168"/>
      <c r="AO300" s="168"/>
      <c r="AP300" s="168"/>
      <c r="AQ300" s="168"/>
      <c r="AR300" s="168"/>
      <c r="AS300" s="169">
        <v>1</v>
      </c>
    </row>
    <row r="301" spans="1:45">
      <c r="A301" s="36"/>
      <c r="B301" s="18">
        <v>1</v>
      </c>
      <c r="C301" s="7">
        <v>2</v>
      </c>
      <c r="D301" s="170">
        <v>90</v>
      </c>
      <c r="E301" s="167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  <c r="AD301" s="168"/>
      <c r="AE301" s="168"/>
      <c r="AF301" s="168"/>
      <c r="AG301" s="168"/>
      <c r="AH301" s="168"/>
      <c r="AI301" s="168"/>
      <c r="AJ301" s="168"/>
      <c r="AK301" s="168"/>
      <c r="AL301" s="168"/>
      <c r="AM301" s="168"/>
      <c r="AN301" s="168"/>
      <c r="AO301" s="168"/>
      <c r="AP301" s="168"/>
      <c r="AQ301" s="168"/>
      <c r="AR301" s="168"/>
      <c r="AS301" s="169">
        <v>16</v>
      </c>
    </row>
    <row r="302" spans="1:45">
      <c r="A302" s="36"/>
      <c r="B302" s="19" t="s">
        <v>145</v>
      </c>
      <c r="C302" s="11"/>
      <c r="D302" s="171">
        <v>95</v>
      </c>
      <c r="E302" s="167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  <c r="AD302" s="168"/>
      <c r="AE302" s="168"/>
      <c r="AF302" s="168"/>
      <c r="AG302" s="168"/>
      <c r="AH302" s="168"/>
      <c r="AI302" s="168"/>
      <c r="AJ302" s="168"/>
      <c r="AK302" s="168"/>
      <c r="AL302" s="168"/>
      <c r="AM302" s="168"/>
      <c r="AN302" s="168"/>
      <c r="AO302" s="168"/>
      <c r="AP302" s="168"/>
      <c r="AQ302" s="168"/>
      <c r="AR302" s="168"/>
      <c r="AS302" s="169">
        <v>16</v>
      </c>
    </row>
    <row r="303" spans="1:45">
      <c r="A303" s="36"/>
      <c r="B303" s="2" t="s">
        <v>146</v>
      </c>
      <c r="C303" s="34"/>
      <c r="D303" s="172">
        <v>95</v>
      </c>
      <c r="E303" s="167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  <c r="AD303" s="168"/>
      <c r="AE303" s="168"/>
      <c r="AF303" s="168"/>
      <c r="AG303" s="168"/>
      <c r="AH303" s="168"/>
      <c r="AI303" s="168"/>
      <c r="AJ303" s="168"/>
      <c r="AK303" s="168"/>
      <c r="AL303" s="168"/>
      <c r="AM303" s="168"/>
      <c r="AN303" s="168"/>
      <c r="AO303" s="168"/>
      <c r="AP303" s="168"/>
      <c r="AQ303" s="168"/>
      <c r="AR303" s="168"/>
      <c r="AS303" s="169">
        <v>95</v>
      </c>
    </row>
    <row r="304" spans="1:45">
      <c r="A304" s="36"/>
      <c r="B304" s="2" t="s">
        <v>147</v>
      </c>
      <c r="C304" s="34"/>
      <c r="D304" s="172">
        <v>7.0710678118654853</v>
      </c>
      <c r="E304" s="167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  <c r="AD304" s="168"/>
      <c r="AE304" s="168"/>
      <c r="AF304" s="168"/>
      <c r="AG304" s="168"/>
      <c r="AH304" s="168"/>
      <c r="AI304" s="168"/>
      <c r="AJ304" s="168"/>
      <c r="AK304" s="168"/>
      <c r="AL304" s="168"/>
      <c r="AM304" s="168"/>
      <c r="AN304" s="168"/>
      <c r="AO304" s="168"/>
      <c r="AP304" s="168"/>
      <c r="AQ304" s="168"/>
      <c r="AR304" s="168"/>
      <c r="AS304" s="169">
        <v>22</v>
      </c>
    </row>
    <row r="305" spans="1:45">
      <c r="A305" s="36"/>
      <c r="B305" s="2" t="s">
        <v>77</v>
      </c>
      <c r="C305" s="34"/>
      <c r="D305" s="12">
        <v>7.4432292756478793E-2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148</v>
      </c>
      <c r="C306" s="34"/>
      <c r="D306" s="12">
        <v>0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6" t="s">
        <v>149</v>
      </c>
      <c r="C307" s="57"/>
      <c r="D307" s="55" t="s">
        <v>152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260</v>
      </c>
      <c r="AS309" s="33" t="s">
        <v>163</v>
      </c>
    </row>
    <row r="310" spans="1:45" ht="15">
      <c r="A310" s="29" t="s">
        <v>25</v>
      </c>
      <c r="B310" s="17" t="s">
        <v>98</v>
      </c>
      <c r="C310" s="14" t="s">
        <v>99</v>
      </c>
      <c r="D310" s="15" t="s">
        <v>150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136</v>
      </c>
      <c r="C311" s="7" t="s">
        <v>136</v>
      </c>
      <c r="D311" s="8" t="s">
        <v>100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167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159">
        <v>446</v>
      </c>
      <c r="E314" s="160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2">
        <v>1</v>
      </c>
    </row>
    <row r="315" spans="1:45">
      <c r="A315" s="36"/>
      <c r="B315" s="18">
        <v>1</v>
      </c>
      <c r="C315" s="7">
        <v>2</v>
      </c>
      <c r="D315" s="163">
        <v>443</v>
      </c>
      <c r="E315" s="160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2">
        <v>17</v>
      </c>
    </row>
    <row r="316" spans="1:45">
      <c r="A316" s="36"/>
      <c r="B316" s="19" t="s">
        <v>145</v>
      </c>
      <c r="C316" s="11"/>
      <c r="D316" s="164">
        <v>444.5</v>
      </c>
      <c r="E316" s="160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2">
        <v>16</v>
      </c>
    </row>
    <row r="317" spans="1:45">
      <c r="A317" s="36"/>
      <c r="B317" s="2" t="s">
        <v>146</v>
      </c>
      <c r="C317" s="34"/>
      <c r="D317" s="165">
        <v>444.5</v>
      </c>
      <c r="E317" s="160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2">
        <v>444.5</v>
      </c>
    </row>
    <row r="318" spans="1:45">
      <c r="A318" s="36"/>
      <c r="B318" s="2" t="s">
        <v>147</v>
      </c>
      <c r="C318" s="34"/>
      <c r="D318" s="165">
        <v>2.1213203435596424</v>
      </c>
      <c r="E318" s="160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2">
        <v>23</v>
      </c>
    </row>
    <row r="319" spans="1:45">
      <c r="A319" s="36"/>
      <c r="B319" s="2" t="s">
        <v>77</v>
      </c>
      <c r="C319" s="34"/>
      <c r="D319" s="12">
        <v>4.7723742262309162E-3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148</v>
      </c>
      <c r="C320" s="34"/>
      <c r="D320" s="12">
        <v>0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56" t="s">
        <v>149</v>
      </c>
      <c r="C321" s="57"/>
      <c r="D321" s="55" t="s">
        <v>152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261</v>
      </c>
      <c r="AS323" s="33" t="s">
        <v>163</v>
      </c>
    </row>
    <row r="324" spans="1:45" ht="15">
      <c r="A324" s="29" t="s">
        <v>28</v>
      </c>
      <c r="B324" s="17" t="s">
        <v>98</v>
      </c>
      <c r="C324" s="14" t="s">
        <v>99</v>
      </c>
      <c r="D324" s="15" t="s">
        <v>150</v>
      </c>
      <c r="E324" s="1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136</v>
      </c>
      <c r="C325" s="7" t="s">
        <v>136</v>
      </c>
      <c r="D325" s="8" t="s">
        <v>100</v>
      </c>
      <c r="E325" s="1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167</v>
      </c>
      <c r="E326" s="1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2.02</v>
      </c>
      <c r="E328" s="1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2.09</v>
      </c>
      <c r="E329" s="1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18</v>
      </c>
    </row>
    <row r="330" spans="1:45">
      <c r="A330" s="36"/>
      <c r="B330" s="19" t="s">
        <v>145</v>
      </c>
      <c r="C330" s="11"/>
      <c r="D330" s="25">
        <v>2.0549999999999997</v>
      </c>
      <c r="E330" s="1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146</v>
      </c>
      <c r="C331" s="34"/>
      <c r="D331" s="10">
        <v>2.0549999999999997</v>
      </c>
      <c r="E331" s="1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2.0550000000000002</v>
      </c>
    </row>
    <row r="332" spans="1:45">
      <c r="A332" s="36"/>
      <c r="B332" s="2" t="s">
        <v>147</v>
      </c>
      <c r="C332" s="34"/>
      <c r="D332" s="26">
        <v>4.9497474683058214E-2</v>
      </c>
      <c r="E332" s="1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24</v>
      </c>
    </row>
    <row r="333" spans="1:45">
      <c r="A333" s="36"/>
      <c r="B333" s="2" t="s">
        <v>77</v>
      </c>
      <c r="C333" s="34"/>
      <c r="D333" s="12">
        <v>2.4086362376184049E-2</v>
      </c>
      <c r="E333" s="1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6"/>
      <c r="B334" s="2" t="s">
        <v>148</v>
      </c>
      <c r="C334" s="34"/>
      <c r="D334" s="12">
        <v>-2.2204460492503131E-16</v>
      </c>
      <c r="E334" s="1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6"/>
      <c r="B335" s="56" t="s">
        <v>149</v>
      </c>
      <c r="C335" s="57"/>
      <c r="D335" s="55" t="s">
        <v>152</v>
      </c>
      <c r="E335" s="1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262</v>
      </c>
      <c r="AS337" s="33" t="s">
        <v>163</v>
      </c>
    </row>
    <row r="338" spans="1:45" ht="15">
      <c r="A338" s="29" t="s">
        <v>30</v>
      </c>
      <c r="B338" s="17" t="s">
        <v>98</v>
      </c>
      <c r="C338" s="14" t="s">
        <v>99</v>
      </c>
      <c r="D338" s="15" t="s">
        <v>150</v>
      </c>
      <c r="E338" s="1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136</v>
      </c>
      <c r="C339" s="7" t="s">
        <v>136</v>
      </c>
      <c r="D339" s="8" t="s">
        <v>100</v>
      </c>
      <c r="E339" s="1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167</v>
      </c>
      <c r="E340" s="1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4.5999999999999996</v>
      </c>
      <c r="E342" s="1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4.5599999999999996</v>
      </c>
      <c r="E343" s="1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19</v>
      </c>
    </row>
    <row r="344" spans="1:45">
      <c r="A344" s="36"/>
      <c r="B344" s="19" t="s">
        <v>145</v>
      </c>
      <c r="C344" s="11"/>
      <c r="D344" s="25">
        <v>4.58</v>
      </c>
      <c r="E344" s="1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146</v>
      </c>
      <c r="C345" s="34"/>
      <c r="D345" s="10">
        <v>4.58</v>
      </c>
      <c r="E345" s="1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4.58</v>
      </c>
    </row>
    <row r="346" spans="1:45">
      <c r="A346" s="36"/>
      <c r="B346" s="2" t="s">
        <v>147</v>
      </c>
      <c r="C346" s="34"/>
      <c r="D346" s="26">
        <v>2.8284271247461926E-2</v>
      </c>
      <c r="E346" s="1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25</v>
      </c>
    </row>
    <row r="347" spans="1:45">
      <c r="A347" s="36"/>
      <c r="B347" s="2" t="s">
        <v>77</v>
      </c>
      <c r="C347" s="34"/>
      <c r="D347" s="12">
        <v>6.1756050758650493E-3</v>
      </c>
      <c r="E347" s="1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2" t="s">
        <v>148</v>
      </c>
      <c r="C348" s="34"/>
      <c r="D348" s="12">
        <v>0</v>
      </c>
      <c r="E348" s="1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6"/>
      <c r="B349" s="56" t="s">
        <v>149</v>
      </c>
      <c r="C349" s="57"/>
      <c r="D349" s="55" t="s">
        <v>152</v>
      </c>
      <c r="E349" s="1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263</v>
      </c>
      <c r="AS351" s="33" t="s">
        <v>163</v>
      </c>
    </row>
    <row r="352" spans="1:45" ht="15">
      <c r="A352" s="29" t="s">
        <v>33</v>
      </c>
      <c r="B352" s="17" t="s">
        <v>98</v>
      </c>
      <c r="C352" s="14" t="s">
        <v>99</v>
      </c>
      <c r="D352" s="15" t="s">
        <v>150</v>
      </c>
      <c r="E352" s="1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136</v>
      </c>
      <c r="C353" s="7" t="s">
        <v>136</v>
      </c>
      <c r="D353" s="8" t="s">
        <v>100</v>
      </c>
      <c r="E353" s="1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167</v>
      </c>
      <c r="E354" s="1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66">
        <v>36</v>
      </c>
      <c r="E356" s="167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  <c r="AD356" s="168"/>
      <c r="AE356" s="168"/>
      <c r="AF356" s="168"/>
      <c r="AG356" s="168"/>
      <c r="AH356" s="168"/>
      <c r="AI356" s="168"/>
      <c r="AJ356" s="168"/>
      <c r="AK356" s="168"/>
      <c r="AL356" s="168"/>
      <c r="AM356" s="168"/>
      <c r="AN356" s="168"/>
      <c r="AO356" s="168"/>
      <c r="AP356" s="168"/>
      <c r="AQ356" s="168"/>
      <c r="AR356" s="168"/>
      <c r="AS356" s="169">
        <v>1</v>
      </c>
    </row>
    <row r="357" spans="1:45">
      <c r="A357" s="36"/>
      <c r="B357" s="18">
        <v>1</v>
      </c>
      <c r="C357" s="7">
        <v>2</v>
      </c>
      <c r="D357" s="170">
        <v>34</v>
      </c>
      <c r="E357" s="167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  <c r="AD357" s="168"/>
      <c r="AE357" s="168"/>
      <c r="AF357" s="168"/>
      <c r="AG357" s="168"/>
      <c r="AH357" s="168"/>
      <c r="AI357" s="168"/>
      <c r="AJ357" s="168"/>
      <c r="AK357" s="168"/>
      <c r="AL357" s="168"/>
      <c r="AM357" s="168"/>
      <c r="AN357" s="168"/>
      <c r="AO357" s="168"/>
      <c r="AP357" s="168"/>
      <c r="AQ357" s="168"/>
      <c r="AR357" s="168"/>
      <c r="AS357" s="169">
        <v>20</v>
      </c>
    </row>
    <row r="358" spans="1:45">
      <c r="A358" s="36"/>
      <c r="B358" s="19" t="s">
        <v>145</v>
      </c>
      <c r="C358" s="11"/>
      <c r="D358" s="171">
        <v>35</v>
      </c>
      <c r="E358" s="167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  <c r="AD358" s="168"/>
      <c r="AE358" s="168"/>
      <c r="AF358" s="168"/>
      <c r="AG358" s="168"/>
      <c r="AH358" s="168"/>
      <c r="AI358" s="168"/>
      <c r="AJ358" s="168"/>
      <c r="AK358" s="168"/>
      <c r="AL358" s="168"/>
      <c r="AM358" s="168"/>
      <c r="AN358" s="168"/>
      <c r="AO358" s="168"/>
      <c r="AP358" s="168"/>
      <c r="AQ358" s="168"/>
      <c r="AR358" s="168"/>
      <c r="AS358" s="169">
        <v>16</v>
      </c>
    </row>
    <row r="359" spans="1:45">
      <c r="A359" s="36"/>
      <c r="B359" s="2" t="s">
        <v>146</v>
      </c>
      <c r="C359" s="34"/>
      <c r="D359" s="172">
        <v>35</v>
      </c>
      <c r="E359" s="167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  <c r="AD359" s="168"/>
      <c r="AE359" s="168"/>
      <c r="AF359" s="168"/>
      <c r="AG359" s="168"/>
      <c r="AH359" s="168"/>
      <c r="AI359" s="168"/>
      <c r="AJ359" s="168"/>
      <c r="AK359" s="168"/>
      <c r="AL359" s="168"/>
      <c r="AM359" s="168"/>
      <c r="AN359" s="168"/>
      <c r="AO359" s="168"/>
      <c r="AP359" s="168"/>
      <c r="AQ359" s="168"/>
      <c r="AR359" s="168"/>
      <c r="AS359" s="169">
        <v>35</v>
      </c>
    </row>
    <row r="360" spans="1:45">
      <c r="A360" s="36"/>
      <c r="B360" s="2" t="s">
        <v>147</v>
      </c>
      <c r="C360" s="34"/>
      <c r="D360" s="172">
        <v>1.4142135623730951</v>
      </c>
      <c r="E360" s="167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  <c r="AD360" s="168"/>
      <c r="AE360" s="168"/>
      <c r="AF360" s="168"/>
      <c r="AG360" s="168"/>
      <c r="AH360" s="168"/>
      <c r="AI360" s="168"/>
      <c r="AJ360" s="168"/>
      <c r="AK360" s="168"/>
      <c r="AL360" s="168"/>
      <c r="AM360" s="168"/>
      <c r="AN360" s="168"/>
      <c r="AO360" s="168"/>
      <c r="AP360" s="168"/>
      <c r="AQ360" s="168"/>
      <c r="AR360" s="168"/>
      <c r="AS360" s="169">
        <v>26</v>
      </c>
    </row>
    <row r="361" spans="1:45">
      <c r="A361" s="36"/>
      <c r="B361" s="2" t="s">
        <v>77</v>
      </c>
      <c r="C361" s="34"/>
      <c r="D361" s="12">
        <v>4.0406101782088436E-2</v>
      </c>
      <c r="E361" s="1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148</v>
      </c>
      <c r="C362" s="34"/>
      <c r="D362" s="12">
        <v>0</v>
      </c>
      <c r="E362" s="1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6" t="s">
        <v>149</v>
      </c>
      <c r="C363" s="57"/>
      <c r="D363" s="55" t="s">
        <v>152</v>
      </c>
      <c r="E363" s="1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264</v>
      </c>
      <c r="AS365" s="33" t="s">
        <v>163</v>
      </c>
    </row>
    <row r="366" spans="1:45" ht="15">
      <c r="A366" s="29" t="s">
        <v>36</v>
      </c>
      <c r="B366" s="17" t="s">
        <v>98</v>
      </c>
      <c r="C366" s="14" t="s">
        <v>99</v>
      </c>
      <c r="D366" s="15" t="s">
        <v>150</v>
      </c>
      <c r="E366" s="1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136</v>
      </c>
      <c r="C367" s="7" t="s">
        <v>136</v>
      </c>
      <c r="D367" s="8" t="s">
        <v>100</v>
      </c>
      <c r="E367" s="1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1</v>
      </c>
    </row>
    <row r="368" spans="1:45">
      <c r="A368" s="36"/>
      <c r="B368" s="18"/>
      <c r="C368" s="7"/>
      <c r="D368" s="8" t="s">
        <v>167</v>
      </c>
      <c r="E368" s="1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3</v>
      </c>
    </row>
    <row r="369" spans="1:45">
      <c r="A369" s="36"/>
      <c r="B369" s="18"/>
      <c r="C369" s="7"/>
      <c r="D369" s="30"/>
      <c r="E369" s="1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3</v>
      </c>
    </row>
    <row r="370" spans="1:45">
      <c r="A370" s="36"/>
      <c r="B370" s="17">
        <v>1</v>
      </c>
      <c r="C370" s="13">
        <v>1</v>
      </c>
      <c r="D370" s="173">
        <v>1.4200000000000001E-2</v>
      </c>
      <c r="E370" s="157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8"/>
      <c r="AG370" s="158"/>
      <c r="AH370" s="158"/>
      <c r="AI370" s="158"/>
      <c r="AJ370" s="158"/>
      <c r="AK370" s="158"/>
      <c r="AL370" s="158"/>
      <c r="AM370" s="158"/>
      <c r="AN370" s="158"/>
      <c r="AO370" s="158"/>
      <c r="AP370" s="158"/>
      <c r="AQ370" s="158"/>
      <c r="AR370" s="158"/>
      <c r="AS370" s="174">
        <v>1</v>
      </c>
    </row>
    <row r="371" spans="1:45">
      <c r="A371" s="36"/>
      <c r="B371" s="18">
        <v>1</v>
      </c>
      <c r="C371" s="7">
        <v>2</v>
      </c>
      <c r="D371" s="175">
        <v>1.3999999999999999E-2</v>
      </c>
      <c r="E371" s="157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  <c r="AA371" s="158"/>
      <c r="AB371" s="158"/>
      <c r="AC371" s="158"/>
      <c r="AD371" s="158"/>
      <c r="AE371" s="158"/>
      <c r="AF371" s="158"/>
      <c r="AG371" s="158"/>
      <c r="AH371" s="158"/>
      <c r="AI371" s="158"/>
      <c r="AJ371" s="158"/>
      <c r="AK371" s="158"/>
      <c r="AL371" s="158"/>
      <c r="AM371" s="158"/>
      <c r="AN371" s="158"/>
      <c r="AO371" s="158"/>
      <c r="AP371" s="158"/>
      <c r="AQ371" s="158"/>
      <c r="AR371" s="158"/>
      <c r="AS371" s="174">
        <v>21</v>
      </c>
    </row>
    <row r="372" spans="1:45">
      <c r="A372" s="36"/>
      <c r="B372" s="19" t="s">
        <v>145</v>
      </c>
      <c r="C372" s="11"/>
      <c r="D372" s="176">
        <v>1.41E-2</v>
      </c>
      <c r="E372" s="157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  <c r="AA372" s="158"/>
      <c r="AB372" s="158"/>
      <c r="AC372" s="158"/>
      <c r="AD372" s="158"/>
      <c r="AE372" s="158"/>
      <c r="AF372" s="158"/>
      <c r="AG372" s="158"/>
      <c r="AH372" s="158"/>
      <c r="AI372" s="158"/>
      <c r="AJ372" s="158"/>
      <c r="AK372" s="158"/>
      <c r="AL372" s="158"/>
      <c r="AM372" s="158"/>
      <c r="AN372" s="158"/>
      <c r="AO372" s="158"/>
      <c r="AP372" s="158"/>
      <c r="AQ372" s="158"/>
      <c r="AR372" s="158"/>
      <c r="AS372" s="174">
        <v>16</v>
      </c>
    </row>
    <row r="373" spans="1:45">
      <c r="A373" s="36"/>
      <c r="B373" s="2" t="s">
        <v>146</v>
      </c>
      <c r="C373" s="34"/>
      <c r="D373" s="26">
        <v>1.41E-2</v>
      </c>
      <c r="E373" s="157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  <c r="AA373" s="158"/>
      <c r="AB373" s="158"/>
      <c r="AC373" s="158"/>
      <c r="AD373" s="158"/>
      <c r="AE373" s="158"/>
      <c r="AF373" s="158"/>
      <c r="AG373" s="158"/>
      <c r="AH373" s="158"/>
      <c r="AI373" s="158"/>
      <c r="AJ373" s="158"/>
      <c r="AK373" s="158"/>
      <c r="AL373" s="158"/>
      <c r="AM373" s="158"/>
      <c r="AN373" s="158"/>
      <c r="AO373" s="158"/>
      <c r="AP373" s="158"/>
      <c r="AQ373" s="158"/>
      <c r="AR373" s="158"/>
      <c r="AS373" s="174">
        <v>1.41E-2</v>
      </c>
    </row>
    <row r="374" spans="1:45">
      <c r="A374" s="36"/>
      <c r="B374" s="2" t="s">
        <v>147</v>
      </c>
      <c r="C374" s="34"/>
      <c r="D374" s="26">
        <v>1.4142135623731111E-4</v>
      </c>
      <c r="E374" s="157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  <c r="AA374" s="158"/>
      <c r="AB374" s="158"/>
      <c r="AC374" s="158"/>
      <c r="AD374" s="158"/>
      <c r="AE374" s="158"/>
      <c r="AF374" s="158"/>
      <c r="AG374" s="158"/>
      <c r="AH374" s="158"/>
      <c r="AI374" s="158"/>
      <c r="AJ374" s="158"/>
      <c r="AK374" s="158"/>
      <c r="AL374" s="158"/>
      <c r="AM374" s="158"/>
      <c r="AN374" s="158"/>
      <c r="AO374" s="158"/>
      <c r="AP374" s="158"/>
      <c r="AQ374" s="158"/>
      <c r="AR374" s="158"/>
      <c r="AS374" s="174">
        <v>27</v>
      </c>
    </row>
    <row r="375" spans="1:45">
      <c r="A375" s="36"/>
      <c r="B375" s="2" t="s">
        <v>77</v>
      </c>
      <c r="C375" s="34"/>
      <c r="D375" s="12">
        <v>1.0029883421085895E-2</v>
      </c>
      <c r="E375" s="1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148</v>
      </c>
      <c r="C376" s="34"/>
      <c r="D376" s="12">
        <v>0</v>
      </c>
      <c r="E376" s="1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6" t="s">
        <v>149</v>
      </c>
      <c r="C377" s="57"/>
      <c r="D377" s="55" t="s">
        <v>152</v>
      </c>
      <c r="E377" s="1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265</v>
      </c>
      <c r="AS379" s="33" t="s">
        <v>163</v>
      </c>
    </row>
    <row r="380" spans="1:45" ht="15">
      <c r="A380" s="29" t="s">
        <v>39</v>
      </c>
      <c r="B380" s="17" t="s">
        <v>98</v>
      </c>
      <c r="C380" s="14" t="s">
        <v>99</v>
      </c>
      <c r="D380" s="15" t="s">
        <v>150</v>
      </c>
      <c r="E380" s="1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136</v>
      </c>
      <c r="C381" s="7" t="s">
        <v>136</v>
      </c>
      <c r="D381" s="8" t="s">
        <v>100</v>
      </c>
      <c r="E381" s="1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167</v>
      </c>
      <c r="E382" s="1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1.05</v>
      </c>
      <c r="E384" s="1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0.9900000000000001</v>
      </c>
      <c r="E385" s="1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22</v>
      </c>
    </row>
    <row r="386" spans="1:45">
      <c r="A386" s="36"/>
      <c r="B386" s="19" t="s">
        <v>145</v>
      </c>
      <c r="C386" s="11"/>
      <c r="D386" s="25">
        <v>1.02</v>
      </c>
      <c r="E386" s="1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146</v>
      </c>
      <c r="C387" s="34"/>
      <c r="D387" s="10">
        <v>1.02</v>
      </c>
      <c r="E387" s="1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1.02</v>
      </c>
    </row>
    <row r="388" spans="1:45">
      <c r="A388" s="36"/>
      <c r="B388" s="2" t="s">
        <v>147</v>
      </c>
      <c r="C388" s="34"/>
      <c r="D388" s="26">
        <v>4.2426406871192812E-2</v>
      </c>
      <c r="E388" s="1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28</v>
      </c>
    </row>
    <row r="389" spans="1:45">
      <c r="A389" s="36"/>
      <c r="B389" s="2" t="s">
        <v>77</v>
      </c>
      <c r="C389" s="34"/>
      <c r="D389" s="12">
        <v>4.159451654038511E-2</v>
      </c>
      <c r="E389" s="1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148</v>
      </c>
      <c r="C390" s="34"/>
      <c r="D390" s="12">
        <v>0</v>
      </c>
      <c r="E390" s="1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6" t="s">
        <v>149</v>
      </c>
      <c r="C391" s="57"/>
      <c r="D391" s="55" t="s">
        <v>152</v>
      </c>
      <c r="E391" s="1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266</v>
      </c>
      <c r="AS393" s="33" t="s">
        <v>163</v>
      </c>
    </row>
    <row r="394" spans="1:45" ht="15">
      <c r="A394" s="29" t="s">
        <v>42</v>
      </c>
      <c r="B394" s="17" t="s">
        <v>98</v>
      </c>
      <c r="C394" s="14" t="s">
        <v>99</v>
      </c>
      <c r="D394" s="15" t="s">
        <v>150</v>
      </c>
      <c r="E394" s="1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136</v>
      </c>
      <c r="C395" s="7" t="s">
        <v>136</v>
      </c>
      <c r="D395" s="8" t="s">
        <v>100</v>
      </c>
      <c r="E395" s="1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167</v>
      </c>
      <c r="E396" s="1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</v>
      </c>
    </row>
    <row r="397" spans="1:45">
      <c r="A397" s="36"/>
      <c r="B397" s="18"/>
      <c r="C397" s="7"/>
      <c r="D397" s="30"/>
      <c r="E397" s="1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</v>
      </c>
    </row>
    <row r="398" spans="1:45">
      <c r="A398" s="36"/>
      <c r="B398" s="17">
        <v>1</v>
      </c>
      <c r="C398" s="13">
        <v>1</v>
      </c>
      <c r="D398" s="166">
        <v>17.399999999999999</v>
      </c>
      <c r="E398" s="167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  <c r="AD398" s="168"/>
      <c r="AE398" s="168"/>
      <c r="AF398" s="168"/>
      <c r="AG398" s="168"/>
      <c r="AH398" s="168"/>
      <c r="AI398" s="168"/>
      <c r="AJ398" s="168"/>
      <c r="AK398" s="168"/>
      <c r="AL398" s="168"/>
      <c r="AM398" s="168"/>
      <c r="AN398" s="168"/>
      <c r="AO398" s="168"/>
      <c r="AP398" s="168"/>
      <c r="AQ398" s="168"/>
      <c r="AR398" s="168"/>
      <c r="AS398" s="169">
        <v>1</v>
      </c>
    </row>
    <row r="399" spans="1:45">
      <c r="A399" s="36"/>
      <c r="B399" s="18">
        <v>1</v>
      </c>
      <c r="C399" s="7">
        <v>2</v>
      </c>
      <c r="D399" s="170">
        <v>16.5</v>
      </c>
      <c r="E399" s="167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  <c r="AD399" s="168"/>
      <c r="AE399" s="168"/>
      <c r="AF399" s="168"/>
      <c r="AG399" s="168"/>
      <c r="AH399" s="168"/>
      <c r="AI399" s="168"/>
      <c r="AJ399" s="168"/>
      <c r="AK399" s="168"/>
      <c r="AL399" s="168"/>
      <c r="AM399" s="168"/>
      <c r="AN399" s="168"/>
      <c r="AO399" s="168"/>
      <c r="AP399" s="168"/>
      <c r="AQ399" s="168"/>
      <c r="AR399" s="168"/>
      <c r="AS399" s="169">
        <v>23</v>
      </c>
    </row>
    <row r="400" spans="1:45">
      <c r="A400" s="36"/>
      <c r="B400" s="19" t="s">
        <v>145</v>
      </c>
      <c r="C400" s="11"/>
      <c r="D400" s="171">
        <v>16.95</v>
      </c>
      <c r="E400" s="167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  <c r="AD400" s="168"/>
      <c r="AE400" s="168"/>
      <c r="AF400" s="168"/>
      <c r="AG400" s="168"/>
      <c r="AH400" s="168"/>
      <c r="AI400" s="168"/>
      <c r="AJ400" s="168"/>
      <c r="AK400" s="168"/>
      <c r="AL400" s="168"/>
      <c r="AM400" s="168"/>
      <c r="AN400" s="168"/>
      <c r="AO400" s="168"/>
      <c r="AP400" s="168"/>
      <c r="AQ400" s="168"/>
      <c r="AR400" s="168"/>
      <c r="AS400" s="169">
        <v>16</v>
      </c>
    </row>
    <row r="401" spans="1:45">
      <c r="A401" s="36"/>
      <c r="B401" s="2" t="s">
        <v>146</v>
      </c>
      <c r="C401" s="34"/>
      <c r="D401" s="172">
        <v>16.95</v>
      </c>
      <c r="E401" s="167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  <c r="AD401" s="168"/>
      <c r="AE401" s="168"/>
      <c r="AF401" s="168"/>
      <c r="AG401" s="168"/>
      <c r="AH401" s="168"/>
      <c r="AI401" s="168"/>
      <c r="AJ401" s="168"/>
      <c r="AK401" s="168"/>
      <c r="AL401" s="168"/>
      <c r="AM401" s="168"/>
      <c r="AN401" s="168"/>
      <c r="AO401" s="168"/>
      <c r="AP401" s="168"/>
      <c r="AQ401" s="168"/>
      <c r="AR401" s="168"/>
      <c r="AS401" s="169">
        <v>16.95</v>
      </c>
    </row>
    <row r="402" spans="1:45">
      <c r="A402" s="36"/>
      <c r="B402" s="2" t="s">
        <v>147</v>
      </c>
      <c r="C402" s="34"/>
      <c r="D402" s="172">
        <v>0.63639610306789174</v>
      </c>
      <c r="E402" s="167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  <c r="AD402" s="168"/>
      <c r="AE402" s="168"/>
      <c r="AF402" s="168"/>
      <c r="AG402" s="168"/>
      <c r="AH402" s="168"/>
      <c r="AI402" s="168"/>
      <c r="AJ402" s="168"/>
      <c r="AK402" s="168"/>
      <c r="AL402" s="168"/>
      <c r="AM402" s="168"/>
      <c r="AN402" s="168"/>
      <c r="AO402" s="168"/>
      <c r="AP402" s="168"/>
      <c r="AQ402" s="168"/>
      <c r="AR402" s="168"/>
      <c r="AS402" s="169">
        <v>29</v>
      </c>
    </row>
    <row r="403" spans="1:45">
      <c r="A403" s="36"/>
      <c r="B403" s="2" t="s">
        <v>77</v>
      </c>
      <c r="C403" s="34"/>
      <c r="D403" s="12">
        <v>3.7545492806365294E-2</v>
      </c>
      <c r="E403" s="1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2" t="s">
        <v>148</v>
      </c>
      <c r="C404" s="34"/>
      <c r="D404" s="12">
        <v>0</v>
      </c>
      <c r="E404" s="1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56" t="s">
        <v>149</v>
      </c>
      <c r="C405" s="57"/>
      <c r="D405" s="55" t="s">
        <v>152</v>
      </c>
      <c r="E405" s="1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267</v>
      </c>
      <c r="AS407" s="33" t="s">
        <v>163</v>
      </c>
    </row>
    <row r="408" spans="1:45" ht="15">
      <c r="A408" s="29" t="s">
        <v>51</v>
      </c>
      <c r="B408" s="17" t="s">
        <v>98</v>
      </c>
      <c r="C408" s="14" t="s">
        <v>99</v>
      </c>
      <c r="D408" s="15" t="s">
        <v>150</v>
      </c>
      <c r="E408" s="1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136</v>
      </c>
      <c r="C409" s="7" t="s">
        <v>136</v>
      </c>
      <c r="D409" s="8" t="s">
        <v>100</v>
      </c>
      <c r="E409" s="1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73</v>
      </c>
    </row>
    <row r="410" spans="1:45">
      <c r="A410" s="36"/>
      <c r="B410" s="18"/>
      <c r="C410" s="7"/>
      <c r="D410" s="8" t="s">
        <v>167</v>
      </c>
      <c r="E410" s="1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159">
        <v>1000</v>
      </c>
      <c r="E412" s="160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2">
        <v>1</v>
      </c>
    </row>
    <row r="413" spans="1:45">
      <c r="A413" s="36"/>
      <c r="B413" s="18">
        <v>1</v>
      </c>
      <c r="C413" s="7">
        <v>2</v>
      </c>
      <c r="D413" s="163">
        <v>959.99999999999989</v>
      </c>
      <c r="E413" s="160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2">
        <v>24</v>
      </c>
    </row>
    <row r="414" spans="1:45">
      <c r="A414" s="36"/>
      <c r="B414" s="19" t="s">
        <v>145</v>
      </c>
      <c r="C414" s="11"/>
      <c r="D414" s="164">
        <v>980</v>
      </c>
      <c r="E414" s="160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2">
        <v>16</v>
      </c>
    </row>
    <row r="415" spans="1:45">
      <c r="A415" s="36"/>
      <c r="B415" s="2" t="s">
        <v>146</v>
      </c>
      <c r="C415" s="34"/>
      <c r="D415" s="165">
        <v>980</v>
      </c>
      <c r="E415" s="160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2">
        <v>980</v>
      </c>
    </row>
    <row r="416" spans="1:45">
      <c r="A416" s="36"/>
      <c r="B416" s="2" t="s">
        <v>147</v>
      </c>
      <c r="C416" s="34"/>
      <c r="D416" s="165">
        <v>28.28427124746198</v>
      </c>
      <c r="E416" s="160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2">
        <v>30</v>
      </c>
    </row>
    <row r="417" spans="1:45">
      <c r="A417" s="36"/>
      <c r="B417" s="2" t="s">
        <v>77</v>
      </c>
      <c r="C417" s="34"/>
      <c r="D417" s="12">
        <v>2.8861501272920389E-2</v>
      </c>
      <c r="E417" s="1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148</v>
      </c>
      <c r="C418" s="34"/>
      <c r="D418" s="12">
        <v>0</v>
      </c>
      <c r="E418" s="1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6" t="s">
        <v>149</v>
      </c>
      <c r="C419" s="57"/>
      <c r="D419" s="55" t="s">
        <v>152</v>
      </c>
      <c r="E419" s="1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268</v>
      </c>
      <c r="AS421" s="33" t="s">
        <v>163</v>
      </c>
    </row>
    <row r="422" spans="1:45" ht="15">
      <c r="A422" s="29" t="s">
        <v>6</v>
      </c>
      <c r="B422" s="17" t="s">
        <v>98</v>
      </c>
      <c r="C422" s="14" t="s">
        <v>99</v>
      </c>
      <c r="D422" s="15" t="s">
        <v>150</v>
      </c>
      <c r="E422" s="1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136</v>
      </c>
      <c r="C423" s="7" t="s">
        <v>136</v>
      </c>
      <c r="D423" s="8" t="s">
        <v>100</v>
      </c>
      <c r="E423" s="1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167</v>
      </c>
      <c r="E424" s="1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1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8.8000000000000007</v>
      </c>
      <c r="E426" s="1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8.8000000000000007</v>
      </c>
      <c r="E427" s="1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25</v>
      </c>
    </row>
    <row r="428" spans="1:45">
      <c r="A428" s="36"/>
      <c r="B428" s="19" t="s">
        <v>145</v>
      </c>
      <c r="C428" s="11"/>
      <c r="D428" s="25">
        <v>8.8000000000000007</v>
      </c>
      <c r="E428" s="1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2" t="s">
        <v>146</v>
      </c>
      <c r="C429" s="34"/>
      <c r="D429" s="10">
        <v>8.8000000000000007</v>
      </c>
      <c r="E429" s="1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8.8000000000000007</v>
      </c>
    </row>
    <row r="430" spans="1:45">
      <c r="A430" s="36"/>
      <c r="B430" s="2" t="s">
        <v>147</v>
      </c>
      <c r="C430" s="34"/>
      <c r="D430" s="26">
        <v>0</v>
      </c>
      <c r="E430" s="1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31</v>
      </c>
    </row>
    <row r="431" spans="1:45">
      <c r="A431" s="36"/>
      <c r="B431" s="2" t="s">
        <v>77</v>
      </c>
      <c r="C431" s="34"/>
      <c r="D431" s="12">
        <v>0</v>
      </c>
      <c r="E431" s="1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148</v>
      </c>
      <c r="C432" s="34"/>
      <c r="D432" s="12">
        <v>0</v>
      </c>
      <c r="E432" s="1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56" t="s">
        <v>149</v>
      </c>
      <c r="C433" s="57"/>
      <c r="D433" s="55" t="s">
        <v>152</v>
      </c>
      <c r="E433" s="1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269</v>
      </c>
      <c r="AS435" s="33" t="s">
        <v>163</v>
      </c>
    </row>
    <row r="436" spans="1:45" ht="15">
      <c r="A436" s="29" t="s">
        <v>9</v>
      </c>
      <c r="B436" s="17" t="s">
        <v>98</v>
      </c>
      <c r="C436" s="14" t="s">
        <v>99</v>
      </c>
      <c r="D436" s="15" t="s">
        <v>150</v>
      </c>
      <c r="E436" s="1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136</v>
      </c>
      <c r="C437" s="7" t="s">
        <v>136</v>
      </c>
      <c r="D437" s="8" t="s">
        <v>100</v>
      </c>
      <c r="E437" s="1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167</v>
      </c>
      <c r="E438" s="1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4.8</v>
      </c>
      <c r="E440" s="1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5</v>
      </c>
      <c r="E441" s="1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26</v>
      </c>
    </row>
    <row r="442" spans="1:45">
      <c r="A442" s="36"/>
      <c r="B442" s="19" t="s">
        <v>145</v>
      </c>
      <c r="C442" s="11"/>
      <c r="D442" s="25">
        <v>4.9000000000000004</v>
      </c>
      <c r="E442" s="1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146</v>
      </c>
      <c r="C443" s="34"/>
      <c r="D443" s="10">
        <v>4.9000000000000004</v>
      </c>
      <c r="E443" s="1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4.9000000000000004</v>
      </c>
    </row>
    <row r="444" spans="1:45">
      <c r="A444" s="36"/>
      <c r="B444" s="2" t="s">
        <v>147</v>
      </c>
      <c r="C444" s="34"/>
      <c r="D444" s="26">
        <v>0.14142135623730964</v>
      </c>
      <c r="E444" s="1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32</v>
      </c>
    </row>
    <row r="445" spans="1:45">
      <c r="A445" s="36"/>
      <c r="B445" s="2" t="s">
        <v>77</v>
      </c>
      <c r="C445" s="34"/>
      <c r="D445" s="12">
        <v>2.8861501272920333E-2</v>
      </c>
      <c r="E445" s="1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148</v>
      </c>
      <c r="C446" s="34"/>
      <c r="D446" s="12">
        <v>0</v>
      </c>
      <c r="E446" s="1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6"/>
      <c r="B447" s="56" t="s">
        <v>149</v>
      </c>
      <c r="C447" s="57"/>
      <c r="D447" s="55" t="s">
        <v>152</v>
      </c>
      <c r="E447" s="1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270</v>
      </c>
      <c r="AS449" s="33" t="s">
        <v>163</v>
      </c>
    </row>
    <row r="450" spans="1:45" ht="15">
      <c r="A450" s="29" t="s">
        <v>53</v>
      </c>
      <c r="B450" s="17" t="s">
        <v>98</v>
      </c>
      <c r="C450" s="14" t="s">
        <v>99</v>
      </c>
      <c r="D450" s="15" t="s">
        <v>150</v>
      </c>
      <c r="E450" s="1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136</v>
      </c>
      <c r="C451" s="7" t="s">
        <v>136</v>
      </c>
      <c r="D451" s="8" t="s">
        <v>100</v>
      </c>
      <c r="E451" s="1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167</v>
      </c>
      <c r="E452" s="1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 t="s">
        <v>93</v>
      </c>
      <c r="E454" s="1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 t="s">
        <v>93</v>
      </c>
      <c r="E455" s="1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27</v>
      </c>
    </row>
    <row r="456" spans="1:45">
      <c r="A456" s="36"/>
      <c r="B456" s="19" t="s">
        <v>145</v>
      </c>
      <c r="C456" s="11"/>
      <c r="D456" s="25" t="s">
        <v>303</v>
      </c>
      <c r="E456" s="1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146</v>
      </c>
      <c r="C457" s="34"/>
      <c r="D457" s="10" t="s">
        <v>303</v>
      </c>
      <c r="E457" s="1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 t="s">
        <v>93</v>
      </c>
    </row>
    <row r="458" spans="1:45">
      <c r="A458" s="36"/>
      <c r="B458" s="2" t="s">
        <v>147</v>
      </c>
      <c r="C458" s="34"/>
      <c r="D458" s="26" t="s">
        <v>303</v>
      </c>
      <c r="E458" s="1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33</v>
      </c>
    </row>
    <row r="459" spans="1:45">
      <c r="A459" s="36"/>
      <c r="B459" s="2" t="s">
        <v>77</v>
      </c>
      <c r="C459" s="34"/>
      <c r="D459" s="12" t="s">
        <v>303</v>
      </c>
      <c r="E459" s="1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2" t="s">
        <v>148</v>
      </c>
      <c r="C460" s="34"/>
      <c r="D460" s="12" t="s">
        <v>303</v>
      </c>
      <c r="E460" s="1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6"/>
      <c r="B461" s="56" t="s">
        <v>149</v>
      </c>
      <c r="C461" s="57"/>
      <c r="D461" s="55" t="s">
        <v>152</v>
      </c>
      <c r="E461" s="1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271</v>
      </c>
      <c r="AS463" s="33" t="s">
        <v>163</v>
      </c>
    </row>
    <row r="464" spans="1:45" ht="15">
      <c r="A464" s="29" t="s">
        <v>12</v>
      </c>
      <c r="B464" s="17" t="s">
        <v>98</v>
      </c>
      <c r="C464" s="14" t="s">
        <v>99</v>
      </c>
      <c r="D464" s="15" t="s">
        <v>150</v>
      </c>
      <c r="E464" s="1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136</v>
      </c>
      <c r="C465" s="7" t="s">
        <v>136</v>
      </c>
      <c r="D465" s="8" t="s">
        <v>100</v>
      </c>
      <c r="E465" s="1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167</v>
      </c>
      <c r="E466" s="1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21">
        <v>1.29</v>
      </c>
      <c r="E468" s="1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9">
        <v>1.3</v>
      </c>
      <c r="E469" s="1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28</v>
      </c>
    </row>
    <row r="470" spans="1:45">
      <c r="A470" s="36"/>
      <c r="B470" s="19" t="s">
        <v>145</v>
      </c>
      <c r="C470" s="11"/>
      <c r="D470" s="25">
        <v>1.2949999999999999</v>
      </c>
      <c r="E470" s="1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146</v>
      </c>
      <c r="C471" s="34"/>
      <c r="D471" s="10">
        <v>1.2949999999999999</v>
      </c>
      <c r="E471" s="1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>
        <v>1.2949999999999999</v>
      </c>
    </row>
    <row r="472" spans="1:45">
      <c r="A472" s="36"/>
      <c r="B472" s="2" t="s">
        <v>147</v>
      </c>
      <c r="C472" s="34"/>
      <c r="D472" s="26">
        <v>7.0710678118654814E-3</v>
      </c>
      <c r="E472" s="1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34</v>
      </c>
    </row>
    <row r="473" spans="1:45">
      <c r="A473" s="36"/>
      <c r="B473" s="2" t="s">
        <v>77</v>
      </c>
      <c r="C473" s="34"/>
      <c r="D473" s="12">
        <v>5.4602840246065496E-3</v>
      </c>
      <c r="E473" s="1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148</v>
      </c>
      <c r="C474" s="34"/>
      <c r="D474" s="12">
        <v>0</v>
      </c>
      <c r="E474" s="1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56" t="s">
        <v>149</v>
      </c>
      <c r="C475" s="57"/>
      <c r="D475" s="55" t="s">
        <v>152</v>
      </c>
      <c r="E475" s="1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272</v>
      </c>
      <c r="AS477" s="33" t="s">
        <v>163</v>
      </c>
    </row>
    <row r="478" spans="1:45" ht="15">
      <c r="A478" s="29" t="s">
        <v>15</v>
      </c>
      <c r="B478" s="17" t="s">
        <v>98</v>
      </c>
      <c r="C478" s="14" t="s">
        <v>99</v>
      </c>
      <c r="D478" s="15" t="s">
        <v>150</v>
      </c>
      <c r="E478" s="1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136</v>
      </c>
      <c r="C479" s="7" t="s">
        <v>136</v>
      </c>
      <c r="D479" s="8" t="s">
        <v>100</v>
      </c>
      <c r="E479" s="1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167</v>
      </c>
      <c r="E480" s="1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1.4</v>
      </c>
      <c r="E482" s="1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1.2</v>
      </c>
      <c r="E483" s="1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12</v>
      </c>
    </row>
    <row r="484" spans="1:45">
      <c r="A484" s="36"/>
      <c r="B484" s="19" t="s">
        <v>145</v>
      </c>
      <c r="C484" s="11"/>
      <c r="D484" s="25">
        <v>1.2999999999999998</v>
      </c>
      <c r="E484" s="1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146</v>
      </c>
      <c r="C485" s="34"/>
      <c r="D485" s="10">
        <v>1.2999999999999998</v>
      </c>
      <c r="E485" s="1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1.3</v>
      </c>
    </row>
    <row r="486" spans="1:45">
      <c r="A486" s="36"/>
      <c r="B486" s="2" t="s">
        <v>147</v>
      </c>
      <c r="C486" s="34"/>
      <c r="D486" s="26">
        <v>0.14142135623730948</v>
      </c>
      <c r="E486" s="1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18</v>
      </c>
    </row>
    <row r="487" spans="1:45">
      <c r="A487" s="36"/>
      <c r="B487" s="2" t="s">
        <v>77</v>
      </c>
      <c r="C487" s="34"/>
      <c r="D487" s="12">
        <v>0.10878565864408422</v>
      </c>
      <c r="E487" s="1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148</v>
      </c>
      <c r="C488" s="34"/>
      <c r="D488" s="12">
        <v>-2.2204460492503131E-16</v>
      </c>
      <c r="E488" s="1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6" t="s">
        <v>149</v>
      </c>
      <c r="C489" s="57"/>
      <c r="D489" s="55" t="s">
        <v>152</v>
      </c>
      <c r="E489" s="1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273</v>
      </c>
      <c r="AS491" s="33" t="s">
        <v>163</v>
      </c>
    </row>
    <row r="492" spans="1:45" ht="15">
      <c r="A492" s="29" t="s">
        <v>18</v>
      </c>
      <c r="B492" s="17" t="s">
        <v>98</v>
      </c>
      <c r="C492" s="14" t="s">
        <v>99</v>
      </c>
      <c r="D492" s="15" t="s">
        <v>150</v>
      </c>
      <c r="E492" s="1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136</v>
      </c>
      <c r="C493" s="7" t="s">
        <v>136</v>
      </c>
      <c r="D493" s="8" t="s">
        <v>100</v>
      </c>
      <c r="E493" s="1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167</v>
      </c>
      <c r="E494" s="1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0</v>
      </c>
    </row>
    <row r="495" spans="1:45">
      <c r="A495" s="36"/>
      <c r="B495" s="18"/>
      <c r="C495" s="7"/>
      <c r="D495" s="30"/>
      <c r="E495" s="1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</v>
      </c>
    </row>
    <row r="496" spans="1:45">
      <c r="A496" s="36"/>
      <c r="B496" s="17">
        <v>1</v>
      </c>
      <c r="C496" s="13">
        <v>1</v>
      </c>
      <c r="D496" s="159">
        <v>203</v>
      </c>
      <c r="E496" s="160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2">
        <v>1</v>
      </c>
    </row>
    <row r="497" spans="1:45">
      <c r="A497" s="36"/>
      <c r="B497" s="18">
        <v>1</v>
      </c>
      <c r="C497" s="7">
        <v>2</v>
      </c>
      <c r="D497" s="163">
        <v>196</v>
      </c>
      <c r="E497" s="160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2">
        <v>13</v>
      </c>
    </row>
    <row r="498" spans="1:45">
      <c r="A498" s="36"/>
      <c r="B498" s="19" t="s">
        <v>145</v>
      </c>
      <c r="C498" s="11"/>
      <c r="D498" s="164">
        <v>199.5</v>
      </c>
      <c r="E498" s="160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2">
        <v>16</v>
      </c>
    </row>
    <row r="499" spans="1:45">
      <c r="A499" s="36"/>
      <c r="B499" s="2" t="s">
        <v>146</v>
      </c>
      <c r="C499" s="34"/>
      <c r="D499" s="165">
        <v>199.5</v>
      </c>
      <c r="E499" s="160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2">
        <v>199.5</v>
      </c>
    </row>
    <row r="500" spans="1:45">
      <c r="A500" s="36"/>
      <c r="B500" s="2" t="s">
        <v>147</v>
      </c>
      <c r="C500" s="34"/>
      <c r="D500" s="165">
        <v>4.9497474683058327</v>
      </c>
      <c r="E500" s="160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2">
        <v>19</v>
      </c>
    </row>
    <row r="501" spans="1:45">
      <c r="A501" s="36"/>
      <c r="B501" s="2" t="s">
        <v>77</v>
      </c>
      <c r="C501" s="34"/>
      <c r="D501" s="12">
        <v>2.4810764252159563E-2</v>
      </c>
      <c r="E501" s="1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148</v>
      </c>
      <c r="C502" s="34"/>
      <c r="D502" s="12">
        <v>0</v>
      </c>
      <c r="E502" s="1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6" t="s">
        <v>149</v>
      </c>
      <c r="C503" s="57"/>
      <c r="D503" s="55" t="s">
        <v>152</v>
      </c>
      <c r="E503" s="1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274</v>
      </c>
      <c r="AS505" s="33" t="s">
        <v>163</v>
      </c>
    </row>
    <row r="506" spans="1:45" ht="15">
      <c r="A506" s="29" t="s">
        <v>20</v>
      </c>
      <c r="B506" s="17" t="s">
        <v>98</v>
      </c>
      <c r="C506" s="14" t="s">
        <v>99</v>
      </c>
      <c r="D506" s="15" t="s">
        <v>150</v>
      </c>
      <c r="E506" s="1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136</v>
      </c>
      <c r="C507" s="7" t="s">
        <v>136</v>
      </c>
      <c r="D507" s="8" t="s">
        <v>100</v>
      </c>
      <c r="E507" s="1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73</v>
      </c>
    </row>
    <row r="508" spans="1:45">
      <c r="A508" s="36"/>
      <c r="B508" s="18"/>
      <c r="C508" s="7"/>
      <c r="D508" s="8" t="s">
        <v>167</v>
      </c>
      <c r="E508" s="1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59">
        <v>119.99999999999999</v>
      </c>
      <c r="E510" s="160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  <c r="AS510" s="162">
        <v>1</v>
      </c>
    </row>
    <row r="511" spans="1:45">
      <c r="A511" s="36"/>
      <c r="B511" s="18">
        <v>1</v>
      </c>
      <c r="C511" s="7">
        <v>2</v>
      </c>
      <c r="D511" s="163">
        <v>110</v>
      </c>
      <c r="E511" s="160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  <c r="AS511" s="162">
        <v>14</v>
      </c>
    </row>
    <row r="512" spans="1:45">
      <c r="A512" s="36"/>
      <c r="B512" s="19" t="s">
        <v>145</v>
      </c>
      <c r="C512" s="11"/>
      <c r="D512" s="164">
        <v>115</v>
      </c>
      <c r="E512" s="160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2">
        <v>16</v>
      </c>
    </row>
    <row r="513" spans="1:45">
      <c r="A513" s="36"/>
      <c r="B513" s="2" t="s">
        <v>146</v>
      </c>
      <c r="C513" s="34"/>
      <c r="D513" s="165">
        <v>115</v>
      </c>
      <c r="E513" s="160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2">
        <v>115</v>
      </c>
    </row>
    <row r="514" spans="1:45">
      <c r="A514" s="36"/>
      <c r="B514" s="2" t="s">
        <v>147</v>
      </c>
      <c r="C514" s="34"/>
      <c r="D514" s="165">
        <v>7.0710678118654648</v>
      </c>
      <c r="E514" s="160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2">
        <v>20</v>
      </c>
    </row>
    <row r="515" spans="1:45">
      <c r="A515" s="36"/>
      <c r="B515" s="2" t="s">
        <v>77</v>
      </c>
      <c r="C515" s="34"/>
      <c r="D515" s="12">
        <v>6.1487546190134475E-2</v>
      </c>
      <c r="E515" s="1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148</v>
      </c>
      <c r="C516" s="34"/>
      <c r="D516" s="12">
        <v>0</v>
      </c>
      <c r="E516" s="1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6" t="s">
        <v>149</v>
      </c>
      <c r="C517" s="57"/>
      <c r="D517" s="55" t="s">
        <v>152</v>
      </c>
      <c r="E517" s="1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275</v>
      </c>
      <c r="AS519" s="33" t="s">
        <v>163</v>
      </c>
    </row>
    <row r="520" spans="1:45" ht="15">
      <c r="A520" s="29" t="s">
        <v>23</v>
      </c>
      <c r="B520" s="17" t="s">
        <v>98</v>
      </c>
      <c r="C520" s="14" t="s">
        <v>99</v>
      </c>
      <c r="D520" s="15" t="s">
        <v>150</v>
      </c>
      <c r="E520" s="1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136</v>
      </c>
      <c r="C521" s="7" t="s">
        <v>136</v>
      </c>
      <c r="D521" s="8" t="s">
        <v>100</v>
      </c>
      <c r="E521" s="1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73</v>
      </c>
    </row>
    <row r="522" spans="1:45">
      <c r="A522" s="36"/>
      <c r="B522" s="18"/>
      <c r="C522" s="7"/>
      <c r="D522" s="8" t="s">
        <v>167</v>
      </c>
      <c r="E522" s="1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</v>
      </c>
    </row>
    <row r="523" spans="1:45">
      <c r="A523" s="36"/>
      <c r="B523" s="18"/>
      <c r="C523" s="7"/>
      <c r="D523" s="30"/>
      <c r="E523" s="1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</v>
      </c>
    </row>
    <row r="524" spans="1:45">
      <c r="A524" s="36"/>
      <c r="B524" s="17">
        <v>1</v>
      </c>
      <c r="C524" s="13">
        <v>1</v>
      </c>
      <c r="D524" s="159">
        <v>180</v>
      </c>
      <c r="E524" s="160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  <c r="AS524" s="162">
        <v>1</v>
      </c>
    </row>
    <row r="525" spans="1:45">
      <c r="A525" s="36"/>
      <c r="B525" s="18">
        <v>1</v>
      </c>
      <c r="C525" s="7">
        <v>2</v>
      </c>
      <c r="D525" s="163">
        <v>170</v>
      </c>
      <c r="E525" s="160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2">
        <v>15</v>
      </c>
    </row>
    <row r="526" spans="1:45">
      <c r="A526" s="36"/>
      <c r="B526" s="19" t="s">
        <v>145</v>
      </c>
      <c r="C526" s="11"/>
      <c r="D526" s="164">
        <v>175</v>
      </c>
      <c r="E526" s="160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2">
        <v>16</v>
      </c>
    </row>
    <row r="527" spans="1:45">
      <c r="A527" s="36"/>
      <c r="B527" s="2" t="s">
        <v>146</v>
      </c>
      <c r="C527" s="34"/>
      <c r="D527" s="165">
        <v>175</v>
      </c>
      <c r="E527" s="160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2">
        <v>175</v>
      </c>
    </row>
    <row r="528" spans="1:45">
      <c r="A528" s="36"/>
      <c r="B528" s="2" t="s">
        <v>147</v>
      </c>
      <c r="C528" s="34"/>
      <c r="D528" s="165">
        <v>7.0710678118654755</v>
      </c>
      <c r="E528" s="160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2">
        <v>21</v>
      </c>
    </row>
    <row r="529" spans="1:45">
      <c r="A529" s="36"/>
      <c r="B529" s="2" t="s">
        <v>77</v>
      </c>
      <c r="C529" s="34"/>
      <c r="D529" s="12">
        <v>4.0406101782088429E-2</v>
      </c>
      <c r="E529" s="1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148</v>
      </c>
      <c r="C530" s="34"/>
      <c r="D530" s="12">
        <v>0</v>
      </c>
      <c r="E530" s="1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6" t="s">
        <v>149</v>
      </c>
      <c r="C531" s="57"/>
      <c r="D531" s="55" t="s">
        <v>152</v>
      </c>
      <c r="E531" s="1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276</v>
      </c>
      <c r="AS533" s="33" t="s">
        <v>163</v>
      </c>
    </row>
    <row r="534" spans="1:45" ht="15">
      <c r="A534" s="29" t="s">
        <v>26</v>
      </c>
      <c r="B534" s="17" t="s">
        <v>98</v>
      </c>
      <c r="C534" s="14" t="s">
        <v>99</v>
      </c>
      <c r="D534" s="15" t="s">
        <v>150</v>
      </c>
      <c r="E534" s="1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136</v>
      </c>
      <c r="C535" s="7" t="s">
        <v>136</v>
      </c>
      <c r="D535" s="8" t="s">
        <v>100</v>
      </c>
      <c r="E535" s="1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167</v>
      </c>
      <c r="E536" s="1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/>
      <c r="C537" s="7"/>
      <c r="D537" s="30"/>
      <c r="E537" s="1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</v>
      </c>
    </row>
    <row r="538" spans="1:45">
      <c r="A538" s="36"/>
      <c r="B538" s="17">
        <v>1</v>
      </c>
      <c r="C538" s="13">
        <v>1</v>
      </c>
      <c r="D538" s="166">
        <v>13</v>
      </c>
      <c r="E538" s="167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  <c r="AD538" s="168"/>
      <c r="AE538" s="168"/>
      <c r="AF538" s="168"/>
      <c r="AG538" s="168"/>
      <c r="AH538" s="168"/>
      <c r="AI538" s="168"/>
      <c r="AJ538" s="168"/>
      <c r="AK538" s="168"/>
      <c r="AL538" s="168"/>
      <c r="AM538" s="168"/>
      <c r="AN538" s="168"/>
      <c r="AO538" s="168"/>
      <c r="AP538" s="168"/>
      <c r="AQ538" s="168"/>
      <c r="AR538" s="168"/>
      <c r="AS538" s="169">
        <v>1</v>
      </c>
    </row>
    <row r="539" spans="1:45">
      <c r="A539" s="36"/>
      <c r="B539" s="18">
        <v>1</v>
      </c>
      <c r="C539" s="7">
        <v>2</v>
      </c>
      <c r="D539" s="170">
        <v>14</v>
      </c>
      <c r="E539" s="167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  <c r="AD539" s="168"/>
      <c r="AE539" s="168"/>
      <c r="AF539" s="168"/>
      <c r="AG539" s="168"/>
      <c r="AH539" s="168"/>
      <c r="AI539" s="168"/>
      <c r="AJ539" s="168"/>
      <c r="AK539" s="168"/>
      <c r="AL539" s="168"/>
      <c r="AM539" s="168"/>
      <c r="AN539" s="168"/>
      <c r="AO539" s="168"/>
      <c r="AP539" s="168"/>
      <c r="AQ539" s="168"/>
      <c r="AR539" s="168"/>
      <c r="AS539" s="169">
        <v>16</v>
      </c>
    </row>
    <row r="540" spans="1:45">
      <c r="A540" s="36"/>
      <c r="B540" s="19" t="s">
        <v>145</v>
      </c>
      <c r="C540" s="11"/>
      <c r="D540" s="171">
        <v>13.5</v>
      </c>
      <c r="E540" s="167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  <c r="AD540" s="168"/>
      <c r="AE540" s="168"/>
      <c r="AF540" s="168"/>
      <c r="AG540" s="168"/>
      <c r="AH540" s="168"/>
      <c r="AI540" s="168"/>
      <c r="AJ540" s="168"/>
      <c r="AK540" s="168"/>
      <c r="AL540" s="168"/>
      <c r="AM540" s="168"/>
      <c r="AN540" s="168"/>
      <c r="AO540" s="168"/>
      <c r="AP540" s="168"/>
      <c r="AQ540" s="168"/>
      <c r="AR540" s="168"/>
      <c r="AS540" s="169">
        <v>16</v>
      </c>
    </row>
    <row r="541" spans="1:45">
      <c r="A541" s="36"/>
      <c r="B541" s="2" t="s">
        <v>146</v>
      </c>
      <c r="C541" s="34"/>
      <c r="D541" s="172">
        <v>13.5</v>
      </c>
      <c r="E541" s="167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  <c r="AD541" s="168"/>
      <c r="AE541" s="168"/>
      <c r="AF541" s="168"/>
      <c r="AG541" s="168"/>
      <c r="AH541" s="168"/>
      <c r="AI541" s="168"/>
      <c r="AJ541" s="168"/>
      <c r="AK541" s="168"/>
      <c r="AL541" s="168"/>
      <c r="AM541" s="168"/>
      <c r="AN541" s="168"/>
      <c r="AO541" s="168"/>
      <c r="AP541" s="168"/>
      <c r="AQ541" s="168"/>
      <c r="AR541" s="168"/>
      <c r="AS541" s="169">
        <v>13.5</v>
      </c>
    </row>
    <row r="542" spans="1:45">
      <c r="A542" s="36"/>
      <c r="B542" s="2" t="s">
        <v>147</v>
      </c>
      <c r="C542" s="34"/>
      <c r="D542" s="172">
        <v>0.70710678118654757</v>
      </c>
      <c r="E542" s="167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  <c r="AD542" s="168"/>
      <c r="AE542" s="168"/>
      <c r="AF542" s="168"/>
      <c r="AG542" s="168"/>
      <c r="AH542" s="168"/>
      <c r="AI542" s="168"/>
      <c r="AJ542" s="168"/>
      <c r="AK542" s="168"/>
      <c r="AL542" s="168"/>
      <c r="AM542" s="168"/>
      <c r="AN542" s="168"/>
      <c r="AO542" s="168"/>
      <c r="AP542" s="168"/>
      <c r="AQ542" s="168"/>
      <c r="AR542" s="168"/>
      <c r="AS542" s="169">
        <v>22</v>
      </c>
    </row>
    <row r="543" spans="1:45">
      <c r="A543" s="36"/>
      <c r="B543" s="2" t="s">
        <v>77</v>
      </c>
      <c r="C543" s="34"/>
      <c r="D543" s="12">
        <v>5.2378280087892415E-2</v>
      </c>
      <c r="E543" s="1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148</v>
      </c>
      <c r="C544" s="34"/>
      <c r="D544" s="12">
        <v>0</v>
      </c>
      <c r="E544" s="1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6" t="s">
        <v>149</v>
      </c>
      <c r="C545" s="57"/>
      <c r="D545" s="55" t="s">
        <v>152</v>
      </c>
      <c r="E545" s="1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277</v>
      </c>
      <c r="AS547" s="33" t="s">
        <v>163</v>
      </c>
    </row>
    <row r="548" spans="1:45" ht="15">
      <c r="A548" s="29" t="s">
        <v>29</v>
      </c>
      <c r="B548" s="17" t="s">
        <v>98</v>
      </c>
      <c r="C548" s="14" t="s">
        <v>99</v>
      </c>
      <c r="D548" s="15" t="s">
        <v>150</v>
      </c>
      <c r="E548" s="1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136</v>
      </c>
      <c r="C549" s="7" t="s">
        <v>136</v>
      </c>
      <c r="D549" s="8" t="s">
        <v>100</v>
      </c>
      <c r="E549" s="1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167</v>
      </c>
      <c r="E550" s="1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1.88</v>
      </c>
      <c r="E552" s="1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1.81</v>
      </c>
      <c r="E553" s="1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17</v>
      </c>
    </row>
    <row r="554" spans="1:45">
      <c r="A554" s="36"/>
      <c r="B554" s="19" t="s">
        <v>145</v>
      </c>
      <c r="C554" s="11"/>
      <c r="D554" s="25">
        <v>1.845</v>
      </c>
      <c r="E554" s="1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146</v>
      </c>
      <c r="C555" s="34"/>
      <c r="D555" s="10">
        <v>1.845</v>
      </c>
      <c r="E555" s="1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1.845</v>
      </c>
    </row>
    <row r="556" spans="1:45">
      <c r="A556" s="36"/>
      <c r="B556" s="2" t="s">
        <v>147</v>
      </c>
      <c r="C556" s="34"/>
      <c r="D556" s="26">
        <v>4.9497474683058214E-2</v>
      </c>
      <c r="E556" s="1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23</v>
      </c>
    </row>
    <row r="557" spans="1:45">
      <c r="A557" s="36"/>
      <c r="B557" s="2" t="s">
        <v>77</v>
      </c>
      <c r="C557" s="34"/>
      <c r="D557" s="12">
        <v>2.6827899557213125E-2</v>
      </c>
      <c r="E557" s="1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6"/>
      <c r="B558" s="2" t="s">
        <v>148</v>
      </c>
      <c r="C558" s="34"/>
      <c r="D558" s="12">
        <v>0</v>
      </c>
      <c r="E558" s="1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6"/>
      <c r="B559" s="56" t="s">
        <v>149</v>
      </c>
      <c r="C559" s="57"/>
      <c r="D559" s="55" t="s">
        <v>152</v>
      </c>
      <c r="E559" s="1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278</v>
      </c>
      <c r="AS561" s="33" t="s">
        <v>163</v>
      </c>
    </row>
    <row r="562" spans="1:45" ht="15">
      <c r="A562" s="29" t="s">
        <v>54</v>
      </c>
      <c r="B562" s="17" t="s">
        <v>98</v>
      </c>
      <c r="C562" s="14" t="s">
        <v>99</v>
      </c>
      <c r="D562" s="15" t="s">
        <v>150</v>
      </c>
      <c r="E562" s="1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136</v>
      </c>
      <c r="C563" s="7" t="s">
        <v>136</v>
      </c>
      <c r="D563" s="8" t="s">
        <v>100</v>
      </c>
      <c r="E563" s="1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167</v>
      </c>
      <c r="E564" s="1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0.8</v>
      </c>
      <c r="E566" s="1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0.8</v>
      </c>
      <c r="E567" s="1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18</v>
      </c>
    </row>
    <row r="568" spans="1:45">
      <c r="A568" s="36"/>
      <c r="B568" s="19" t="s">
        <v>145</v>
      </c>
      <c r="C568" s="11"/>
      <c r="D568" s="25">
        <v>0.8</v>
      </c>
      <c r="E568" s="1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146</v>
      </c>
      <c r="C569" s="34"/>
      <c r="D569" s="10">
        <v>0.8</v>
      </c>
      <c r="E569" s="1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0.8</v>
      </c>
    </row>
    <row r="570" spans="1:45">
      <c r="A570" s="36"/>
      <c r="B570" s="2" t="s">
        <v>147</v>
      </c>
      <c r="C570" s="34"/>
      <c r="D570" s="26">
        <v>0</v>
      </c>
      <c r="E570" s="1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24</v>
      </c>
    </row>
    <row r="571" spans="1:45">
      <c r="A571" s="36"/>
      <c r="B571" s="2" t="s">
        <v>77</v>
      </c>
      <c r="C571" s="34"/>
      <c r="D571" s="12">
        <v>0</v>
      </c>
      <c r="E571" s="1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148</v>
      </c>
      <c r="C572" s="34"/>
      <c r="D572" s="12">
        <v>0</v>
      </c>
      <c r="E572" s="1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56" t="s">
        <v>149</v>
      </c>
      <c r="C573" s="57"/>
      <c r="D573" s="55" t="s">
        <v>152</v>
      </c>
      <c r="E573" s="1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279</v>
      </c>
      <c r="AS575" s="33" t="s">
        <v>163</v>
      </c>
    </row>
    <row r="576" spans="1:45" ht="15">
      <c r="A576" s="29" t="s">
        <v>55</v>
      </c>
      <c r="B576" s="17" t="s">
        <v>98</v>
      </c>
      <c r="C576" s="14" t="s">
        <v>99</v>
      </c>
      <c r="D576" s="15" t="s">
        <v>150</v>
      </c>
      <c r="E576" s="1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136</v>
      </c>
      <c r="C577" s="7" t="s">
        <v>136</v>
      </c>
      <c r="D577" s="8" t="s">
        <v>100</v>
      </c>
      <c r="E577" s="1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73</v>
      </c>
    </row>
    <row r="578" spans="1:45">
      <c r="A578" s="36"/>
      <c r="B578" s="18"/>
      <c r="C578" s="7"/>
      <c r="D578" s="8" t="s">
        <v>167</v>
      </c>
      <c r="E578" s="1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0</v>
      </c>
    </row>
    <row r="579" spans="1:45">
      <c r="A579" s="36"/>
      <c r="B579" s="18"/>
      <c r="C579" s="7"/>
      <c r="D579" s="30"/>
      <c r="E579" s="1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0</v>
      </c>
    </row>
    <row r="580" spans="1:45">
      <c r="A580" s="36"/>
      <c r="B580" s="17">
        <v>1</v>
      </c>
      <c r="C580" s="13">
        <v>1</v>
      </c>
      <c r="D580" s="159">
        <v>90</v>
      </c>
      <c r="E580" s="160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  <c r="AS580" s="162">
        <v>1</v>
      </c>
    </row>
    <row r="581" spans="1:45">
      <c r="A581" s="36"/>
      <c r="B581" s="18">
        <v>1</v>
      </c>
      <c r="C581" s="7">
        <v>2</v>
      </c>
      <c r="D581" s="163">
        <v>119.99999999999999</v>
      </c>
      <c r="E581" s="160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1"/>
      <c r="AI581" s="161"/>
      <c r="AJ581" s="161"/>
      <c r="AK581" s="161"/>
      <c r="AL581" s="161"/>
      <c r="AM581" s="161"/>
      <c r="AN581" s="161"/>
      <c r="AO581" s="161"/>
      <c r="AP581" s="161"/>
      <c r="AQ581" s="161"/>
      <c r="AR581" s="161"/>
      <c r="AS581" s="162">
        <v>19</v>
      </c>
    </row>
    <row r="582" spans="1:45">
      <c r="A582" s="36"/>
      <c r="B582" s="19" t="s">
        <v>145</v>
      </c>
      <c r="C582" s="11"/>
      <c r="D582" s="164">
        <v>105</v>
      </c>
      <c r="E582" s="160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  <c r="AS582" s="162">
        <v>16</v>
      </c>
    </row>
    <row r="583" spans="1:45">
      <c r="A583" s="36"/>
      <c r="B583" s="2" t="s">
        <v>146</v>
      </c>
      <c r="C583" s="34"/>
      <c r="D583" s="165">
        <v>105</v>
      </c>
      <c r="E583" s="160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  <c r="AS583" s="162">
        <v>105</v>
      </c>
    </row>
    <row r="584" spans="1:45">
      <c r="A584" s="36"/>
      <c r="B584" s="2" t="s">
        <v>147</v>
      </c>
      <c r="C584" s="34"/>
      <c r="D584" s="165">
        <v>21.213203435596341</v>
      </c>
      <c r="E584" s="160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  <c r="AS584" s="162">
        <v>25</v>
      </c>
    </row>
    <row r="585" spans="1:45">
      <c r="A585" s="36"/>
      <c r="B585" s="2" t="s">
        <v>77</v>
      </c>
      <c r="C585" s="34"/>
      <c r="D585" s="12">
        <v>0.20203050891044136</v>
      </c>
      <c r="E585" s="1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148</v>
      </c>
      <c r="C586" s="34"/>
      <c r="D586" s="12">
        <v>0</v>
      </c>
      <c r="E586" s="1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6" t="s">
        <v>149</v>
      </c>
      <c r="C587" s="57"/>
      <c r="D587" s="55" t="s">
        <v>152</v>
      </c>
      <c r="E587" s="1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280</v>
      </c>
      <c r="AS589" s="33" t="s">
        <v>163</v>
      </c>
    </row>
    <row r="590" spans="1:45" ht="15">
      <c r="A590" s="29" t="s">
        <v>31</v>
      </c>
      <c r="B590" s="17" t="s">
        <v>98</v>
      </c>
      <c r="C590" s="14" t="s">
        <v>99</v>
      </c>
      <c r="D590" s="15" t="s">
        <v>150</v>
      </c>
      <c r="E590" s="1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136</v>
      </c>
      <c r="C591" s="7" t="s">
        <v>136</v>
      </c>
      <c r="D591" s="8" t="s">
        <v>100</v>
      </c>
      <c r="E591" s="1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167</v>
      </c>
      <c r="E592" s="1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0.9900000000000001</v>
      </c>
      <c r="E594" s="1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1.08</v>
      </c>
      <c r="E595" s="1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20</v>
      </c>
    </row>
    <row r="596" spans="1:45">
      <c r="A596" s="36"/>
      <c r="B596" s="19" t="s">
        <v>145</v>
      </c>
      <c r="C596" s="11"/>
      <c r="D596" s="25">
        <v>1.0350000000000001</v>
      </c>
      <c r="E596" s="1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146</v>
      </c>
      <c r="C597" s="34"/>
      <c r="D597" s="10">
        <v>1.0350000000000001</v>
      </c>
      <c r="E597" s="1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1.0349999999999999</v>
      </c>
    </row>
    <row r="598" spans="1:45">
      <c r="A598" s="36"/>
      <c r="B598" s="2" t="s">
        <v>147</v>
      </c>
      <c r="C598" s="34"/>
      <c r="D598" s="26">
        <v>6.363961030678926E-2</v>
      </c>
      <c r="E598" s="1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26</v>
      </c>
    </row>
    <row r="599" spans="1:45">
      <c r="A599" s="36"/>
      <c r="B599" s="2" t="s">
        <v>77</v>
      </c>
      <c r="C599" s="34"/>
      <c r="D599" s="12">
        <v>6.1487546190134544E-2</v>
      </c>
      <c r="E599" s="1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148</v>
      </c>
      <c r="C600" s="34"/>
      <c r="D600" s="12">
        <v>2.2204460492503131E-16</v>
      </c>
      <c r="E600" s="1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6" t="s">
        <v>149</v>
      </c>
      <c r="C601" s="57"/>
      <c r="D601" s="55" t="s">
        <v>152</v>
      </c>
      <c r="E601" s="1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281</v>
      </c>
      <c r="AS603" s="33" t="s">
        <v>163</v>
      </c>
    </row>
    <row r="604" spans="1:45" ht="15">
      <c r="A604" s="29" t="s">
        <v>56</v>
      </c>
      <c r="B604" s="17" t="s">
        <v>98</v>
      </c>
      <c r="C604" s="14" t="s">
        <v>99</v>
      </c>
      <c r="D604" s="15" t="s">
        <v>150</v>
      </c>
      <c r="E604" s="1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136</v>
      </c>
      <c r="C605" s="7" t="s">
        <v>136</v>
      </c>
      <c r="D605" s="8" t="s">
        <v>100</v>
      </c>
      <c r="E605" s="1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167</v>
      </c>
      <c r="E606" s="1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36"/>
      <c r="B607" s="18"/>
      <c r="C607" s="7"/>
      <c r="D607" s="30"/>
      <c r="E607" s="1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36"/>
      <c r="B608" s="17">
        <v>1</v>
      </c>
      <c r="C608" s="13">
        <v>1</v>
      </c>
      <c r="D608" s="159">
        <v>56.4</v>
      </c>
      <c r="E608" s="160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  <c r="Y608" s="161"/>
      <c r="Z608" s="161"/>
      <c r="AA608" s="161"/>
      <c r="AB608" s="161"/>
      <c r="AC608" s="161"/>
      <c r="AD608" s="161"/>
      <c r="AE608" s="161"/>
      <c r="AF608" s="161"/>
      <c r="AG608" s="161"/>
      <c r="AH608" s="161"/>
      <c r="AI608" s="161"/>
      <c r="AJ608" s="161"/>
      <c r="AK608" s="161"/>
      <c r="AL608" s="161"/>
      <c r="AM608" s="161"/>
      <c r="AN608" s="161"/>
      <c r="AO608" s="161"/>
      <c r="AP608" s="161"/>
      <c r="AQ608" s="161"/>
      <c r="AR608" s="161"/>
      <c r="AS608" s="162">
        <v>1</v>
      </c>
    </row>
    <row r="609" spans="1:45">
      <c r="A609" s="36"/>
      <c r="B609" s="18">
        <v>1</v>
      </c>
      <c r="C609" s="7">
        <v>2</v>
      </c>
      <c r="D609" s="163">
        <v>56.1</v>
      </c>
      <c r="E609" s="160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  <c r="AA609" s="161"/>
      <c r="AB609" s="161"/>
      <c r="AC609" s="161"/>
      <c r="AD609" s="161"/>
      <c r="AE609" s="161"/>
      <c r="AF609" s="161"/>
      <c r="AG609" s="161"/>
      <c r="AH609" s="161"/>
      <c r="AI609" s="161"/>
      <c r="AJ609" s="161"/>
      <c r="AK609" s="161"/>
      <c r="AL609" s="161"/>
      <c r="AM609" s="161"/>
      <c r="AN609" s="161"/>
      <c r="AO609" s="161"/>
      <c r="AP609" s="161"/>
      <c r="AQ609" s="161"/>
      <c r="AR609" s="161"/>
      <c r="AS609" s="162">
        <v>21</v>
      </c>
    </row>
    <row r="610" spans="1:45">
      <c r="A610" s="36"/>
      <c r="B610" s="19" t="s">
        <v>145</v>
      </c>
      <c r="C610" s="11"/>
      <c r="D610" s="164">
        <v>56.25</v>
      </c>
      <c r="E610" s="160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  <c r="AA610" s="161"/>
      <c r="AB610" s="161"/>
      <c r="AC610" s="161"/>
      <c r="AD610" s="161"/>
      <c r="AE610" s="161"/>
      <c r="AF610" s="161"/>
      <c r="AG610" s="161"/>
      <c r="AH610" s="161"/>
      <c r="AI610" s="161"/>
      <c r="AJ610" s="161"/>
      <c r="AK610" s="161"/>
      <c r="AL610" s="161"/>
      <c r="AM610" s="161"/>
      <c r="AN610" s="161"/>
      <c r="AO610" s="161"/>
      <c r="AP610" s="161"/>
      <c r="AQ610" s="161"/>
      <c r="AR610" s="161"/>
      <c r="AS610" s="162">
        <v>16</v>
      </c>
    </row>
    <row r="611" spans="1:45">
      <c r="A611" s="36"/>
      <c r="B611" s="2" t="s">
        <v>146</v>
      </c>
      <c r="C611" s="34"/>
      <c r="D611" s="165">
        <v>56.25</v>
      </c>
      <c r="E611" s="160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  <c r="AA611" s="161"/>
      <c r="AB611" s="161"/>
      <c r="AC611" s="161"/>
      <c r="AD611" s="161"/>
      <c r="AE611" s="161"/>
      <c r="AF611" s="161"/>
      <c r="AG611" s="161"/>
      <c r="AH611" s="161"/>
      <c r="AI611" s="161"/>
      <c r="AJ611" s="161"/>
      <c r="AK611" s="161"/>
      <c r="AL611" s="161"/>
      <c r="AM611" s="161"/>
      <c r="AN611" s="161"/>
      <c r="AO611" s="161"/>
      <c r="AP611" s="161"/>
      <c r="AQ611" s="161"/>
      <c r="AR611" s="161"/>
      <c r="AS611" s="162">
        <v>56.25</v>
      </c>
    </row>
    <row r="612" spans="1:45">
      <c r="A612" s="36"/>
      <c r="B612" s="2" t="s">
        <v>147</v>
      </c>
      <c r="C612" s="34"/>
      <c r="D612" s="165">
        <v>0.21213203435596223</v>
      </c>
      <c r="E612" s="160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  <c r="AA612" s="161"/>
      <c r="AB612" s="161"/>
      <c r="AC612" s="161"/>
      <c r="AD612" s="161"/>
      <c r="AE612" s="161"/>
      <c r="AF612" s="161"/>
      <c r="AG612" s="161"/>
      <c r="AH612" s="161"/>
      <c r="AI612" s="161"/>
      <c r="AJ612" s="161"/>
      <c r="AK612" s="161"/>
      <c r="AL612" s="161"/>
      <c r="AM612" s="161"/>
      <c r="AN612" s="161"/>
      <c r="AO612" s="161"/>
      <c r="AP612" s="161"/>
      <c r="AQ612" s="161"/>
      <c r="AR612" s="161"/>
      <c r="AS612" s="162">
        <v>27</v>
      </c>
    </row>
    <row r="613" spans="1:45">
      <c r="A613" s="36"/>
      <c r="B613" s="2" t="s">
        <v>77</v>
      </c>
      <c r="C613" s="34"/>
      <c r="D613" s="12">
        <v>3.7712361663282176E-3</v>
      </c>
      <c r="E613" s="1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6"/>
      <c r="B614" s="2" t="s">
        <v>148</v>
      </c>
      <c r="C614" s="34"/>
      <c r="D614" s="12">
        <v>0</v>
      </c>
      <c r="E614" s="1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56" t="s">
        <v>149</v>
      </c>
      <c r="C615" s="57"/>
      <c r="D615" s="55" t="s">
        <v>152</v>
      </c>
      <c r="E615" s="1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282</v>
      </c>
      <c r="AS617" s="33" t="s">
        <v>163</v>
      </c>
    </row>
    <row r="618" spans="1:45" ht="15">
      <c r="A618" s="29" t="s">
        <v>34</v>
      </c>
      <c r="B618" s="17" t="s">
        <v>98</v>
      </c>
      <c r="C618" s="14" t="s">
        <v>99</v>
      </c>
      <c r="D618" s="15" t="s">
        <v>150</v>
      </c>
      <c r="E618" s="1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136</v>
      </c>
      <c r="C619" s="7" t="s">
        <v>136</v>
      </c>
      <c r="D619" s="8" t="s">
        <v>100</v>
      </c>
      <c r="E619" s="1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167</v>
      </c>
      <c r="E620" s="1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3.65</v>
      </c>
      <c r="E622" s="1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3.75</v>
      </c>
      <c r="E623" s="1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22</v>
      </c>
    </row>
    <row r="624" spans="1:45">
      <c r="A624" s="36"/>
      <c r="B624" s="19" t="s">
        <v>145</v>
      </c>
      <c r="C624" s="11"/>
      <c r="D624" s="25">
        <v>3.7</v>
      </c>
      <c r="E624" s="1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146</v>
      </c>
      <c r="C625" s="34"/>
      <c r="D625" s="10">
        <v>3.7</v>
      </c>
      <c r="E625" s="1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3.7</v>
      </c>
    </row>
    <row r="626" spans="1:45">
      <c r="A626" s="36"/>
      <c r="B626" s="2" t="s">
        <v>147</v>
      </c>
      <c r="C626" s="34"/>
      <c r="D626" s="26">
        <v>7.0710678118654821E-2</v>
      </c>
      <c r="E626" s="1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28</v>
      </c>
    </row>
    <row r="627" spans="1:45">
      <c r="A627" s="36"/>
      <c r="B627" s="2" t="s">
        <v>77</v>
      </c>
      <c r="C627" s="34"/>
      <c r="D627" s="12">
        <v>1.9110994086122924E-2</v>
      </c>
      <c r="E627" s="1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148</v>
      </c>
      <c r="C628" s="34"/>
      <c r="D628" s="12">
        <v>0</v>
      </c>
      <c r="E628" s="1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6" t="s">
        <v>149</v>
      </c>
      <c r="C629" s="57"/>
      <c r="D629" s="55" t="s">
        <v>152</v>
      </c>
      <c r="E629" s="1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283</v>
      </c>
      <c r="AS631" s="33" t="s">
        <v>163</v>
      </c>
    </row>
    <row r="632" spans="1:45" ht="15">
      <c r="A632" s="29" t="s">
        <v>37</v>
      </c>
      <c r="B632" s="17" t="s">
        <v>98</v>
      </c>
      <c r="C632" s="14" t="s">
        <v>99</v>
      </c>
      <c r="D632" s="15" t="s">
        <v>150</v>
      </c>
      <c r="E632" s="1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136</v>
      </c>
      <c r="C633" s="7" t="s">
        <v>136</v>
      </c>
      <c r="D633" s="8" t="s">
        <v>100</v>
      </c>
      <c r="E633" s="1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167</v>
      </c>
      <c r="E634" s="1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2</v>
      </c>
    </row>
    <row r="635" spans="1:45">
      <c r="A635" s="36"/>
      <c r="B635" s="18"/>
      <c r="C635" s="7"/>
      <c r="D635" s="30"/>
      <c r="E635" s="1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21">
        <v>5.92</v>
      </c>
      <c r="E636" s="1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</v>
      </c>
    </row>
    <row r="637" spans="1:45">
      <c r="A637" s="36"/>
      <c r="B637" s="18">
        <v>1</v>
      </c>
      <c r="C637" s="7">
        <v>2</v>
      </c>
      <c r="D637" s="9">
        <v>5.82</v>
      </c>
      <c r="E637" s="1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23</v>
      </c>
    </row>
    <row r="638" spans="1:45">
      <c r="A638" s="36"/>
      <c r="B638" s="19" t="s">
        <v>145</v>
      </c>
      <c r="C638" s="11"/>
      <c r="D638" s="25">
        <v>5.87</v>
      </c>
      <c r="E638" s="1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16</v>
      </c>
    </row>
    <row r="639" spans="1:45">
      <c r="A639" s="36"/>
      <c r="B639" s="2" t="s">
        <v>146</v>
      </c>
      <c r="C639" s="34"/>
      <c r="D639" s="10">
        <v>5.87</v>
      </c>
      <c r="E639" s="1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3">
        <v>5.87</v>
      </c>
    </row>
    <row r="640" spans="1:45">
      <c r="A640" s="36"/>
      <c r="B640" s="2" t="s">
        <v>147</v>
      </c>
      <c r="C640" s="34"/>
      <c r="D640" s="26">
        <v>7.0710678118654502E-2</v>
      </c>
      <c r="E640" s="1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29</v>
      </c>
    </row>
    <row r="641" spans="1:45">
      <c r="A641" s="36"/>
      <c r="B641" s="2" t="s">
        <v>77</v>
      </c>
      <c r="C641" s="34"/>
      <c r="D641" s="12">
        <v>1.2046112115614054E-2</v>
      </c>
      <c r="E641" s="1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148</v>
      </c>
      <c r="C642" s="34"/>
      <c r="D642" s="12">
        <v>0</v>
      </c>
      <c r="E642" s="1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6" t="s">
        <v>149</v>
      </c>
      <c r="C643" s="57"/>
      <c r="D643" s="55" t="s">
        <v>152</v>
      </c>
      <c r="E643" s="1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284</v>
      </c>
      <c r="AS645" s="33" t="s">
        <v>163</v>
      </c>
    </row>
    <row r="646" spans="1:45" ht="15">
      <c r="A646" s="29" t="s">
        <v>40</v>
      </c>
      <c r="B646" s="17" t="s">
        <v>98</v>
      </c>
      <c r="C646" s="14" t="s">
        <v>99</v>
      </c>
      <c r="D646" s="15" t="s">
        <v>150</v>
      </c>
      <c r="E646" s="1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136</v>
      </c>
      <c r="C647" s="7" t="s">
        <v>136</v>
      </c>
      <c r="D647" s="8" t="s">
        <v>100</v>
      </c>
      <c r="E647" s="1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73</v>
      </c>
    </row>
    <row r="648" spans="1:45">
      <c r="A648" s="36"/>
      <c r="B648" s="18"/>
      <c r="C648" s="7"/>
      <c r="D648" s="8" t="s">
        <v>167</v>
      </c>
      <c r="E648" s="1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0</v>
      </c>
    </row>
    <row r="649" spans="1:45">
      <c r="A649" s="36"/>
      <c r="B649" s="18"/>
      <c r="C649" s="7"/>
      <c r="D649" s="30"/>
      <c r="E649" s="1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0</v>
      </c>
    </row>
    <row r="650" spans="1:45">
      <c r="A650" s="36"/>
      <c r="B650" s="17">
        <v>1</v>
      </c>
      <c r="C650" s="13">
        <v>1</v>
      </c>
      <c r="D650" s="159">
        <v>640</v>
      </c>
      <c r="E650" s="160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  <c r="AA650" s="161"/>
      <c r="AB650" s="161"/>
      <c r="AC650" s="161"/>
      <c r="AD650" s="161"/>
      <c r="AE650" s="161"/>
      <c r="AF650" s="161"/>
      <c r="AG650" s="161"/>
      <c r="AH650" s="161"/>
      <c r="AI650" s="161"/>
      <c r="AJ650" s="161"/>
      <c r="AK650" s="161"/>
      <c r="AL650" s="161"/>
      <c r="AM650" s="161"/>
      <c r="AN650" s="161"/>
      <c r="AO650" s="161"/>
      <c r="AP650" s="161"/>
      <c r="AQ650" s="161"/>
      <c r="AR650" s="161"/>
      <c r="AS650" s="162">
        <v>1</v>
      </c>
    </row>
    <row r="651" spans="1:45">
      <c r="A651" s="36"/>
      <c r="B651" s="18">
        <v>1</v>
      </c>
      <c r="C651" s="7">
        <v>2</v>
      </c>
      <c r="D651" s="163">
        <v>610</v>
      </c>
      <c r="E651" s="160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  <c r="AD651" s="161"/>
      <c r="AE651" s="161"/>
      <c r="AF651" s="161"/>
      <c r="AG651" s="161"/>
      <c r="AH651" s="161"/>
      <c r="AI651" s="161"/>
      <c r="AJ651" s="161"/>
      <c r="AK651" s="161"/>
      <c r="AL651" s="161"/>
      <c r="AM651" s="161"/>
      <c r="AN651" s="161"/>
      <c r="AO651" s="161"/>
      <c r="AP651" s="161"/>
      <c r="AQ651" s="161"/>
      <c r="AR651" s="161"/>
      <c r="AS651" s="162">
        <v>24</v>
      </c>
    </row>
    <row r="652" spans="1:45">
      <c r="A652" s="36"/>
      <c r="B652" s="19" t="s">
        <v>145</v>
      </c>
      <c r="C652" s="11"/>
      <c r="D652" s="164">
        <v>625</v>
      </c>
      <c r="E652" s="160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  <c r="AD652" s="161"/>
      <c r="AE652" s="161"/>
      <c r="AF652" s="161"/>
      <c r="AG652" s="161"/>
      <c r="AH652" s="161"/>
      <c r="AI652" s="161"/>
      <c r="AJ652" s="161"/>
      <c r="AK652" s="161"/>
      <c r="AL652" s="161"/>
      <c r="AM652" s="161"/>
      <c r="AN652" s="161"/>
      <c r="AO652" s="161"/>
      <c r="AP652" s="161"/>
      <c r="AQ652" s="161"/>
      <c r="AR652" s="161"/>
      <c r="AS652" s="162">
        <v>16</v>
      </c>
    </row>
    <row r="653" spans="1:45">
      <c r="A653" s="36"/>
      <c r="B653" s="2" t="s">
        <v>146</v>
      </c>
      <c r="C653" s="34"/>
      <c r="D653" s="165">
        <v>625</v>
      </c>
      <c r="E653" s="160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  <c r="AD653" s="161"/>
      <c r="AE653" s="161"/>
      <c r="AF653" s="161"/>
      <c r="AG653" s="161"/>
      <c r="AH653" s="161"/>
      <c r="AI653" s="161"/>
      <c r="AJ653" s="161"/>
      <c r="AK653" s="161"/>
      <c r="AL653" s="161"/>
      <c r="AM653" s="161"/>
      <c r="AN653" s="161"/>
      <c r="AO653" s="161"/>
      <c r="AP653" s="161"/>
      <c r="AQ653" s="161"/>
      <c r="AR653" s="161"/>
      <c r="AS653" s="162">
        <v>625</v>
      </c>
    </row>
    <row r="654" spans="1:45">
      <c r="A654" s="36"/>
      <c r="B654" s="2" t="s">
        <v>147</v>
      </c>
      <c r="C654" s="34"/>
      <c r="D654" s="165">
        <v>21.213203435596427</v>
      </c>
      <c r="E654" s="160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  <c r="AD654" s="161"/>
      <c r="AE654" s="161"/>
      <c r="AF654" s="161"/>
      <c r="AG654" s="161"/>
      <c r="AH654" s="161"/>
      <c r="AI654" s="161"/>
      <c r="AJ654" s="161"/>
      <c r="AK654" s="161"/>
      <c r="AL654" s="161"/>
      <c r="AM654" s="161"/>
      <c r="AN654" s="161"/>
      <c r="AO654" s="161"/>
      <c r="AP654" s="161"/>
      <c r="AQ654" s="161"/>
      <c r="AR654" s="161"/>
      <c r="AS654" s="162">
        <v>30</v>
      </c>
    </row>
    <row r="655" spans="1:45">
      <c r="A655" s="36"/>
      <c r="B655" s="2" t="s">
        <v>77</v>
      </c>
      <c r="C655" s="34"/>
      <c r="D655" s="12">
        <v>3.3941125496954286E-2</v>
      </c>
      <c r="E655" s="1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148</v>
      </c>
      <c r="C656" s="34"/>
      <c r="D656" s="12">
        <v>0</v>
      </c>
      <c r="E656" s="1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6" t="s">
        <v>149</v>
      </c>
      <c r="C657" s="57"/>
      <c r="D657" s="55" t="s">
        <v>152</v>
      </c>
      <c r="E657" s="1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285</v>
      </c>
      <c r="AS659" s="33" t="s">
        <v>163</v>
      </c>
    </row>
    <row r="660" spans="1:45" ht="15">
      <c r="A660" s="29" t="s">
        <v>43</v>
      </c>
      <c r="B660" s="17" t="s">
        <v>98</v>
      </c>
      <c r="C660" s="14" t="s">
        <v>99</v>
      </c>
      <c r="D660" s="15" t="s">
        <v>150</v>
      </c>
      <c r="E660" s="1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136</v>
      </c>
      <c r="C661" s="7" t="s">
        <v>136</v>
      </c>
      <c r="D661" s="8" t="s">
        <v>100</v>
      </c>
      <c r="E661" s="1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167</v>
      </c>
      <c r="E662" s="1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36"/>
      <c r="B663" s="18"/>
      <c r="C663" s="7"/>
      <c r="D663" s="30"/>
      <c r="E663" s="1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36"/>
      <c r="B664" s="17">
        <v>1</v>
      </c>
      <c r="C664" s="13">
        <v>1</v>
      </c>
      <c r="D664" s="159">
        <v>290</v>
      </c>
      <c r="E664" s="160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  <c r="AS664" s="162">
        <v>1</v>
      </c>
    </row>
    <row r="665" spans="1:45">
      <c r="A665" s="36"/>
      <c r="B665" s="18">
        <v>1</v>
      </c>
      <c r="C665" s="7">
        <v>2</v>
      </c>
      <c r="D665" s="163">
        <v>290</v>
      </c>
      <c r="E665" s="160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  <c r="AS665" s="162">
        <v>25</v>
      </c>
    </row>
    <row r="666" spans="1:45">
      <c r="A666" s="36"/>
      <c r="B666" s="19" t="s">
        <v>145</v>
      </c>
      <c r="C666" s="11"/>
      <c r="D666" s="164">
        <v>290</v>
      </c>
      <c r="E666" s="160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  <c r="AS666" s="162">
        <v>16</v>
      </c>
    </row>
    <row r="667" spans="1:45">
      <c r="A667" s="36"/>
      <c r="B667" s="2" t="s">
        <v>146</v>
      </c>
      <c r="C667" s="34"/>
      <c r="D667" s="165">
        <v>290</v>
      </c>
      <c r="E667" s="160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  <c r="AS667" s="162">
        <v>290</v>
      </c>
    </row>
    <row r="668" spans="1:45">
      <c r="A668" s="36"/>
      <c r="B668" s="2" t="s">
        <v>147</v>
      </c>
      <c r="C668" s="34"/>
      <c r="D668" s="165">
        <v>0</v>
      </c>
      <c r="E668" s="160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  <c r="AS668" s="162">
        <v>31</v>
      </c>
    </row>
    <row r="669" spans="1:45">
      <c r="A669" s="36"/>
      <c r="B669" s="2" t="s">
        <v>77</v>
      </c>
      <c r="C669" s="34"/>
      <c r="D669" s="12">
        <v>0</v>
      </c>
      <c r="E669" s="1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148</v>
      </c>
      <c r="C670" s="34"/>
      <c r="D670" s="12">
        <v>0</v>
      </c>
      <c r="E670" s="1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6" t="s">
        <v>149</v>
      </c>
      <c r="C671" s="57"/>
      <c r="D671" s="55" t="s">
        <v>152</v>
      </c>
      <c r="E671" s="1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286</v>
      </c>
      <c r="AS673" s="33" t="s">
        <v>163</v>
      </c>
    </row>
    <row r="674" spans="1:45" ht="15">
      <c r="A674" s="29" t="s">
        <v>44</v>
      </c>
      <c r="B674" s="17" t="s">
        <v>98</v>
      </c>
      <c r="C674" s="14" t="s">
        <v>99</v>
      </c>
      <c r="D674" s="15" t="s">
        <v>150</v>
      </c>
      <c r="E674" s="1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136</v>
      </c>
      <c r="C675" s="7" t="s">
        <v>136</v>
      </c>
      <c r="D675" s="8" t="s">
        <v>100</v>
      </c>
      <c r="E675" s="1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167</v>
      </c>
      <c r="E676" s="1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36"/>
      <c r="B677" s="18"/>
      <c r="C677" s="7"/>
      <c r="D677" s="30"/>
      <c r="E677" s="1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7">
        <v>1</v>
      </c>
      <c r="C678" s="13">
        <v>1</v>
      </c>
      <c r="D678" s="166">
        <v>33</v>
      </c>
      <c r="E678" s="167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  <c r="AD678" s="168"/>
      <c r="AE678" s="168"/>
      <c r="AF678" s="168"/>
      <c r="AG678" s="168"/>
      <c r="AH678" s="168"/>
      <c r="AI678" s="168"/>
      <c r="AJ678" s="168"/>
      <c r="AK678" s="168"/>
      <c r="AL678" s="168"/>
      <c r="AM678" s="168"/>
      <c r="AN678" s="168"/>
      <c r="AO678" s="168"/>
      <c r="AP678" s="168"/>
      <c r="AQ678" s="168"/>
      <c r="AR678" s="168"/>
      <c r="AS678" s="169">
        <v>1</v>
      </c>
    </row>
    <row r="679" spans="1:45">
      <c r="A679" s="36"/>
      <c r="B679" s="18">
        <v>1</v>
      </c>
      <c r="C679" s="7">
        <v>2</v>
      </c>
      <c r="D679" s="170">
        <v>32.5</v>
      </c>
      <c r="E679" s="167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  <c r="AD679" s="168"/>
      <c r="AE679" s="168"/>
      <c r="AF679" s="168"/>
      <c r="AG679" s="168"/>
      <c r="AH679" s="168"/>
      <c r="AI679" s="168"/>
      <c r="AJ679" s="168"/>
      <c r="AK679" s="168"/>
      <c r="AL679" s="168"/>
      <c r="AM679" s="168"/>
      <c r="AN679" s="168"/>
      <c r="AO679" s="168"/>
      <c r="AP679" s="168"/>
      <c r="AQ679" s="168"/>
      <c r="AR679" s="168"/>
      <c r="AS679" s="169">
        <v>26</v>
      </c>
    </row>
    <row r="680" spans="1:45">
      <c r="A680" s="36"/>
      <c r="B680" s="19" t="s">
        <v>145</v>
      </c>
      <c r="C680" s="11"/>
      <c r="D680" s="171">
        <v>32.75</v>
      </c>
      <c r="E680" s="167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  <c r="AD680" s="168"/>
      <c r="AE680" s="168"/>
      <c r="AF680" s="168"/>
      <c r="AG680" s="168"/>
      <c r="AH680" s="168"/>
      <c r="AI680" s="168"/>
      <c r="AJ680" s="168"/>
      <c r="AK680" s="168"/>
      <c r="AL680" s="168"/>
      <c r="AM680" s="168"/>
      <c r="AN680" s="168"/>
      <c r="AO680" s="168"/>
      <c r="AP680" s="168"/>
      <c r="AQ680" s="168"/>
      <c r="AR680" s="168"/>
      <c r="AS680" s="169">
        <v>16</v>
      </c>
    </row>
    <row r="681" spans="1:45">
      <c r="A681" s="36"/>
      <c r="B681" s="2" t="s">
        <v>146</v>
      </c>
      <c r="C681" s="34"/>
      <c r="D681" s="172">
        <v>32.75</v>
      </c>
      <c r="E681" s="167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  <c r="AD681" s="168"/>
      <c r="AE681" s="168"/>
      <c r="AF681" s="168"/>
      <c r="AG681" s="168"/>
      <c r="AH681" s="168"/>
      <c r="AI681" s="168"/>
      <c r="AJ681" s="168"/>
      <c r="AK681" s="168"/>
      <c r="AL681" s="168"/>
      <c r="AM681" s="168"/>
      <c r="AN681" s="168"/>
      <c r="AO681" s="168"/>
      <c r="AP681" s="168"/>
      <c r="AQ681" s="168"/>
      <c r="AR681" s="168"/>
      <c r="AS681" s="169">
        <v>32.75</v>
      </c>
    </row>
    <row r="682" spans="1:45">
      <c r="A682" s="36"/>
      <c r="B682" s="2" t="s">
        <v>147</v>
      </c>
      <c r="C682" s="34"/>
      <c r="D682" s="172">
        <v>0.35355339059327379</v>
      </c>
      <c r="E682" s="167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  <c r="AD682" s="168"/>
      <c r="AE682" s="168"/>
      <c r="AF682" s="168"/>
      <c r="AG682" s="168"/>
      <c r="AH682" s="168"/>
      <c r="AI682" s="168"/>
      <c r="AJ682" s="168"/>
      <c r="AK682" s="168"/>
      <c r="AL682" s="168"/>
      <c r="AM682" s="168"/>
      <c r="AN682" s="168"/>
      <c r="AO682" s="168"/>
      <c r="AP682" s="168"/>
      <c r="AQ682" s="168"/>
      <c r="AR682" s="168"/>
      <c r="AS682" s="169">
        <v>32</v>
      </c>
    </row>
    <row r="683" spans="1:45">
      <c r="A683" s="36"/>
      <c r="B683" s="2" t="s">
        <v>77</v>
      </c>
      <c r="C683" s="34"/>
      <c r="D683" s="12">
        <v>1.0795523376893856E-2</v>
      </c>
      <c r="E683" s="1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6"/>
      <c r="B684" s="2" t="s">
        <v>148</v>
      </c>
      <c r="C684" s="34"/>
      <c r="D684" s="12">
        <v>0</v>
      </c>
      <c r="E684" s="1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6"/>
      <c r="B685" s="56" t="s">
        <v>149</v>
      </c>
      <c r="C685" s="57"/>
      <c r="D685" s="55" t="s">
        <v>152</v>
      </c>
      <c r="E685" s="1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>
      <c r="AS687" s="74"/>
    </row>
    <row r="688" spans="1:45">
      <c r="AS688" s="74"/>
    </row>
    <row r="689" spans="45:45">
      <c r="AS689" s="74"/>
    </row>
    <row r="690" spans="45:45">
      <c r="AS690" s="74"/>
    </row>
    <row r="691" spans="45:45">
      <c r="AS691" s="74"/>
    </row>
    <row r="692" spans="45:45">
      <c r="AS692" s="74"/>
    </row>
    <row r="693" spans="45:45">
      <c r="AS693" s="74"/>
    </row>
    <row r="694" spans="45:45">
      <c r="AS694" s="74"/>
    </row>
    <row r="695" spans="45:45">
      <c r="AS695" s="74"/>
    </row>
    <row r="696" spans="45:45">
      <c r="AS696" s="74"/>
    </row>
    <row r="697" spans="45:45">
      <c r="AS697" s="74"/>
    </row>
    <row r="698" spans="45:45">
      <c r="AS698" s="74"/>
    </row>
    <row r="699" spans="45:45">
      <c r="AS699" s="74"/>
    </row>
    <row r="700" spans="45:45">
      <c r="AS700" s="74"/>
    </row>
    <row r="701" spans="45:45">
      <c r="AS701" s="74"/>
    </row>
    <row r="702" spans="45:45">
      <c r="AS702" s="74"/>
    </row>
    <row r="703" spans="45:45">
      <c r="AS703" s="74"/>
    </row>
    <row r="704" spans="45:45">
      <c r="AS704" s="74"/>
    </row>
    <row r="705" spans="45:45">
      <c r="AS705" s="74"/>
    </row>
    <row r="706" spans="45:45">
      <c r="AS706" s="74"/>
    </row>
    <row r="707" spans="45:45">
      <c r="AS707" s="74"/>
    </row>
    <row r="708" spans="45:45">
      <c r="AS708" s="74"/>
    </row>
    <row r="709" spans="45:45">
      <c r="AS709" s="74"/>
    </row>
    <row r="710" spans="45:45">
      <c r="AS710" s="74"/>
    </row>
    <row r="711" spans="45:45">
      <c r="AS711" s="74"/>
    </row>
    <row r="712" spans="45:45">
      <c r="AS712" s="74"/>
    </row>
    <row r="713" spans="45:45">
      <c r="AS713" s="74"/>
    </row>
    <row r="714" spans="45:45">
      <c r="AS714" s="74"/>
    </row>
    <row r="715" spans="45:45">
      <c r="AS715" s="74"/>
    </row>
    <row r="716" spans="45:45">
      <c r="AS716" s="74"/>
    </row>
    <row r="717" spans="45:45">
      <c r="AS717" s="74"/>
    </row>
    <row r="718" spans="45:45">
      <c r="AS718" s="74"/>
    </row>
    <row r="719" spans="45:45">
      <c r="AS719" s="74"/>
    </row>
    <row r="720" spans="45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5"/>
    </row>
    <row r="740" spans="45:45">
      <c r="AS740" s="76"/>
    </row>
    <row r="741" spans="45:45">
      <c r="AS741" s="76"/>
    </row>
    <row r="742" spans="45:45">
      <c r="AS742" s="76"/>
    </row>
    <row r="743" spans="45:45">
      <c r="AS743" s="76"/>
    </row>
    <row r="744" spans="45:45">
      <c r="AS744" s="76"/>
    </row>
    <row r="745" spans="45:45">
      <c r="AS745" s="76"/>
    </row>
    <row r="746" spans="45:45">
      <c r="AS746" s="76"/>
    </row>
    <row r="747" spans="45:45">
      <c r="AS747" s="76"/>
    </row>
    <row r="748" spans="45:45">
      <c r="AS748" s="76"/>
    </row>
    <row r="749" spans="45:45">
      <c r="AS749" s="76"/>
    </row>
    <row r="750" spans="45:45">
      <c r="AS750" s="76"/>
    </row>
    <row r="751" spans="45:45">
      <c r="AS751" s="76"/>
    </row>
    <row r="752" spans="45:45">
      <c r="AS752" s="76"/>
    </row>
    <row r="753" spans="45:45">
      <c r="AS753" s="76"/>
    </row>
    <row r="754" spans="45:45">
      <c r="AS754" s="76"/>
    </row>
    <row r="755" spans="45:45">
      <c r="AS755" s="76"/>
    </row>
    <row r="756" spans="45:45">
      <c r="AS756" s="76"/>
    </row>
    <row r="757" spans="45:45">
      <c r="AS757" s="76"/>
    </row>
    <row r="758" spans="45:45">
      <c r="AS758" s="76"/>
    </row>
    <row r="759" spans="45:45">
      <c r="AS759" s="76"/>
    </row>
    <row r="760" spans="45:45">
      <c r="AS760" s="76"/>
    </row>
    <row r="761" spans="45:45">
      <c r="AS761" s="76"/>
    </row>
    <row r="762" spans="45:45">
      <c r="AS762" s="76"/>
    </row>
    <row r="763" spans="45:45">
      <c r="AS763" s="76"/>
    </row>
    <row r="764" spans="45:45">
      <c r="AS764" s="76"/>
    </row>
    <row r="765" spans="45:45">
      <c r="AS765" s="76"/>
    </row>
    <row r="766" spans="45:45">
      <c r="AS766" s="76"/>
    </row>
    <row r="767" spans="45:45">
      <c r="AS767" s="76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AT11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300</v>
      </c>
      <c r="AS1" s="33" t="s">
        <v>163</v>
      </c>
    </row>
    <row r="2" spans="1:46" ht="15">
      <c r="A2" s="29" t="s">
        <v>97</v>
      </c>
      <c r="B2" s="17" t="s">
        <v>98</v>
      </c>
      <c r="C2" s="14" t="s">
        <v>99</v>
      </c>
      <c r="D2" s="15" t="s">
        <v>150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8" t="s">
        <v>100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89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3">
        <v>0.16</v>
      </c>
      <c r="E6" s="157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74">
        <v>1</v>
      </c>
    </row>
    <row r="7" spans="1:46">
      <c r="A7" s="36"/>
      <c r="B7" s="18">
        <v>1</v>
      </c>
      <c r="C7" s="7">
        <v>2</v>
      </c>
      <c r="D7" s="175">
        <v>0.16</v>
      </c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74">
        <v>35</v>
      </c>
    </row>
    <row r="8" spans="1:46">
      <c r="A8" s="36"/>
      <c r="B8" s="19" t="s">
        <v>145</v>
      </c>
      <c r="C8" s="11"/>
      <c r="D8" s="176">
        <v>0.16</v>
      </c>
      <c r="E8" s="157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74">
        <v>16</v>
      </c>
    </row>
    <row r="9" spans="1:46">
      <c r="A9" s="36"/>
      <c r="B9" s="2" t="s">
        <v>146</v>
      </c>
      <c r="C9" s="34"/>
      <c r="D9" s="26">
        <v>0.16</v>
      </c>
      <c r="E9" s="157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74">
        <v>0.16</v>
      </c>
      <c r="AT9" s="33"/>
    </row>
    <row r="10" spans="1:46">
      <c r="A10" s="36"/>
      <c r="B10" s="2" t="s">
        <v>147</v>
      </c>
      <c r="C10" s="34"/>
      <c r="D10" s="26">
        <v>0</v>
      </c>
      <c r="E10" s="157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74">
        <v>41</v>
      </c>
    </row>
    <row r="11" spans="1:46">
      <c r="A11" s="36"/>
      <c r="B11" s="2" t="s">
        <v>77</v>
      </c>
      <c r="C11" s="34"/>
      <c r="D11" s="12">
        <v>0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148</v>
      </c>
      <c r="C12" s="34"/>
      <c r="D12" s="12">
        <v>0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6" t="s">
        <v>149</v>
      </c>
      <c r="C13" s="57"/>
      <c r="D13" s="55" t="s">
        <v>152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301</v>
      </c>
      <c r="AS15" s="33" t="s">
        <v>163</v>
      </c>
    </row>
    <row r="16" spans="1:46" ht="15">
      <c r="A16" s="29" t="s">
        <v>52</v>
      </c>
      <c r="B16" s="17" t="s">
        <v>98</v>
      </c>
      <c r="C16" s="14" t="s">
        <v>99</v>
      </c>
      <c r="D16" s="15" t="s">
        <v>150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136</v>
      </c>
      <c r="C17" s="7" t="s">
        <v>136</v>
      </c>
      <c r="D17" s="8" t="s">
        <v>100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89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29.2</v>
      </c>
      <c r="E20" s="11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29.100000000000005</v>
      </c>
      <c r="E21" s="1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35</v>
      </c>
    </row>
    <row r="22" spans="1:45">
      <c r="A22" s="36"/>
      <c r="B22" s="19" t="s">
        <v>145</v>
      </c>
      <c r="C22" s="11"/>
      <c r="D22" s="25">
        <v>29.150000000000002</v>
      </c>
      <c r="E22" s="1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146</v>
      </c>
      <c r="C23" s="34"/>
      <c r="D23" s="10">
        <v>29.150000000000002</v>
      </c>
      <c r="E23" s="1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29.15</v>
      </c>
    </row>
    <row r="24" spans="1:45">
      <c r="A24" s="36"/>
      <c r="B24" s="2" t="s">
        <v>147</v>
      </c>
      <c r="C24" s="34"/>
      <c r="D24" s="26">
        <v>7.0710678118650741E-2</v>
      </c>
      <c r="E24" s="1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41</v>
      </c>
    </row>
    <row r="25" spans="1:45">
      <c r="A25" s="36"/>
      <c r="B25" s="2" t="s">
        <v>77</v>
      </c>
      <c r="C25" s="34"/>
      <c r="D25" s="12">
        <v>2.4257522510686357E-3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148</v>
      </c>
      <c r="C26" s="34"/>
      <c r="D26" s="12">
        <v>2.2204460492503131E-16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6" t="s">
        <v>149</v>
      </c>
      <c r="C27" s="57"/>
      <c r="D27" s="55" t="s">
        <v>152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B1:I11"/>
  <sheetViews>
    <sheetView workbookViewId="0"/>
  </sheetViews>
  <sheetFormatPr defaultRowHeight="12.75"/>
  <cols>
    <col min="1" max="1" width="9.140625" style="3"/>
    <col min="2" max="2" width="16.7109375" style="105" customWidth="1"/>
    <col min="3" max="3" width="88.7109375" style="3" customWidth="1"/>
    <col min="4" max="16384" width="9.140625" style="3"/>
  </cols>
  <sheetData>
    <row r="1" spans="2:9" ht="23.25" customHeight="1">
      <c r="B1" s="87" t="s">
        <v>308</v>
      </c>
      <c r="C1" s="42"/>
    </row>
    <row r="2" spans="2:9" ht="27.95" customHeight="1">
      <c r="B2" s="88" t="s">
        <v>110</v>
      </c>
      <c r="C2" s="51" t="s">
        <v>111</v>
      </c>
    </row>
    <row r="3" spans="2:9" ht="15" customHeight="1">
      <c r="B3" s="113"/>
      <c r="C3" s="52" t="s">
        <v>112</v>
      </c>
    </row>
    <row r="4" spans="2:9" ht="15" customHeight="1">
      <c r="B4" s="114"/>
      <c r="C4" s="53" t="s">
        <v>188</v>
      </c>
    </row>
    <row r="5" spans="2:9" ht="15" customHeight="1">
      <c r="B5" s="114"/>
      <c r="C5" s="53" t="s">
        <v>189</v>
      </c>
    </row>
    <row r="6" spans="2:9" ht="15" customHeight="1">
      <c r="B6" s="114"/>
      <c r="C6" s="53" t="s">
        <v>190</v>
      </c>
    </row>
    <row r="7" spans="2:9" ht="15" customHeight="1">
      <c r="B7" s="114"/>
      <c r="C7" s="53" t="s">
        <v>191</v>
      </c>
    </row>
    <row r="8" spans="2:9" ht="15" customHeight="1">
      <c r="B8" s="114"/>
      <c r="C8" s="53" t="s">
        <v>113</v>
      </c>
    </row>
    <row r="9" spans="2:9" ht="15" customHeight="1">
      <c r="B9" s="114"/>
      <c r="C9" s="53" t="s">
        <v>192</v>
      </c>
      <c r="D9" s="4"/>
      <c r="E9" s="4"/>
      <c r="G9" s="4"/>
      <c r="H9" s="4"/>
      <c r="I9" s="4"/>
    </row>
    <row r="10" spans="2:9" ht="15" customHeight="1">
      <c r="B10" s="114"/>
      <c r="C10" s="53" t="s">
        <v>193</v>
      </c>
      <c r="D10" s="4"/>
      <c r="E10" s="4"/>
      <c r="G10" s="4"/>
      <c r="H10" s="4"/>
      <c r="I10" s="4"/>
    </row>
    <row r="11" spans="2:9" ht="15" customHeight="1">
      <c r="B11" s="143"/>
      <c r="C11" s="54" t="s">
        <v>194</v>
      </c>
    </row>
  </sheetData>
  <conditionalFormatting sqref="B3:C11">
    <cfRule type="expression" dxfId="2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24.42578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02" t="s">
        <v>306</v>
      </c>
      <c r="C1" s="202"/>
      <c r="D1" s="202"/>
      <c r="E1" s="202"/>
      <c r="F1" s="202"/>
      <c r="G1" s="202"/>
      <c r="H1" s="202"/>
      <c r="I1" s="92"/>
    </row>
    <row r="2" spans="1:9" ht="15.75" customHeight="1">
      <c r="B2" s="200" t="s">
        <v>2</v>
      </c>
      <c r="C2" s="93" t="s">
        <v>57</v>
      </c>
      <c r="D2" s="198" t="s">
        <v>307</v>
      </c>
      <c r="E2" s="196" t="s">
        <v>84</v>
      </c>
      <c r="F2" s="197"/>
      <c r="G2" s="196" t="s">
        <v>85</v>
      </c>
      <c r="H2" s="197"/>
      <c r="I2" s="100"/>
    </row>
    <row r="3" spans="1:9" ht="12.75">
      <c r="B3" s="201"/>
      <c r="C3" s="91" t="s">
        <v>46</v>
      </c>
      <c r="D3" s="199"/>
      <c r="E3" s="130" t="s">
        <v>58</v>
      </c>
      <c r="F3" s="50" t="s">
        <v>59</v>
      </c>
      <c r="G3" s="130" t="s">
        <v>58</v>
      </c>
      <c r="H3" s="50" t="s">
        <v>59</v>
      </c>
      <c r="I3" s="101"/>
    </row>
    <row r="4" spans="1:9" ht="15.75" customHeight="1">
      <c r="A4" s="39"/>
      <c r="B4" s="190" t="s">
        <v>130</v>
      </c>
      <c r="C4" s="117"/>
      <c r="D4" s="28"/>
      <c r="E4" s="117"/>
      <c r="F4" s="117"/>
      <c r="G4" s="117"/>
      <c r="H4" s="189"/>
      <c r="I4" s="102"/>
    </row>
    <row r="5" spans="1:9" ht="15.75" customHeight="1">
      <c r="A5" s="39"/>
      <c r="B5" s="135" t="s">
        <v>208</v>
      </c>
      <c r="C5" s="131">
        <v>20.660734320706492</v>
      </c>
      <c r="D5" s="132">
        <v>5.2859173296321234E-2</v>
      </c>
      <c r="E5" s="133">
        <v>20.5871546620779</v>
      </c>
      <c r="F5" s="134">
        <v>20.734313979335088</v>
      </c>
      <c r="G5" s="133">
        <v>20.607966761622013</v>
      </c>
      <c r="H5" s="134">
        <v>20.713501879790975</v>
      </c>
      <c r="I5" s="102"/>
    </row>
    <row r="6" spans="1:9" ht="15.75" customHeight="1">
      <c r="A6" s="39"/>
      <c r="B6" s="190" t="s">
        <v>131</v>
      </c>
      <c r="C6" s="117"/>
      <c r="D6" s="28"/>
      <c r="E6" s="117"/>
      <c r="F6" s="117"/>
      <c r="G6" s="117"/>
      <c r="H6" s="189"/>
      <c r="I6" s="102"/>
    </row>
    <row r="7" spans="1:9" ht="15.75" customHeight="1">
      <c r="A7" s="39"/>
      <c r="B7" s="150" t="s">
        <v>210</v>
      </c>
      <c r="C7" s="151">
        <v>47.03609017996456</v>
      </c>
      <c r="D7" s="152">
        <v>0.21862141769942214</v>
      </c>
      <c r="E7" s="153">
        <v>46.699611641148522</v>
      </c>
      <c r="F7" s="154">
        <v>47.372568718780599</v>
      </c>
      <c r="G7" s="153">
        <v>46.866285846655728</v>
      </c>
      <c r="H7" s="154">
        <v>47.205894513273392</v>
      </c>
      <c r="I7" s="102"/>
    </row>
    <row r="8" spans="1:9" ht="15.75" customHeight="1">
      <c r="A8" s="39"/>
      <c r="B8" s="190" t="s">
        <v>128</v>
      </c>
      <c r="C8" s="117"/>
      <c r="D8" s="28"/>
      <c r="E8" s="117"/>
      <c r="F8" s="117"/>
      <c r="G8" s="117"/>
      <c r="H8" s="189"/>
      <c r="I8" s="102"/>
    </row>
    <row r="9" spans="1:9" ht="15.75" customHeight="1">
      <c r="A9" s="39"/>
      <c r="B9" s="150" t="s">
        <v>209</v>
      </c>
      <c r="C9" s="218">
        <v>48.143011611788587</v>
      </c>
      <c r="D9" s="219">
        <v>0.89772266108804089</v>
      </c>
      <c r="E9" s="220">
        <v>47.23336331364478</v>
      </c>
      <c r="F9" s="221">
        <v>49.052659909932395</v>
      </c>
      <c r="G9" s="220">
        <v>47.161486046748919</v>
      </c>
      <c r="H9" s="221">
        <v>49.124537176828255</v>
      </c>
      <c r="I9" s="102"/>
    </row>
    <row r="11" spans="1:9" ht="15.75" customHeight="1">
      <c r="A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9:H9 C7:H7 A4:H4 B6:H6 A5:A9 B8:H8 B4:B9">
    <cfRule type="expression" dxfId="26" priority="8">
      <formula>IF(CertVal_IsBlnkRow*CertVal_IsBlnkRowNext=1,TRUE,FALSE)</formula>
    </cfRule>
  </conditionalFormatting>
  <conditionalFormatting sqref="B9">
    <cfRule type="expression" dxfId="25" priority="3">
      <formula>IF(CertVal_IsBlnkRow*CertVal_IsBlnkRowNext=1,TRUE,FALSE)</formula>
    </cfRule>
  </conditionalFormatting>
  <conditionalFormatting sqref="B7">
    <cfRule type="expression" dxfId="24" priority="1">
      <formula>IF(CertVal_IsBlnkRow*CertVal_IsBlnkRowNext=1,TRUE,FALSE)</formula>
    </cfRule>
  </conditionalFormatting>
  <hyperlinks>
    <hyperlink ref="B5" location="'Classical'!$A$1" display="'Classical'!$A$1" xr:uid="{00000000-0004-0000-0200-000000000000}"/>
    <hyperlink ref="B9" location="'4-Acid'!$A$1" display="'4-Acid'!$A$1" xr:uid="{00000000-0004-0000-0200-000001000000}"/>
    <hyperlink ref="B7" location="'Fire Assay'!$A$1" display="'Fire Assay'!$A$1" xr:uid="{00000000-0004-0000-0200-000002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K3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2" t="s">
        <v>305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4" t="s">
        <v>45</v>
      </c>
      <c r="D2" s="46" t="s">
        <v>46</v>
      </c>
      <c r="E2" s="97" t="s">
        <v>2</v>
      </c>
      <c r="F2" s="45" t="s">
        <v>45</v>
      </c>
      <c r="G2" s="98" t="s">
        <v>46</v>
      </c>
      <c r="H2" s="99" t="s">
        <v>2</v>
      </c>
      <c r="I2" s="45" t="s">
        <v>45</v>
      </c>
      <c r="J2" s="98" t="s">
        <v>46</v>
      </c>
      <c r="K2" s="94"/>
    </row>
    <row r="3" spans="1:11" ht="15.75" customHeight="1">
      <c r="A3" s="95"/>
      <c r="B3" s="119" t="s">
        <v>118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5"/>
      <c r="B4" s="124" t="s">
        <v>195</v>
      </c>
      <c r="C4" s="115" t="s">
        <v>1</v>
      </c>
      <c r="D4" s="43">
        <v>3.6315</v>
      </c>
      <c r="E4" s="124" t="s">
        <v>196</v>
      </c>
      <c r="F4" s="115" t="s">
        <v>1</v>
      </c>
      <c r="G4" s="123">
        <v>38.03002</v>
      </c>
      <c r="H4" s="125" t="s">
        <v>197</v>
      </c>
      <c r="I4" s="115" t="s">
        <v>3</v>
      </c>
      <c r="J4" s="49">
        <v>12.696</v>
      </c>
    </row>
    <row r="5" spans="1:11" ht="15.75" customHeight="1">
      <c r="A5" s="95"/>
      <c r="B5" s="124" t="s">
        <v>7</v>
      </c>
      <c r="C5" s="115" t="s">
        <v>3</v>
      </c>
      <c r="D5" s="126">
        <v>230</v>
      </c>
      <c r="E5" s="124" t="s">
        <v>198</v>
      </c>
      <c r="F5" s="115" t="s">
        <v>1</v>
      </c>
      <c r="G5" s="127">
        <v>0.98750000000000004</v>
      </c>
      <c r="H5" s="125" t="s">
        <v>199</v>
      </c>
      <c r="I5" s="115" t="s">
        <v>1</v>
      </c>
      <c r="J5" s="123">
        <v>72.556145999999998</v>
      </c>
    </row>
    <row r="6" spans="1:11" ht="15.75" customHeight="1">
      <c r="A6" s="95"/>
      <c r="B6" s="124" t="s">
        <v>94</v>
      </c>
      <c r="C6" s="115" t="s">
        <v>3</v>
      </c>
      <c r="D6" s="126">
        <v>189.80500000000001</v>
      </c>
      <c r="E6" s="124" t="s">
        <v>95</v>
      </c>
      <c r="F6" s="115" t="s">
        <v>1</v>
      </c>
      <c r="G6" s="127">
        <v>0.74750000000000005</v>
      </c>
      <c r="H6" s="125" t="s">
        <v>119</v>
      </c>
      <c r="I6" s="115" t="s">
        <v>3</v>
      </c>
      <c r="J6" s="48">
        <v>266.08499999999998</v>
      </c>
    </row>
    <row r="7" spans="1:11" ht="15.75" customHeight="1">
      <c r="A7" s="95"/>
      <c r="B7" s="124" t="s">
        <v>91</v>
      </c>
      <c r="C7" s="115" t="s">
        <v>1</v>
      </c>
      <c r="D7" s="43">
        <v>1.4544999999999999</v>
      </c>
      <c r="E7" s="124" t="s">
        <v>96</v>
      </c>
      <c r="F7" s="115" t="s">
        <v>1</v>
      </c>
      <c r="G7" s="127">
        <v>1.4500000000000001E-2</v>
      </c>
      <c r="H7" s="125" t="s">
        <v>200</v>
      </c>
      <c r="I7" s="115" t="s">
        <v>1</v>
      </c>
      <c r="J7" s="127">
        <v>0.17749999999999999</v>
      </c>
    </row>
    <row r="8" spans="1:11" ht="15.75" customHeight="1">
      <c r="A8" s="95"/>
      <c r="B8" s="124" t="s">
        <v>120</v>
      </c>
      <c r="C8" s="115" t="s">
        <v>3</v>
      </c>
      <c r="D8" s="128">
        <v>10</v>
      </c>
      <c r="E8" s="124" t="s">
        <v>121</v>
      </c>
      <c r="F8" s="115" t="s">
        <v>3</v>
      </c>
      <c r="G8" s="49">
        <v>31.8125</v>
      </c>
      <c r="H8" s="125" t="s">
        <v>201</v>
      </c>
      <c r="I8" s="115" t="s">
        <v>3</v>
      </c>
      <c r="J8" s="48">
        <v>107.11199999999999</v>
      </c>
    </row>
    <row r="9" spans="1:11" ht="15.75" customHeight="1">
      <c r="A9" s="95"/>
      <c r="B9" s="124" t="s">
        <v>122</v>
      </c>
      <c r="C9" s="115" t="s">
        <v>3</v>
      </c>
      <c r="D9" s="126">
        <v>152.58000000000001</v>
      </c>
      <c r="E9" s="124" t="s">
        <v>202</v>
      </c>
      <c r="F9" s="115" t="s">
        <v>1</v>
      </c>
      <c r="G9" s="127">
        <v>7.4477000000000002E-2</v>
      </c>
      <c r="H9" s="125" t="s">
        <v>123</v>
      </c>
      <c r="I9" s="115" t="s">
        <v>3</v>
      </c>
      <c r="J9" s="48">
        <v>435.68</v>
      </c>
    </row>
    <row r="10" spans="1:11" ht="15.75" customHeight="1">
      <c r="A10" s="95"/>
      <c r="B10" s="124" t="s">
        <v>203</v>
      </c>
      <c r="C10" s="115" t="s">
        <v>3</v>
      </c>
      <c r="D10" s="128">
        <v>36.537500000000001</v>
      </c>
      <c r="E10" s="124" t="s">
        <v>124</v>
      </c>
      <c r="F10" s="115" t="s">
        <v>3</v>
      </c>
      <c r="G10" s="48">
        <v>150.80799999999999</v>
      </c>
      <c r="H10" s="125" t="s">
        <v>204</v>
      </c>
      <c r="I10" s="115" t="s">
        <v>3</v>
      </c>
      <c r="J10" s="49">
        <v>40.524000000000001</v>
      </c>
    </row>
    <row r="11" spans="1:11" ht="15.75" customHeight="1">
      <c r="A11" s="95"/>
      <c r="B11" s="124" t="s">
        <v>125</v>
      </c>
      <c r="C11" s="115" t="s">
        <v>1</v>
      </c>
      <c r="D11" s="43">
        <v>26.168879</v>
      </c>
      <c r="E11" s="124" t="s">
        <v>205</v>
      </c>
      <c r="F11" s="115" t="s">
        <v>1</v>
      </c>
      <c r="G11" s="123">
        <v>13.375</v>
      </c>
      <c r="H11" s="47" t="s">
        <v>303</v>
      </c>
      <c r="I11" s="115" t="s">
        <v>303</v>
      </c>
      <c r="J11" s="48" t="s">
        <v>303</v>
      </c>
    </row>
    <row r="12" spans="1:11" ht="15.75" customHeight="1">
      <c r="A12" s="95"/>
      <c r="B12" s="119" t="s">
        <v>126</v>
      </c>
      <c r="C12" s="118"/>
      <c r="D12" s="120"/>
      <c r="E12" s="118"/>
      <c r="F12" s="118"/>
      <c r="G12" s="121"/>
      <c r="H12" s="118"/>
      <c r="I12" s="118"/>
      <c r="J12" s="122"/>
    </row>
    <row r="13" spans="1:11" ht="15.75" customHeight="1">
      <c r="A13" s="95"/>
      <c r="B13" s="124" t="s">
        <v>206</v>
      </c>
      <c r="C13" s="115" t="s">
        <v>1</v>
      </c>
      <c r="D13" s="129">
        <v>0.52795505254883601</v>
      </c>
      <c r="E13" s="124" t="s">
        <v>207</v>
      </c>
      <c r="F13" s="115" t="s">
        <v>1</v>
      </c>
      <c r="G13" s="123">
        <v>14.69</v>
      </c>
      <c r="H13" s="47" t="s">
        <v>303</v>
      </c>
      <c r="I13" s="115" t="s">
        <v>303</v>
      </c>
      <c r="J13" s="48" t="s">
        <v>303</v>
      </c>
    </row>
    <row r="14" spans="1:11" ht="15.75" customHeight="1">
      <c r="A14" s="95"/>
      <c r="B14" s="119" t="s">
        <v>127</v>
      </c>
      <c r="C14" s="118"/>
      <c r="D14" s="120"/>
      <c r="E14" s="118"/>
      <c r="F14" s="118"/>
      <c r="G14" s="121"/>
      <c r="H14" s="118"/>
      <c r="I14" s="118"/>
      <c r="J14" s="122"/>
    </row>
    <row r="15" spans="1:11" ht="15.75" customHeight="1">
      <c r="A15" s="95"/>
      <c r="B15" s="124" t="s">
        <v>4</v>
      </c>
      <c r="C15" s="115" t="s">
        <v>3</v>
      </c>
      <c r="D15" s="128">
        <v>46.6</v>
      </c>
      <c r="E15" s="124" t="s">
        <v>8</v>
      </c>
      <c r="F15" s="115" t="s">
        <v>73</v>
      </c>
      <c r="G15" s="48">
        <v>1010</v>
      </c>
      <c r="H15" s="125" t="s">
        <v>15</v>
      </c>
      <c r="I15" s="115" t="s">
        <v>3</v>
      </c>
      <c r="J15" s="123">
        <v>1.3</v>
      </c>
    </row>
    <row r="16" spans="1:11" ht="15.75" customHeight="1">
      <c r="A16" s="95"/>
      <c r="B16" s="124" t="s">
        <v>7</v>
      </c>
      <c r="C16" s="115" t="s">
        <v>3</v>
      </c>
      <c r="D16" s="126">
        <v>186.5</v>
      </c>
      <c r="E16" s="124" t="s">
        <v>11</v>
      </c>
      <c r="F16" s="115" t="s">
        <v>73</v>
      </c>
      <c r="G16" s="48">
        <v>205</v>
      </c>
      <c r="H16" s="125" t="s">
        <v>18</v>
      </c>
      <c r="I16" s="115" t="s">
        <v>3</v>
      </c>
      <c r="J16" s="48">
        <v>199.5</v>
      </c>
    </row>
    <row r="17" spans="1:10" ht="15.75" customHeight="1">
      <c r="A17" s="95"/>
      <c r="B17" s="124" t="s">
        <v>10</v>
      </c>
      <c r="C17" s="115" t="s">
        <v>3</v>
      </c>
      <c r="D17" s="126">
        <v>159</v>
      </c>
      <c r="E17" s="124" t="s">
        <v>14</v>
      </c>
      <c r="F17" s="115" t="s">
        <v>3</v>
      </c>
      <c r="G17" s="123">
        <v>0.75</v>
      </c>
      <c r="H17" s="125" t="s">
        <v>20</v>
      </c>
      <c r="I17" s="115" t="s">
        <v>73</v>
      </c>
      <c r="J17" s="48">
        <v>115</v>
      </c>
    </row>
    <row r="18" spans="1:10" ht="15.75" customHeight="1">
      <c r="A18" s="95"/>
      <c r="B18" s="124" t="s">
        <v>13</v>
      </c>
      <c r="C18" s="115" t="s">
        <v>3</v>
      </c>
      <c r="D18" s="43">
        <v>0.4</v>
      </c>
      <c r="E18" s="124" t="s">
        <v>17</v>
      </c>
      <c r="F18" s="115" t="s">
        <v>3</v>
      </c>
      <c r="G18" s="123">
        <v>5.2649999999999997</v>
      </c>
      <c r="H18" s="125" t="s">
        <v>23</v>
      </c>
      <c r="I18" s="115" t="s">
        <v>73</v>
      </c>
      <c r="J18" s="48">
        <v>175</v>
      </c>
    </row>
    <row r="19" spans="1:10" ht="15.75" customHeight="1">
      <c r="A19" s="95"/>
      <c r="B19" s="124" t="s">
        <v>16</v>
      </c>
      <c r="C19" s="115" t="s">
        <v>3</v>
      </c>
      <c r="D19" s="128">
        <v>15.05</v>
      </c>
      <c r="E19" s="124" t="s">
        <v>22</v>
      </c>
      <c r="F19" s="115" t="s">
        <v>73</v>
      </c>
      <c r="G19" s="49">
        <v>95</v>
      </c>
      <c r="H19" s="125" t="s">
        <v>26</v>
      </c>
      <c r="I19" s="115" t="s">
        <v>3</v>
      </c>
      <c r="J19" s="49">
        <v>13.5</v>
      </c>
    </row>
    <row r="20" spans="1:10" ht="15.75" customHeight="1">
      <c r="A20" s="95"/>
      <c r="B20" s="124" t="s">
        <v>19</v>
      </c>
      <c r="C20" s="115" t="s">
        <v>3</v>
      </c>
      <c r="D20" s="43">
        <v>4.75</v>
      </c>
      <c r="E20" s="124" t="s">
        <v>25</v>
      </c>
      <c r="F20" s="115" t="s">
        <v>3</v>
      </c>
      <c r="G20" s="48">
        <v>444.5</v>
      </c>
      <c r="H20" s="125" t="s">
        <v>29</v>
      </c>
      <c r="I20" s="115" t="s">
        <v>3</v>
      </c>
      <c r="J20" s="123">
        <v>1.845</v>
      </c>
    </row>
    <row r="21" spans="1:10" ht="15.75" customHeight="1">
      <c r="A21" s="95"/>
      <c r="B21" s="124" t="s">
        <v>21</v>
      </c>
      <c r="C21" s="115" t="s">
        <v>3</v>
      </c>
      <c r="D21" s="43">
        <v>9.4</v>
      </c>
      <c r="E21" s="124" t="s">
        <v>28</v>
      </c>
      <c r="F21" s="115" t="s">
        <v>3</v>
      </c>
      <c r="G21" s="123">
        <v>2.0550000000000002</v>
      </c>
      <c r="H21" s="125" t="s">
        <v>54</v>
      </c>
      <c r="I21" s="115" t="s">
        <v>3</v>
      </c>
      <c r="J21" s="123">
        <v>0.8</v>
      </c>
    </row>
    <row r="22" spans="1:10" ht="15.75" customHeight="1">
      <c r="A22" s="95"/>
      <c r="B22" s="124" t="s">
        <v>24</v>
      </c>
      <c r="C22" s="115" t="s">
        <v>3</v>
      </c>
      <c r="D22" s="126">
        <v>119</v>
      </c>
      <c r="E22" s="124" t="s">
        <v>30</v>
      </c>
      <c r="F22" s="115" t="s">
        <v>3</v>
      </c>
      <c r="G22" s="123">
        <v>4.58</v>
      </c>
      <c r="H22" s="125" t="s">
        <v>55</v>
      </c>
      <c r="I22" s="115" t="s">
        <v>73</v>
      </c>
      <c r="J22" s="48">
        <v>105</v>
      </c>
    </row>
    <row r="23" spans="1:10" ht="15.75" customHeight="1">
      <c r="A23" s="95"/>
      <c r="B23" s="124" t="s">
        <v>48</v>
      </c>
      <c r="C23" s="115" t="s">
        <v>3</v>
      </c>
      <c r="D23" s="128">
        <v>30</v>
      </c>
      <c r="E23" s="124" t="s">
        <v>33</v>
      </c>
      <c r="F23" s="115" t="s">
        <v>3</v>
      </c>
      <c r="G23" s="49">
        <v>35</v>
      </c>
      <c r="H23" s="125" t="s">
        <v>31</v>
      </c>
      <c r="I23" s="115" t="s">
        <v>3</v>
      </c>
      <c r="J23" s="123">
        <v>1.0349999999999999</v>
      </c>
    </row>
    <row r="24" spans="1:10" ht="15.75" customHeight="1">
      <c r="A24" s="95"/>
      <c r="B24" s="124" t="s">
        <v>27</v>
      </c>
      <c r="C24" s="115" t="s">
        <v>3</v>
      </c>
      <c r="D24" s="43">
        <v>0.42</v>
      </c>
      <c r="E24" s="124" t="s">
        <v>36</v>
      </c>
      <c r="F24" s="115" t="s">
        <v>1</v>
      </c>
      <c r="G24" s="127">
        <v>1.41E-2</v>
      </c>
      <c r="H24" s="125" t="s">
        <v>56</v>
      </c>
      <c r="I24" s="115" t="s">
        <v>3</v>
      </c>
      <c r="J24" s="48">
        <v>56.25</v>
      </c>
    </row>
    <row r="25" spans="1:10" ht="15.75" customHeight="1">
      <c r="A25" s="95"/>
      <c r="B25" s="124" t="s">
        <v>0</v>
      </c>
      <c r="C25" s="115" t="s">
        <v>1</v>
      </c>
      <c r="D25" s="43">
        <v>21.25</v>
      </c>
      <c r="E25" s="124" t="s">
        <v>39</v>
      </c>
      <c r="F25" s="115" t="s">
        <v>3</v>
      </c>
      <c r="G25" s="123">
        <v>1.02</v>
      </c>
      <c r="H25" s="125" t="s">
        <v>34</v>
      </c>
      <c r="I25" s="115" t="s">
        <v>3</v>
      </c>
      <c r="J25" s="123">
        <v>3.7</v>
      </c>
    </row>
    <row r="26" spans="1:10" ht="15.75" customHeight="1">
      <c r="A26" s="95"/>
      <c r="B26" s="124" t="s">
        <v>32</v>
      </c>
      <c r="C26" s="115" t="s">
        <v>3</v>
      </c>
      <c r="D26" s="43">
        <v>0.82499999999999996</v>
      </c>
      <c r="E26" s="124" t="s">
        <v>42</v>
      </c>
      <c r="F26" s="115" t="s">
        <v>3</v>
      </c>
      <c r="G26" s="49">
        <v>16.95</v>
      </c>
      <c r="H26" s="125" t="s">
        <v>37</v>
      </c>
      <c r="I26" s="115" t="s">
        <v>3</v>
      </c>
      <c r="J26" s="123">
        <v>5.87</v>
      </c>
    </row>
    <row r="27" spans="1:10" ht="15.75" customHeight="1">
      <c r="A27" s="95"/>
      <c r="B27" s="124" t="s">
        <v>35</v>
      </c>
      <c r="C27" s="115" t="s">
        <v>3</v>
      </c>
      <c r="D27" s="43">
        <v>0.66</v>
      </c>
      <c r="E27" s="124" t="s">
        <v>51</v>
      </c>
      <c r="F27" s="115" t="s">
        <v>73</v>
      </c>
      <c r="G27" s="48">
        <v>980</v>
      </c>
      <c r="H27" s="125" t="s">
        <v>40</v>
      </c>
      <c r="I27" s="115" t="s">
        <v>73</v>
      </c>
      <c r="J27" s="48">
        <v>625</v>
      </c>
    </row>
    <row r="28" spans="1:10" ht="15.75" customHeight="1">
      <c r="A28" s="95"/>
      <c r="B28" s="124" t="s">
        <v>38</v>
      </c>
      <c r="C28" s="115" t="s">
        <v>73</v>
      </c>
      <c r="D28" s="126">
        <v>295</v>
      </c>
      <c r="E28" s="124" t="s">
        <v>6</v>
      </c>
      <c r="F28" s="115" t="s">
        <v>3</v>
      </c>
      <c r="G28" s="123">
        <v>8.8000000000000007</v>
      </c>
      <c r="H28" s="125" t="s">
        <v>43</v>
      </c>
      <c r="I28" s="115" t="s">
        <v>3</v>
      </c>
      <c r="J28" s="48">
        <v>290</v>
      </c>
    </row>
    <row r="29" spans="1:10" ht="15.75" customHeight="1">
      <c r="A29" s="95"/>
      <c r="B29" s="124" t="s">
        <v>41</v>
      </c>
      <c r="C29" s="115" t="s">
        <v>3</v>
      </c>
      <c r="D29" s="43">
        <v>4.8</v>
      </c>
      <c r="E29" s="124" t="s">
        <v>9</v>
      </c>
      <c r="F29" s="115" t="s">
        <v>3</v>
      </c>
      <c r="G29" s="123">
        <v>4.9000000000000004</v>
      </c>
      <c r="H29" s="125" t="s">
        <v>44</v>
      </c>
      <c r="I29" s="115" t="s">
        <v>3</v>
      </c>
      <c r="J29" s="49">
        <v>32.75</v>
      </c>
    </row>
    <row r="30" spans="1:10" ht="15.75" customHeight="1">
      <c r="A30" s="95"/>
      <c r="B30" s="124" t="s">
        <v>5</v>
      </c>
      <c r="C30" s="115" t="s">
        <v>3</v>
      </c>
      <c r="D30" s="43">
        <v>1.175</v>
      </c>
      <c r="E30" s="124" t="s">
        <v>53</v>
      </c>
      <c r="F30" s="115" t="s">
        <v>3</v>
      </c>
      <c r="G30" s="49" t="s">
        <v>93</v>
      </c>
      <c r="H30" s="47" t="s">
        <v>303</v>
      </c>
      <c r="I30" s="115" t="s">
        <v>303</v>
      </c>
      <c r="J30" s="48" t="s">
        <v>303</v>
      </c>
    </row>
    <row r="31" spans="1:10" ht="15.75" customHeight="1">
      <c r="A31" s="95"/>
      <c r="B31" s="124" t="s">
        <v>72</v>
      </c>
      <c r="C31" s="115" t="s">
        <v>73</v>
      </c>
      <c r="D31" s="126">
        <v>775</v>
      </c>
      <c r="E31" s="124" t="s">
        <v>12</v>
      </c>
      <c r="F31" s="115" t="s">
        <v>3</v>
      </c>
      <c r="G31" s="123">
        <v>1.2949999999999999</v>
      </c>
      <c r="H31" s="47" t="s">
        <v>303</v>
      </c>
      <c r="I31" s="115" t="s">
        <v>303</v>
      </c>
      <c r="J31" s="48" t="s">
        <v>303</v>
      </c>
    </row>
    <row r="32" spans="1:10" ht="15.75" customHeight="1">
      <c r="A32" s="95"/>
      <c r="B32" s="119" t="s">
        <v>128</v>
      </c>
      <c r="C32" s="118"/>
      <c r="D32" s="120"/>
      <c r="E32" s="118"/>
      <c r="F32" s="118"/>
      <c r="G32" s="121"/>
      <c r="H32" s="118"/>
      <c r="I32" s="118"/>
      <c r="J32" s="122"/>
    </row>
    <row r="33" spans="1:10" ht="15.75" customHeight="1">
      <c r="A33" s="95"/>
      <c r="B33" s="124" t="s">
        <v>7</v>
      </c>
      <c r="C33" s="115" t="s">
        <v>3</v>
      </c>
      <c r="D33" s="126">
        <v>169.5</v>
      </c>
      <c r="E33" s="124" t="s">
        <v>24</v>
      </c>
      <c r="F33" s="115" t="s">
        <v>3</v>
      </c>
      <c r="G33" s="48">
        <v>122</v>
      </c>
      <c r="H33" s="125" t="s">
        <v>33</v>
      </c>
      <c r="I33" s="115" t="s">
        <v>3</v>
      </c>
      <c r="J33" s="49">
        <v>32</v>
      </c>
    </row>
    <row r="34" spans="1:10" ht="15.75" customHeight="1">
      <c r="A34" s="95"/>
      <c r="B34" s="124" t="s">
        <v>16</v>
      </c>
      <c r="C34" s="115" t="s">
        <v>3</v>
      </c>
      <c r="D34" s="43" t="s">
        <v>92</v>
      </c>
      <c r="E34" s="124" t="s">
        <v>49</v>
      </c>
      <c r="F34" s="115" t="s">
        <v>1</v>
      </c>
      <c r="G34" s="123">
        <v>26.92</v>
      </c>
      <c r="H34" s="125" t="s">
        <v>36</v>
      </c>
      <c r="I34" s="115" t="s">
        <v>3</v>
      </c>
      <c r="J34" s="48">
        <v>122.5</v>
      </c>
    </row>
    <row r="35" spans="1:10" ht="15.75" customHeight="1">
      <c r="A35" s="95"/>
      <c r="B35" s="124" t="s">
        <v>47</v>
      </c>
      <c r="C35" s="115" t="s">
        <v>1</v>
      </c>
      <c r="D35" s="43">
        <v>1.08</v>
      </c>
      <c r="E35" s="124" t="s">
        <v>50</v>
      </c>
      <c r="F35" s="115" t="s">
        <v>1</v>
      </c>
      <c r="G35" s="127">
        <v>0.495</v>
      </c>
      <c r="H35" s="125" t="s">
        <v>52</v>
      </c>
      <c r="I35" s="115" t="s">
        <v>1</v>
      </c>
      <c r="J35" s="123">
        <v>30.765000000000001</v>
      </c>
    </row>
    <row r="36" spans="1:10" ht="15.75" customHeight="1">
      <c r="A36" s="95"/>
      <c r="B36" s="124" t="s">
        <v>19</v>
      </c>
      <c r="C36" s="115" t="s">
        <v>3</v>
      </c>
      <c r="D36" s="43" t="s">
        <v>87</v>
      </c>
      <c r="E36" s="124" t="s">
        <v>25</v>
      </c>
      <c r="F36" s="115" t="s">
        <v>3</v>
      </c>
      <c r="G36" s="48">
        <v>490</v>
      </c>
      <c r="H36" s="125" t="s">
        <v>6</v>
      </c>
      <c r="I36" s="115" t="s">
        <v>3</v>
      </c>
      <c r="J36" s="48">
        <v>79.5</v>
      </c>
    </row>
    <row r="37" spans="1:10" ht="15.75" customHeight="1">
      <c r="A37" s="95"/>
      <c r="B37" s="119" t="s">
        <v>129</v>
      </c>
      <c r="C37" s="118"/>
      <c r="D37" s="120"/>
      <c r="E37" s="118"/>
      <c r="F37" s="118"/>
      <c r="G37" s="121"/>
      <c r="H37" s="118"/>
      <c r="I37" s="118"/>
      <c r="J37" s="122"/>
    </row>
    <row r="38" spans="1:10" ht="15.75" customHeight="1">
      <c r="A38" s="95"/>
      <c r="B38" s="144" t="s">
        <v>97</v>
      </c>
      <c r="C38" s="145" t="s">
        <v>1</v>
      </c>
      <c r="D38" s="146">
        <v>0.16</v>
      </c>
      <c r="E38" s="144" t="s">
        <v>52</v>
      </c>
      <c r="F38" s="145" t="s">
        <v>1</v>
      </c>
      <c r="G38" s="147">
        <v>29.15</v>
      </c>
      <c r="H38" s="148" t="s">
        <v>303</v>
      </c>
      <c r="I38" s="145" t="s">
        <v>303</v>
      </c>
      <c r="J38" s="149" t="s">
        <v>303</v>
      </c>
    </row>
  </sheetData>
  <conditionalFormatting sqref="C3:C38 F3:F38 I3:I38">
    <cfRule type="expression" dxfId="23" priority="2">
      <formula>IndVal_LimitValDiffUOM</formula>
    </cfRule>
  </conditionalFormatting>
  <conditionalFormatting sqref="B3:J38">
    <cfRule type="expression" dxfId="22" priority="1">
      <formula>IF(IndVal_IsBlnkRow*IndVal_IsBlnkRowNext=1,TRUE,FALSE)</formula>
    </cfRule>
  </conditionalFormatting>
  <hyperlinks>
    <hyperlink ref="B4" location="'OxFusion XRF'!$A$1" display="'OxFusion XRF'!$A$1" xr:uid="{00000000-0004-0000-0300-000000000000}"/>
    <hyperlink ref="E4" location="'OxFusion XRF'!$A$136" display="'OxFusion XRF'!$A$136" xr:uid="{00000000-0004-0000-0300-000001000000}"/>
    <hyperlink ref="H4" location="'OxFusion XRF'!$A$248" display="'OxFusion XRF'!$A$248" xr:uid="{00000000-0004-0000-0300-000002000000}"/>
    <hyperlink ref="B5" location="'OxFusion XRF'!$A$15" display="'OxFusion XRF'!$A$15" xr:uid="{00000000-0004-0000-0300-000003000000}"/>
    <hyperlink ref="E5" location="'OxFusion XRF'!$A$150" display="'OxFusion XRF'!$A$150" xr:uid="{00000000-0004-0000-0300-000004000000}"/>
    <hyperlink ref="H5" location="'OxFusion XRF'!$A$262" display="'OxFusion XRF'!$A$262" xr:uid="{00000000-0004-0000-0300-000005000000}"/>
    <hyperlink ref="B6" location="'OxFusion XRF'!$A$52" display="'OxFusion XRF'!$A$52" xr:uid="{00000000-0004-0000-0300-000006000000}"/>
    <hyperlink ref="E6" location="'OxFusion XRF'!$A$164" display="'OxFusion XRF'!$A$164" xr:uid="{00000000-0004-0000-0300-000007000000}"/>
    <hyperlink ref="H6" location="'OxFusion XRF'!$A$276" display="'OxFusion XRF'!$A$276" xr:uid="{00000000-0004-0000-0300-000008000000}"/>
    <hyperlink ref="B7" location="'OxFusion XRF'!$A$66" display="'OxFusion XRF'!$A$66" xr:uid="{00000000-0004-0000-0300-000009000000}"/>
    <hyperlink ref="E7" location="'OxFusion XRF'!$A$178" display="'OxFusion XRF'!$A$178" xr:uid="{00000000-0004-0000-0300-00000A000000}"/>
    <hyperlink ref="H7" location="'OxFusion XRF'!$A$290" display="'OxFusion XRF'!$A$290" xr:uid="{00000000-0004-0000-0300-00000B000000}"/>
    <hyperlink ref="B8" location="'OxFusion XRF'!$A$80" display="'OxFusion XRF'!$A$80" xr:uid="{00000000-0004-0000-0300-00000C000000}"/>
    <hyperlink ref="E8" location="'OxFusion XRF'!$A$192" display="'OxFusion XRF'!$A$192" xr:uid="{00000000-0004-0000-0300-00000D000000}"/>
    <hyperlink ref="H8" location="'OxFusion XRF'!$A$304" display="'OxFusion XRF'!$A$304" xr:uid="{00000000-0004-0000-0300-00000E000000}"/>
    <hyperlink ref="B9" location="'OxFusion XRF'!$A$94" display="'OxFusion XRF'!$A$94" xr:uid="{00000000-0004-0000-0300-00000F000000}"/>
    <hyperlink ref="E9" location="'OxFusion XRF'!$A$206" display="'OxFusion XRF'!$A$206" xr:uid="{00000000-0004-0000-0300-000010000000}"/>
    <hyperlink ref="H9" location="'OxFusion XRF'!$A$318" display="'OxFusion XRF'!$A$318" xr:uid="{00000000-0004-0000-0300-000011000000}"/>
    <hyperlink ref="B10" location="'OxFusion XRF'!$A$108" display="'OxFusion XRF'!$A$108" xr:uid="{00000000-0004-0000-0300-000012000000}"/>
    <hyperlink ref="E10" location="'OxFusion XRF'!$A$220" display="'OxFusion XRF'!$A$220" xr:uid="{00000000-0004-0000-0300-000013000000}"/>
    <hyperlink ref="H10" location="'OxFusion XRF'!$A$332" display="'OxFusion XRF'!$A$332" xr:uid="{00000000-0004-0000-0300-000014000000}"/>
    <hyperlink ref="B11" location="'OxFusion XRF'!$A$122" display="'OxFusion XRF'!$A$122" xr:uid="{00000000-0004-0000-0300-000015000000}"/>
    <hyperlink ref="E11" location="'OxFusion XRF'!$A$234" display="'OxFusion XRF'!$A$234" xr:uid="{00000000-0004-0000-0300-000016000000}"/>
    <hyperlink ref="B13" location="'Thermograv'!$A$1" display="'Thermograv'!$A$1" xr:uid="{00000000-0004-0000-0300-000017000000}"/>
    <hyperlink ref="E13" location="'Thermograv'!$A$86" display="'Thermograv'!$A$86" xr:uid="{00000000-0004-0000-0300-000018000000}"/>
    <hyperlink ref="B15" location="'Laser Ablation'!$A$1" display="'Laser Ablation'!$A$1" xr:uid="{00000000-0004-0000-0300-000019000000}"/>
    <hyperlink ref="E15" location="'Laser Ablation'!$A$262" display="'Laser Ablation'!$A$262" xr:uid="{00000000-0004-0000-0300-00001A000000}"/>
    <hyperlink ref="H15" location="'Laser Ablation'!$A$500" display="'Laser Ablation'!$A$500" xr:uid="{00000000-0004-0000-0300-00001B000000}"/>
    <hyperlink ref="B16" location="'Laser Ablation'!$A$15" display="'Laser Ablation'!$A$15" xr:uid="{00000000-0004-0000-0300-00001C000000}"/>
    <hyperlink ref="E16" location="'Laser Ablation'!$A$276" display="'Laser Ablation'!$A$276" xr:uid="{00000000-0004-0000-0300-00001D000000}"/>
    <hyperlink ref="H16" location="'Laser Ablation'!$A$514" display="'Laser Ablation'!$A$514" xr:uid="{00000000-0004-0000-0300-00001E000000}"/>
    <hyperlink ref="B17" location="'Laser Ablation'!$A$52" display="'Laser Ablation'!$A$52" xr:uid="{00000000-0004-0000-0300-00001F000000}"/>
    <hyperlink ref="E17" location="'Laser Ablation'!$A$290" display="'Laser Ablation'!$A$290" xr:uid="{00000000-0004-0000-0300-000020000000}"/>
    <hyperlink ref="H17" location="'Laser Ablation'!$A$528" display="'Laser Ablation'!$A$528" xr:uid="{00000000-0004-0000-0300-000021000000}"/>
    <hyperlink ref="B18" location="'Laser Ablation'!$A$66" display="'Laser Ablation'!$A$66" xr:uid="{00000000-0004-0000-0300-000022000000}"/>
    <hyperlink ref="E18" location="'Laser Ablation'!$A$304" display="'Laser Ablation'!$A$304" xr:uid="{00000000-0004-0000-0300-000023000000}"/>
    <hyperlink ref="H18" location="'Laser Ablation'!$A$542" display="'Laser Ablation'!$A$542" xr:uid="{00000000-0004-0000-0300-000024000000}"/>
    <hyperlink ref="B19" location="'Laser Ablation'!$A$80" display="'Laser Ablation'!$A$80" xr:uid="{00000000-0004-0000-0300-000025000000}"/>
    <hyperlink ref="E19" location="'Laser Ablation'!$A$318" display="'Laser Ablation'!$A$318" xr:uid="{00000000-0004-0000-0300-000026000000}"/>
    <hyperlink ref="H19" location="'Laser Ablation'!$A$556" display="'Laser Ablation'!$A$556" xr:uid="{00000000-0004-0000-0300-000027000000}"/>
    <hyperlink ref="B20" location="'Laser Ablation'!$A$94" display="'Laser Ablation'!$A$94" xr:uid="{00000000-0004-0000-0300-000028000000}"/>
    <hyperlink ref="E20" location="'Laser Ablation'!$A$332" display="'Laser Ablation'!$A$332" xr:uid="{00000000-0004-0000-0300-000029000000}"/>
    <hyperlink ref="H20" location="'Laser Ablation'!$A$570" display="'Laser Ablation'!$A$570" xr:uid="{00000000-0004-0000-0300-00002A000000}"/>
    <hyperlink ref="B21" location="'Laser Ablation'!$A$108" display="'Laser Ablation'!$A$108" xr:uid="{00000000-0004-0000-0300-00002B000000}"/>
    <hyperlink ref="E21" location="'Laser Ablation'!$A$346" display="'Laser Ablation'!$A$346" xr:uid="{00000000-0004-0000-0300-00002C000000}"/>
    <hyperlink ref="H21" location="'Laser Ablation'!$A$584" display="'Laser Ablation'!$A$584" xr:uid="{00000000-0004-0000-0300-00002D000000}"/>
    <hyperlink ref="B22" location="'Laser Ablation'!$A$122" display="'Laser Ablation'!$A$122" xr:uid="{00000000-0004-0000-0300-00002E000000}"/>
    <hyperlink ref="E22" location="'Laser Ablation'!$A$360" display="'Laser Ablation'!$A$360" xr:uid="{00000000-0004-0000-0300-00002F000000}"/>
    <hyperlink ref="H22" location="'Laser Ablation'!$A$598" display="'Laser Ablation'!$A$598" xr:uid="{00000000-0004-0000-0300-000030000000}"/>
    <hyperlink ref="B23" location="'Laser Ablation'!$A$136" display="'Laser Ablation'!$A$136" xr:uid="{00000000-0004-0000-0300-000031000000}"/>
    <hyperlink ref="E23" location="'Laser Ablation'!$A$374" display="'Laser Ablation'!$A$374" xr:uid="{00000000-0004-0000-0300-000032000000}"/>
    <hyperlink ref="H23" location="'Laser Ablation'!$A$612" display="'Laser Ablation'!$A$612" xr:uid="{00000000-0004-0000-0300-000033000000}"/>
    <hyperlink ref="B24" location="'Laser Ablation'!$A$150" display="'Laser Ablation'!$A$150" xr:uid="{00000000-0004-0000-0300-000034000000}"/>
    <hyperlink ref="E24" location="'Laser Ablation'!$A$388" display="'Laser Ablation'!$A$388" xr:uid="{00000000-0004-0000-0300-000035000000}"/>
    <hyperlink ref="H24" location="'Laser Ablation'!$A$626" display="'Laser Ablation'!$A$626" xr:uid="{00000000-0004-0000-0300-000036000000}"/>
    <hyperlink ref="B25" location="'Laser Ablation'!$A$164" display="'Laser Ablation'!$A$164" xr:uid="{00000000-0004-0000-0300-000037000000}"/>
    <hyperlink ref="E25" location="'Laser Ablation'!$A$402" display="'Laser Ablation'!$A$402" xr:uid="{00000000-0004-0000-0300-000038000000}"/>
    <hyperlink ref="H25" location="'Laser Ablation'!$A$640" display="'Laser Ablation'!$A$640" xr:uid="{00000000-0004-0000-0300-000039000000}"/>
    <hyperlink ref="B26" location="'Laser Ablation'!$A$178" display="'Laser Ablation'!$A$178" xr:uid="{00000000-0004-0000-0300-00003A000000}"/>
    <hyperlink ref="E26" location="'Laser Ablation'!$A$416" display="'Laser Ablation'!$A$416" xr:uid="{00000000-0004-0000-0300-00003B000000}"/>
    <hyperlink ref="H26" location="'Laser Ablation'!$A$654" display="'Laser Ablation'!$A$654" xr:uid="{00000000-0004-0000-0300-00003C000000}"/>
    <hyperlink ref="B27" location="'Laser Ablation'!$A$192" display="'Laser Ablation'!$A$192" xr:uid="{00000000-0004-0000-0300-00003D000000}"/>
    <hyperlink ref="E27" location="'Laser Ablation'!$A$430" display="'Laser Ablation'!$A$430" xr:uid="{00000000-0004-0000-0300-00003E000000}"/>
    <hyperlink ref="H27" location="'Laser Ablation'!$A$668" display="'Laser Ablation'!$A$668" xr:uid="{00000000-0004-0000-0300-00003F000000}"/>
    <hyperlink ref="B28" location="'Laser Ablation'!$A$206" display="'Laser Ablation'!$A$206" xr:uid="{00000000-0004-0000-0300-000040000000}"/>
    <hyperlink ref="E28" location="'Laser Ablation'!$A$444" display="'Laser Ablation'!$A$444" xr:uid="{00000000-0004-0000-0300-000041000000}"/>
    <hyperlink ref="H28" location="'Laser Ablation'!$A$682" display="'Laser Ablation'!$A$682" xr:uid="{00000000-0004-0000-0300-000042000000}"/>
    <hyperlink ref="B29" location="'Laser Ablation'!$A$220" display="'Laser Ablation'!$A$220" xr:uid="{00000000-0004-0000-0300-000043000000}"/>
    <hyperlink ref="E29" location="'Laser Ablation'!$A$458" display="'Laser Ablation'!$A$458" xr:uid="{00000000-0004-0000-0300-000044000000}"/>
    <hyperlink ref="H29" location="'Laser Ablation'!$A$696" display="'Laser Ablation'!$A$696" xr:uid="{00000000-0004-0000-0300-000045000000}"/>
    <hyperlink ref="B30" location="'Laser Ablation'!$A$234" display="'Laser Ablation'!$A$234" xr:uid="{00000000-0004-0000-0300-000046000000}"/>
    <hyperlink ref="E30" location="'Laser Ablation'!$A$472" display="'Laser Ablation'!$A$472" xr:uid="{00000000-0004-0000-0300-000047000000}"/>
    <hyperlink ref="B31" location="'Laser Ablation'!$A$248" display="'Laser Ablation'!$A$248" xr:uid="{00000000-0004-0000-0300-000048000000}"/>
    <hyperlink ref="E31" location="'Laser Ablation'!$A$486" display="'Laser Ablation'!$A$486" xr:uid="{00000000-0004-0000-0300-000049000000}"/>
    <hyperlink ref="B33" location="'4-Acid'!$A$100" display="'4-Acid'!$A$100" xr:uid="{00000000-0004-0000-0300-00004A000000}"/>
    <hyperlink ref="E33" location="'4-Acid'!$A$156" display="'4-Acid'!$A$156" xr:uid="{00000000-0004-0000-0300-00004B000000}"/>
    <hyperlink ref="H33" location="'4-Acid'!$A$212" display="'4-Acid'!$A$212" xr:uid="{00000000-0004-0000-0300-00004C000000}"/>
    <hyperlink ref="B34" location="'4-Acid'!$A$114" display="'4-Acid'!$A$114" xr:uid="{00000000-0004-0000-0300-00004D000000}"/>
    <hyperlink ref="E34" location="'4-Acid'!$A$170" display="'4-Acid'!$A$170" xr:uid="{00000000-0004-0000-0300-00004E000000}"/>
    <hyperlink ref="H34" location="'4-Acid'!$A$226" display="'4-Acid'!$A$226" xr:uid="{00000000-0004-0000-0300-00004F000000}"/>
    <hyperlink ref="B35" location="'4-Acid'!$A$128" display="'4-Acid'!$A$128" xr:uid="{00000000-0004-0000-0300-000050000000}"/>
    <hyperlink ref="E35" location="'4-Acid'!$A$184" display="'4-Acid'!$A$184" xr:uid="{00000000-0004-0000-0300-000051000000}"/>
    <hyperlink ref="H35" location="'4-Acid'!$A$240" display="'4-Acid'!$A$240" xr:uid="{00000000-0004-0000-0300-000052000000}"/>
    <hyperlink ref="B36" location="'4-Acid'!$A$142" display="'4-Acid'!$A$142" xr:uid="{00000000-0004-0000-0300-000053000000}"/>
    <hyperlink ref="E36" location="'4-Acid'!$A$198" display="'4-Acid'!$A$198" xr:uid="{00000000-0004-0000-0300-000054000000}"/>
    <hyperlink ref="H36" location="'4-Acid'!$A$254" display="'4-Acid'!$A$254" xr:uid="{00000000-0004-0000-0300-000055000000}"/>
    <hyperlink ref="B38" location="'IRC'!$A$1" display="'IRC'!$A$1" xr:uid="{00000000-0004-0000-0300-000056000000}"/>
    <hyperlink ref="E38" location="'IRC'!$A$15" display="'IRC'!$A$15" xr:uid="{00000000-0004-0000-0300-000057000000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2" customWidth="1" collapsed="1"/>
    <col min="2" max="2" width="11.140625" style="1" customWidth="1"/>
    <col min="3" max="13" width="7.28515625" style="1" customWidth="1"/>
    <col min="14" max="16384" width="9.140625" style="1"/>
  </cols>
  <sheetData>
    <row r="1" spans="1:26" s="41" customFormat="1" ht="21" customHeight="1">
      <c r="A1" s="104"/>
      <c r="B1" s="203" t="s">
        <v>304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</row>
    <row r="2" spans="1:26" s="58" customFormat="1" ht="15" customHeight="1">
      <c r="A2" s="62"/>
      <c r="B2" s="205" t="s">
        <v>2</v>
      </c>
      <c r="C2" s="207" t="s">
        <v>60</v>
      </c>
      <c r="D2" s="209" t="s">
        <v>61</v>
      </c>
      <c r="E2" s="210"/>
      <c r="F2" s="210"/>
      <c r="G2" s="210"/>
      <c r="H2" s="211"/>
      <c r="I2" s="212" t="s">
        <v>62</v>
      </c>
      <c r="J2" s="213"/>
      <c r="K2" s="214"/>
      <c r="L2" s="215" t="s">
        <v>63</v>
      </c>
      <c r="M2" s="215"/>
    </row>
    <row r="3" spans="1:26" s="58" customFormat="1" ht="15" customHeight="1">
      <c r="A3" s="62"/>
      <c r="B3" s="206"/>
      <c r="C3" s="208"/>
      <c r="D3" s="60" t="s">
        <v>71</v>
      </c>
      <c r="E3" s="60" t="s">
        <v>64</v>
      </c>
      <c r="F3" s="60" t="s">
        <v>65</v>
      </c>
      <c r="G3" s="60" t="s">
        <v>66</v>
      </c>
      <c r="H3" s="60" t="s">
        <v>67</v>
      </c>
      <c r="I3" s="59" t="s">
        <v>68</v>
      </c>
      <c r="J3" s="60" t="s">
        <v>69</v>
      </c>
      <c r="K3" s="61" t="s">
        <v>70</v>
      </c>
      <c r="L3" s="60" t="s">
        <v>58</v>
      </c>
      <c r="M3" s="60" t="s">
        <v>59</v>
      </c>
    </row>
    <row r="4" spans="1:26" s="58" customFormat="1" ht="15" customHeight="1">
      <c r="A4" s="62"/>
      <c r="B4" s="138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9"/>
    </row>
    <row r="5" spans="1:26" s="58" customFormat="1" ht="15" customHeight="1">
      <c r="A5" s="62"/>
      <c r="B5" s="67" t="s">
        <v>132</v>
      </c>
      <c r="C5" s="136">
        <v>20.660734320706492</v>
      </c>
      <c r="D5" s="63">
        <v>5.2859173296321234E-2</v>
      </c>
      <c r="E5" s="137">
        <v>20.555015974113854</v>
      </c>
      <c r="F5" s="137">
        <v>20.766452667299134</v>
      </c>
      <c r="G5" s="137">
        <v>20.502156800817531</v>
      </c>
      <c r="H5" s="137">
        <v>20.819311840595457</v>
      </c>
      <c r="I5" s="65">
        <v>2.5584363302782022E-3</v>
      </c>
      <c r="J5" s="64">
        <v>5.1168726605564045E-3</v>
      </c>
      <c r="K5" s="66">
        <v>7.6753089908346067E-3</v>
      </c>
      <c r="L5" s="137">
        <v>19.62769760467117</v>
      </c>
      <c r="M5" s="137">
        <v>21.693771036741818</v>
      </c>
      <c r="P5" s="191"/>
      <c r="Q5" s="192"/>
      <c r="R5" s="191"/>
      <c r="S5" s="191"/>
      <c r="T5" s="191"/>
      <c r="U5" s="191"/>
      <c r="Y5" s="191"/>
      <c r="Z5" s="191"/>
    </row>
    <row r="6" spans="1:26" s="58" customFormat="1" ht="15" customHeight="1">
      <c r="A6" s="62"/>
      <c r="B6" s="116" t="s">
        <v>131</v>
      </c>
      <c r="C6" s="28"/>
      <c r="D6" s="141"/>
      <c r="E6" s="141"/>
      <c r="F6" s="141"/>
      <c r="G6" s="141"/>
      <c r="H6" s="141"/>
      <c r="I6" s="142"/>
      <c r="J6" s="142"/>
      <c r="K6" s="142"/>
      <c r="L6" s="141"/>
      <c r="M6" s="140"/>
    </row>
    <row r="7" spans="1:26" s="58" customFormat="1" ht="15" customHeight="1">
      <c r="A7" s="62"/>
      <c r="B7" s="72" t="s">
        <v>134</v>
      </c>
      <c r="C7" s="155">
        <v>47.03609017996456</v>
      </c>
      <c r="D7" s="68">
        <v>0.21862141769942214</v>
      </c>
      <c r="E7" s="156">
        <v>46.598847344565719</v>
      </c>
      <c r="F7" s="156">
        <v>47.473333015363401</v>
      </c>
      <c r="G7" s="156">
        <v>46.380225926866295</v>
      </c>
      <c r="H7" s="156">
        <v>47.691954433062826</v>
      </c>
      <c r="I7" s="69">
        <v>4.6479504751129564E-3</v>
      </c>
      <c r="J7" s="70">
        <v>9.2959009502259129E-3</v>
      </c>
      <c r="K7" s="71">
        <v>1.3943851425338868E-2</v>
      </c>
      <c r="L7" s="156">
        <v>44.684285670966332</v>
      </c>
      <c r="M7" s="156">
        <v>49.387894688962788</v>
      </c>
      <c r="P7" s="193"/>
      <c r="Q7" s="191"/>
      <c r="R7" s="193"/>
      <c r="S7" s="193"/>
      <c r="T7" s="193"/>
      <c r="U7" s="193"/>
      <c r="Y7" s="193"/>
      <c r="Z7" s="193"/>
    </row>
    <row r="8" spans="1:26" ht="15" customHeight="1">
      <c r="A8" s="62"/>
      <c r="B8" s="116" t="s">
        <v>128</v>
      </c>
      <c r="C8" s="28"/>
      <c r="D8" s="141"/>
      <c r="E8" s="141"/>
      <c r="F8" s="141"/>
      <c r="G8" s="141"/>
      <c r="H8" s="141"/>
      <c r="I8" s="142"/>
      <c r="J8" s="142"/>
      <c r="K8" s="142"/>
      <c r="L8" s="141"/>
      <c r="M8" s="140"/>
      <c r="N8" s="58"/>
    </row>
    <row r="9" spans="1:26" ht="15" customHeight="1">
      <c r="A9" s="62"/>
      <c r="B9" s="72" t="s">
        <v>133</v>
      </c>
      <c r="C9" s="216">
        <v>48.143011611788587</v>
      </c>
      <c r="D9" s="156">
        <v>0.89772266108804089</v>
      </c>
      <c r="E9" s="217">
        <v>46.347566289612509</v>
      </c>
      <c r="F9" s="217">
        <v>49.938456933964666</v>
      </c>
      <c r="G9" s="217">
        <v>45.449843628524462</v>
      </c>
      <c r="H9" s="217">
        <v>50.836179595052712</v>
      </c>
      <c r="I9" s="69">
        <v>1.8646998412293326E-2</v>
      </c>
      <c r="J9" s="70">
        <v>3.7293996824586652E-2</v>
      </c>
      <c r="K9" s="71">
        <v>5.5940995236879981E-2</v>
      </c>
      <c r="L9" s="217">
        <v>45.735861031199157</v>
      </c>
      <c r="M9" s="217">
        <v>50.550162192378018</v>
      </c>
      <c r="N9" s="58"/>
      <c r="P9" s="194"/>
      <c r="Q9" s="195"/>
      <c r="R9" s="194"/>
      <c r="S9" s="194"/>
      <c r="T9" s="194"/>
      <c r="U9" s="194"/>
      <c r="Y9" s="194"/>
      <c r="Z9" s="19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21" priority="24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211</v>
      </c>
      <c r="AS1" s="33" t="s">
        <v>57</v>
      </c>
    </row>
    <row r="2" spans="1:46" ht="15">
      <c r="A2" s="29" t="s">
        <v>0</v>
      </c>
      <c r="B2" s="17" t="s">
        <v>98</v>
      </c>
      <c r="C2" s="14" t="s">
        <v>99</v>
      </c>
      <c r="D2" s="15" t="s">
        <v>135</v>
      </c>
      <c r="E2" s="16" t="s">
        <v>135</v>
      </c>
      <c r="F2" s="16" t="s">
        <v>135</v>
      </c>
      <c r="G2" s="16" t="s">
        <v>135</v>
      </c>
      <c r="H2" s="16" t="s">
        <v>135</v>
      </c>
      <c r="I2" s="16" t="s">
        <v>135</v>
      </c>
      <c r="J2" s="1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109" t="s">
        <v>137</v>
      </c>
      <c r="E3" s="110" t="s">
        <v>138</v>
      </c>
      <c r="F3" s="110" t="s">
        <v>139</v>
      </c>
      <c r="G3" s="110" t="s">
        <v>140</v>
      </c>
      <c r="H3" s="110" t="s">
        <v>141</v>
      </c>
      <c r="I3" s="110" t="s">
        <v>142</v>
      </c>
      <c r="J3" s="1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143</v>
      </c>
      <c r="E4" s="9" t="s">
        <v>143</v>
      </c>
      <c r="F4" s="9" t="s">
        <v>144</v>
      </c>
      <c r="G4" s="9" t="s">
        <v>144</v>
      </c>
      <c r="H4" s="9" t="s">
        <v>144</v>
      </c>
      <c r="I4" s="9" t="s">
        <v>144</v>
      </c>
      <c r="J4" s="1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1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20.78</v>
      </c>
      <c r="E6" s="21">
        <v>20.61</v>
      </c>
      <c r="F6" s="22">
        <v>20.66919</v>
      </c>
      <c r="G6" s="21">
        <v>20.7146509351087</v>
      </c>
      <c r="H6" s="22">
        <v>20.571205435255269</v>
      </c>
      <c r="I6" s="106">
        <v>20.5</v>
      </c>
      <c r="J6" s="1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20.74</v>
      </c>
      <c r="E7" s="9">
        <v>20.6</v>
      </c>
      <c r="F7" s="24">
        <v>20.584631999999999</v>
      </c>
      <c r="G7" s="9">
        <v>20.70335964543321</v>
      </c>
      <c r="H7" s="24">
        <v>20.591250335838598</v>
      </c>
      <c r="I7" s="107">
        <v>20.54</v>
      </c>
      <c r="J7" s="1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22</v>
      </c>
    </row>
    <row r="8" spans="1:46">
      <c r="A8" s="36"/>
      <c r="B8" s="18">
        <v>1</v>
      </c>
      <c r="C8" s="7">
        <v>3</v>
      </c>
      <c r="D8" s="9">
        <v>20.73</v>
      </c>
      <c r="E8" s="9">
        <v>20.67</v>
      </c>
      <c r="F8" s="24">
        <v>20.599128</v>
      </c>
      <c r="G8" s="9">
        <v>20.705483057698423</v>
      </c>
      <c r="H8" s="24">
        <v>20.608138807311725</v>
      </c>
      <c r="I8" s="107">
        <v>20.5</v>
      </c>
      <c r="J8" s="1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20.72</v>
      </c>
      <c r="E9" s="9">
        <v>20.65</v>
      </c>
      <c r="F9" s="24">
        <v>20.599128</v>
      </c>
      <c r="G9" s="9">
        <v>20.693555100551354</v>
      </c>
      <c r="H9" s="24">
        <v>20.723376401928899</v>
      </c>
      <c r="I9" s="107">
        <v>20.49</v>
      </c>
      <c r="J9" s="1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20.660734320706492</v>
      </c>
      <c r="AT9" s="33"/>
    </row>
    <row r="10" spans="1:46">
      <c r="A10" s="36"/>
      <c r="B10" s="18">
        <v>1</v>
      </c>
      <c r="C10" s="7">
        <v>5</v>
      </c>
      <c r="D10" s="9"/>
      <c r="E10" s="9"/>
      <c r="F10" s="9">
        <v>20.528064000000001</v>
      </c>
      <c r="G10" s="9">
        <v>20.71692910277935</v>
      </c>
      <c r="H10" s="9">
        <v>20.607797960776502</v>
      </c>
      <c r="I10" s="9"/>
      <c r="J10" s="1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9"/>
      <c r="E11" s="9"/>
      <c r="F11" s="9">
        <v>20.713049999999999</v>
      </c>
      <c r="G11" s="9">
        <v>20.699302863208437</v>
      </c>
      <c r="H11" s="9">
        <v>20.549889869815104</v>
      </c>
      <c r="I11" s="9"/>
      <c r="J11" s="1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>
        <v>1</v>
      </c>
      <c r="C12" s="7">
        <v>7</v>
      </c>
      <c r="D12" s="9"/>
      <c r="E12" s="9"/>
      <c r="F12" s="9">
        <v>20.629331999999998</v>
      </c>
      <c r="G12" s="9">
        <v>20.709777425211328</v>
      </c>
      <c r="H12" s="9">
        <v>20.69538559557542</v>
      </c>
      <c r="I12" s="9"/>
      <c r="J12" s="1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>
        <v>1</v>
      </c>
      <c r="C13" s="7">
        <v>8</v>
      </c>
      <c r="D13" s="9"/>
      <c r="E13" s="9"/>
      <c r="F13" s="9">
        <v>20.639399999999998</v>
      </c>
      <c r="G13" s="9">
        <v>20.687319106010843</v>
      </c>
      <c r="H13" s="9">
        <v>20.676740647340218</v>
      </c>
      <c r="I13" s="9"/>
      <c r="J13" s="1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>
        <v>1</v>
      </c>
      <c r="C14" s="7">
        <v>9</v>
      </c>
      <c r="D14" s="9"/>
      <c r="E14" s="9"/>
      <c r="F14" s="9">
        <v>20.594688000000001</v>
      </c>
      <c r="G14" s="9">
        <v>20.745468011551349</v>
      </c>
      <c r="H14" s="9">
        <v>20.591856906465303</v>
      </c>
      <c r="I14" s="9"/>
      <c r="J14" s="1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>
        <v>1</v>
      </c>
      <c r="C15" s="7">
        <v>10</v>
      </c>
      <c r="D15" s="9"/>
      <c r="E15" s="9"/>
      <c r="F15" s="9">
        <v>20.63325</v>
      </c>
      <c r="G15" s="9">
        <v>20.714434556516849</v>
      </c>
      <c r="H15" s="9">
        <v>20.591336586429037</v>
      </c>
      <c r="I15" s="9"/>
      <c r="J15" s="1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>
        <v>1</v>
      </c>
      <c r="C16" s="7">
        <v>11</v>
      </c>
      <c r="D16" s="9"/>
      <c r="E16" s="9"/>
      <c r="F16" s="9">
        <v>20.607312</v>
      </c>
      <c r="G16" s="9">
        <v>20.661058250635413</v>
      </c>
      <c r="H16" s="9">
        <v>20.636711056161687</v>
      </c>
      <c r="I16" s="9"/>
      <c r="J16" s="1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>
        <v>1</v>
      </c>
      <c r="C17" s="7">
        <v>12</v>
      </c>
      <c r="D17" s="9"/>
      <c r="E17" s="9"/>
      <c r="F17" s="9">
        <v>20.637528</v>
      </c>
      <c r="G17" s="9">
        <v>20.721779802870564</v>
      </c>
      <c r="H17" s="9">
        <v>20.664909943862657</v>
      </c>
      <c r="I17" s="9"/>
      <c r="J17" s="1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>
        <v>1</v>
      </c>
      <c r="C18" s="7">
        <v>13</v>
      </c>
      <c r="D18" s="9"/>
      <c r="E18" s="9"/>
      <c r="F18" s="9">
        <v>20.631009000000002</v>
      </c>
      <c r="G18" s="9">
        <v>20.730517645294022</v>
      </c>
      <c r="H18" s="9">
        <v>20.548145901839465</v>
      </c>
      <c r="I18" s="9"/>
      <c r="J18" s="11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>
        <v>1</v>
      </c>
      <c r="C19" s="7">
        <v>14</v>
      </c>
      <c r="D19" s="9"/>
      <c r="E19" s="9"/>
      <c r="F19" s="9">
        <v>20.651127000000002</v>
      </c>
      <c r="G19" s="9">
        <v>20.656117374456546</v>
      </c>
      <c r="H19" s="9">
        <v>20.609046366711731</v>
      </c>
      <c r="I19" s="9"/>
      <c r="J19" s="11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>
        <v>1</v>
      </c>
      <c r="C20" s="7">
        <v>15</v>
      </c>
      <c r="D20" s="9"/>
      <c r="E20" s="9"/>
      <c r="F20" s="9">
        <v>20.605266</v>
      </c>
      <c r="G20" s="9">
        <v>20.683111357811892</v>
      </c>
      <c r="H20" s="9">
        <v>20.686635131683033</v>
      </c>
      <c r="I20" s="9"/>
      <c r="J20" s="1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>
        <v>1</v>
      </c>
      <c r="C21" s="7">
        <v>16</v>
      </c>
      <c r="D21" s="9"/>
      <c r="E21" s="9"/>
      <c r="F21" s="9">
        <v>20.64555</v>
      </c>
      <c r="G21" s="9">
        <v>20.681159363815965</v>
      </c>
      <c r="H21" s="9">
        <v>20.648997272885282</v>
      </c>
      <c r="I21" s="9"/>
      <c r="J21" s="1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>
        <v>1</v>
      </c>
      <c r="C22" s="7">
        <v>17</v>
      </c>
      <c r="D22" s="9"/>
      <c r="E22" s="9"/>
      <c r="F22" s="9"/>
      <c r="G22" s="9"/>
      <c r="H22" s="9">
        <v>20.652780853677481</v>
      </c>
      <c r="I22" s="9"/>
      <c r="J22" s="1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>
        <v>2</v>
      </c>
      <c r="C23" s="7">
        <v>18</v>
      </c>
      <c r="D23" s="9">
        <v>20.69</v>
      </c>
      <c r="E23" s="9">
        <v>20.69</v>
      </c>
      <c r="F23" s="9">
        <v>20.619086999999997</v>
      </c>
      <c r="G23" s="9">
        <v>20.702525326221636</v>
      </c>
      <c r="H23" s="9">
        <v>20.716083294602402</v>
      </c>
      <c r="I23" s="9">
        <v>20.54</v>
      </c>
      <c r="J23" s="1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>
        <v>2</v>
      </c>
      <c r="C24" s="7">
        <v>19</v>
      </c>
      <c r="D24" s="9">
        <v>20.76</v>
      </c>
      <c r="E24" s="9">
        <v>20.67</v>
      </c>
      <c r="F24" s="9">
        <v>20.560596</v>
      </c>
      <c r="G24" s="9">
        <v>20.697748433173491</v>
      </c>
      <c r="H24" s="9">
        <v>20.694536611954089</v>
      </c>
      <c r="I24" s="9">
        <v>20.52</v>
      </c>
      <c r="J24" s="1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>
        <v>2</v>
      </c>
      <c r="C25" s="7">
        <v>20</v>
      </c>
      <c r="D25" s="9">
        <v>20.76</v>
      </c>
      <c r="E25" s="9">
        <v>20.66</v>
      </c>
      <c r="F25" s="9">
        <v>20.725415999999999</v>
      </c>
      <c r="G25" s="9">
        <v>20.701781419565972</v>
      </c>
      <c r="H25" s="9">
        <v>20.723155890760868</v>
      </c>
      <c r="I25" s="9">
        <v>20.55</v>
      </c>
      <c r="J25" s="1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8">
        <v>2</v>
      </c>
      <c r="C26" s="7">
        <v>21</v>
      </c>
      <c r="D26" s="9">
        <v>20.75</v>
      </c>
      <c r="E26" s="9">
        <v>20.64</v>
      </c>
      <c r="F26" s="9">
        <v>20.755583999999999</v>
      </c>
      <c r="G26" s="9">
        <v>20.697256848166177</v>
      </c>
      <c r="H26" s="9">
        <v>20.664911656832324</v>
      </c>
      <c r="I26" s="9">
        <v>20.55</v>
      </c>
      <c r="J26" s="1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18">
        <v>2</v>
      </c>
      <c r="C27" s="7">
        <v>22</v>
      </c>
      <c r="D27" s="9"/>
      <c r="E27" s="9"/>
      <c r="F27" s="9">
        <v>20.739596000000002</v>
      </c>
      <c r="G27" s="9">
        <v>20.716613853580945</v>
      </c>
      <c r="H27" s="9">
        <v>20.729435402355442</v>
      </c>
      <c r="I27" s="9"/>
      <c r="J27" s="1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18">
        <v>2</v>
      </c>
      <c r="C28" s="7">
        <v>23</v>
      </c>
      <c r="D28" s="9"/>
      <c r="E28" s="9"/>
      <c r="F28" s="9">
        <v>20.691362999999999</v>
      </c>
      <c r="G28" s="9">
        <v>20.737633652088295</v>
      </c>
      <c r="H28" s="9">
        <v>20.656713137367522</v>
      </c>
      <c r="I28" s="9"/>
      <c r="J28" s="1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4"/>
    </row>
    <row r="29" spans="1:45">
      <c r="A29" s="36"/>
      <c r="B29" s="18">
        <v>2</v>
      </c>
      <c r="C29" s="7">
        <v>24</v>
      </c>
      <c r="D29" s="9"/>
      <c r="E29" s="9"/>
      <c r="F29" s="9">
        <v>20.677191999999998</v>
      </c>
      <c r="G29" s="9">
        <v>20.721306359892139</v>
      </c>
      <c r="H29" s="9">
        <v>20.708679201848891</v>
      </c>
      <c r="I29" s="9"/>
      <c r="J29" s="1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8">
        <v>2</v>
      </c>
      <c r="C30" s="7">
        <v>25</v>
      </c>
      <c r="D30" s="9"/>
      <c r="E30" s="9"/>
      <c r="F30" s="9">
        <v>20.828047000000002</v>
      </c>
      <c r="G30" s="9">
        <v>20.696025890146363</v>
      </c>
      <c r="H30" s="9">
        <v>20.721453813917865</v>
      </c>
      <c r="I30" s="9"/>
      <c r="J30" s="1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8">
        <v>2</v>
      </c>
      <c r="C31" s="7">
        <v>26</v>
      </c>
      <c r="D31" s="9"/>
      <c r="E31" s="9"/>
      <c r="F31" s="9">
        <v>20.727224</v>
      </c>
      <c r="G31" s="9">
        <v>20.70840046894584</v>
      </c>
      <c r="H31" s="9">
        <v>20.708292002735703</v>
      </c>
      <c r="I31" s="9"/>
      <c r="J31" s="1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18">
        <v>2</v>
      </c>
      <c r="C32" s="7">
        <v>27</v>
      </c>
      <c r="D32" s="9"/>
      <c r="E32" s="9"/>
      <c r="F32" s="9">
        <v>20.719232999999999</v>
      </c>
      <c r="G32" s="9">
        <v>20.691316974569311</v>
      </c>
      <c r="H32" s="9">
        <v>20.666185075365544</v>
      </c>
      <c r="I32" s="9"/>
      <c r="J32" s="1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18">
        <v>2</v>
      </c>
      <c r="C33" s="7">
        <v>28</v>
      </c>
      <c r="D33" s="9"/>
      <c r="E33" s="9"/>
      <c r="F33" s="108">
        <v>20.870661999999999</v>
      </c>
      <c r="G33" s="9">
        <v>20.69825507400402</v>
      </c>
      <c r="H33" s="9">
        <v>20.664933980170471</v>
      </c>
      <c r="I33" s="9"/>
      <c r="J33" s="1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18">
        <v>2</v>
      </c>
      <c r="C34" s="7">
        <v>29</v>
      </c>
      <c r="D34" s="9"/>
      <c r="E34" s="9"/>
      <c r="F34" s="108">
        <v>20.900850999999999</v>
      </c>
      <c r="G34" s="9">
        <v>20.704424992439787</v>
      </c>
      <c r="H34" s="9">
        <v>20.639054585626276</v>
      </c>
      <c r="I34" s="9"/>
      <c r="J34" s="1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18">
        <v>2</v>
      </c>
      <c r="C35" s="7">
        <v>30</v>
      </c>
      <c r="D35" s="9"/>
      <c r="E35" s="9"/>
      <c r="F35" s="9">
        <v>20.719480000000001</v>
      </c>
      <c r="G35" s="9">
        <v>20.68278684146901</v>
      </c>
      <c r="H35" s="9">
        <v>20.718930408821546</v>
      </c>
      <c r="I35" s="9"/>
      <c r="J35" s="1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18">
        <v>2</v>
      </c>
      <c r="C36" s="7">
        <v>31</v>
      </c>
      <c r="D36" s="9"/>
      <c r="E36" s="9"/>
      <c r="F36" s="9">
        <v>20.673300000000001</v>
      </c>
      <c r="G36" s="9">
        <v>20.690985672840142</v>
      </c>
      <c r="H36" s="9">
        <v>20.730013685443183</v>
      </c>
      <c r="I36" s="9"/>
      <c r="J36" s="11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6"/>
      <c r="B37" s="18">
        <v>2</v>
      </c>
      <c r="C37" s="7">
        <v>32</v>
      </c>
      <c r="D37" s="9"/>
      <c r="E37" s="9"/>
      <c r="F37" s="9">
        <v>20.811779999999999</v>
      </c>
      <c r="G37" s="9">
        <v>20.67362272782032</v>
      </c>
      <c r="H37" s="9">
        <v>20.579809655678936</v>
      </c>
      <c r="I37" s="9"/>
      <c r="J37" s="11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6"/>
      <c r="B38" s="18">
        <v>2</v>
      </c>
      <c r="C38" s="7">
        <v>33</v>
      </c>
      <c r="D38" s="9"/>
      <c r="E38" s="9"/>
      <c r="F38" s="9">
        <v>20.851996</v>
      </c>
      <c r="G38" s="9">
        <v>20.707439190857365</v>
      </c>
      <c r="H38" s="9"/>
      <c r="I38" s="9"/>
      <c r="J38" s="11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6"/>
      <c r="B39" s="18">
        <v>3</v>
      </c>
      <c r="C39" s="7">
        <v>34</v>
      </c>
      <c r="D39" s="9">
        <v>20.75</v>
      </c>
      <c r="E39" s="9">
        <v>20.68</v>
      </c>
      <c r="F39" s="9">
        <v>20.550204999999998</v>
      </c>
      <c r="G39" s="9">
        <v>20.685424575461507</v>
      </c>
      <c r="H39" s="9">
        <v>20.617360925821078</v>
      </c>
      <c r="I39" s="9">
        <v>20.52</v>
      </c>
      <c r="J39" s="11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18">
        <v>3</v>
      </c>
      <c r="C40" s="7">
        <v>35</v>
      </c>
      <c r="D40" s="9">
        <v>20.74</v>
      </c>
      <c r="E40" s="9">
        <v>20.66</v>
      </c>
      <c r="F40" s="9">
        <v>20.566208999999997</v>
      </c>
      <c r="G40" s="9">
        <v>20.70300089992071</v>
      </c>
      <c r="H40" s="9">
        <v>20.500073191434034</v>
      </c>
      <c r="I40" s="9">
        <v>20.5</v>
      </c>
      <c r="J40" s="11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18">
        <v>3</v>
      </c>
      <c r="C41" s="7">
        <v>36</v>
      </c>
      <c r="D41" s="9">
        <v>20.82</v>
      </c>
      <c r="E41" s="9">
        <v>20.7</v>
      </c>
      <c r="F41" s="9">
        <v>20.753520000000002</v>
      </c>
      <c r="G41" s="9">
        <v>20.698369527627214</v>
      </c>
      <c r="H41" s="9">
        <v>20.563367590969516</v>
      </c>
      <c r="I41" s="9">
        <v>20.53</v>
      </c>
      <c r="J41" s="11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6"/>
      <c r="B42" s="18">
        <v>3</v>
      </c>
      <c r="C42" s="7">
        <v>37</v>
      </c>
      <c r="D42" s="9">
        <v>20.72</v>
      </c>
      <c r="E42" s="9">
        <v>20.69</v>
      </c>
      <c r="F42" s="9">
        <v>20.582584999999998</v>
      </c>
      <c r="G42" s="9">
        <v>20.691414998917072</v>
      </c>
      <c r="H42" s="9">
        <v>20.627663644895687</v>
      </c>
      <c r="I42" s="9">
        <v>20.56</v>
      </c>
      <c r="J42" s="11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6"/>
      <c r="B43" s="18">
        <v>3</v>
      </c>
      <c r="C43" s="7">
        <v>38</v>
      </c>
      <c r="D43" s="9"/>
      <c r="E43" s="9"/>
      <c r="F43" s="9">
        <v>20.697305999999998</v>
      </c>
      <c r="G43" s="9">
        <v>20.700378538744975</v>
      </c>
      <c r="H43" s="9">
        <v>20.646585907034169</v>
      </c>
      <c r="I43" s="9"/>
      <c r="J43" s="11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>
        <v>3</v>
      </c>
      <c r="C44" s="7">
        <v>39</v>
      </c>
      <c r="D44" s="9"/>
      <c r="E44" s="9"/>
      <c r="F44" s="9">
        <v>20.623000000000001</v>
      </c>
      <c r="G44" s="9">
        <v>20.738872172504387</v>
      </c>
      <c r="H44" s="9">
        <v>20.457608010691015</v>
      </c>
      <c r="I44" s="9"/>
      <c r="J44" s="11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>
        <v>3</v>
      </c>
      <c r="C45" s="7">
        <v>40</v>
      </c>
      <c r="D45" s="9"/>
      <c r="E45" s="9"/>
      <c r="F45" s="9">
        <v>20.766402000000003</v>
      </c>
      <c r="G45" s="9">
        <v>20.702198084726781</v>
      </c>
      <c r="H45" s="108">
        <v>20.419353069289759</v>
      </c>
      <c r="I45" s="9"/>
      <c r="J45" s="11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>
        <v>3</v>
      </c>
      <c r="C46" s="7">
        <v>41</v>
      </c>
      <c r="D46" s="9"/>
      <c r="E46" s="9"/>
      <c r="F46" s="9">
        <v>20.736189</v>
      </c>
      <c r="G46" s="9">
        <v>20.682764666452034</v>
      </c>
      <c r="H46" s="9">
        <v>20.704005178548879</v>
      </c>
      <c r="I46" s="9"/>
      <c r="J46" s="11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>
        <v>3</v>
      </c>
      <c r="C47" s="7">
        <v>42</v>
      </c>
      <c r="D47" s="9"/>
      <c r="E47" s="9"/>
      <c r="F47" s="9">
        <v>20.655023999999997</v>
      </c>
      <c r="G47" s="9">
        <v>20.6994627396125</v>
      </c>
      <c r="H47" s="9"/>
      <c r="I47" s="9"/>
      <c r="J47" s="11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>
        <v>3</v>
      </c>
      <c r="C48" s="7">
        <v>43</v>
      </c>
      <c r="D48" s="9"/>
      <c r="E48" s="9"/>
      <c r="F48" s="9">
        <v>20.67285</v>
      </c>
      <c r="G48" s="9">
        <v>20.671547890098854</v>
      </c>
      <c r="H48" s="9"/>
      <c r="I48" s="9"/>
      <c r="J48" s="11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>
        <v>3</v>
      </c>
      <c r="C49" s="7">
        <v>44</v>
      </c>
      <c r="D49" s="9"/>
      <c r="E49" s="9"/>
      <c r="F49" s="9">
        <v>20.780598999999999</v>
      </c>
      <c r="G49" s="9">
        <v>20.692868299932282</v>
      </c>
      <c r="H49" s="9"/>
      <c r="I49" s="9"/>
      <c r="J49" s="1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>
        <v>3</v>
      </c>
      <c r="C50" s="7">
        <v>45</v>
      </c>
      <c r="D50" s="9"/>
      <c r="E50" s="9"/>
      <c r="F50" s="9">
        <v>20.770526</v>
      </c>
      <c r="G50" s="9">
        <v>20.736003956016255</v>
      </c>
      <c r="H50" s="9"/>
      <c r="I50" s="9"/>
      <c r="J50" s="11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>
        <v>3</v>
      </c>
      <c r="C51" s="7">
        <v>46</v>
      </c>
      <c r="D51" s="9"/>
      <c r="E51" s="9"/>
      <c r="F51" s="9">
        <v>20.735212999999998</v>
      </c>
      <c r="G51" s="9">
        <v>20.653439184495536</v>
      </c>
      <c r="H51" s="9"/>
      <c r="I51" s="9"/>
      <c r="J51" s="11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>
        <v>3</v>
      </c>
      <c r="C52" s="7">
        <v>47</v>
      </c>
      <c r="D52" s="9"/>
      <c r="E52" s="9"/>
      <c r="F52" s="9">
        <v>20.759968999999998</v>
      </c>
      <c r="G52" s="9">
        <v>20.640972319825295</v>
      </c>
      <c r="H52" s="9"/>
      <c r="I52" s="9"/>
      <c r="J52" s="11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>
        <v>3</v>
      </c>
      <c r="C53" s="7">
        <v>48</v>
      </c>
      <c r="D53" s="9"/>
      <c r="E53" s="9"/>
      <c r="F53" s="9">
        <v>20.806422000000001</v>
      </c>
      <c r="G53" s="9">
        <v>20.656836703627469</v>
      </c>
      <c r="H53" s="9"/>
      <c r="I53" s="9"/>
      <c r="J53" s="11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>
        <v>3</v>
      </c>
      <c r="C54" s="7">
        <v>49</v>
      </c>
      <c r="D54" s="9"/>
      <c r="E54" s="9"/>
      <c r="F54" s="9">
        <v>20.756092000000002</v>
      </c>
      <c r="G54" s="9">
        <v>20.743475043732346</v>
      </c>
      <c r="H54" s="9"/>
      <c r="I54" s="9"/>
      <c r="J54" s="11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>
        <v>4</v>
      </c>
      <c r="C55" s="7">
        <v>50</v>
      </c>
      <c r="D55" s="9">
        <v>20.76</v>
      </c>
      <c r="E55" s="9">
        <v>20.69</v>
      </c>
      <c r="F55" s="9">
        <v>20.655023999999997</v>
      </c>
      <c r="G55" s="9">
        <v>20.697631474848023</v>
      </c>
      <c r="H55" s="9">
        <v>20.704684364352495</v>
      </c>
      <c r="I55" s="107">
        <v>20.5</v>
      </c>
      <c r="J55" s="11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8">
        <v>4</v>
      </c>
      <c r="C56" s="7">
        <v>51</v>
      </c>
      <c r="D56" s="9">
        <v>20.71</v>
      </c>
      <c r="E56" s="9">
        <v>20.66</v>
      </c>
      <c r="F56" s="9">
        <v>20.588725999999998</v>
      </c>
      <c r="G56" s="9">
        <v>20.690169487965033</v>
      </c>
      <c r="H56" s="9">
        <v>20.660990308518077</v>
      </c>
      <c r="I56" s="107">
        <v>20.46</v>
      </c>
      <c r="J56" s="11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18">
        <v>4</v>
      </c>
      <c r="C57" s="7">
        <v>52</v>
      </c>
      <c r="D57" s="9">
        <v>20.73</v>
      </c>
      <c r="E57" s="9">
        <v>20.67</v>
      </c>
      <c r="F57" s="9">
        <v>20.625050000000002</v>
      </c>
      <c r="G57" s="9">
        <v>20.669354962608928</v>
      </c>
      <c r="H57" s="9">
        <v>20.716952838266117</v>
      </c>
      <c r="I57" s="107">
        <v>20.47</v>
      </c>
      <c r="J57" s="11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18">
        <v>4</v>
      </c>
      <c r="C58" s="7">
        <v>53</v>
      </c>
      <c r="D58" s="9">
        <v>20.71</v>
      </c>
      <c r="E58" s="9">
        <v>20.62</v>
      </c>
      <c r="F58" s="9">
        <v>20.655233000000003</v>
      </c>
      <c r="G58" s="9">
        <v>20.682698644255634</v>
      </c>
      <c r="H58" s="9">
        <v>20.672960313435922</v>
      </c>
      <c r="I58" s="107">
        <v>20.43</v>
      </c>
      <c r="J58" s="11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4"/>
    </row>
    <row r="59" spans="1:45">
      <c r="A59" s="36"/>
      <c r="B59" s="18">
        <v>4</v>
      </c>
      <c r="C59" s="7">
        <v>54</v>
      </c>
      <c r="D59" s="9"/>
      <c r="E59" s="9"/>
      <c r="F59" s="9">
        <v>20.706866999999999</v>
      </c>
      <c r="G59" s="9">
        <v>20.684826546305665</v>
      </c>
      <c r="H59" s="9">
        <v>20.665543794793706</v>
      </c>
      <c r="I59" s="9"/>
      <c r="J59" s="11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18">
        <v>4</v>
      </c>
      <c r="C60" s="7">
        <v>55</v>
      </c>
      <c r="D60" s="9"/>
      <c r="E60" s="9"/>
      <c r="F60" s="9">
        <v>20.700940000000003</v>
      </c>
      <c r="G60" s="9">
        <v>20.726088375790262</v>
      </c>
      <c r="H60" s="9">
        <v>20.65877070536364</v>
      </c>
      <c r="I60" s="9"/>
      <c r="J60" s="11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4"/>
    </row>
    <row r="61" spans="1:45">
      <c r="A61" s="36"/>
      <c r="B61" s="18">
        <v>4</v>
      </c>
      <c r="C61" s="7">
        <v>56</v>
      </c>
      <c r="D61" s="9"/>
      <c r="E61" s="9"/>
      <c r="F61" s="9">
        <v>20.733900000000002</v>
      </c>
      <c r="G61" s="9">
        <v>20.703892681342261</v>
      </c>
      <c r="H61" s="9">
        <v>20.671891988266175</v>
      </c>
      <c r="I61" s="9"/>
      <c r="J61" s="11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8">
        <v>4</v>
      </c>
      <c r="C62" s="7">
        <v>57</v>
      </c>
      <c r="D62" s="9"/>
      <c r="E62" s="9"/>
      <c r="F62" s="9">
        <v>20.67351</v>
      </c>
      <c r="G62" s="9">
        <v>20.682863641048566</v>
      </c>
      <c r="H62" s="9">
        <v>20.680069257587835</v>
      </c>
      <c r="I62" s="9"/>
      <c r="J62" s="11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18">
        <v>4</v>
      </c>
      <c r="C63" s="7">
        <v>58</v>
      </c>
      <c r="D63" s="9"/>
      <c r="E63" s="9"/>
      <c r="F63" s="9">
        <v>20.725415999999999</v>
      </c>
      <c r="G63" s="9">
        <v>20.702506176381213</v>
      </c>
      <c r="H63" s="9"/>
      <c r="I63" s="9"/>
      <c r="J63" s="11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18">
        <v>4</v>
      </c>
      <c r="C64" s="7">
        <v>59</v>
      </c>
      <c r="D64" s="9"/>
      <c r="E64" s="9"/>
      <c r="F64" s="9">
        <v>20.683135</v>
      </c>
      <c r="G64" s="9">
        <v>20.65620527271431</v>
      </c>
      <c r="H64" s="9"/>
      <c r="I64" s="9"/>
      <c r="J64" s="11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18">
        <v>4</v>
      </c>
      <c r="C65" s="7">
        <v>60</v>
      </c>
      <c r="D65" s="9"/>
      <c r="E65" s="9"/>
      <c r="F65" s="9">
        <v>20.721294</v>
      </c>
      <c r="G65" s="9">
        <v>20.698818871210669</v>
      </c>
      <c r="H65" s="9"/>
      <c r="I65" s="9"/>
      <c r="J65" s="11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8">
        <v>4</v>
      </c>
      <c r="C66" s="7">
        <v>61</v>
      </c>
      <c r="D66" s="9"/>
      <c r="E66" s="9"/>
      <c r="F66" s="9">
        <v>20.640862000000002</v>
      </c>
      <c r="G66" s="9">
        <v>20.689352391959808</v>
      </c>
      <c r="H66" s="9"/>
      <c r="I66" s="9"/>
      <c r="J66" s="11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18">
        <v>4</v>
      </c>
      <c r="C67" s="7">
        <v>62</v>
      </c>
      <c r="D67" s="9"/>
      <c r="E67" s="9"/>
      <c r="F67" s="9">
        <v>20.755583999999999</v>
      </c>
      <c r="G67" s="9">
        <v>20.679128041199565</v>
      </c>
      <c r="H67" s="9"/>
      <c r="I67" s="9"/>
      <c r="J67" s="11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18">
        <v>4</v>
      </c>
      <c r="C68" s="7">
        <v>63</v>
      </c>
      <c r="D68" s="9"/>
      <c r="E68" s="9"/>
      <c r="F68" s="9">
        <v>20.703244999999999</v>
      </c>
      <c r="G68" s="9">
        <v>20.665040489336615</v>
      </c>
      <c r="H68" s="9"/>
      <c r="I68" s="9"/>
      <c r="J68" s="11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18">
        <v>4</v>
      </c>
      <c r="C69" s="7">
        <v>64</v>
      </c>
      <c r="D69" s="9"/>
      <c r="E69" s="9"/>
      <c r="F69" s="9">
        <v>20.771564000000001</v>
      </c>
      <c r="G69" s="9">
        <v>20.649802960874293</v>
      </c>
      <c r="H69" s="9"/>
      <c r="I69" s="9"/>
      <c r="J69" s="11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18">
        <v>4</v>
      </c>
      <c r="C70" s="7">
        <v>65</v>
      </c>
      <c r="D70" s="9"/>
      <c r="E70" s="9"/>
      <c r="F70" s="9">
        <v>20.771564000000001</v>
      </c>
      <c r="G70" s="9">
        <v>20.689528561118095</v>
      </c>
      <c r="H70" s="9"/>
      <c r="I70" s="9"/>
      <c r="J70" s="11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19" t="s">
        <v>145</v>
      </c>
      <c r="C71" s="11"/>
      <c r="D71" s="25">
        <v>20.741875</v>
      </c>
      <c r="E71" s="25">
        <v>20.660000000000004</v>
      </c>
      <c r="F71" s="25">
        <v>20.690048218749997</v>
      </c>
      <c r="G71" s="25">
        <v>20.695579461021705</v>
      </c>
      <c r="H71" s="25">
        <v>20.644672386798053</v>
      </c>
      <c r="I71" s="25">
        <v>20.51</v>
      </c>
      <c r="J71" s="11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2" t="s">
        <v>146</v>
      </c>
      <c r="C72" s="34"/>
      <c r="D72" s="10">
        <v>20.74</v>
      </c>
      <c r="E72" s="10">
        <v>20.664999999999999</v>
      </c>
      <c r="F72" s="10">
        <v>20.687249000000001</v>
      </c>
      <c r="G72" s="10">
        <v>20.697689954010755</v>
      </c>
      <c r="H72" s="10">
        <v>20.662950126190367</v>
      </c>
      <c r="I72" s="10">
        <v>20.509999999999998</v>
      </c>
      <c r="J72" s="1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A73" s="36"/>
      <c r="B73" s="2" t="s">
        <v>147</v>
      </c>
      <c r="C73" s="34"/>
      <c r="D73" s="26">
        <v>3.1244999599936148E-2</v>
      </c>
      <c r="E73" s="26">
        <v>2.9664793948382739E-2</v>
      </c>
      <c r="F73" s="26">
        <v>8.1032174191523393E-2</v>
      </c>
      <c r="G73" s="26">
        <v>2.3023558410761778E-2</v>
      </c>
      <c r="H73" s="26">
        <v>7.0266711562934958E-2</v>
      </c>
      <c r="I73" s="26">
        <v>3.5962943891363161E-2</v>
      </c>
      <c r="J73" s="157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75"/>
    </row>
    <row r="74" spans="1:45">
      <c r="A74" s="36"/>
      <c r="B74" s="2" t="s">
        <v>77</v>
      </c>
      <c r="C74" s="34"/>
      <c r="D74" s="12">
        <v>1.5063729580829192E-3</v>
      </c>
      <c r="E74" s="12">
        <v>1.4358564350620878E-3</v>
      </c>
      <c r="F74" s="12">
        <v>3.9164806836017611E-3</v>
      </c>
      <c r="G74" s="12">
        <v>1.1124867730388809E-3</v>
      </c>
      <c r="H74" s="12">
        <v>3.4036244434602616E-3</v>
      </c>
      <c r="I74" s="12">
        <v>1.7534346119630988E-3</v>
      </c>
      <c r="J74" s="1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2" t="s">
        <v>148</v>
      </c>
      <c r="C75" s="34"/>
      <c r="D75" s="12">
        <v>3.9272892257362635E-3</v>
      </c>
      <c r="E75" s="12">
        <v>-3.5541849340403608E-5</v>
      </c>
      <c r="F75" s="12">
        <v>1.4188216928052721E-3</v>
      </c>
      <c r="G75" s="12">
        <v>1.6865392959577452E-3</v>
      </c>
      <c r="H75" s="12">
        <v>-7.7741350617632765E-4</v>
      </c>
      <c r="I75" s="12">
        <v>-7.2956903838322651E-3</v>
      </c>
      <c r="J75" s="1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56" t="s">
        <v>149</v>
      </c>
      <c r="C76" s="57"/>
      <c r="D76" s="55">
        <v>1.77</v>
      </c>
      <c r="E76" s="55">
        <v>0.4</v>
      </c>
      <c r="F76" s="55">
        <v>0.4</v>
      </c>
      <c r="G76" s="55">
        <v>0.54</v>
      </c>
      <c r="H76" s="55">
        <v>0.8</v>
      </c>
      <c r="I76" s="55">
        <v>4.37</v>
      </c>
      <c r="J76" s="1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B77" s="37"/>
      <c r="C77" s="19"/>
      <c r="D77" s="32"/>
      <c r="E77" s="32"/>
      <c r="F77" s="32"/>
      <c r="G77" s="32"/>
      <c r="H77" s="32"/>
      <c r="I77" s="32"/>
      <c r="AS77" s="76"/>
    </row>
    <row r="78" spans="1:45">
      <c r="AS78" s="76"/>
    </row>
    <row r="79" spans="1:45">
      <c r="AS79" s="76"/>
    </row>
    <row r="80" spans="1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I70">
    <cfRule type="expression" dxfId="20" priority="3">
      <formula>AND($B6&lt;&gt;$B5,NOT(ISBLANK(INDIRECT(Anlyt_LabRefThisCol))))</formula>
    </cfRule>
  </conditionalFormatting>
  <conditionalFormatting sqref="C2:I76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302</v>
      </c>
      <c r="AS1" s="33" t="s">
        <v>57</v>
      </c>
    </row>
    <row r="2" spans="1:46" ht="15">
      <c r="A2" s="29" t="s">
        <v>88</v>
      </c>
      <c r="B2" s="17" t="s">
        <v>98</v>
      </c>
      <c r="C2" s="14" t="s">
        <v>99</v>
      </c>
      <c r="D2" s="13" t="s">
        <v>135</v>
      </c>
      <c r="E2" s="15" t="s">
        <v>135</v>
      </c>
      <c r="F2" s="16" t="s">
        <v>135</v>
      </c>
      <c r="G2" s="16" t="s">
        <v>135</v>
      </c>
      <c r="H2" s="16" t="s">
        <v>135</v>
      </c>
      <c r="I2" s="16" t="s">
        <v>135</v>
      </c>
      <c r="J2" s="16" t="s">
        <v>135</v>
      </c>
      <c r="K2" s="1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112" t="s">
        <v>173</v>
      </c>
      <c r="E3" s="109" t="s">
        <v>137</v>
      </c>
      <c r="F3" s="110" t="s">
        <v>138</v>
      </c>
      <c r="G3" s="110" t="s">
        <v>139</v>
      </c>
      <c r="H3" s="110" t="s">
        <v>140</v>
      </c>
      <c r="I3" s="110" t="s">
        <v>141</v>
      </c>
      <c r="J3" s="110" t="s">
        <v>142</v>
      </c>
      <c r="K3" s="1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101</v>
      </c>
      <c r="E4" s="8" t="s">
        <v>169</v>
      </c>
      <c r="F4" s="9" t="s">
        <v>169</v>
      </c>
      <c r="G4" s="9" t="s">
        <v>169</v>
      </c>
      <c r="H4" s="9" t="s">
        <v>169</v>
      </c>
      <c r="I4" s="9" t="s">
        <v>169</v>
      </c>
      <c r="J4" s="9" t="s">
        <v>169</v>
      </c>
      <c r="K4" s="1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174</v>
      </c>
      <c r="E5" s="30" t="s">
        <v>171</v>
      </c>
      <c r="F5" s="30" t="s">
        <v>175</v>
      </c>
      <c r="G5" s="30" t="s">
        <v>175</v>
      </c>
      <c r="H5" s="30" t="s">
        <v>171</v>
      </c>
      <c r="I5" s="30" t="s">
        <v>171</v>
      </c>
      <c r="J5" s="30" t="s">
        <v>176</v>
      </c>
      <c r="K5" s="1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47.3</v>
      </c>
      <c r="E6" s="21">
        <v>47.4</v>
      </c>
      <c r="F6" s="21">
        <v>46.6</v>
      </c>
      <c r="G6" s="22">
        <v>46.970860000000002</v>
      </c>
      <c r="H6" s="21">
        <v>46.622480532392821</v>
      </c>
      <c r="I6" s="22">
        <v>47.301363061286843</v>
      </c>
      <c r="J6" s="21">
        <v>47.7</v>
      </c>
      <c r="K6" s="1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47</v>
      </c>
      <c r="E7" s="9">
        <v>47.3</v>
      </c>
      <c r="F7" s="9">
        <v>46.7</v>
      </c>
      <c r="G7" s="24">
        <v>47.363759999999999</v>
      </c>
      <c r="H7" s="9">
        <v>46.978582123469032</v>
      </c>
      <c r="I7" s="24">
        <v>47.139957285627652</v>
      </c>
      <c r="J7" s="9">
        <v>47.6</v>
      </c>
      <c r="K7" s="1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46.9</v>
      </c>
      <c r="E8" s="9">
        <v>47.2</v>
      </c>
      <c r="F8" s="9">
        <v>46.8</v>
      </c>
      <c r="G8" s="24">
        <v>46.701599999999999</v>
      </c>
      <c r="H8" s="9">
        <v>46.788238581918215</v>
      </c>
      <c r="I8" s="24">
        <v>47.16433316299328</v>
      </c>
      <c r="J8" s="9">
        <v>47.5</v>
      </c>
      <c r="K8" s="1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46.699999999999996</v>
      </c>
      <c r="E9" s="9">
        <v>47</v>
      </c>
      <c r="F9" s="9">
        <v>46.7</v>
      </c>
      <c r="G9" s="24">
        <v>47.104199999999999</v>
      </c>
      <c r="H9" s="9">
        <v>46.640989490377684</v>
      </c>
      <c r="I9" s="24">
        <v>47.048900473185093</v>
      </c>
      <c r="J9" s="9">
        <v>47.5</v>
      </c>
      <c r="K9" s="1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47.03609017996456</v>
      </c>
      <c r="AT9" s="33"/>
    </row>
    <row r="10" spans="1:46">
      <c r="A10" s="36"/>
      <c r="B10" s="18">
        <v>1</v>
      </c>
      <c r="C10" s="7">
        <v>5</v>
      </c>
      <c r="D10" s="23">
        <v>46.5</v>
      </c>
      <c r="E10" s="9">
        <v>47.3</v>
      </c>
      <c r="F10" s="9"/>
      <c r="G10" s="9">
        <v>46.622720000000001</v>
      </c>
      <c r="H10" s="9">
        <v>46.783314560870799</v>
      </c>
      <c r="I10" s="9">
        <v>47.329044082925627</v>
      </c>
      <c r="J10" s="9"/>
      <c r="K10" s="1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46.8</v>
      </c>
      <c r="E11" s="9">
        <v>47.3</v>
      </c>
      <c r="F11" s="9"/>
      <c r="G11" s="9">
        <v>46.330500000000001</v>
      </c>
      <c r="H11" s="9">
        <v>46.97746746081576</v>
      </c>
      <c r="I11" s="9">
        <v>47.192516035524996</v>
      </c>
      <c r="J11" s="9"/>
      <c r="K11" s="1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>
        <v>1</v>
      </c>
      <c r="C12" s="7">
        <v>7</v>
      </c>
      <c r="D12" s="23">
        <v>46.199999999999996</v>
      </c>
      <c r="E12" s="9"/>
      <c r="F12" s="9"/>
      <c r="G12" s="9">
        <v>46.514160000000004</v>
      </c>
      <c r="H12" s="9">
        <v>46.703870658620751</v>
      </c>
      <c r="I12" s="9">
        <v>47.17179900167622</v>
      </c>
      <c r="J12" s="9"/>
      <c r="K12" s="1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>
        <v>1</v>
      </c>
      <c r="C13" s="7">
        <v>8</v>
      </c>
      <c r="D13" s="23">
        <v>47.1</v>
      </c>
      <c r="E13" s="9"/>
      <c r="F13" s="9"/>
      <c r="G13" s="9">
        <v>47.162639999999996</v>
      </c>
      <c r="H13" s="9">
        <v>46.706496532756375</v>
      </c>
      <c r="I13" s="9">
        <v>47.240737519673232</v>
      </c>
      <c r="J13" s="9"/>
      <c r="K13" s="1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>
        <v>1</v>
      </c>
      <c r="C14" s="7">
        <v>9</v>
      </c>
      <c r="D14" s="23">
        <v>46.699999999999996</v>
      </c>
      <c r="E14" s="9"/>
      <c r="F14" s="9"/>
      <c r="G14" s="9">
        <v>47.20485</v>
      </c>
      <c r="H14" s="9"/>
      <c r="I14" s="9"/>
      <c r="J14" s="9"/>
      <c r="K14" s="1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>
        <v>1</v>
      </c>
      <c r="C15" s="7">
        <v>10</v>
      </c>
      <c r="D15" s="23">
        <v>47</v>
      </c>
      <c r="E15" s="9"/>
      <c r="F15" s="9"/>
      <c r="G15" s="9">
        <v>47.640559999999994</v>
      </c>
      <c r="H15" s="9"/>
      <c r="I15" s="9"/>
      <c r="J15" s="9"/>
      <c r="K15" s="1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>
        <v>1</v>
      </c>
      <c r="C16" s="7">
        <v>11</v>
      </c>
      <c r="D16" s="23">
        <v>46.8</v>
      </c>
      <c r="E16" s="9"/>
      <c r="F16" s="9"/>
      <c r="G16" s="9">
        <v>46.774349999999998</v>
      </c>
      <c r="H16" s="9"/>
      <c r="I16" s="9"/>
      <c r="J16" s="9"/>
      <c r="K16" s="1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>
        <v>1</v>
      </c>
      <c r="C17" s="7">
        <v>12</v>
      </c>
      <c r="D17" s="23">
        <v>47</v>
      </c>
      <c r="E17" s="9"/>
      <c r="F17" s="9"/>
      <c r="G17" s="9">
        <v>46.774349999999998</v>
      </c>
      <c r="H17" s="9"/>
      <c r="I17" s="9"/>
      <c r="J17" s="9"/>
      <c r="K17" s="1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>
        <v>1</v>
      </c>
      <c r="C18" s="7">
        <v>13</v>
      </c>
      <c r="D18" s="23">
        <v>46.5</v>
      </c>
      <c r="E18" s="9"/>
      <c r="F18" s="9"/>
      <c r="G18" s="9">
        <v>47.3337</v>
      </c>
      <c r="H18" s="9"/>
      <c r="I18" s="9"/>
      <c r="J18" s="9"/>
      <c r="K18" s="1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>
        <v>2</v>
      </c>
      <c r="C19" s="7">
        <v>14</v>
      </c>
      <c r="D19" s="23">
        <v>47.1</v>
      </c>
      <c r="E19" s="9">
        <v>47.2</v>
      </c>
      <c r="F19" s="9">
        <v>46.5</v>
      </c>
      <c r="G19" s="9">
        <v>46.994210000000002</v>
      </c>
      <c r="H19" s="9">
        <v>46.652230837786028</v>
      </c>
      <c r="I19" s="9">
        <v>47.035246869158108</v>
      </c>
      <c r="J19" s="9">
        <v>47.7</v>
      </c>
      <c r="K19" s="1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>
        <v>2</v>
      </c>
      <c r="C20" s="7">
        <v>15</v>
      </c>
      <c r="D20" s="23">
        <v>46.400000000000006</v>
      </c>
      <c r="E20" s="9">
        <v>47.2</v>
      </c>
      <c r="F20" s="9">
        <v>46.7</v>
      </c>
      <c r="G20" s="9">
        <v>46.673760000000001</v>
      </c>
      <c r="H20" s="9">
        <v>46.796676436971474</v>
      </c>
      <c r="I20" s="9">
        <v>47.146467388095793</v>
      </c>
      <c r="J20" s="9">
        <v>47.6</v>
      </c>
      <c r="K20" s="1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>
        <v>2</v>
      </c>
      <c r="C21" s="7">
        <v>16</v>
      </c>
      <c r="D21" s="23">
        <v>46.699999999999996</v>
      </c>
      <c r="E21" s="9">
        <v>46.4</v>
      </c>
      <c r="F21" s="9">
        <v>46.4</v>
      </c>
      <c r="G21" s="9">
        <v>46.710879999999996</v>
      </c>
      <c r="H21" s="9">
        <v>46.997214697576567</v>
      </c>
      <c r="I21" s="9">
        <v>47.301999487572807</v>
      </c>
      <c r="J21" s="9">
        <v>47.7</v>
      </c>
      <c r="K21" s="1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>
        <v>2</v>
      </c>
      <c r="C22" s="7">
        <v>17</v>
      </c>
      <c r="D22" s="23">
        <v>47.1</v>
      </c>
      <c r="E22" s="9">
        <v>47.2</v>
      </c>
      <c r="F22" s="9">
        <v>46.5</v>
      </c>
      <c r="G22" s="9">
        <v>46.673760000000001</v>
      </c>
      <c r="H22" s="9">
        <v>46.676984333123734</v>
      </c>
      <c r="I22" s="9">
        <v>47.137141508984939</v>
      </c>
      <c r="J22" s="9">
        <v>47.6</v>
      </c>
      <c r="K22" s="1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>
        <v>2</v>
      </c>
      <c r="C23" s="7">
        <v>18</v>
      </c>
      <c r="D23" s="23">
        <v>46.9</v>
      </c>
      <c r="E23" s="9">
        <v>47.2</v>
      </c>
      <c r="F23" s="9"/>
      <c r="G23" s="9">
        <v>46.870280000000001</v>
      </c>
      <c r="H23" s="9">
        <v>46.795029323862408</v>
      </c>
      <c r="I23" s="9">
        <v>47.144547556189913</v>
      </c>
      <c r="J23" s="9"/>
      <c r="K23" s="1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>
        <v>2</v>
      </c>
      <c r="C24" s="7">
        <v>19</v>
      </c>
      <c r="D24" s="23">
        <v>47.1</v>
      </c>
      <c r="E24" s="9">
        <v>46.7</v>
      </c>
      <c r="F24" s="9"/>
      <c r="G24" s="9">
        <v>47.17671</v>
      </c>
      <c r="H24" s="9">
        <v>46.607111877284758</v>
      </c>
      <c r="I24" s="9">
        <v>47.087215485162517</v>
      </c>
      <c r="J24" s="9"/>
      <c r="K24" s="1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>
        <v>2</v>
      </c>
      <c r="C25" s="7">
        <v>20</v>
      </c>
      <c r="D25" s="23">
        <v>46.8</v>
      </c>
      <c r="E25" s="9"/>
      <c r="F25" s="9"/>
      <c r="G25" s="9">
        <v>47.214230000000001</v>
      </c>
      <c r="H25" s="9">
        <v>46.976686695766027</v>
      </c>
      <c r="I25" s="9">
        <v>47.119080496643782</v>
      </c>
      <c r="J25" s="9"/>
      <c r="K25" s="1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8">
        <v>2</v>
      </c>
      <c r="C26" s="7">
        <v>21</v>
      </c>
      <c r="D26" s="23"/>
      <c r="E26" s="9"/>
      <c r="F26" s="9"/>
      <c r="G26" s="9">
        <v>46.842320000000001</v>
      </c>
      <c r="H26" s="9">
        <v>46.41182441630005</v>
      </c>
      <c r="I26" s="9">
        <v>47.103767025648985</v>
      </c>
      <c r="J26" s="9"/>
      <c r="K26" s="1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18">
        <v>2</v>
      </c>
      <c r="C27" s="7">
        <v>22</v>
      </c>
      <c r="D27" s="23"/>
      <c r="E27" s="9"/>
      <c r="F27" s="9"/>
      <c r="G27" s="9">
        <v>47.148569999999999</v>
      </c>
      <c r="H27" s="9"/>
      <c r="I27" s="9"/>
      <c r="J27" s="9"/>
      <c r="K27" s="1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18">
        <v>2</v>
      </c>
      <c r="C28" s="7">
        <v>23</v>
      </c>
      <c r="D28" s="23"/>
      <c r="E28" s="9"/>
      <c r="F28" s="9"/>
      <c r="G28" s="9">
        <v>46.7697</v>
      </c>
      <c r="H28" s="9"/>
      <c r="I28" s="9"/>
      <c r="J28" s="9"/>
      <c r="K28" s="11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4"/>
    </row>
    <row r="29" spans="1:45">
      <c r="A29" s="36"/>
      <c r="B29" s="18">
        <v>2</v>
      </c>
      <c r="C29" s="7">
        <v>24</v>
      </c>
      <c r="D29" s="23"/>
      <c r="E29" s="9"/>
      <c r="F29" s="9"/>
      <c r="G29" s="9">
        <v>46.376600000000003</v>
      </c>
      <c r="H29" s="9"/>
      <c r="I29" s="9"/>
      <c r="J29" s="9"/>
      <c r="K29" s="1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8">
        <v>3</v>
      </c>
      <c r="C30" s="7">
        <v>25</v>
      </c>
      <c r="D30" s="23"/>
      <c r="E30" s="9">
        <v>47.7</v>
      </c>
      <c r="F30" s="9">
        <v>47</v>
      </c>
      <c r="G30" s="9">
        <v>47.2303</v>
      </c>
      <c r="H30" s="9">
        <v>46.348556355552965</v>
      </c>
      <c r="I30" s="9">
        <v>47.116998211617897</v>
      </c>
      <c r="J30" s="9">
        <v>47.4</v>
      </c>
      <c r="K30" s="1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8">
        <v>3</v>
      </c>
      <c r="C31" s="7">
        <v>26</v>
      </c>
      <c r="D31" s="23"/>
      <c r="E31" s="9">
        <v>47.2</v>
      </c>
      <c r="F31" s="9">
        <v>46.4</v>
      </c>
      <c r="G31" s="9">
        <v>46.517609999999998</v>
      </c>
      <c r="H31" s="9">
        <v>46.596692820404954</v>
      </c>
      <c r="I31" s="9">
        <v>47.091675282687142</v>
      </c>
      <c r="J31" s="9">
        <v>47.3</v>
      </c>
      <c r="K31" s="1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18">
        <v>3</v>
      </c>
      <c r="C32" s="7">
        <v>27</v>
      </c>
      <c r="D32" s="23"/>
      <c r="E32" s="9">
        <v>47.4</v>
      </c>
      <c r="F32" s="9">
        <v>46.7</v>
      </c>
      <c r="G32" s="9">
        <v>46.755749999999999</v>
      </c>
      <c r="H32" s="9">
        <v>46.513030494634748</v>
      </c>
      <c r="I32" s="9">
        <v>47.17873234532091</v>
      </c>
      <c r="J32" s="9">
        <v>47.2</v>
      </c>
      <c r="K32" s="1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18">
        <v>3</v>
      </c>
      <c r="C33" s="7">
        <v>28</v>
      </c>
      <c r="D33" s="23"/>
      <c r="E33" s="9">
        <v>47.2</v>
      </c>
      <c r="F33" s="9">
        <v>47.1</v>
      </c>
      <c r="G33" s="9">
        <v>46.528020000000005</v>
      </c>
      <c r="H33" s="9">
        <v>46.837023137216768</v>
      </c>
      <c r="I33" s="9">
        <v>47.245919538947682</v>
      </c>
      <c r="J33" s="9">
        <v>47.5</v>
      </c>
      <c r="K33" s="1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18">
        <v>3</v>
      </c>
      <c r="C34" s="7">
        <v>29</v>
      </c>
      <c r="D34" s="23"/>
      <c r="E34" s="9">
        <v>46.6</v>
      </c>
      <c r="F34" s="9"/>
      <c r="G34" s="9">
        <v>47.267899999999997</v>
      </c>
      <c r="H34" s="9">
        <v>46.464309035684266</v>
      </c>
      <c r="I34" s="9">
        <v>47.081937919854028</v>
      </c>
      <c r="J34" s="9"/>
      <c r="K34" s="1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18">
        <v>3</v>
      </c>
      <c r="C35" s="7">
        <v>30</v>
      </c>
      <c r="D35" s="23"/>
      <c r="E35" s="9">
        <v>47.2</v>
      </c>
      <c r="F35" s="9"/>
      <c r="G35" s="9">
        <v>46.980200000000004</v>
      </c>
      <c r="H35" s="9">
        <v>46.679847365431591</v>
      </c>
      <c r="I35" s="9">
        <v>46.712881094356959</v>
      </c>
      <c r="J35" s="9"/>
      <c r="K35" s="1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18">
        <v>3</v>
      </c>
      <c r="C36" s="7">
        <v>31</v>
      </c>
      <c r="D36" s="23"/>
      <c r="E36" s="9"/>
      <c r="F36" s="9"/>
      <c r="G36" s="9">
        <v>46.930860000000003</v>
      </c>
      <c r="H36" s="9">
        <v>46.902104967671647</v>
      </c>
      <c r="I36" s="9">
        <v>47.218382508429372</v>
      </c>
      <c r="J36" s="9"/>
      <c r="K36" s="1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6"/>
      <c r="B37" s="18">
        <v>3</v>
      </c>
      <c r="C37" s="7">
        <v>32</v>
      </c>
      <c r="D37" s="23"/>
      <c r="E37" s="9"/>
      <c r="F37" s="9"/>
      <c r="G37" s="9">
        <v>47.162639999999996</v>
      </c>
      <c r="H37" s="9">
        <v>46.608134252689304</v>
      </c>
      <c r="I37" s="9">
        <v>47.208469364252103</v>
      </c>
      <c r="J37" s="9"/>
      <c r="K37" s="1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6"/>
      <c r="B38" s="18">
        <v>3</v>
      </c>
      <c r="C38" s="7">
        <v>33</v>
      </c>
      <c r="D38" s="23"/>
      <c r="E38" s="9"/>
      <c r="F38" s="9"/>
      <c r="G38" s="9">
        <v>46.933500000000002</v>
      </c>
      <c r="H38" s="9"/>
      <c r="I38" s="9"/>
      <c r="J38" s="9"/>
      <c r="K38" s="1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6"/>
      <c r="B39" s="18">
        <v>3</v>
      </c>
      <c r="C39" s="7">
        <v>34</v>
      </c>
      <c r="D39" s="23"/>
      <c r="E39" s="9"/>
      <c r="F39" s="9"/>
      <c r="G39" s="9">
        <v>47.141639999999995</v>
      </c>
      <c r="H39" s="9"/>
      <c r="I39" s="9"/>
      <c r="J39" s="9"/>
      <c r="K39" s="1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18">
        <v>3</v>
      </c>
      <c r="C40" s="7">
        <v>35</v>
      </c>
      <c r="D40" s="23"/>
      <c r="E40" s="9"/>
      <c r="F40" s="9"/>
      <c r="G40" s="9">
        <v>46.63664</v>
      </c>
      <c r="H40" s="9"/>
      <c r="I40" s="9"/>
      <c r="J40" s="9"/>
      <c r="K40" s="1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18">
        <v>3</v>
      </c>
      <c r="C41" s="7">
        <v>36</v>
      </c>
      <c r="D41" s="23"/>
      <c r="E41" s="9"/>
      <c r="F41" s="9"/>
      <c r="G41" s="9">
        <v>46.994210000000002</v>
      </c>
      <c r="H41" s="9"/>
      <c r="I41" s="9"/>
      <c r="J41" s="9"/>
      <c r="K41" s="1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6"/>
      <c r="B42" s="18">
        <v>3</v>
      </c>
      <c r="C42" s="7">
        <v>37</v>
      </c>
      <c r="D42" s="23"/>
      <c r="E42" s="9"/>
      <c r="F42" s="9"/>
      <c r="G42" s="9">
        <v>46.806899999999999</v>
      </c>
      <c r="H42" s="9"/>
      <c r="I42" s="9"/>
      <c r="J42" s="9"/>
      <c r="K42" s="1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6"/>
      <c r="B43" s="18">
        <v>4</v>
      </c>
      <c r="C43" s="7">
        <v>38</v>
      </c>
      <c r="D43" s="23"/>
      <c r="E43" s="9">
        <v>47.1</v>
      </c>
      <c r="F43" s="9">
        <v>46.6</v>
      </c>
      <c r="G43" s="9">
        <v>46.96152</v>
      </c>
      <c r="H43" s="9">
        <v>46.415728123304646</v>
      </c>
      <c r="I43" s="9">
        <v>47.032613081470082</v>
      </c>
      <c r="J43" s="9">
        <v>47.6</v>
      </c>
      <c r="K43" s="1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>
        <v>4</v>
      </c>
      <c r="C44" s="7">
        <v>39</v>
      </c>
      <c r="D44" s="23"/>
      <c r="E44" s="9">
        <v>47.3</v>
      </c>
      <c r="F44" s="9">
        <v>46.8</v>
      </c>
      <c r="G44" s="9">
        <v>46.970860000000002</v>
      </c>
      <c r="H44" s="9">
        <v>46.573139341795851</v>
      </c>
      <c r="I44" s="9">
        <v>47.006198068213557</v>
      </c>
      <c r="J44" s="9">
        <v>47.6</v>
      </c>
      <c r="K44" s="1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>
        <v>4</v>
      </c>
      <c r="C45" s="7">
        <v>40</v>
      </c>
      <c r="D45" s="23"/>
      <c r="E45" s="9">
        <v>47.4</v>
      </c>
      <c r="F45" s="9">
        <v>47.1</v>
      </c>
      <c r="G45" s="9">
        <v>46.783650000000002</v>
      </c>
      <c r="H45" s="9">
        <v>46.461404531023859</v>
      </c>
      <c r="I45" s="9">
        <v>47.170353457210005</v>
      </c>
      <c r="J45" s="9">
        <v>47.7</v>
      </c>
      <c r="K45" s="1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>
        <v>4</v>
      </c>
      <c r="C46" s="7">
        <v>41</v>
      </c>
      <c r="D46" s="23"/>
      <c r="E46" s="9">
        <v>47.2</v>
      </c>
      <c r="F46" s="9">
        <v>46.8</v>
      </c>
      <c r="G46" s="9">
        <v>46.888919999999999</v>
      </c>
      <c r="H46" s="9">
        <v>46.64197794371664</v>
      </c>
      <c r="I46" s="9">
        <v>47.058769002728646</v>
      </c>
      <c r="J46" s="9">
        <v>47.5</v>
      </c>
      <c r="K46" s="11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>
        <v>4</v>
      </c>
      <c r="C47" s="7">
        <v>42</v>
      </c>
      <c r="D47" s="23"/>
      <c r="E47" s="9">
        <v>47.2</v>
      </c>
      <c r="F47" s="9"/>
      <c r="G47" s="9">
        <v>47.286700000000003</v>
      </c>
      <c r="H47" s="9">
        <v>46.590032993955148</v>
      </c>
      <c r="I47" s="9">
        <v>47.116906875760563</v>
      </c>
      <c r="J47" s="9"/>
      <c r="K47" s="1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>
        <v>4</v>
      </c>
      <c r="C48" s="7">
        <v>43</v>
      </c>
      <c r="D48" s="23"/>
      <c r="E48" s="9">
        <v>47.3</v>
      </c>
      <c r="F48" s="9"/>
      <c r="G48" s="9">
        <v>47.321370000000002</v>
      </c>
      <c r="H48" s="9">
        <v>46.983879169174848</v>
      </c>
      <c r="I48" s="9">
        <v>47.170588071830331</v>
      </c>
      <c r="J48" s="9"/>
      <c r="K48" s="1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>
        <v>4</v>
      </c>
      <c r="C49" s="7">
        <v>44</v>
      </c>
      <c r="D49" s="23"/>
      <c r="E49" s="9"/>
      <c r="F49" s="9"/>
      <c r="G49" s="9">
        <v>47.029319999999998</v>
      </c>
      <c r="H49" s="9">
        <v>46.861777516140229</v>
      </c>
      <c r="I49" s="9">
        <v>47.260256945370934</v>
      </c>
      <c r="J49" s="9"/>
      <c r="K49" s="11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>
        <v>4</v>
      </c>
      <c r="C50" s="7">
        <v>45</v>
      </c>
      <c r="D50" s="23"/>
      <c r="E50" s="9"/>
      <c r="F50" s="9"/>
      <c r="G50" s="9">
        <v>47.104199999999999</v>
      </c>
      <c r="H50" s="9">
        <v>46.773259294315579</v>
      </c>
      <c r="I50" s="9">
        <v>47.125844755915807</v>
      </c>
      <c r="J50" s="9"/>
      <c r="K50" s="1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>
        <v>4</v>
      </c>
      <c r="C51" s="7">
        <v>46</v>
      </c>
      <c r="D51" s="23"/>
      <c r="E51" s="9"/>
      <c r="F51" s="9"/>
      <c r="G51" s="9">
        <v>47.062079999999995</v>
      </c>
      <c r="H51" s="9"/>
      <c r="I51" s="9"/>
      <c r="J51" s="9"/>
      <c r="K51" s="1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>
        <v>4</v>
      </c>
      <c r="C52" s="7">
        <v>47</v>
      </c>
      <c r="D52" s="23"/>
      <c r="E52" s="9"/>
      <c r="F52" s="9"/>
      <c r="G52" s="9">
        <v>46.856300000000005</v>
      </c>
      <c r="H52" s="9"/>
      <c r="I52" s="9"/>
      <c r="J52" s="9"/>
      <c r="K52" s="1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>
        <v>4</v>
      </c>
      <c r="C53" s="7">
        <v>48</v>
      </c>
      <c r="D53" s="23"/>
      <c r="E53" s="9"/>
      <c r="F53" s="9"/>
      <c r="G53" s="9">
        <v>47.253799999999998</v>
      </c>
      <c r="H53" s="9"/>
      <c r="I53" s="9"/>
      <c r="J53" s="9"/>
      <c r="K53" s="1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>
        <v>4</v>
      </c>
      <c r="C54" s="7">
        <v>49</v>
      </c>
      <c r="D54" s="23"/>
      <c r="E54" s="9"/>
      <c r="F54" s="9"/>
      <c r="G54" s="9">
        <v>46.93817</v>
      </c>
      <c r="H54" s="9"/>
      <c r="I54" s="9"/>
      <c r="J54" s="9"/>
      <c r="K54" s="11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>
        <v>4</v>
      </c>
      <c r="C55" s="7">
        <v>50</v>
      </c>
      <c r="D55" s="23"/>
      <c r="E55" s="9"/>
      <c r="F55" s="9"/>
      <c r="G55" s="9">
        <v>47.094839999999998</v>
      </c>
      <c r="H55" s="9"/>
      <c r="I55" s="9"/>
      <c r="J55" s="9"/>
      <c r="K55" s="11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8">
        <v>4</v>
      </c>
      <c r="C56" s="7">
        <v>51</v>
      </c>
      <c r="D56" s="23"/>
      <c r="E56" s="9"/>
      <c r="F56" s="9"/>
      <c r="G56" s="9">
        <v>46.907560000000004</v>
      </c>
      <c r="H56" s="9"/>
      <c r="I56" s="9"/>
      <c r="J56" s="9"/>
      <c r="K56" s="1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19" t="s">
        <v>145</v>
      </c>
      <c r="C57" s="11"/>
      <c r="D57" s="25">
        <v>46.83</v>
      </c>
      <c r="E57" s="25">
        <v>47.175000000000004</v>
      </c>
      <c r="F57" s="25">
        <v>46.712499999999999</v>
      </c>
      <c r="G57" s="25">
        <v>46.946955490196096</v>
      </c>
      <c r="H57" s="25">
        <v>46.698940496956432</v>
      </c>
      <c r="I57" s="25">
        <v>47.139395092634864</v>
      </c>
      <c r="J57" s="25">
        <v>47.54375000000001</v>
      </c>
      <c r="K57" s="11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2" t="s">
        <v>146</v>
      </c>
      <c r="C58" s="34"/>
      <c r="D58" s="10">
        <v>46.849999999999994</v>
      </c>
      <c r="E58" s="10">
        <v>47.2</v>
      </c>
      <c r="F58" s="10">
        <v>46.7</v>
      </c>
      <c r="G58" s="10">
        <v>46.96152</v>
      </c>
      <c r="H58" s="10">
        <v>46.678415849277663</v>
      </c>
      <c r="I58" s="10">
        <v>47.142252420908783</v>
      </c>
      <c r="J58" s="10">
        <v>47.6</v>
      </c>
      <c r="K58" s="11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4"/>
    </row>
    <row r="59" spans="1:45">
      <c r="A59" s="36"/>
      <c r="B59" s="2" t="s">
        <v>147</v>
      </c>
      <c r="C59" s="34"/>
      <c r="D59" s="26">
        <v>0.27739388677664273</v>
      </c>
      <c r="E59" s="26">
        <v>0.27226904852114303</v>
      </c>
      <c r="F59" s="26">
        <v>0.21870832936432355</v>
      </c>
      <c r="G59" s="26">
        <v>0.27281810781041349</v>
      </c>
      <c r="H59" s="26">
        <v>0.18238278225756499</v>
      </c>
      <c r="I59" s="26">
        <v>0.11240761814787285</v>
      </c>
      <c r="J59" s="26">
        <v>0.14591664287073955</v>
      </c>
      <c r="K59" s="157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75"/>
    </row>
    <row r="60" spans="1:45">
      <c r="A60" s="36"/>
      <c r="B60" s="2" t="s">
        <v>77</v>
      </c>
      <c r="C60" s="34"/>
      <c r="D60" s="12">
        <v>5.9234227370626256E-3</v>
      </c>
      <c r="E60" s="12">
        <v>5.7714689670618552E-3</v>
      </c>
      <c r="F60" s="12">
        <v>4.6820086564479217E-3</v>
      </c>
      <c r="G60" s="12">
        <v>5.8111991493758506E-3</v>
      </c>
      <c r="H60" s="12">
        <v>3.9055015021047779E-3</v>
      </c>
      <c r="I60" s="12">
        <v>2.3845791386796051E-3</v>
      </c>
      <c r="J60" s="12">
        <v>3.0691025186431343E-3</v>
      </c>
      <c r="K60" s="11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4"/>
    </row>
    <row r="61" spans="1:45">
      <c r="A61" s="36"/>
      <c r="B61" s="2" t="s">
        <v>148</v>
      </c>
      <c r="C61" s="34"/>
      <c r="D61" s="12">
        <v>-4.3815329713001727E-3</v>
      </c>
      <c r="E61" s="12">
        <v>2.9532603476174479E-3</v>
      </c>
      <c r="F61" s="12">
        <v>-6.8796147538300323E-3</v>
      </c>
      <c r="G61" s="12">
        <v>-1.8950276144855671E-3</v>
      </c>
      <c r="H61" s="12">
        <v>-7.1678934562410257E-3</v>
      </c>
      <c r="I61" s="12">
        <v>2.196290386276667E-3</v>
      </c>
      <c r="J61" s="12">
        <v>1.0792985090663176E-2</v>
      </c>
      <c r="K61" s="11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56" t="s">
        <v>149</v>
      </c>
      <c r="C62" s="57"/>
      <c r="D62" s="55" t="s">
        <v>152</v>
      </c>
      <c r="E62" s="55">
        <v>0.38</v>
      </c>
      <c r="F62" s="55">
        <v>0.96</v>
      </c>
      <c r="G62" s="55">
        <v>0.28000000000000003</v>
      </c>
      <c r="H62" s="55">
        <v>1</v>
      </c>
      <c r="I62" s="55">
        <v>0.28000000000000003</v>
      </c>
      <c r="J62" s="55">
        <v>1.46</v>
      </c>
      <c r="K62" s="11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B63" s="37"/>
      <c r="C63" s="19"/>
      <c r="D63" s="19"/>
      <c r="E63" s="32"/>
      <c r="F63" s="32"/>
      <c r="G63" s="32"/>
      <c r="H63" s="32"/>
      <c r="I63" s="32"/>
      <c r="J63" s="32"/>
      <c r="AS63" s="74"/>
    </row>
    <row r="64" spans="1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56 E6:J56">
    <cfRule type="expression" dxfId="17" priority="3">
      <formula>AND($B6&lt;&gt;$B5,NOT(ISBLANK(INDIRECT(Anlyt_LabRefThisCol))))</formula>
    </cfRule>
  </conditionalFormatting>
  <conditionalFormatting sqref="C2:J62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A1:AT33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287</v>
      </c>
      <c r="AS1" s="33" t="s">
        <v>57</v>
      </c>
    </row>
    <row r="2" spans="1:46" ht="15">
      <c r="A2" s="29" t="s">
        <v>4</v>
      </c>
      <c r="B2" s="17" t="s">
        <v>98</v>
      </c>
      <c r="C2" s="14" t="s">
        <v>99</v>
      </c>
      <c r="D2" s="15" t="s">
        <v>135</v>
      </c>
      <c r="E2" s="16" t="s">
        <v>135</v>
      </c>
      <c r="F2" s="16" t="s">
        <v>135</v>
      </c>
      <c r="G2" s="16" t="s">
        <v>135</v>
      </c>
      <c r="H2" s="16" t="s">
        <v>135</v>
      </c>
      <c r="I2" s="16" t="s">
        <v>135</v>
      </c>
      <c r="J2" s="1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109" t="s">
        <v>137</v>
      </c>
      <c r="E3" s="110" t="s">
        <v>138</v>
      </c>
      <c r="F3" s="110" t="s">
        <v>139</v>
      </c>
      <c r="G3" s="110" t="s">
        <v>140</v>
      </c>
      <c r="H3" s="110" t="s">
        <v>141</v>
      </c>
      <c r="I3" s="110" t="s">
        <v>142</v>
      </c>
      <c r="J3" s="1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168</v>
      </c>
      <c r="E4" s="9" t="s">
        <v>168</v>
      </c>
      <c r="F4" s="9" t="s">
        <v>168</v>
      </c>
      <c r="G4" s="9" t="s">
        <v>169</v>
      </c>
      <c r="H4" s="9" t="s">
        <v>170</v>
      </c>
      <c r="I4" s="9" t="s">
        <v>102</v>
      </c>
      <c r="J4" s="1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30"/>
      <c r="F5" s="30"/>
      <c r="G5" s="30" t="s">
        <v>171</v>
      </c>
      <c r="H5" s="30"/>
      <c r="I5" s="30"/>
      <c r="J5" s="1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66">
        <v>47</v>
      </c>
      <c r="E6" s="166">
        <v>47.278945780102603</v>
      </c>
      <c r="F6" s="181">
        <v>50.088839999999998</v>
      </c>
      <c r="G6" s="182">
        <v>53.287366390168025</v>
      </c>
      <c r="H6" s="181">
        <v>48.845845920115835</v>
      </c>
      <c r="I6" s="166">
        <v>48</v>
      </c>
      <c r="J6" s="167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9">
        <v>1</v>
      </c>
    </row>
    <row r="7" spans="1:46">
      <c r="A7" s="36"/>
      <c r="B7" s="18">
        <v>1</v>
      </c>
      <c r="C7" s="7">
        <v>2</v>
      </c>
      <c r="D7" s="170">
        <v>46</v>
      </c>
      <c r="E7" s="170">
        <v>47.8798231511254</v>
      </c>
      <c r="F7" s="183">
        <v>49.173839999999998</v>
      </c>
      <c r="G7" s="184">
        <v>53.985018970438375</v>
      </c>
      <c r="H7" s="183">
        <v>48.838846008408048</v>
      </c>
      <c r="I7" s="170">
        <v>47</v>
      </c>
      <c r="J7" s="167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9">
        <v>12</v>
      </c>
    </row>
    <row r="8" spans="1:46">
      <c r="A8" s="36"/>
      <c r="B8" s="18">
        <v>1</v>
      </c>
      <c r="C8" s="7">
        <v>3</v>
      </c>
      <c r="D8" s="170">
        <v>46</v>
      </c>
      <c r="E8" s="170">
        <v>47.597507036590272</v>
      </c>
      <c r="F8" s="183">
        <v>49.232520000000001</v>
      </c>
      <c r="G8" s="184">
        <v>54.015900339403373</v>
      </c>
      <c r="H8" s="183">
        <v>48.468751179236406</v>
      </c>
      <c r="I8" s="170">
        <v>48</v>
      </c>
      <c r="J8" s="167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9">
        <v>16</v>
      </c>
    </row>
    <row r="9" spans="1:46">
      <c r="A9" s="36"/>
      <c r="B9" s="18">
        <v>1</v>
      </c>
      <c r="C9" s="7">
        <v>4</v>
      </c>
      <c r="D9" s="170">
        <v>47</v>
      </c>
      <c r="E9" s="170">
        <v>48.085619535725044</v>
      </c>
      <c r="F9" s="183">
        <v>48.3264</v>
      </c>
      <c r="G9" s="184">
        <v>52.954420541667702</v>
      </c>
      <c r="H9" s="183">
        <v>48.394574767366393</v>
      </c>
      <c r="I9" s="170">
        <v>48</v>
      </c>
      <c r="J9" s="167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9">
        <v>48.143011611788587</v>
      </c>
      <c r="AT9" s="33"/>
    </row>
    <row r="10" spans="1:46">
      <c r="A10" s="36"/>
      <c r="B10" s="18">
        <v>1</v>
      </c>
      <c r="C10" s="7">
        <v>5</v>
      </c>
      <c r="D10" s="170"/>
      <c r="E10" s="170"/>
      <c r="F10" s="170">
        <v>49.7376</v>
      </c>
      <c r="G10" s="184">
        <v>54.129495985070236</v>
      </c>
      <c r="H10" s="170">
        <v>49.852285053085261</v>
      </c>
      <c r="I10" s="170"/>
      <c r="J10" s="167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9">
        <v>9</v>
      </c>
    </row>
    <row r="11" spans="1:46">
      <c r="A11" s="36"/>
      <c r="B11" s="18">
        <v>1</v>
      </c>
      <c r="C11" s="7">
        <v>6</v>
      </c>
      <c r="D11" s="170"/>
      <c r="E11" s="170"/>
      <c r="F11" s="170">
        <v>49.948500000000003</v>
      </c>
      <c r="G11" s="184">
        <v>52.868432825947622</v>
      </c>
      <c r="H11" s="170">
        <v>48.067353248659842</v>
      </c>
      <c r="I11" s="170"/>
      <c r="J11" s="167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85"/>
    </row>
    <row r="12" spans="1:46">
      <c r="A12" s="36"/>
      <c r="B12" s="18">
        <v>1</v>
      </c>
      <c r="C12" s="7">
        <v>7</v>
      </c>
      <c r="D12" s="170"/>
      <c r="E12" s="170"/>
      <c r="F12" s="170">
        <v>50.34</v>
      </c>
      <c r="G12" s="184">
        <v>53.528895375922552</v>
      </c>
      <c r="H12" s="170">
        <v>47.361852363378411</v>
      </c>
      <c r="I12" s="170"/>
      <c r="J12" s="167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85"/>
    </row>
    <row r="13" spans="1:46">
      <c r="A13" s="36"/>
      <c r="B13" s="18">
        <v>1</v>
      </c>
      <c r="C13" s="7">
        <v>8</v>
      </c>
      <c r="D13" s="170"/>
      <c r="E13" s="170"/>
      <c r="F13" s="170">
        <v>49.03116</v>
      </c>
      <c r="G13" s="184">
        <v>53.575990633421071</v>
      </c>
      <c r="H13" s="170">
        <v>48.528724662771417</v>
      </c>
      <c r="I13" s="170"/>
      <c r="J13" s="167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85"/>
    </row>
    <row r="14" spans="1:46">
      <c r="A14" s="36"/>
      <c r="B14" s="18">
        <v>1</v>
      </c>
      <c r="C14" s="7">
        <v>9</v>
      </c>
      <c r="D14" s="170"/>
      <c r="E14" s="170"/>
      <c r="F14" s="170">
        <v>48.168239999999997</v>
      </c>
      <c r="G14" s="170"/>
      <c r="H14" s="170"/>
      <c r="I14" s="170"/>
      <c r="J14" s="167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85"/>
    </row>
    <row r="15" spans="1:46">
      <c r="A15" s="36"/>
      <c r="B15" s="18">
        <v>1</v>
      </c>
      <c r="C15" s="7">
        <v>10</v>
      </c>
      <c r="D15" s="170"/>
      <c r="E15" s="170"/>
      <c r="F15" s="170">
        <v>48.211349999999996</v>
      </c>
      <c r="G15" s="170"/>
      <c r="H15" s="170"/>
      <c r="I15" s="170"/>
      <c r="J15" s="167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85"/>
    </row>
    <row r="16" spans="1:46">
      <c r="A16" s="36"/>
      <c r="B16" s="18">
        <v>1</v>
      </c>
      <c r="C16" s="7">
        <v>11</v>
      </c>
      <c r="D16" s="170"/>
      <c r="E16" s="170"/>
      <c r="F16" s="170">
        <v>48.144159999999999</v>
      </c>
      <c r="G16" s="170"/>
      <c r="H16" s="170"/>
      <c r="I16" s="170"/>
      <c r="J16" s="167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85"/>
    </row>
    <row r="17" spans="1:45">
      <c r="A17" s="36"/>
      <c r="B17" s="18">
        <v>1</v>
      </c>
      <c r="C17" s="7">
        <v>12</v>
      </c>
      <c r="D17" s="170"/>
      <c r="E17" s="170"/>
      <c r="F17" s="170">
        <v>48.244880000000002</v>
      </c>
      <c r="G17" s="170"/>
      <c r="H17" s="170"/>
      <c r="I17" s="170"/>
      <c r="J17" s="167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85"/>
    </row>
    <row r="18" spans="1:45">
      <c r="A18" s="36"/>
      <c r="B18" s="18">
        <v>1</v>
      </c>
      <c r="C18" s="7">
        <v>13</v>
      </c>
      <c r="D18" s="170"/>
      <c r="E18" s="170"/>
      <c r="F18" s="170">
        <v>48.08202</v>
      </c>
      <c r="G18" s="170"/>
      <c r="H18" s="170"/>
      <c r="I18" s="170"/>
      <c r="J18" s="167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85"/>
    </row>
    <row r="19" spans="1:45">
      <c r="A19" s="36"/>
      <c r="B19" s="18">
        <v>1</v>
      </c>
      <c r="C19" s="7">
        <v>14</v>
      </c>
      <c r="D19" s="170"/>
      <c r="E19" s="170"/>
      <c r="F19" s="170">
        <v>48.182609999999997</v>
      </c>
      <c r="G19" s="170"/>
      <c r="H19" s="170"/>
      <c r="I19" s="170"/>
      <c r="J19" s="167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85"/>
    </row>
    <row r="20" spans="1:45">
      <c r="A20" s="36"/>
      <c r="B20" s="18">
        <v>1</v>
      </c>
      <c r="C20" s="7">
        <v>15</v>
      </c>
      <c r="D20" s="170"/>
      <c r="E20" s="170"/>
      <c r="F20" s="170">
        <v>48.139379999999996</v>
      </c>
      <c r="G20" s="170"/>
      <c r="H20" s="170"/>
      <c r="I20" s="170"/>
      <c r="J20" s="167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85"/>
    </row>
    <row r="21" spans="1:45">
      <c r="A21" s="36"/>
      <c r="B21" s="18">
        <v>1</v>
      </c>
      <c r="C21" s="7">
        <v>16</v>
      </c>
      <c r="D21" s="170"/>
      <c r="E21" s="170"/>
      <c r="F21" s="170">
        <v>48.340800000000002</v>
      </c>
      <c r="G21" s="170"/>
      <c r="H21" s="170"/>
      <c r="I21" s="170"/>
      <c r="J21" s="167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85"/>
    </row>
    <row r="22" spans="1:45">
      <c r="A22" s="36"/>
      <c r="B22" s="18">
        <v>2</v>
      </c>
      <c r="C22" s="7">
        <v>17</v>
      </c>
      <c r="D22" s="170">
        <v>48</v>
      </c>
      <c r="E22" s="170">
        <v>47.930064308681672</v>
      </c>
      <c r="F22" s="170">
        <v>47.094839999999998</v>
      </c>
      <c r="G22" s="184">
        <v>54.135696279363565</v>
      </c>
      <c r="H22" s="184">
        <v>52.031128824924807</v>
      </c>
      <c r="I22" s="170">
        <v>47</v>
      </c>
      <c r="J22" s="167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85"/>
    </row>
    <row r="23" spans="1:45">
      <c r="A23" s="36"/>
      <c r="B23" s="18">
        <v>2</v>
      </c>
      <c r="C23" s="7">
        <v>18</v>
      </c>
      <c r="D23" s="170">
        <v>47</v>
      </c>
      <c r="E23" s="170">
        <v>48.216976393771972</v>
      </c>
      <c r="F23" s="170">
        <v>48.182609999999997</v>
      </c>
      <c r="G23" s="186">
        <v>49.795583316627855</v>
      </c>
      <c r="H23" s="184">
        <v>53.755184704040509</v>
      </c>
      <c r="I23" s="170">
        <v>48</v>
      </c>
      <c r="J23" s="167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85"/>
    </row>
    <row r="24" spans="1:45">
      <c r="A24" s="36"/>
      <c r="B24" s="18">
        <v>2</v>
      </c>
      <c r="C24" s="7">
        <v>19</v>
      </c>
      <c r="D24" s="170">
        <v>47</v>
      </c>
      <c r="E24" s="170">
        <v>47.262682069311907</v>
      </c>
      <c r="F24" s="170">
        <v>48.469920000000002</v>
      </c>
      <c r="G24" s="184">
        <v>56.435286041979488</v>
      </c>
      <c r="H24" s="184">
        <v>54.055781691760416</v>
      </c>
      <c r="I24" s="170">
        <v>47</v>
      </c>
      <c r="J24" s="167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85"/>
    </row>
    <row r="25" spans="1:45">
      <c r="A25" s="36"/>
      <c r="B25" s="18">
        <v>2</v>
      </c>
      <c r="C25" s="7">
        <v>20</v>
      </c>
      <c r="D25" s="170">
        <v>47</v>
      </c>
      <c r="E25" s="170">
        <v>46.719582035567164</v>
      </c>
      <c r="F25" s="170">
        <v>49.073279999999997</v>
      </c>
      <c r="G25" s="184">
        <v>55.021478470401334</v>
      </c>
      <c r="H25" s="184">
        <v>53.418985081733027</v>
      </c>
      <c r="I25" s="170">
        <v>47</v>
      </c>
      <c r="J25" s="167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85"/>
    </row>
    <row r="26" spans="1:45">
      <c r="A26" s="36"/>
      <c r="B26" s="18">
        <v>2</v>
      </c>
      <c r="C26" s="7">
        <v>21</v>
      </c>
      <c r="D26" s="170"/>
      <c r="E26" s="170"/>
      <c r="F26" s="170">
        <v>48.177819999999997</v>
      </c>
      <c r="G26" s="184">
        <v>54.761920481512362</v>
      </c>
      <c r="H26" s="184">
        <v>53.505288302256858</v>
      </c>
      <c r="I26" s="170"/>
      <c r="J26" s="167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85"/>
    </row>
    <row r="27" spans="1:45">
      <c r="A27" s="36"/>
      <c r="B27" s="18">
        <v>2</v>
      </c>
      <c r="C27" s="7">
        <v>22</v>
      </c>
      <c r="D27" s="170"/>
      <c r="E27" s="170"/>
      <c r="F27" s="170">
        <v>49.087919999999997</v>
      </c>
      <c r="G27" s="184">
        <v>55.457395398724906</v>
      </c>
      <c r="H27" s="184">
        <v>53.285999800139919</v>
      </c>
      <c r="I27" s="170"/>
      <c r="J27" s="167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85"/>
    </row>
    <row r="28" spans="1:45">
      <c r="A28" s="36"/>
      <c r="B28" s="18">
        <v>2</v>
      </c>
      <c r="C28" s="7">
        <v>23</v>
      </c>
      <c r="D28" s="170"/>
      <c r="E28" s="170"/>
      <c r="F28" s="170">
        <v>50.284999999999997</v>
      </c>
      <c r="G28" s="184">
        <v>55.644093402917434</v>
      </c>
      <c r="H28" s="184">
        <v>53.720655952815839</v>
      </c>
      <c r="I28" s="170"/>
      <c r="J28" s="167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85"/>
    </row>
    <row r="29" spans="1:45">
      <c r="A29" s="36"/>
      <c r="B29" s="18">
        <v>2</v>
      </c>
      <c r="C29" s="7">
        <v>24</v>
      </c>
      <c r="D29" s="170"/>
      <c r="E29" s="170"/>
      <c r="F29" s="170">
        <v>50.083859999999994</v>
      </c>
      <c r="G29" s="184">
        <v>54.265540134099872</v>
      </c>
      <c r="H29" s="184">
        <v>53.351960006348165</v>
      </c>
      <c r="I29" s="170"/>
      <c r="J29" s="167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85"/>
    </row>
    <row r="30" spans="1:45">
      <c r="A30" s="36"/>
      <c r="B30" s="18">
        <v>2</v>
      </c>
      <c r="C30" s="7">
        <v>25</v>
      </c>
      <c r="D30" s="170"/>
      <c r="E30" s="170"/>
      <c r="F30" s="170">
        <v>47.847520000000003</v>
      </c>
      <c r="G30" s="170"/>
      <c r="H30" s="170"/>
      <c r="I30" s="170"/>
      <c r="J30" s="167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85"/>
    </row>
    <row r="31" spans="1:45">
      <c r="A31" s="36"/>
      <c r="B31" s="18">
        <v>2</v>
      </c>
      <c r="C31" s="7">
        <v>26</v>
      </c>
      <c r="D31" s="170"/>
      <c r="E31" s="170"/>
      <c r="F31" s="170">
        <v>47.751750000000001</v>
      </c>
      <c r="G31" s="170"/>
      <c r="H31" s="170"/>
      <c r="I31" s="170"/>
      <c r="J31" s="167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85"/>
    </row>
    <row r="32" spans="1:45">
      <c r="A32" s="36"/>
      <c r="B32" s="18">
        <v>2</v>
      </c>
      <c r="C32" s="7">
        <v>27</v>
      </c>
      <c r="D32" s="170"/>
      <c r="E32" s="170"/>
      <c r="F32" s="170">
        <v>49.006810000000002</v>
      </c>
      <c r="G32" s="170"/>
      <c r="H32" s="170"/>
      <c r="I32" s="170"/>
      <c r="J32" s="167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85"/>
    </row>
    <row r="33" spans="1:45">
      <c r="A33" s="36"/>
      <c r="B33" s="18">
        <v>2</v>
      </c>
      <c r="C33" s="7">
        <v>28</v>
      </c>
      <c r="D33" s="170"/>
      <c r="E33" s="170"/>
      <c r="F33" s="170">
        <v>49.107439999999997</v>
      </c>
      <c r="G33" s="170"/>
      <c r="H33" s="170"/>
      <c r="I33" s="170"/>
      <c r="J33" s="167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85"/>
    </row>
    <row r="34" spans="1:45">
      <c r="A34" s="36"/>
      <c r="B34" s="18">
        <v>2</v>
      </c>
      <c r="C34" s="7">
        <v>29</v>
      </c>
      <c r="D34" s="170"/>
      <c r="E34" s="170"/>
      <c r="F34" s="170">
        <v>50.088839999999998</v>
      </c>
      <c r="G34" s="170"/>
      <c r="H34" s="170"/>
      <c r="I34" s="170"/>
      <c r="J34" s="167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85"/>
    </row>
    <row r="35" spans="1:45">
      <c r="A35" s="36"/>
      <c r="B35" s="18">
        <v>2</v>
      </c>
      <c r="C35" s="7">
        <v>30</v>
      </c>
      <c r="D35" s="170"/>
      <c r="E35" s="170"/>
      <c r="F35" s="170">
        <v>48.992200000000004</v>
      </c>
      <c r="G35" s="170"/>
      <c r="H35" s="170"/>
      <c r="I35" s="170"/>
      <c r="J35" s="167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85"/>
    </row>
    <row r="36" spans="1:45">
      <c r="A36" s="36"/>
      <c r="B36" s="18">
        <v>2</v>
      </c>
      <c r="C36" s="7">
        <v>31</v>
      </c>
      <c r="D36" s="170"/>
      <c r="E36" s="170"/>
      <c r="F36" s="170">
        <v>50.068919999999999</v>
      </c>
      <c r="G36" s="170"/>
      <c r="H36" s="170"/>
      <c r="I36" s="170"/>
      <c r="J36" s="167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85"/>
    </row>
    <row r="37" spans="1:45">
      <c r="A37" s="36"/>
      <c r="B37" s="18">
        <v>2</v>
      </c>
      <c r="C37" s="7">
        <v>32</v>
      </c>
      <c r="D37" s="170"/>
      <c r="E37" s="170"/>
      <c r="F37" s="170">
        <v>47.95758</v>
      </c>
      <c r="G37" s="170"/>
      <c r="H37" s="170"/>
      <c r="I37" s="170"/>
      <c r="J37" s="167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85"/>
    </row>
    <row r="38" spans="1:45">
      <c r="A38" s="36"/>
      <c r="B38" s="18">
        <v>3</v>
      </c>
      <c r="C38" s="7">
        <v>33</v>
      </c>
      <c r="D38" s="170">
        <v>48</v>
      </c>
      <c r="E38" s="170">
        <v>48.035373329313636</v>
      </c>
      <c r="F38" s="170">
        <v>46.928830000000005</v>
      </c>
      <c r="G38" s="170">
        <v>49.286706650781888</v>
      </c>
      <c r="H38" s="170">
        <v>49.531938978638934</v>
      </c>
      <c r="I38" s="170">
        <v>47</v>
      </c>
      <c r="J38" s="167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85"/>
    </row>
    <row r="39" spans="1:45">
      <c r="A39" s="36"/>
      <c r="B39" s="18">
        <v>3</v>
      </c>
      <c r="C39" s="7">
        <v>34</v>
      </c>
      <c r="D39" s="170">
        <v>48</v>
      </c>
      <c r="E39" s="170">
        <v>47.815168257157211</v>
      </c>
      <c r="F39" s="170">
        <v>47.019959999999998</v>
      </c>
      <c r="G39" s="170">
        <v>48.645310846280353</v>
      </c>
      <c r="H39" s="170">
        <v>49.132932950504177</v>
      </c>
      <c r="I39" s="170">
        <v>47</v>
      </c>
      <c r="J39" s="167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85"/>
    </row>
    <row r="40" spans="1:45">
      <c r="A40" s="36"/>
      <c r="B40" s="18">
        <v>3</v>
      </c>
      <c r="C40" s="7">
        <v>35</v>
      </c>
      <c r="D40" s="170">
        <v>48</v>
      </c>
      <c r="E40" s="170">
        <v>47.418123367490452</v>
      </c>
      <c r="F40" s="170">
        <v>49.068399999999997</v>
      </c>
      <c r="G40" s="170">
        <v>48.6951471050034</v>
      </c>
      <c r="H40" s="170">
        <v>49.260044379614044</v>
      </c>
      <c r="I40" s="170">
        <v>48</v>
      </c>
      <c r="J40" s="167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85"/>
    </row>
    <row r="41" spans="1:45">
      <c r="A41" s="36"/>
      <c r="B41" s="18">
        <v>3</v>
      </c>
      <c r="C41" s="7">
        <v>36</v>
      </c>
      <c r="D41" s="170">
        <v>47</v>
      </c>
      <c r="E41" s="170">
        <v>47.112004018081372</v>
      </c>
      <c r="F41" s="170">
        <v>49.168949999999995</v>
      </c>
      <c r="G41" s="170">
        <v>48.754570546638156</v>
      </c>
      <c r="H41" s="170">
        <v>49.828911653124138</v>
      </c>
      <c r="I41" s="170">
        <v>47</v>
      </c>
      <c r="J41" s="167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85"/>
    </row>
    <row r="42" spans="1:45">
      <c r="A42" s="36"/>
      <c r="B42" s="18">
        <v>3</v>
      </c>
      <c r="C42" s="7">
        <v>37</v>
      </c>
      <c r="D42" s="170"/>
      <c r="E42" s="170"/>
      <c r="F42" s="170">
        <v>47.971890000000002</v>
      </c>
      <c r="G42" s="170">
        <v>48.786003720578655</v>
      </c>
      <c r="H42" s="170">
        <v>49.364488204539413</v>
      </c>
      <c r="I42" s="170"/>
      <c r="J42" s="167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85"/>
    </row>
    <row r="43" spans="1:45">
      <c r="A43" s="36"/>
      <c r="B43" s="18">
        <v>3</v>
      </c>
      <c r="C43" s="7">
        <v>38</v>
      </c>
      <c r="D43" s="170"/>
      <c r="E43" s="170"/>
      <c r="F43" s="170">
        <v>49.193399999999997</v>
      </c>
      <c r="G43" s="170">
        <v>48.906092548647749</v>
      </c>
      <c r="H43" s="170">
        <v>50.104204290357359</v>
      </c>
      <c r="I43" s="170"/>
      <c r="J43" s="167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85"/>
    </row>
    <row r="44" spans="1:45">
      <c r="A44" s="36"/>
      <c r="B44" s="18">
        <v>3</v>
      </c>
      <c r="C44" s="7">
        <v>39</v>
      </c>
      <c r="D44" s="170"/>
      <c r="E44" s="170"/>
      <c r="F44" s="170">
        <v>51.160679999999999</v>
      </c>
      <c r="G44" s="170">
        <v>48.938129957547886</v>
      </c>
      <c r="H44" s="170">
        <v>49.829331092362814</v>
      </c>
      <c r="I44" s="170"/>
      <c r="J44" s="167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85"/>
    </row>
    <row r="45" spans="1:45">
      <c r="A45" s="36"/>
      <c r="B45" s="18">
        <v>3</v>
      </c>
      <c r="C45" s="7">
        <v>40</v>
      </c>
      <c r="D45" s="170"/>
      <c r="E45" s="170"/>
      <c r="F45" s="170">
        <v>47.232990000000001</v>
      </c>
      <c r="G45" s="170">
        <v>48.224257637688098</v>
      </c>
      <c r="H45" s="170">
        <v>48.656860639777804</v>
      </c>
      <c r="I45" s="170"/>
      <c r="J45" s="167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85"/>
    </row>
    <row r="46" spans="1:45">
      <c r="A46" s="36"/>
      <c r="B46" s="18">
        <v>3</v>
      </c>
      <c r="C46" s="7">
        <v>41</v>
      </c>
      <c r="D46" s="170"/>
      <c r="E46" s="170"/>
      <c r="F46" s="170">
        <v>47.062079999999995</v>
      </c>
      <c r="G46" s="170"/>
      <c r="H46" s="170"/>
      <c r="I46" s="170"/>
      <c r="J46" s="167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85"/>
    </row>
    <row r="47" spans="1:45">
      <c r="A47" s="36"/>
      <c r="B47" s="18">
        <v>3</v>
      </c>
      <c r="C47" s="7">
        <v>42</v>
      </c>
      <c r="D47" s="170"/>
      <c r="E47" s="170"/>
      <c r="F47" s="170">
        <v>49.043999999999997</v>
      </c>
      <c r="G47" s="170"/>
      <c r="H47" s="170"/>
      <c r="I47" s="170"/>
      <c r="J47" s="167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85"/>
    </row>
    <row r="48" spans="1:45">
      <c r="A48" s="36"/>
      <c r="B48" s="18">
        <v>3</v>
      </c>
      <c r="C48" s="7">
        <v>43</v>
      </c>
      <c r="D48" s="170"/>
      <c r="E48" s="170"/>
      <c r="F48" s="170">
        <v>47.947479999999999</v>
      </c>
      <c r="G48" s="170"/>
      <c r="H48" s="170"/>
      <c r="I48" s="170"/>
      <c r="J48" s="167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85"/>
    </row>
    <row r="49" spans="1:45">
      <c r="A49" s="36"/>
      <c r="B49" s="18">
        <v>3</v>
      </c>
      <c r="C49" s="7">
        <v>44</v>
      </c>
      <c r="D49" s="170"/>
      <c r="E49" s="170"/>
      <c r="F49" s="170">
        <v>49.256969999999995</v>
      </c>
      <c r="G49" s="170"/>
      <c r="H49" s="170"/>
      <c r="I49" s="170"/>
      <c r="J49" s="167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85"/>
    </row>
    <row r="50" spans="1:45">
      <c r="A50" s="36"/>
      <c r="B50" s="18">
        <v>3</v>
      </c>
      <c r="C50" s="7">
        <v>45</v>
      </c>
      <c r="D50" s="170"/>
      <c r="E50" s="170"/>
      <c r="F50" s="170">
        <v>51.159590000000001</v>
      </c>
      <c r="G50" s="170"/>
      <c r="H50" s="170"/>
      <c r="I50" s="170"/>
      <c r="J50" s="167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85"/>
    </row>
    <row r="51" spans="1:45">
      <c r="A51" s="36"/>
      <c r="B51" s="18">
        <v>3</v>
      </c>
      <c r="C51" s="7">
        <v>46</v>
      </c>
      <c r="D51" s="170"/>
      <c r="E51" s="170"/>
      <c r="F51" s="170">
        <v>46.89358</v>
      </c>
      <c r="G51" s="170"/>
      <c r="H51" s="170"/>
      <c r="I51" s="170"/>
      <c r="J51" s="167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85"/>
    </row>
    <row r="52" spans="1:45">
      <c r="A52" s="36"/>
      <c r="B52" s="18">
        <v>3</v>
      </c>
      <c r="C52" s="7">
        <v>47</v>
      </c>
      <c r="D52" s="170"/>
      <c r="E52" s="170"/>
      <c r="F52" s="170">
        <v>50.933959999999999</v>
      </c>
      <c r="G52" s="170"/>
      <c r="H52" s="170"/>
      <c r="I52" s="170"/>
      <c r="J52" s="167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  <c r="AS52" s="185"/>
    </row>
    <row r="53" spans="1:45">
      <c r="A53" s="36"/>
      <c r="B53" s="18">
        <v>3</v>
      </c>
      <c r="C53" s="7">
        <v>48</v>
      </c>
      <c r="D53" s="170"/>
      <c r="E53" s="170"/>
      <c r="F53" s="170">
        <v>46.907560000000004</v>
      </c>
      <c r="G53" s="170"/>
      <c r="H53" s="170"/>
      <c r="I53" s="170"/>
      <c r="J53" s="167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68"/>
      <c r="AR53" s="168"/>
      <c r="AS53" s="185"/>
    </row>
    <row r="54" spans="1:45">
      <c r="A54" s="36"/>
      <c r="B54" s="18">
        <v>4</v>
      </c>
      <c r="C54" s="7">
        <v>49</v>
      </c>
      <c r="D54" s="170">
        <v>48</v>
      </c>
      <c r="E54" s="170">
        <v>47.836562594117055</v>
      </c>
      <c r="F54" s="170">
        <v>49.073279999999997</v>
      </c>
      <c r="G54" s="184">
        <v>49.356571519393412</v>
      </c>
      <c r="H54" s="170">
        <v>49.567596706019074</v>
      </c>
      <c r="I54" s="170">
        <v>46</v>
      </c>
      <c r="J54" s="167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85"/>
    </row>
    <row r="55" spans="1:45">
      <c r="A55" s="36"/>
      <c r="B55" s="18">
        <v>4</v>
      </c>
      <c r="C55" s="7">
        <v>50</v>
      </c>
      <c r="D55" s="170">
        <v>48</v>
      </c>
      <c r="E55" s="170">
        <v>47.344110854503462</v>
      </c>
      <c r="F55" s="170">
        <v>48.278399999999998</v>
      </c>
      <c r="G55" s="184">
        <v>55.309471139083023</v>
      </c>
      <c r="H55" s="170">
        <v>49.196461466226779</v>
      </c>
      <c r="I55" s="170">
        <v>46</v>
      </c>
      <c r="J55" s="167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85"/>
    </row>
    <row r="56" spans="1:45">
      <c r="A56" s="36"/>
      <c r="B56" s="18">
        <v>4</v>
      </c>
      <c r="C56" s="7">
        <v>51</v>
      </c>
      <c r="D56" s="170">
        <v>48</v>
      </c>
      <c r="E56" s="170">
        <v>48.006427638847043</v>
      </c>
      <c r="F56" s="170">
        <v>49.097679999999997</v>
      </c>
      <c r="G56" s="184">
        <v>53.396964490703866</v>
      </c>
      <c r="H56" s="170">
        <v>49.665551214421868</v>
      </c>
      <c r="I56" s="170">
        <v>47</v>
      </c>
      <c r="J56" s="167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68"/>
      <c r="AR56" s="168"/>
      <c r="AS56" s="185"/>
    </row>
    <row r="57" spans="1:45">
      <c r="A57" s="36"/>
      <c r="B57" s="18">
        <v>4</v>
      </c>
      <c r="C57" s="7">
        <v>52</v>
      </c>
      <c r="D57" s="170">
        <v>48</v>
      </c>
      <c r="E57" s="170">
        <v>47.554484282414386</v>
      </c>
      <c r="F57" s="170">
        <v>49.097679999999997</v>
      </c>
      <c r="G57" s="184">
        <v>49.872179957343597</v>
      </c>
      <c r="H57" s="170">
        <v>48.982933009916437</v>
      </c>
      <c r="I57" s="170">
        <v>46</v>
      </c>
      <c r="J57" s="167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  <c r="AS57" s="185"/>
    </row>
    <row r="58" spans="1:45">
      <c r="A58" s="36"/>
      <c r="B58" s="18">
        <v>4</v>
      </c>
      <c r="C58" s="7">
        <v>53</v>
      </c>
      <c r="D58" s="170"/>
      <c r="E58" s="170"/>
      <c r="F58" s="170">
        <v>46.919490000000003</v>
      </c>
      <c r="G58" s="184">
        <v>49.629801804136591</v>
      </c>
      <c r="H58" s="170">
        <v>49.634579944810987</v>
      </c>
      <c r="I58" s="170"/>
      <c r="J58" s="167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  <c r="AS58" s="185"/>
    </row>
    <row r="59" spans="1:45">
      <c r="A59" s="36"/>
      <c r="B59" s="18">
        <v>4</v>
      </c>
      <c r="C59" s="7">
        <v>54</v>
      </c>
      <c r="D59" s="170"/>
      <c r="E59" s="170"/>
      <c r="F59" s="170">
        <v>48.034219999999998</v>
      </c>
      <c r="G59" s="184">
        <v>54.579045614127907</v>
      </c>
      <c r="H59" s="186">
        <v>47.990830007558195</v>
      </c>
      <c r="I59" s="170"/>
      <c r="J59" s="167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85"/>
    </row>
    <row r="60" spans="1:45">
      <c r="A60" s="36"/>
      <c r="B60" s="18">
        <v>4</v>
      </c>
      <c r="C60" s="7">
        <v>55</v>
      </c>
      <c r="D60" s="170"/>
      <c r="E60" s="170"/>
      <c r="F60" s="170">
        <v>50.123699999999999</v>
      </c>
      <c r="G60" s="184">
        <v>55.970570926419818</v>
      </c>
      <c r="H60" s="170">
        <v>49.464611695010845</v>
      </c>
      <c r="I60" s="170"/>
      <c r="J60" s="167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8"/>
      <c r="AJ60" s="168"/>
      <c r="AK60" s="168"/>
      <c r="AL60" s="168"/>
      <c r="AM60" s="168"/>
      <c r="AN60" s="168"/>
      <c r="AO60" s="168"/>
      <c r="AP60" s="168"/>
      <c r="AQ60" s="168"/>
      <c r="AR60" s="168"/>
      <c r="AS60" s="185"/>
    </row>
    <row r="61" spans="1:45">
      <c r="A61" s="36"/>
      <c r="B61" s="18">
        <v>4</v>
      </c>
      <c r="C61" s="7">
        <v>56</v>
      </c>
      <c r="D61" s="170"/>
      <c r="E61" s="170"/>
      <c r="F61" s="170">
        <v>49.217849999999999</v>
      </c>
      <c r="G61" s="184">
        <v>53.579076590838895</v>
      </c>
      <c r="H61" s="170">
        <v>50.489585084725896</v>
      </c>
      <c r="I61" s="170"/>
      <c r="J61" s="167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85"/>
    </row>
    <row r="62" spans="1:45">
      <c r="A62" s="36"/>
      <c r="B62" s="18">
        <v>4</v>
      </c>
      <c r="C62" s="7">
        <v>57</v>
      </c>
      <c r="D62" s="170"/>
      <c r="E62" s="170"/>
      <c r="F62" s="170">
        <v>48.972720000000002</v>
      </c>
      <c r="G62" s="170"/>
      <c r="H62" s="170"/>
      <c r="I62" s="170"/>
      <c r="J62" s="167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85"/>
    </row>
    <row r="63" spans="1:45">
      <c r="A63" s="36"/>
      <c r="B63" s="18">
        <v>4</v>
      </c>
      <c r="C63" s="7">
        <v>58</v>
      </c>
      <c r="D63" s="170"/>
      <c r="E63" s="170"/>
      <c r="F63" s="170">
        <v>49.872799999999998</v>
      </c>
      <c r="G63" s="170"/>
      <c r="H63" s="170"/>
      <c r="I63" s="170"/>
      <c r="J63" s="167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85"/>
    </row>
    <row r="64" spans="1:45">
      <c r="A64" s="36"/>
      <c r="B64" s="18">
        <v>4</v>
      </c>
      <c r="C64" s="7">
        <v>59</v>
      </c>
      <c r="D64" s="170"/>
      <c r="E64" s="170"/>
      <c r="F64" s="170">
        <v>47.95758</v>
      </c>
      <c r="G64" s="170"/>
      <c r="H64" s="170"/>
      <c r="I64" s="170"/>
      <c r="J64" s="167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85"/>
    </row>
    <row r="65" spans="1:45">
      <c r="A65" s="36"/>
      <c r="B65" s="18">
        <v>4</v>
      </c>
      <c r="C65" s="7">
        <v>60</v>
      </c>
      <c r="D65" s="170"/>
      <c r="E65" s="170"/>
      <c r="F65" s="170">
        <v>47.052719999999994</v>
      </c>
      <c r="G65" s="170"/>
      <c r="H65" s="170"/>
      <c r="I65" s="170"/>
      <c r="J65" s="167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85"/>
    </row>
    <row r="66" spans="1:45">
      <c r="A66" s="36"/>
      <c r="B66" s="18">
        <v>4</v>
      </c>
      <c r="C66" s="7">
        <v>61</v>
      </c>
      <c r="D66" s="170"/>
      <c r="E66" s="170"/>
      <c r="F66" s="170">
        <v>50.134529999999998</v>
      </c>
      <c r="G66" s="170"/>
      <c r="H66" s="170"/>
      <c r="I66" s="170"/>
      <c r="J66" s="167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85"/>
    </row>
    <row r="67" spans="1:45">
      <c r="A67" s="36"/>
      <c r="B67" s="18">
        <v>4</v>
      </c>
      <c r="C67" s="7">
        <v>62</v>
      </c>
      <c r="D67" s="170"/>
      <c r="E67" s="170"/>
      <c r="F67" s="170">
        <v>47.823720000000002</v>
      </c>
      <c r="G67" s="170"/>
      <c r="H67" s="170"/>
      <c r="I67" s="170"/>
      <c r="J67" s="167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85"/>
    </row>
    <row r="68" spans="1:45">
      <c r="A68" s="36"/>
      <c r="B68" s="18">
        <v>4</v>
      </c>
      <c r="C68" s="7">
        <v>63</v>
      </c>
      <c r="D68" s="170"/>
      <c r="E68" s="170"/>
      <c r="F68" s="170">
        <v>51.084479999999999</v>
      </c>
      <c r="G68" s="170"/>
      <c r="H68" s="170"/>
      <c r="I68" s="170"/>
      <c r="J68" s="167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8"/>
      <c r="AR68" s="168"/>
      <c r="AS68" s="185"/>
    </row>
    <row r="69" spans="1:45">
      <c r="A69" s="36"/>
      <c r="B69" s="18">
        <v>4</v>
      </c>
      <c r="C69" s="7">
        <v>64</v>
      </c>
      <c r="D69" s="170"/>
      <c r="E69" s="170"/>
      <c r="F69" s="170">
        <v>48.972720000000002</v>
      </c>
      <c r="G69" s="170"/>
      <c r="H69" s="170"/>
      <c r="I69" s="170"/>
      <c r="J69" s="167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  <c r="AS69" s="185"/>
    </row>
    <row r="70" spans="1:45">
      <c r="A70" s="36"/>
      <c r="B70" s="19" t="s">
        <v>145</v>
      </c>
      <c r="C70" s="11"/>
      <c r="D70" s="171">
        <v>47.375</v>
      </c>
      <c r="E70" s="171">
        <v>47.630840915800043</v>
      </c>
      <c r="F70" s="171">
        <v>48.7708203125</v>
      </c>
      <c r="G70" s="171">
        <v>52.368512988839974</v>
      </c>
      <c r="H70" s="171">
        <v>50.193252465145299</v>
      </c>
      <c r="I70" s="171">
        <v>47.125</v>
      </c>
      <c r="J70" s="167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85"/>
    </row>
    <row r="71" spans="1:45">
      <c r="A71" s="36"/>
      <c r="B71" s="2" t="s">
        <v>146</v>
      </c>
      <c r="C71" s="34"/>
      <c r="D71" s="172">
        <v>47.5</v>
      </c>
      <c r="E71" s="172">
        <v>47.706337646873742</v>
      </c>
      <c r="F71" s="172">
        <v>48.982460000000003</v>
      </c>
      <c r="G71" s="172">
        <v>53.462929933313205</v>
      </c>
      <c r="H71" s="172">
        <v>49.549767842329004</v>
      </c>
      <c r="I71" s="172">
        <v>47</v>
      </c>
      <c r="J71" s="167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68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  <c r="AS71" s="185"/>
    </row>
    <row r="72" spans="1:45">
      <c r="A72" s="36"/>
      <c r="B72" s="2" t="s">
        <v>147</v>
      </c>
      <c r="C72" s="34"/>
      <c r="D72" s="26">
        <v>0.7187952884282609</v>
      </c>
      <c r="E72" s="26">
        <v>0.41442932523611464</v>
      </c>
      <c r="F72" s="26">
        <v>1.1294410361457825</v>
      </c>
      <c r="G72" s="26">
        <v>2.730380442187589</v>
      </c>
      <c r="H72" s="26">
        <v>2.0023325518841246</v>
      </c>
      <c r="I72" s="26">
        <v>0.7187952884282609</v>
      </c>
      <c r="J72" s="11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A73" s="36"/>
      <c r="B73" s="2" t="s">
        <v>77</v>
      </c>
      <c r="C73" s="34"/>
      <c r="D73" s="12">
        <v>1.5172459914053001E-2</v>
      </c>
      <c r="E73" s="12">
        <v>8.7008609814117448E-3</v>
      </c>
      <c r="F73" s="12">
        <v>2.3158130802575529E-2</v>
      </c>
      <c r="G73" s="12">
        <v>5.2137826460137385E-2</v>
      </c>
      <c r="H73" s="12">
        <v>3.989246469482257E-2</v>
      </c>
      <c r="I73" s="12">
        <v>1.5252950417575828E-2</v>
      </c>
      <c r="J73" s="11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4"/>
    </row>
    <row r="74" spans="1:45">
      <c r="A74" s="36"/>
      <c r="B74" s="2" t="s">
        <v>148</v>
      </c>
      <c r="C74" s="34"/>
      <c r="D74" s="12">
        <v>-1.5952712264484248E-2</v>
      </c>
      <c r="E74" s="12">
        <v>-1.0638526316520069E-2</v>
      </c>
      <c r="F74" s="12">
        <v>1.3040494968904026E-2</v>
      </c>
      <c r="G74" s="12">
        <v>8.7769776663010113E-2</v>
      </c>
      <c r="H74" s="12">
        <v>4.2586468621640616E-2</v>
      </c>
      <c r="I74" s="12">
        <v>-2.1145573941188767E-2</v>
      </c>
      <c r="J74" s="1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56" t="s">
        <v>149</v>
      </c>
      <c r="C75" s="57"/>
      <c r="D75" s="55">
        <v>0.59</v>
      </c>
      <c r="E75" s="55">
        <v>0.4</v>
      </c>
      <c r="F75" s="55">
        <v>0.4</v>
      </c>
      <c r="G75" s="55">
        <v>2.96</v>
      </c>
      <c r="H75" s="55">
        <v>1.41</v>
      </c>
      <c r="I75" s="55">
        <v>0.76</v>
      </c>
      <c r="J75" s="1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B76" s="37"/>
      <c r="C76" s="19"/>
      <c r="D76" s="32"/>
      <c r="E76" s="32"/>
      <c r="F76" s="32"/>
      <c r="G76" s="32"/>
      <c r="H76" s="32"/>
      <c r="I76" s="32"/>
      <c r="AS76" s="76"/>
    </row>
    <row r="77" spans="1:45" ht="15">
      <c r="B77" s="40" t="s">
        <v>288</v>
      </c>
      <c r="AS77" s="33" t="s">
        <v>163</v>
      </c>
    </row>
    <row r="78" spans="1:45" ht="15">
      <c r="A78" s="29" t="s">
        <v>7</v>
      </c>
      <c r="B78" s="17" t="s">
        <v>98</v>
      </c>
      <c r="C78" s="14" t="s">
        <v>99</v>
      </c>
      <c r="D78" s="15" t="s">
        <v>135</v>
      </c>
      <c r="E78" s="11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 t="s">
        <v>136</v>
      </c>
      <c r="C79" s="7" t="s">
        <v>136</v>
      </c>
      <c r="D79" s="109" t="s">
        <v>172</v>
      </c>
      <c r="E79" s="11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3</v>
      </c>
    </row>
    <row r="80" spans="1:45">
      <c r="A80" s="36"/>
      <c r="B80" s="18"/>
      <c r="C80" s="7"/>
      <c r="D80" s="8" t="s">
        <v>102</v>
      </c>
      <c r="E80" s="11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0</v>
      </c>
    </row>
    <row r="81" spans="1:45">
      <c r="A81" s="36"/>
      <c r="B81" s="18"/>
      <c r="C81" s="7"/>
      <c r="D81" s="30"/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</v>
      </c>
    </row>
    <row r="82" spans="1:45">
      <c r="A82" s="36"/>
      <c r="B82" s="17">
        <v>1</v>
      </c>
      <c r="C82" s="13">
        <v>1</v>
      </c>
      <c r="D82" s="159">
        <v>159</v>
      </c>
      <c r="E82" s="160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2">
        <v>1</v>
      </c>
    </row>
    <row r="83" spans="1:45">
      <c r="A83" s="36"/>
      <c r="B83" s="18">
        <v>1</v>
      </c>
      <c r="C83" s="7">
        <v>2</v>
      </c>
      <c r="D83" s="163">
        <v>180</v>
      </c>
      <c r="E83" s="160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2">
        <v>2</v>
      </c>
    </row>
    <row r="84" spans="1:45">
      <c r="A84" s="36"/>
      <c r="B84" s="19" t="s">
        <v>145</v>
      </c>
      <c r="C84" s="11"/>
      <c r="D84" s="164">
        <v>169.5</v>
      </c>
      <c r="E84" s="160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2">
        <v>16</v>
      </c>
    </row>
    <row r="85" spans="1:45">
      <c r="A85" s="36"/>
      <c r="B85" s="2" t="s">
        <v>146</v>
      </c>
      <c r="C85" s="34"/>
      <c r="D85" s="165">
        <v>169.5</v>
      </c>
      <c r="E85" s="160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2">
        <v>169.5</v>
      </c>
    </row>
    <row r="86" spans="1:45">
      <c r="A86" s="36"/>
      <c r="B86" s="2" t="s">
        <v>147</v>
      </c>
      <c r="C86" s="34"/>
      <c r="D86" s="165">
        <v>14.849242404917497</v>
      </c>
      <c r="E86" s="160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2">
        <v>36</v>
      </c>
    </row>
    <row r="87" spans="1:45">
      <c r="A87" s="36"/>
      <c r="B87" s="2" t="s">
        <v>77</v>
      </c>
      <c r="C87" s="34"/>
      <c r="D87" s="12">
        <v>8.7606149881519157E-2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148</v>
      </c>
      <c r="C88" s="34"/>
      <c r="D88" s="12">
        <v>0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6" t="s">
        <v>149</v>
      </c>
      <c r="C89" s="57"/>
      <c r="D89" s="55" t="s">
        <v>152</v>
      </c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AS90" s="74"/>
    </row>
    <row r="91" spans="1:45" ht="15">
      <c r="B91" s="40" t="s">
        <v>289</v>
      </c>
      <c r="AS91" s="33" t="s">
        <v>163</v>
      </c>
    </row>
    <row r="92" spans="1:45" ht="15">
      <c r="A92" s="29" t="s">
        <v>16</v>
      </c>
      <c r="B92" s="17" t="s">
        <v>98</v>
      </c>
      <c r="C92" s="14" t="s">
        <v>99</v>
      </c>
      <c r="D92" s="15" t="s">
        <v>135</v>
      </c>
      <c r="E92" s="11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136</v>
      </c>
      <c r="C93" s="7" t="s">
        <v>136</v>
      </c>
      <c r="D93" s="109" t="s">
        <v>172</v>
      </c>
      <c r="E93" s="11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102</v>
      </c>
      <c r="E94" s="1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187" t="s">
        <v>92</v>
      </c>
      <c r="E96" s="160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2">
        <v>1</v>
      </c>
    </row>
    <row r="97" spans="1:45">
      <c r="A97" s="36"/>
      <c r="B97" s="18">
        <v>1</v>
      </c>
      <c r="C97" s="7">
        <v>2</v>
      </c>
      <c r="D97" s="188" t="s">
        <v>92</v>
      </c>
      <c r="E97" s="160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2">
        <v>16</v>
      </c>
    </row>
    <row r="98" spans="1:45">
      <c r="A98" s="36"/>
      <c r="B98" s="19" t="s">
        <v>145</v>
      </c>
      <c r="C98" s="11"/>
      <c r="D98" s="164" t="s">
        <v>303</v>
      </c>
      <c r="E98" s="160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2">
        <v>16</v>
      </c>
    </row>
    <row r="99" spans="1:45">
      <c r="A99" s="36"/>
      <c r="B99" s="2" t="s">
        <v>146</v>
      </c>
      <c r="C99" s="34"/>
      <c r="D99" s="165" t="s">
        <v>303</v>
      </c>
      <c r="E99" s="160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2" t="s">
        <v>92</v>
      </c>
    </row>
    <row r="100" spans="1:45">
      <c r="A100" s="36"/>
      <c r="B100" s="2" t="s">
        <v>147</v>
      </c>
      <c r="C100" s="34"/>
      <c r="D100" s="165" t="s">
        <v>303</v>
      </c>
      <c r="E100" s="160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2">
        <v>37</v>
      </c>
    </row>
    <row r="101" spans="1:45">
      <c r="A101" s="36"/>
      <c r="B101" s="2" t="s">
        <v>77</v>
      </c>
      <c r="C101" s="34"/>
      <c r="D101" s="12" t="s">
        <v>303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2" t="s">
        <v>148</v>
      </c>
      <c r="C102" s="34"/>
      <c r="D102" s="12" t="s">
        <v>303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56" t="s">
        <v>149</v>
      </c>
      <c r="C103" s="57"/>
      <c r="D103" s="55" t="s">
        <v>152</v>
      </c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B104" s="37"/>
      <c r="C104" s="19"/>
      <c r="D104" s="32"/>
      <c r="AS104" s="74"/>
    </row>
    <row r="105" spans="1:45" ht="15">
      <c r="B105" s="40" t="s">
        <v>290</v>
      </c>
      <c r="AS105" s="33" t="s">
        <v>163</v>
      </c>
    </row>
    <row r="106" spans="1:45" ht="15">
      <c r="A106" s="29" t="s">
        <v>47</v>
      </c>
      <c r="B106" s="17" t="s">
        <v>98</v>
      </c>
      <c r="C106" s="14" t="s">
        <v>99</v>
      </c>
      <c r="D106" s="15" t="s">
        <v>135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136</v>
      </c>
      <c r="C107" s="7" t="s">
        <v>136</v>
      </c>
      <c r="D107" s="109" t="s">
        <v>172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1</v>
      </c>
    </row>
    <row r="108" spans="1:45">
      <c r="A108" s="36"/>
      <c r="B108" s="18"/>
      <c r="C108" s="7"/>
      <c r="D108" s="8" t="s">
        <v>102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2</v>
      </c>
    </row>
    <row r="109" spans="1:45">
      <c r="A109" s="36"/>
      <c r="B109" s="18"/>
      <c r="C109" s="7"/>
      <c r="D109" s="30"/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</v>
      </c>
    </row>
    <row r="110" spans="1:45">
      <c r="A110" s="36"/>
      <c r="B110" s="17">
        <v>1</v>
      </c>
      <c r="C110" s="13">
        <v>1</v>
      </c>
      <c r="D110" s="21">
        <v>1.05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>
        <v>1</v>
      </c>
      <c r="C111" s="7">
        <v>2</v>
      </c>
      <c r="D111" s="9">
        <v>1.1100000000000001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32</v>
      </c>
    </row>
    <row r="112" spans="1:45">
      <c r="A112" s="36"/>
      <c r="B112" s="19" t="s">
        <v>145</v>
      </c>
      <c r="C112" s="11"/>
      <c r="D112" s="25">
        <v>1.08</v>
      </c>
      <c r="E112" s="11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16</v>
      </c>
    </row>
    <row r="113" spans="1:45">
      <c r="A113" s="36"/>
      <c r="B113" s="2" t="s">
        <v>146</v>
      </c>
      <c r="C113" s="34"/>
      <c r="D113" s="10">
        <v>1.08</v>
      </c>
      <c r="E113" s="11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1.08</v>
      </c>
    </row>
    <row r="114" spans="1:45">
      <c r="A114" s="36"/>
      <c r="B114" s="2" t="s">
        <v>147</v>
      </c>
      <c r="C114" s="34"/>
      <c r="D114" s="26">
        <v>4.2426406871192889E-2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38</v>
      </c>
    </row>
    <row r="115" spans="1:45">
      <c r="A115" s="36"/>
      <c r="B115" s="2" t="s">
        <v>77</v>
      </c>
      <c r="C115" s="34"/>
      <c r="D115" s="12">
        <v>3.9283710065919339E-2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4"/>
    </row>
    <row r="116" spans="1:45">
      <c r="A116" s="36"/>
      <c r="B116" s="2" t="s">
        <v>148</v>
      </c>
      <c r="C116" s="34"/>
      <c r="D116" s="12">
        <v>0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4"/>
    </row>
    <row r="117" spans="1:45">
      <c r="A117" s="36"/>
      <c r="B117" s="56" t="s">
        <v>149</v>
      </c>
      <c r="C117" s="57"/>
      <c r="D117" s="55" t="s">
        <v>152</v>
      </c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B118" s="37"/>
      <c r="C118" s="19"/>
      <c r="D118" s="32"/>
      <c r="AS118" s="74"/>
    </row>
    <row r="119" spans="1:45" ht="15">
      <c r="B119" s="40" t="s">
        <v>291</v>
      </c>
      <c r="AS119" s="33" t="s">
        <v>163</v>
      </c>
    </row>
    <row r="120" spans="1:45" ht="15">
      <c r="A120" s="29" t="s">
        <v>19</v>
      </c>
      <c r="B120" s="17" t="s">
        <v>98</v>
      </c>
      <c r="C120" s="14" t="s">
        <v>99</v>
      </c>
      <c r="D120" s="15" t="s">
        <v>135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</v>
      </c>
    </row>
    <row r="121" spans="1:45">
      <c r="A121" s="36"/>
      <c r="B121" s="18" t="s">
        <v>136</v>
      </c>
      <c r="C121" s="7" t="s">
        <v>136</v>
      </c>
      <c r="D121" s="109" t="s">
        <v>172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 t="s">
        <v>3</v>
      </c>
    </row>
    <row r="122" spans="1:45">
      <c r="A122" s="36"/>
      <c r="B122" s="18"/>
      <c r="C122" s="7"/>
      <c r="D122" s="8" t="s">
        <v>102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</v>
      </c>
    </row>
    <row r="123" spans="1:45">
      <c r="A123" s="36"/>
      <c r="B123" s="18"/>
      <c r="C123" s="7"/>
      <c r="D123" s="30"/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3">
        <v>1</v>
      </c>
    </row>
    <row r="124" spans="1:45">
      <c r="A124" s="36"/>
      <c r="B124" s="17">
        <v>1</v>
      </c>
      <c r="C124" s="13">
        <v>1</v>
      </c>
      <c r="D124" s="182" t="s">
        <v>87</v>
      </c>
      <c r="E124" s="167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8"/>
      <c r="AR124" s="168"/>
      <c r="AS124" s="169">
        <v>1</v>
      </c>
    </row>
    <row r="125" spans="1:45">
      <c r="A125" s="36"/>
      <c r="B125" s="18">
        <v>1</v>
      </c>
      <c r="C125" s="7">
        <v>2</v>
      </c>
      <c r="D125" s="184" t="s">
        <v>87</v>
      </c>
      <c r="E125" s="167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8"/>
      <c r="AS125" s="169">
        <v>17</v>
      </c>
    </row>
    <row r="126" spans="1:45">
      <c r="A126" s="36"/>
      <c r="B126" s="19" t="s">
        <v>145</v>
      </c>
      <c r="C126" s="11"/>
      <c r="D126" s="171" t="s">
        <v>303</v>
      </c>
      <c r="E126" s="167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  <c r="AD126" s="168"/>
      <c r="AE126" s="168"/>
      <c r="AF126" s="168"/>
      <c r="AG126" s="168"/>
      <c r="AH126" s="168"/>
      <c r="AI126" s="168"/>
      <c r="AJ126" s="168"/>
      <c r="AK126" s="168"/>
      <c r="AL126" s="168"/>
      <c r="AM126" s="168"/>
      <c r="AN126" s="168"/>
      <c r="AO126" s="168"/>
      <c r="AP126" s="168"/>
      <c r="AQ126" s="168"/>
      <c r="AR126" s="168"/>
      <c r="AS126" s="169">
        <v>16</v>
      </c>
    </row>
    <row r="127" spans="1:45">
      <c r="A127" s="36"/>
      <c r="B127" s="2" t="s">
        <v>146</v>
      </c>
      <c r="C127" s="34"/>
      <c r="D127" s="172" t="s">
        <v>303</v>
      </c>
      <c r="E127" s="167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  <c r="AS127" s="169" t="s">
        <v>87</v>
      </c>
    </row>
    <row r="128" spans="1:45">
      <c r="A128" s="36"/>
      <c r="B128" s="2" t="s">
        <v>147</v>
      </c>
      <c r="C128" s="34"/>
      <c r="D128" s="172" t="s">
        <v>303</v>
      </c>
      <c r="E128" s="167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  <c r="AD128" s="168"/>
      <c r="AE128" s="168"/>
      <c r="AF128" s="168"/>
      <c r="AG128" s="168"/>
      <c r="AH128" s="168"/>
      <c r="AI128" s="168"/>
      <c r="AJ128" s="168"/>
      <c r="AK128" s="168"/>
      <c r="AL128" s="168"/>
      <c r="AM128" s="168"/>
      <c r="AN128" s="168"/>
      <c r="AO128" s="168"/>
      <c r="AP128" s="168"/>
      <c r="AQ128" s="168"/>
      <c r="AR128" s="168"/>
      <c r="AS128" s="169">
        <v>39</v>
      </c>
    </row>
    <row r="129" spans="1:45">
      <c r="A129" s="36"/>
      <c r="B129" s="2" t="s">
        <v>77</v>
      </c>
      <c r="C129" s="34"/>
      <c r="D129" s="12" t="s">
        <v>303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4"/>
    </row>
    <row r="130" spans="1:45">
      <c r="A130" s="36"/>
      <c r="B130" s="2" t="s">
        <v>148</v>
      </c>
      <c r="C130" s="34"/>
      <c r="D130" s="12" t="s">
        <v>303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4"/>
    </row>
    <row r="131" spans="1:45">
      <c r="A131" s="36"/>
      <c r="B131" s="56" t="s">
        <v>149</v>
      </c>
      <c r="C131" s="57"/>
      <c r="D131" s="55" t="s">
        <v>152</v>
      </c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4"/>
    </row>
    <row r="132" spans="1:45">
      <c r="B132" s="37"/>
      <c r="C132" s="19"/>
      <c r="D132" s="32"/>
      <c r="AS132" s="74"/>
    </row>
    <row r="133" spans="1:45" ht="15">
      <c r="B133" s="40" t="s">
        <v>292</v>
      </c>
      <c r="AS133" s="33" t="s">
        <v>163</v>
      </c>
    </row>
    <row r="134" spans="1:45" ht="15">
      <c r="A134" s="29" t="s">
        <v>24</v>
      </c>
      <c r="B134" s="17" t="s">
        <v>98</v>
      </c>
      <c r="C134" s="14" t="s">
        <v>99</v>
      </c>
      <c r="D134" s="15" t="s">
        <v>135</v>
      </c>
      <c r="E134" s="11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 t="s">
        <v>136</v>
      </c>
      <c r="C135" s="7" t="s">
        <v>136</v>
      </c>
      <c r="D135" s="109" t="s">
        <v>172</v>
      </c>
      <c r="E135" s="11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 t="s">
        <v>3</v>
      </c>
    </row>
    <row r="136" spans="1:45">
      <c r="A136" s="36"/>
      <c r="B136" s="18"/>
      <c r="C136" s="7"/>
      <c r="D136" s="8" t="s">
        <v>102</v>
      </c>
      <c r="E136" s="11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0</v>
      </c>
    </row>
    <row r="137" spans="1:45">
      <c r="A137" s="36"/>
      <c r="B137" s="18"/>
      <c r="C137" s="7"/>
      <c r="D137" s="30"/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</v>
      </c>
    </row>
    <row r="138" spans="1:45">
      <c r="A138" s="36"/>
      <c r="B138" s="17">
        <v>1</v>
      </c>
      <c r="C138" s="13">
        <v>1</v>
      </c>
      <c r="D138" s="159">
        <v>119</v>
      </c>
      <c r="E138" s="160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2">
        <v>1</v>
      </c>
    </row>
    <row r="139" spans="1:45">
      <c r="A139" s="36"/>
      <c r="B139" s="18">
        <v>1</v>
      </c>
      <c r="C139" s="7">
        <v>2</v>
      </c>
      <c r="D139" s="163">
        <v>125</v>
      </c>
      <c r="E139" s="160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2">
        <v>19</v>
      </c>
    </row>
    <row r="140" spans="1:45">
      <c r="A140" s="36"/>
      <c r="B140" s="19" t="s">
        <v>145</v>
      </c>
      <c r="C140" s="11"/>
      <c r="D140" s="164">
        <v>122</v>
      </c>
      <c r="E140" s="160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2">
        <v>16</v>
      </c>
    </row>
    <row r="141" spans="1:45">
      <c r="A141" s="36"/>
      <c r="B141" s="2" t="s">
        <v>146</v>
      </c>
      <c r="C141" s="34"/>
      <c r="D141" s="165">
        <v>122</v>
      </c>
      <c r="E141" s="160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2">
        <v>122</v>
      </c>
    </row>
    <row r="142" spans="1:45">
      <c r="A142" s="36"/>
      <c r="B142" s="2" t="s">
        <v>147</v>
      </c>
      <c r="C142" s="34"/>
      <c r="D142" s="165">
        <v>4.2426406871192848</v>
      </c>
      <c r="E142" s="160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2">
        <v>36</v>
      </c>
    </row>
    <row r="143" spans="1:45">
      <c r="A143" s="36"/>
      <c r="B143" s="2" t="s">
        <v>77</v>
      </c>
      <c r="C143" s="34"/>
      <c r="D143" s="12">
        <v>3.4775743337043315E-2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148</v>
      </c>
      <c r="C144" s="34"/>
      <c r="D144" s="12">
        <v>0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6" t="s">
        <v>149</v>
      </c>
      <c r="C145" s="57"/>
      <c r="D145" s="55" t="s">
        <v>152</v>
      </c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/>
      <c r="C146" s="19"/>
      <c r="D146" s="32"/>
      <c r="AS146" s="74"/>
    </row>
    <row r="147" spans="1:45" ht="15">
      <c r="B147" s="40" t="s">
        <v>293</v>
      </c>
      <c r="AS147" s="33" t="s">
        <v>163</v>
      </c>
    </row>
    <row r="148" spans="1:45" ht="15">
      <c r="A148" s="29" t="s">
        <v>49</v>
      </c>
      <c r="B148" s="17" t="s">
        <v>98</v>
      </c>
      <c r="C148" s="14" t="s">
        <v>99</v>
      </c>
      <c r="D148" s="15" t="s">
        <v>135</v>
      </c>
      <c r="E148" s="11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136</v>
      </c>
      <c r="C149" s="7" t="s">
        <v>136</v>
      </c>
      <c r="D149" s="109" t="s">
        <v>172</v>
      </c>
      <c r="E149" s="11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1</v>
      </c>
    </row>
    <row r="150" spans="1:45">
      <c r="A150" s="36"/>
      <c r="B150" s="18"/>
      <c r="C150" s="7"/>
      <c r="D150" s="8" t="s">
        <v>102</v>
      </c>
      <c r="E150" s="11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/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21">
        <v>27.33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9">
        <v>26.51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31</v>
      </c>
    </row>
    <row r="154" spans="1:45">
      <c r="A154" s="36"/>
      <c r="B154" s="19" t="s">
        <v>145</v>
      </c>
      <c r="C154" s="11"/>
      <c r="D154" s="25">
        <v>26.92</v>
      </c>
      <c r="E154" s="11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2" t="s">
        <v>146</v>
      </c>
      <c r="C155" s="34"/>
      <c r="D155" s="10">
        <v>26.92</v>
      </c>
      <c r="E155" s="11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26.92</v>
      </c>
    </row>
    <row r="156" spans="1:45">
      <c r="A156" s="36"/>
      <c r="B156" s="2" t="s">
        <v>147</v>
      </c>
      <c r="C156" s="34"/>
      <c r="D156" s="26">
        <v>0.57982756057296658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37</v>
      </c>
    </row>
    <row r="157" spans="1:45">
      <c r="A157" s="36"/>
      <c r="B157" s="2" t="s">
        <v>77</v>
      </c>
      <c r="C157" s="34"/>
      <c r="D157" s="12">
        <v>2.1538913840006186E-2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148</v>
      </c>
      <c r="C158" s="34"/>
      <c r="D158" s="12">
        <v>0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56" t="s">
        <v>149</v>
      </c>
      <c r="C159" s="57"/>
      <c r="D159" s="55" t="s">
        <v>152</v>
      </c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B160" s="37"/>
      <c r="C160" s="19"/>
      <c r="D160" s="32"/>
      <c r="AS160" s="74"/>
    </row>
    <row r="161" spans="1:45" ht="15">
      <c r="B161" s="40" t="s">
        <v>294</v>
      </c>
      <c r="AS161" s="33" t="s">
        <v>163</v>
      </c>
    </row>
    <row r="162" spans="1:45" ht="15">
      <c r="A162" s="29" t="s">
        <v>50</v>
      </c>
      <c r="B162" s="17" t="s">
        <v>98</v>
      </c>
      <c r="C162" s="14" t="s">
        <v>99</v>
      </c>
      <c r="D162" s="15" t="s">
        <v>135</v>
      </c>
      <c r="E162" s="11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</v>
      </c>
    </row>
    <row r="163" spans="1:45">
      <c r="A163" s="36"/>
      <c r="B163" s="18" t="s">
        <v>136</v>
      </c>
      <c r="C163" s="7" t="s">
        <v>136</v>
      </c>
      <c r="D163" s="109" t="s">
        <v>172</v>
      </c>
      <c r="E163" s="11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 t="s">
        <v>1</v>
      </c>
    </row>
    <row r="164" spans="1:45">
      <c r="A164" s="36"/>
      <c r="B164" s="18"/>
      <c r="C164" s="7"/>
      <c r="D164" s="8" t="s">
        <v>102</v>
      </c>
      <c r="E164" s="11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</v>
      </c>
    </row>
    <row r="165" spans="1:45">
      <c r="A165" s="36"/>
      <c r="B165" s="18"/>
      <c r="C165" s="7"/>
      <c r="D165" s="30"/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3</v>
      </c>
    </row>
    <row r="166" spans="1:45">
      <c r="A166" s="36"/>
      <c r="B166" s="17">
        <v>1</v>
      </c>
      <c r="C166" s="13">
        <v>1</v>
      </c>
      <c r="D166" s="173">
        <v>0.48</v>
      </c>
      <c r="E166" s="157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/>
      <c r="AQ166" s="158"/>
      <c r="AR166" s="158"/>
      <c r="AS166" s="174">
        <v>1</v>
      </c>
    </row>
    <row r="167" spans="1:45">
      <c r="A167" s="36"/>
      <c r="B167" s="18">
        <v>1</v>
      </c>
      <c r="C167" s="7">
        <v>2</v>
      </c>
      <c r="D167" s="175">
        <v>0.51</v>
      </c>
      <c r="E167" s="157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/>
      <c r="AQ167" s="158"/>
      <c r="AR167" s="158"/>
      <c r="AS167" s="174">
        <v>32</v>
      </c>
    </row>
    <row r="168" spans="1:45">
      <c r="A168" s="36"/>
      <c r="B168" s="19" t="s">
        <v>145</v>
      </c>
      <c r="C168" s="11"/>
      <c r="D168" s="176">
        <v>0.495</v>
      </c>
      <c r="E168" s="157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/>
      <c r="AQ168" s="158"/>
      <c r="AR168" s="158"/>
      <c r="AS168" s="174">
        <v>16</v>
      </c>
    </row>
    <row r="169" spans="1:45">
      <c r="A169" s="36"/>
      <c r="B169" s="2" t="s">
        <v>146</v>
      </c>
      <c r="C169" s="34"/>
      <c r="D169" s="26">
        <v>0.495</v>
      </c>
      <c r="E169" s="157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N169" s="158"/>
      <c r="AO169" s="158"/>
      <c r="AP169" s="158"/>
      <c r="AQ169" s="158"/>
      <c r="AR169" s="158"/>
      <c r="AS169" s="174">
        <v>0.495</v>
      </c>
    </row>
    <row r="170" spans="1:45">
      <c r="A170" s="36"/>
      <c r="B170" s="2" t="s">
        <v>147</v>
      </c>
      <c r="C170" s="34"/>
      <c r="D170" s="26">
        <v>2.1213203435596444E-2</v>
      </c>
      <c r="E170" s="157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/>
      <c r="AQ170" s="158"/>
      <c r="AR170" s="158"/>
      <c r="AS170" s="174">
        <v>38</v>
      </c>
    </row>
    <row r="171" spans="1:45">
      <c r="A171" s="36"/>
      <c r="B171" s="2" t="s">
        <v>77</v>
      </c>
      <c r="C171" s="34"/>
      <c r="D171" s="12">
        <v>4.2854956435548375E-2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4"/>
    </row>
    <row r="172" spans="1:45">
      <c r="A172" s="36"/>
      <c r="B172" s="2" t="s">
        <v>148</v>
      </c>
      <c r="C172" s="34"/>
      <c r="D172" s="12">
        <v>0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4"/>
    </row>
    <row r="173" spans="1:45">
      <c r="A173" s="36"/>
      <c r="B173" s="56" t="s">
        <v>149</v>
      </c>
      <c r="C173" s="57"/>
      <c r="D173" s="55" t="s">
        <v>152</v>
      </c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4"/>
    </row>
    <row r="174" spans="1:45">
      <c r="B174" s="37"/>
      <c r="C174" s="19"/>
      <c r="D174" s="32"/>
      <c r="AS174" s="74"/>
    </row>
    <row r="175" spans="1:45" ht="15">
      <c r="B175" s="40" t="s">
        <v>295</v>
      </c>
      <c r="AS175" s="33" t="s">
        <v>163</v>
      </c>
    </row>
    <row r="176" spans="1:45" ht="15">
      <c r="A176" s="29" t="s">
        <v>25</v>
      </c>
      <c r="B176" s="17" t="s">
        <v>98</v>
      </c>
      <c r="C176" s="14" t="s">
        <v>99</v>
      </c>
      <c r="D176" s="15" t="s">
        <v>135</v>
      </c>
      <c r="E176" s="11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</v>
      </c>
    </row>
    <row r="177" spans="1:45">
      <c r="A177" s="36"/>
      <c r="B177" s="18" t="s">
        <v>136</v>
      </c>
      <c r="C177" s="7" t="s">
        <v>136</v>
      </c>
      <c r="D177" s="109" t="s">
        <v>172</v>
      </c>
      <c r="E177" s="11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 t="s">
        <v>3</v>
      </c>
    </row>
    <row r="178" spans="1:45">
      <c r="A178" s="36"/>
      <c r="B178" s="18"/>
      <c r="C178" s="7"/>
      <c r="D178" s="8" t="s">
        <v>102</v>
      </c>
      <c r="E178" s="11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0</v>
      </c>
    </row>
    <row r="179" spans="1:45">
      <c r="A179" s="36"/>
      <c r="B179" s="18"/>
      <c r="C179" s="7"/>
      <c r="D179" s="30"/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>
        <v>0</v>
      </c>
    </row>
    <row r="180" spans="1:45">
      <c r="A180" s="36"/>
      <c r="B180" s="17">
        <v>1</v>
      </c>
      <c r="C180" s="13">
        <v>1</v>
      </c>
      <c r="D180" s="159">
        <v>491</v>
      </c>
      <c r="E180" s="160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2">
        <v>1</v>
      </c>
    </row>
    <row r="181" spans="1:45">
      <c r="A181" s="36"/>
      <c r="B181" s="18">
        <v>1</v>
      </c>
      <c r="C181" s="7">
        <v>2</v>
      </c>
      <c r="D181" s="163">
        <v>488.99999999999994</v>
      </c>
      <c r="E181" s="160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2">
        <v>17</v>
      </c>
    </row>
    <row r="182" spans="1:45">
      <c r="A182" s="36"/>
      <c r="B182" s="19" t="s">
        <v>145</v>
      </c>
      <c r="C182" s="11"/>
      <c r="D182" s="164">
        <v>490</v>
      </c>
      <c r="E182" s="160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2">
        <v>16</v>
      </c>
    </row>
    <row r="183" spans="1:45">
      <c r="A183" s="36"/>
      <c r="B183" s="2" t="s">
        <v>146</v>
      </c>
      <c r="C183" s="34"/>
      <c r="D183" s="165">
        <v>490</v>
      </c>
      <c r="E183" s="160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2">
        <v>490</v>
      </c>
    </row>
    <row r="184" spans="1:45">
      <c r="A184" s="36"/>
      <c r="B184" s="2" t="s">
        <v>147</v>
      </c>
      <c r="C184" s="34"/>
      <c r="D184" s="165">
        <v>1.4142135623731353</v>
      </c>
      <c r="E184" s="160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2">
        <v>39</v>
      </c>
    </row>
    <row r="185" spans="1:45">
      <c r="A185" s="36"/>
      <c r="B185" s="2" t="s">
        <v>77</v>
      </c>
      <c r="C185" s="34"/>
      <c r="D185" s="12">
        <v>2.8861501272921131E-3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6"/>
      <c r="B186" s="2" t="s">
        <v>148</v>
      </c>
      <c r="C186" s="34"/>
      <c r="D186" s="12">
        <v>0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6"/>
      <c r="B187" s="56" t="s">
        <v>149</v>
      </c>
      <c r="C187" s="57"/>
      <c r="D187" s="55" t="s">
        <v>152</v>
      </c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B188" s="37"/>
      <c r="C188" s="19"/>
      <c r="D188" s="32"/>
      <c r="AS188" s="74"/>
    </row>
    <row r="189" spans="1:45" ht="15">
      <c r="B189" s="40" t="s">
        <v>296</v>
      </c>
      <c r="AS189" s="33" t="s">
        <v>163</v>
      </c>
    </row>
    <row r="190" spans="1:45" ht="15">
      <c r="A190" s="29" t="s">
        <v>33</v>
      </c>
      <c r="B190" s="17" t="s">
        <v>98</v>
      </c>
      <c r="C190" s="14" t="s">
        <v>99</v>
      </c>
      <c r="D190" s="15" t="s">
        <v>135</v>
      </c>
      <c r="E190" s="11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 t="s">
        <v>136</v>
      </c>
      <c r="C191" s="7" t="s">
        <v>136</v>
      </c>
      <c r="D191" s="109" t="s">
        <v>172</v>
      </c>
      <c r="E191" s="11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 t="s">
        <v>3</v>
      </c>
    </row>
    <row r="192" spans="1:45">
      <c r="A192" s="36"/>
      <c r="B192" s="18"/>
      <c r="C192" s="7"/>
      <c r="D192" s="8" t="s">
        <v>102</v>
      </c>
      <c r="E192" s="11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1</v>
      </c>
    </row>
    <row r="193" spans="1:45">
      <c r="A193" s="36"/>
      <c r="B193" s="18"/>
      <c r="C193" s="7"/>
      <c r="D193" s="30"/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1</v>
      </c>
    </row>
    <row r="194" spans="1:45">
      <c r="A194" s="36"/>
      <c r="B194" s="17">
        <v>1</v>
      </c>
      <c r="C194" s="13">
        <v>1</v>
      </c>
      <c r="D194" s="166">
        <v>29</v>
      </c>
      <c r="E194" s="167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  <c r="AI194" s="168"/>
      <c r="AJ194" s="168"/>
      <c r="AK194" s="168"/>
      <c r="AL194" s="168"/>
      <c r="AM194" s="168"/>
      <c r="AN194" s="168"/>
      <c r="AO194" s="168"/>
      <c r="AP194" s="168"/>
      <c r="AQ194" s="168"/>
      <c r="AR194" s="168"/>
      <c r="AS194" s="169">
        <v>1</v>
      </c>
    </row>
    <row r="195" spans="1:45">
      <c r="A195" s="36"/>
      <c r="B195" s="18">
        <v>1</v>
      </c>
      <c r="C195" s="7">
        <v>2</v>
      </c>
      <c r="D195" s="170">
        <v>35</v>
      </c>
      <c r="E195" s="167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68"/>
      <c r="AG195" s="168"/>
      <c r="AH195" s="168"/>
      <c r="AI195" s="168"/>
      <c r="AJ195" s="168"/>
      <c r="AK195" s="168"/>
      <c r="AL195" s="168"/>
      <c r="AM195" s="168"/>
      <c r="AN195" s="168"/>
      <c r="AO195" s="168"/>
      <c r="AP195" s="168"/>
      <c r="AQ195" s="168"/>
      <c r="AR195" s="168"/>
      <c r="AS195" s="169">
        <v>20</v>
      </c>
    </row>
    <row r="196" spans="1:45">
      <c r="A196" s="36"/>
      <c r="B196" s="19" t="s">
        <v>145</v>
      </c>
      <c r="C196" s="11"/>
      <c r="D196" s="171">
        <v>32</v>
      </c>
      <c r="E196" s="167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  <c r="AD196" s="168"/>
      <c r="AE196" s="168"/>
      <c r="AF196" s="168"/>
      <c r="AG196" s="168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68"/>
      <c r="AS196" s="169">
        <v>16</v>
      </c>
    </row>
    <row r="197" spans="1:45">
      <c r="A197" s="36"/>
      <c r="B197" s="2" t="s">
        <v>146</v>
      </c>
      <c r="C197" s="34"/>
      <c r="D197" s="172">
        <v>32</v>
      </c>
      <c r="E197" s="167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  <c r="AS197" s="169">
        <v>32</v>
      </c>
    </row>
    <row r="198" spans="1:45">
      <c r="A198" s="36"/>
      <c r="B198" s="2" t="s">
        <v>147</v>
      </c>
      <c r="C198" s="34"/>
      <c r="D198" s="172">
        <v>4.2426406871192848</v>
      </c>
      <c r="E198" s="167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  <c r="AS198" s="169">
        <v>36</v>
      </c>
    </row>
    <row r="199" spans="1:45">
      <c r="A199" s="36"/>
      <c r="B199" s="2" t="s">
        <v>77</v>
      </c>
      <c r="C199" s="34"/>
      <c r="D199" s="12">
        <v>0.13258252147247765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148</v>
      </c>
      <c r="C200" s="34"/>
      <c r="D200" s="12">
        <v>0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6" t="s">
        <v>149</v>
      </c>
      <c r="C201" s="57"/>
      <c r="D201" s="55" t="s">
        <v>152</v>
      </c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/>
      <c r="C202" s="19"/>
      <c r="D202" s="32"/>
      <c r="AS202" s="74"/>
    </row>
    <row r="203" spans="1:45" ht="15">
      <c r="B203" s="40" t="s">
        <v>297</v>
      </c>
      <c r="AS203" s="33" t="s">
        <v>163</v>
      </c>
    </row>
    <row r="204" spans="1:45" ht="15">
      <c r="A204" s="29" t="s">
        <v>36</v>
      </c>
      <c r="B204" s="17" t="s">
        <v>98</v>
      </c>
      <c r="C204" s="14" t="s">
        <v>99</v>
      </c>
      <c r="D204" s="15" t="s">
        <v>135</v>
      </c>
      <c r="E204" s="1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136</v>
      </c>
      <c r="C205" s="7" t="s">
        <v>136</v>
      </c>
      <c r="D205" s="109" t="s">
        <v>172</v>
      </c>
      <c r="E205" s="1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102</v>
      </c>
      <c r="E206" s="1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0</v>
      </c>
    </row>
    <row r="207" spans="1:45">
      <c r="A207" s="36"/>
      <c r="B207" s="18"/>
      <c r="C207" s="7"/>
      <c r="D207" s="30"/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</v>
      </c>
    </row>
    <row r="208" spans="1:45">
      <c r="A208" s="36"/>
      <c r="B208" s="17">
        <v>1</v>
      </c>
      <c r="C208" s="13">
        <v>1</v>
      </c>
      <c r="D208" s="159">
        <v>119</v>
      </c>
      <c r="E208" s="160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2">
        <v>1</v>
      </c>
    </row>
    <row r="209" spans="1:45">
      <c r="A209" s="36"/>
      <c r="B209" s="18">
        <v>1</v>
      </c>
      <c r="C209" s="7">
        <v>2</v>
      </c>
      <c r="D209" s="163">
        <v>126</v>
      </c>
      <c r="E209" s="160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2">
        <v>21</v>
      </c>
    </row>
    <row r="210" spans="1:45">
      <c r="A210" s="36"/>
      <c r="B210" s="19" t="s">
        <v>145</v>
      </c>
      <c r="C210" s="11"/>
      <c r="D210" s="164">
        <v>122.5</v>
      </c>
      <c r="E210" s="160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2">
        <v>16</v>
      </c>
    </row>
    <row r="211" spans="1:45">
      <c r="A211" s="36"/>
      <c r="B211" s="2" t="s">
        <v>146</v>
      </c>
      <c r="C211" s="34"/>
      <c r="D211" s="165">
        <v>122.5</v>
      </c>
      <c r="E211" s="160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2">
        <v>122.5</v>
      </c>
    </row>
    <row r="212" spans="1:45">
      <c r="A212" s="36"/>
      <c r="B212" s="2" t="s">
        <v>147</v>
      </c>
      <c r="C212" s="34"/>
      <c r="D212" s="165">
        <v>4.9497474683058327</v>
      </c>
      <c r="E212" s="160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2">
        <v>37</v>
      </c>
    </row>
    <row r="213" spans="1:45">
      <c r="A213" s="36"/>
      <c r="B213" s="2" t="s">
        <v>77</v>
      </c>
      <c r="C213" s="34"/>
      <c r="D213" s="12">
        <v>4.0406101782088429E-2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148</v>
      </c>
      <c r="C214" s="34"/>
      <c r="D214" s="12">
        <v>0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6" t="s">
        <v>149</v>
      </c>
      <c r="C215" s="57"/>
      <c r="D215" s="55" t="s">
        <v>152</v>
      </c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AS216" s="74"/>
    </row>
    <row r="217" spans="1:45" ht="15">
      <c r="B217" s="40" t="s">
        <v>298</v>
      </c>
      <c r="AS217" s="33" t="s">
        <v>163</v>
      </c>
    </row>
    <row r="218" spans="1:45" ht="15">
      <c r="A218" s="29" t="s">
        <v>52</v>
      </c>
      <c r="B218" s="17" t="s">
        <v>98</v>
      </c>
      <c r="C218" s="14" t="s">
        <v>99</v>
      </c>
      <c r="D218" s="15" t="s">
        <v>135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136</v>
      </c>
      <c r="C219" s="7" t="s">
        <v>136</v>
      </c>
      <c r="D219" s="109" t="s">
        <v>172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1</v>
      </c>
    </row>
    <row r="220" spans="1:45">
      <c r="A220" s="36"/>
      <c r="B220" s="18"/>
      <c r="C220" s="7"/>
      <c r="D220" s="8" t="s">
        <v>102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29.28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32.25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35</v>
      </c>
    </row>
    <row r="224" spans="1:45">
      <c r="A224" s="36"/>
      <c r="B224" s="19" t="s">
        <v>145</v>
      </c>
      <c r="C224" s="11"/>
      <c r="D224" s="25">
        <v>30.765000000000001</v>
      </c>
      <c r="E224" s="1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2" t="s">
        <v>146</v>
      </c>
      <c r="C225" s="34"/>
      <c r="D225" s="10">
        <v>30.765000000000001</v>
      </c>
      <c r="E225" s="1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30.765000000000001</v>
      </c>
    </row>
    <row r="226" spans="1:45">
      <c r="A226" s="36"/>
      <c r="B226" s="2" t="s">
        <v>147</v>
      </c>
      <c r="C226" s="34"/>
      <c r="D226" s="26">
        <v>2.1001071401240452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38</v>
      </c>
    </row>
    <row r="227" spans="1:45">
      <c r="A227" s="36"/>
      <c r="B227" s="2" t="s">
        <v>77</v>
      </c>
      <c r="C227" s="34"/>
      <c r="D227" s="12">
        <v>6.8262868198408752E-2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2" t="s">
        <v>148</v>
      </c>
      <c r="C228" s="34"/>
      <c r="D228" s="12">
        <v>0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56" t="s">
        <v>149</v>
      </c>
      <c r="C229" s="57"/>
      <c r="D229" s="55" t="s">
        <v>152</v>
      </c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B230" s="37"/>
      <c r="C230" s="19"/>
      <c r="D230" s="32"/>
      <c r="AS230" s="74"/>
    </row>
    <row r="231" spans="1:45" ht="15">
      <c r="B231" s="40" t="s">
        <v>299</v>
      </c>
      <c r="AS231" s="33" t="s">
        <v>163</v>
      </c>
    </row>
    <row r="232" spans="1:45" ht="15">
      <c r="A232" s="29" t="s">
        <v>6</v>
      </c>
      <c r="B232" s="17" t="s">
        <v>98</v>
      </c>
      <c r="C232" s="14" t="s">
        <v>99</v>
      </c>
      <c r="D232" s="15" t="s">
        <v>135</v>
      </c>
      <c r="E232" s="1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136</v>
      </c>
      <c r="C233" s="7" t="s">
        <v>136</v>
      </c>
      <c r="D233" s="109" t="s">
        <v>172</v>
      </c>
      <c r="E233" s="1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102</v>
      </c>
      <c r="E234" s="1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0</v>
      </c>
    </row>
    <row r="235" spans="1:45">
      <c r="A235" s="36"/>
      <c r="B235" s="18"/>
      <c r="C235" s="7"/>
      <c r="D235" s="30"/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0</v>
      </c>
    </row>
    <row r="236" spans="1:45">
      <c r="A236" s="36"/>
      <c r="B236" s="17">
        <v>1</v>
      </c>
      <c r="C236" s="13">
        <v>1</v>
      </c>
      <c r="D236" s="159">
        <v>76</v>
      </c>
      <c r="E236" s="160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2">
        <v>1</v>
      </c>
    </row>
    <row r="237" spans="1:45">
      <c r="A237" s="36"/>
      <c r="B237" s="18">
        <v>1</v>
      </c>
      <c r="C237" s="7">
        <v>2</v>
      </c>
      <c r="D237" s="163">
        <v>83</v>
      </c>
      <c r="E237" s="160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2">
        <v>25</v>
      </c>
    </row>
    <row r="238" spans="1:45">
      <c r="A238" s="36"/>
      <c r="B238" s="19" t="s">
        <v>145</v>
      </c>
      <c r="C238" s="11"/>
      <c r="D238" s="164">
        <v>79.5</v>
      </c>
      <c r="E238" s="160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2">
        <v>16</v>
      </c>
    </row>
    <row r="239" spans="1:45">
      <c r="A239" s="36"/>
      <c r="B239" s="2" t="s">
        <v>146</v>
      </c>
      <c r="C239" s="34"/>
      <c r="D239" s="165">
        <v>79.5</v>
      </c>
      <c r="E239" s="160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2">
        <v>79.5</v>
      </c>
    </row>
    <row r="240" spans="1:45">
      <c r="A240" s="36"/>
      <c r="B240" s="2" t="s">
        <v>147</v>
      </c>
      <c r="C240" s="34"/>
      <c r="D240" s="165">
        <v>4.9497474683058327</v>
      </c>
      <c r="E240" s="160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2">
        <v>39</v>
      </c>
    </row>
    <row r="241" spans="1:45">
      <c r="A241" s="36"/>
      <c r="B241" s="2" t="s">
        <v>77</v>
      </c>
      <c r="C241" s="34"/>
      <c r="D241" s="12">
        <v>6.2260974444098525E-2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4"/>
    </row>
    <row r="242" spans="1:45">
      <c r="A242" s="36"/>
      <c r="B242" s="2" t="s">
        <v>148</v>
      </c>
      <c r="C242" s="34"/>
      <c r="D242" s="12">
        <v>0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4"/>
    </row>
    <row r="243" spans="1:45">
      <c r="A243" s="36"/>
      <c r="B243" s="56" t="s">
        <v>149</v>
      </c>
      <c r="C243" s="57"/>
      <c r="D243" s="55" t="s">
        <v>152</v>
      </c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4"/>
    </row>
    <row r="244" spans="1:45">
      <c r="B244" s="37"/>
      <c r="C244" s="19"/>
      <c r="D244" s="32"/>
      <c r="AS244" s="74"/>
    </row>
    <row r="245" spans="1:45">
      <c r="AS245" s="74"/>
    </row>
    <row r="246" spans="1:45">
      <c r="AS246" s="74"/>
    </row>
    <row r="247" spans="1:45">
      <c r="AS247" s="74"/>
    </row>
    <row r="248" spans="1:45">
      <c r="AS248" s="74"/>
    </row>
    <row r="249" spans="1:45">
      <c r="AS249" s="74"/>
    </row>
    <row r="250" spans="1:45">
      <c r="AS250" s="74"/>
    </row>
    <row r="251" spans="1:45">
      <c r="AS251" s="74"/>
    </row>
    <row r="252" spans="1:45">
      <c r="AS252" s="74"/>
    </row>
    <row r="253" spans="1:45">
      <c r="AS253" s="74"/>
    </row>
    <row r="254" spans="1:45">
      <c r="AS254" s="74"/>
    </row>
    <row r="255" spans="1:45">
      <c r="AS255" s="74"/>
    </row>
    <row r="256" spans="1:45">
      <c r="AS256" s="74"/>
    </row>
    <row r="257" spans="45:45">
      <c r="AS257" s="74"/>
    </row>
    <row r="258" spans="45:45">
      <c r="AS258" s="74"/>
    </row>
    <row r="259" spans="45:45">
      <c r="AS259" s="74"/>
    </row>
    <row r="260" spans="45:45">
      <c r="AS260" s="74"/>
    </row>
    <row r="261" spans="45:45">
      <c r="AS261" s="74"/>
    </row>
    <row r="262" spans="45:45">
      <c r="AS262" s="74"/>
    </row>
    <row r="263" spans="45:45">
      <c r="AS263" s="74"/>
    </row>
    <row r="264" spans="45:45">
      <c r="AS264" s="74"/>
    </row>
    <row r="265" spans="45:45">
      <c r="AS265" s="74"/>
    </row>
    <row r="266" spans="45:45">
      <c r="AS266" s="74"/>
    </row>
    <row r="267" spans="45:45">
      <c r="AS267" s="74"/>
    </row>
    <row r="268" spans="45:45">
      <c r="AS268" s="74"/>
    </row>
    <row r="269" spans="45:45">
      <c r="AS269" s="74"/>
    </row>
    <row r="270" spans="45:45">
      <c r="AS270" s="74"/>
    </row>
    <row r="271" spans="45:45">
      <c r="AS271" s="74"/>
    </row>
    <row r="272" spans="45:45">
      <c r="AS272" s="74"/>
    </row>
    <row r="273" spans="45:45">
      <c r="AS273" s="74"/>
    </row>
    <row r="274" spans="45:45">
      <c r="AS274" s="74"/>
    </row>
    <row r="275" spans="45:45">
      <c r="AS275" s="74"/>
    </row>
    <row r="276" spans="45:45">
      <c r="AS276" s="74"/>
    </row>
    <row r="277" spans="45:45">
      <c r="AS277" s="74"/>
    </row>
    <row r="278" spans="45:45">
      <c r="AS278" s="74"/>
    </row>
    <row r="279" spans="45:45">
      <c r="AS279" s="74"/>
    </row>
    <row r="280" spans="45:45">
      <c r="AS280" s="74"/>
    </row>
    <row r="281" spans="45:45">
      <c r="AS281" s="74"/>
    </row>
    <row r="282" spans="45:45">
      <c r="AS282" s="74"/>
    </row>
    <row r="283" spans="45:45">
      <c r="AS283" s="74"/>
    </row>
    <row r="284" spans="45:45">
      <c r="AS284" s="74"/>
    </row>
    <row r="285" spans="45:45">
      <c r="AS285" s="74"/>
    </row>
    <row r="286" spans="45:45">
      <c r="AS286" s="74"/>
    </row>
    <row r="287" spans="45:45">
      <c r="AS287" s="74"/>
    </row>
    <row r="288" spans="45:45">
      <c r="AS288" s="74"/>
    </row>
    <row r="289" spans="45:45">
      <c r="AS289" s="74"/>
    </row>
    <row r="290" spans="45:45">
      <c r="AS290" s="74"/>
    </row>
    <row r="291" spans="45:45">
      <c r="AS291" s="74"/>
    </row>
    <row r="292" spans="45:45">
      <c r="AS292" s="74"/>
    </row>
    <row r="293" spans="45:45">
      <c r="AS293" s="74"/>
    </row>
    <row r="294" spans="45:45">
      <c r="AS294" s="74"/>
    </row>
    <row r="295" spans="45:45">
      <c r="AS295" s="74"/>
    </row>
    <row r="296" spans="45:45">
      <c r="AS296" s="74"/>
    </row>
    <row r="297" spans="45:45">
      <c r="AS297" s="75"/>
    </row>
    <row r="298" spans="45:45">
      <c r="AS298" s="76"/>
    </row>
    <row r="299" spans="45:45">
      <c r="AS299" s="76"/>
    </row>
    <row r="300" spans="45:45">
      <c r="AS300" s="76"/>
    </row>
    <row r="301" spans="45:45">
      <c r="AS301" s="76"/>
    </row>
    <row r="302" spans="45:45">
      <c r="AS302" s="76"/>
    </row>
    <row r="303" spans="45:45">
      <c r="AS303" s="76"/>
    </row>
    <row r="304" spans="45:45">
      <c r="AS304" s="76"/>
    </row>
    <row r="305" spans="45:45">
      <c r="AS305" s="76"/>
    </row>
    <row r="306" spans="45:45">
      <c r="AS306" s="76"/>
    </row>
    <row r="307" spans="45:45">
      <c r="AS307" s="76"/>
    </row>
    <row r="308" spans="45:45">
      <c r="AS308" s="76"/>
    </row>
    <row r="309" spans="45:45">
      <c r="AS309" s="76"/>
    </row>
    <row r="310" spans="45:45">
      <c r="AS310" s="76"/>
    </row>
    <row r="311" spans="45:45">
      <c r="AS311" s="76"/>
    </row>
    <row r="312" spans="45:45">
      <c r="AS312" s="76"/>
    </row>
    <row r="313" spans="45:45">
      <c r="AS313" s="76"/>
    </row>
    <row r="314" spans="45:45">
      <c r="AS314" s="76"/>
    </row>
    <row r="315" spans="45:45">
      <c r="AS315" s="76"/>
    </row>
    <row r="316" spans="45:45">
      <c r="AS316" s="76"/>
    </row>
    <row r="317" spans="45:45">
      <c r="AS317" s="76"/>
    </row>
    <row r="318" spans="45:45">
      <c r="AS318" s="76"/>
    </row>
    <row r="319" spans="45:45">
      <c r="AS319" s="76"/>
    </row>
    <row r="320" spans="45:45">
      <c r="AS320" s="76"/>
    </row>
    <row r="321" spans="45:45">
      <c r="AS321" s="76"/>
    </row>
    <row r="322" spans="45:45">
      <c r="AS322" s="76"/>
    </row>
    <row r="323" spans="45:45">
      <c r="AS323" s="76"/>
    </row>
    <row r="324" spans="45:45">
      <c r="AS324" s="76"/>
    </row>
    <row r="325" spans="45:45">
      <c r="AS325" s="76"/>
    </row>
    <row r="326" spans="45:45">
      <c r="AS326" s="76"/>
    </row>
    <row r="327" spans="45:45">
      <c r="AS327" s="76"/>
    </row>
    <row r="328" spans="45:45">
      <c r="AS328" s="76"/>
    </row>
    <row r="329" spans="45:45">
      <c r="AS329" s="76"/>
    </row>
    <row r="330" spans="45:45">
      <c r="AS330" s="76"/>
    </row>
    <row r="331" spans="45:45">
      <c r="AS331" s="76"/>
    </row>
  </sheetData>
  <dataConsolidate/>
  <conditionalFormatting sqref="B6:I69 B82:D83 B96:D97 B110:D111 B124:D125 B138:D139 B152:D153 B166:D167 B180:D181 B194:D195 B208:D209 B222:D223 B236:D237">
    <cfRule type="expression" dxfId="14" priority="39">
      <formula>AND($B6&lt;&gt;$B5,NOT(ISBLANK(INDIRECT(Anlyt_LabRefThisCol))))</formula>
    </cfRule>
  </conditionalFormatting>
  <conditionalFormatting sqref="C2:I75 C78:D89 C92:D103 C106:D117 C120:D131 C134:D145 C148:D159 C162:D173 C176:D187 C190:D201 C204:D215 C218:D229 C232:D243">
    <cfRule type="expression" dxfId="13" priority="37" stopIfTrue="1">
      <formula>AND(ISBLANK(INDIRECT(Anlyt_LabRefLastCol)),ISBLANK(INDIRECT(Anlyt_LabRefThisCol)))</formula>
    </cfRule>
    <cfRule type="expression" dxfId="12" priority="3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T409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212</v>
      </c>
      <c r="AS1" s="33" t="s">
        <v>163</v>
      </c>
    </row>
    <row r="2" spans="1:46" ht="19.5">
      <c r="A2" s="29" t="s">
        <v>103</v>
      </c>
      <c r="B2" s="17" t="s">
        <v>98</v>
      </c>
      <c r="C2" s="14" t="s">
        <v>99</v>
      </c>
      <c r="D2" s="15" t="s">
        <v>150</v>
      </c>
      <c r="E2" s="11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136</v>
      </c>
      <c r="C3" s="7" t="s">
        <v>136</v>
      </c>
      <c r="D3" s="8" t="s">
        <v>100</v>
      </c>
      <c r="E3" s="1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151</v>
      </c>
      <c r="E4" s="11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3.6309999999999993</v>
      </c>
      <c r="E6" s="1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3.6319999999999997</v>
      </c>
      <c r="E7" s="1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</v>
      </c>
    </row>
    <row r="8" spans="1:46">
      <c r="A8" s="36"/>
      <c r="B8" s="19" t="s">
        <v>145</v>
      </c>
      <c r="C8" s="11"/>
      <c r="D8" s="25">
        <v>3.6314999999999995</v>
      </c>
      <c r="E8" s="1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146</v>
      </c>
      <c r="C9" s="34"/>
      <c r="D9" s="10">
        <v>3.6314999999999995</v>
      </c>
      <c r="E9" s="1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3.6315</v>
      </c>
      <c r="AT9" s="33"/>
    </row>
    <row r="10" spans="1:46">
      <c r="A10" s="36"/>
      <c r="B10" s="2" t="s">
        <v>147</v>
      </c>
      <c r="C10" s="34"/>
      <c r="D10" s="26">
        <v>7.0710678118678365E-4</v>
      </c>
      <c r="E10" s="1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2" t="s">
        <v>77</v>
      </c>
      <c r="C11" s="34"/>
      <c r="D11" s="12">
        <v>1.9471479586583609E-4</v>
      </c>
      <c r="E11" s="1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148</v>
      </c>
      <c r="C12" s="34"/>
      <c r="D12" s="12">
        <v>-1.1102230246251565E-16</v>
      </c>
      <c r="E12" s="1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6" t="s">
        <v>149</v>
      </c>
      <c r="C13" s="57"/>
      <c r="D13" s="55" t="s">
        <v>152</v>
      </c>
      <c r="E13" s="11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213</v>
      </c>
      <c r="AS15" s="33" t="s">
        <v>163</v>
      </c>
    </row>
    <row r="16" spans="1:46" ht="15">
      <c r="A16" s="29" t="s">
        <v>7</v>
      </c>
      <c r="B16" s="17" t="s">
        <v>98</v>
      </c>
      <c r="C16" s="14" t="s">
        <v>99</v>
      </c>
      <c r="D16" s="15" t="s">
        <v>150</v>
      </c>
      <c r="E16" s="1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136</v>
      </c>
      <c r="C17" s="7" t="s">
        <v>136</v>
      </c>
      <c r="D17" s="8" t="s">
        <v>100</v>
      </c>
      <c r="E17" s="1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151</v>
      </c>
      <c r="E18" s="1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59">
        <v>230</v>
      </c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2">
        <v>1</v>
      </c>
    </row>
    <row r="21" spans="1:45">
      <c r="A21" s="36"/>
      <c r="B21" s="18">
        <v>1</v>
      </c>
      <c r="C21" s="7">
        <v>2</v>
      </c>
      <c r="D21" s="163">
        <v>230</v>
      </c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2">
        <v>2</v>
      </c>
    </row>
    <row r="22" spans="1:45">
      <c r="A22" s="36"/>
      <c r="B22" s="19" t="s">
        <v>145</v>
      </c>
      <c r="C22" s="11"/>
      <c r="D22" s="164">
        <v>230</v>
      </c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2">
        <v>16</v>
      </c>
    </row>
    <row r="23" spans="1:45">
      <c r="A23" s="36"/>
      <c r="B23" s="2" t="s">
        <v>146</v>
      </c>
      <c r="C23" s="34"/>
      <c r="D23" s="165">
        <v>230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2">
        <v>230</v>
      </c>
    </row>
    <row r="24" spans="1:45">
      <c r="A24" s="36"/>
      <c r="B24" s="2" t="s">
        <v>147</v>
      </c>
      <c r="C24" s="34"/>
      <c r="D24" s="165">
        <v>0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2">
        <v>8</v>
      </c>
    </row>
    <row r="25" spans="1:45">
      <c r="A25" s="36"/>
      <c r="B25" s="2" t="s">
        <v>77</v>
      </c>
      <c r="C25" s="34"/>
      <c r="D25" s="12">
        <v>0</v>
      </c>
      <c r="E25" s="1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148</v>
      </c>
      <c r="C26" s="34"/>
      <c r="D26" s="12">
        <v>0</v>
      </c>
      <c r="E26" s="11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6" t="s">
        <v>149</v>
      </c>
      <c r="C27" s="57"/>
      <c r="D27" s="55" t="s">
        <v>152</v>
      </c>
      <c r="E27" s="11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214</v>
      </c>
      <c r="AS29" s="33" t="s">
        <v>163</v>
      </c>
    </row>
    <row r="30" spans="1:45" ht="15">
      <c r="A30" s="29" t="s">
        <v>94</v>
      </c>
      <c r="B30" s="17" t="s">
        <v>98</v>
      </c>
      <c r="C30" s="14" t="s">
        <v>99</v>
      </c>
      <c r="D30" s="15" t="s">
        <v>150</v>
      </c>
      <c r="E30" s="11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136</v>
      </c>
      <c r="C31" s="7" t="s">
        <v>136</v>
      </c>
      <c r="D31" s="8" t="s">
        <v>100</v>
      </c>
      <c r="E31" s="11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151</v>
      </c>
      <c r="E32" s="11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59">
        <v>190</v>
      </c>
      <c r="E34" s="160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2">
        <v>1</v>
      </c>
    </row>
    <row r="35" spans="1:45">
      <c r="A35" s="36"/>
      <c r="B35" s="18">
        <v>1</v>
      </c>
      <c r="C35" s="7">
        <v>2</v>
      </c>
      <c r="D35" s="163">
        <v>190</v>
      </c>
      <c r="E35" s="160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2">
        <v>3</v>
      </c>
    </row>
    <row r="36" spans="1:45">
      <c r="A36" s="36"/>
      <c r="B36" s="19" t="s">
        <v>145</v>
      </c>
      <c r="C36" s="11"/>
      <c r="D36" s="164">
        <v>190</v>
      </c>
      <c r="E36" s="160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2">
        <v>16</v>
      </c>
    </row>
    <row r="37" spans="1:45">
      <c r="A37" s="36"/>
      <c r="B37" s="2" t="s">
        <v>146</v>
      </c>
      <c r="C37" s="34"/>
      <c r="D37" s="165">
        <v>190</v>
      </c>
      <c r="E37" s="160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2">
        <v>189.80500000000001</v>
      </c>
    </row>
    <row r="38" spans="1:45">
      <c r="A38" s="36"/>
      <c r="B38" s="2" t="s">
        <v>147</v>
      </c>
      <c r="C38" s="34"/>
      <c r="D38" s="165">
        <v>0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2">
        <v>9</v>
      </c>
    </row>
    <row r="39" spans="1:45">
      <c r="A39" s="36"/>
      <c r="B39" s="2" t="s">
        <v>77</v>
      </c>
      <c r="C39" s="34"/>
      <c r="D39" s="12">
        <v>0</v>
      </c>
      <c r="E39" s="11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148</v>
      </c>
      <c r="C40" s="34"/>
      <c r="D40" s="12">
        <v>1.0273701957270731E-3</v>
      </c>
      <c r="E40" s="11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6" t="s">
        <v>149</v>
      </c>
      <c r="C41" s="57"/>
      <c r="D41" s="55" t="s">
        <v>152</v>
      </c>
      <c r="E41" s="11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215</v>
      </c>
      <c r="AS43" s="33" t="s">
        <v>163</v>
      </c>
    </row>
    <row r="44" spans="1:45" ht="15">
      <c r="A44" s="29" t="s">
        <v>91</v>
      </c>
      <c r="B44" s="17" t="s">
        <v>98</v>
      </c>
      <c r="C44" s="14" t="s">
        <v>99</v>
      </c>
      <c r="D44" s="15" t="s">
        <v>150</v>
      </c>
      <c r="E44" s="11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136</v>
      </c>
      <c r="C45" s="7" t="s">
        <v>136</v>
      </c>
      <c r="D45" s="8" t="s">
        <v>100</v>
      </c>
      <c r="E45" s="11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151</v>
      </c>
      <c r="E46" s="11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1.454</v>
      </c>
      <c r="E48" s="11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1.4550000000000001</v>
      </c>
      <c r="E49" s="11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4</v>
      </c>
    </row>
    <row r="50" spans="1:45">
      <c r="A50" s="36"/>
      <c r="B50" s="19" t="s">
        <v>145</v>
      </c>
      <c r="C50" s="11"/>
      <c r="D50" s="25">
        <v>1.4544999999999999</v>
      </c>
      <c r="E50" s="11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146</v>
      </c>
      <c r="C51" s="34"/>
      <c r="D51" s="10">
        <v>1.4544999999999999</v>
      </c>
      <c r="E51" s="11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1.4544999999999999</v>
      </c>
    </row>
    <row r="52" spans="1:45">
      <c r="A52" s="36"/>
      <c r="B52" s="2" t="s">
        <v>147</v>
      </c>
      <c r="C52" s="34"/>
      <c r="D52" s="26">
        <v>7.0710678118662666E-4</v>
      </c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10</v>
      </c>
    </row>
    <row r="53" spans="1:45">
      <c r="A53" s="36"/>
      <c r="B53" s="2" t="s">
        <v>77</v>
      </c>
      <c r="C53" s="34"/>
      <c r="D53" s="12">
        <v>4.8615110428781486E-4</v>
      </c>
      <c r="E53" s="11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148</v>
      </c>
      <c r="C54" s="34"/>
      <c r="D54" s="12">
        <v>0</v>
      </c>
      <c r="E54" s="11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6" t="s">
        <v>149</v>
      </c>
      <c r="C55" s="57"/>
      <c r="D55" s="55" t="s">
        <v>152</v>
      </c>
      <c r="E55" s="11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216</v>
      </c>
      <c r="AS57" s="33" t="s">
        <v>163</v>
      </c>
    </row>
    <row r="58" spans="1:45" ht="15">
      <c r="A58" s="29" t="s">
        <v>120</v>
      </c>
      <c r="B58" s="17" t="s">
        <v>98</v>
      </c>
      <c r="C58" s="14" t="s">
        <v>99</v>
      </c>
      <c r="D58" s="15" t="s">
        <v>150</v>
      </c>
      <c r="E58" s="11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136</v>
      </c>
      <c r="C59" s="7" t="s">
        <v>136</v>
      </c>
      <c r="D59" s="8" t="s">
        <v>100</v>
      </c>
      <c r="E59" s="11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151</v>
      </c>
      <c r="E60" s="11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66">
        <v>10</v>
      </c>
      <c r="E62" s="167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9">
        <v>1</v>
      </c>
    </row>
    <row r="63" spans="1:45">
      <c r="A63" s="36"/>
      <c r="B63" s="18">
        <v>1</v>
      </c>
      <c r="C63" s="7">
        <v>2</v>
      </c>
      <c r="D63" s="170" t="s">
        <v>87</v>
      </c>
      <c r="E63" s="167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9">
        <v>5</v>
      </c>
    </row>
    <row r="64" spans="1:45">
      <c r="A64" s="36"/>
      <c r="B64" s="19" t="s">
        <v>145</v>
      </c>
      <c r="C64" s="11"/>
      <c r="D64" s="171">
        <v>10</v>
      </c>
      <c r="E64" s="167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9">
        <v>16</v>
      </c>
    </row>
    <row r="65" spans="1:45">
      <c r="A65" s="36"/>
      <c r="B65" s="2" t="s">
        <v>146</v>
      </c>
      <c r="C65" s="34"/>
      <c r="D65" s="172">
        <v>10</v>
      </c>
      <c r="E65" s="167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9">
        <v>10</v>
      </c>
    </row>
    <row r="66" spans="1:45">
      <c r="A66" s="36"/>
      <c r="B66" s="2" t="s">
        <v>147</v>
      </c>
      <c r="C66" s="34"/>
      <c r="D66" s="172" t="s">
        <v>303</v>
      </c>
      <c r="E66" s="167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9">
        <v>11</v>
      </c>
    </row>
    <row r="67" spans="1:45">
      <c r="A67" s="36"/>
      <c r="B67" s="2" t="s">
        <v>77</v>
      </c>
      <c r="C67" s="34"/>
      <c r="D67" s="12" t="s">
        <v>303</v>
      </c>
      <c r="E67" s="11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148</v>
      </c>
      <c r="C68" s="34"/>
      <c r="D68" s="12">
        <v>0</v>
      </c>
      <c r="E68" s="11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6" t="s">
        <v>149</v>
      </c>
      <c r="C69" s="57"/>
      <c r="D69" s="55" t="s">
        <v>152</v>
      </c>
      <c r="E69" s="11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217</v>
      </c>
      <c r="AS71" s="33" t="s">
        <v>163</v>
      </c>
    </row>
    <row r="72" spans="1:45" ht="15">
      <c r="A72" s="29" t="s">
        <v>122</v>
      </c>
      <c r="B72" s="17" t="s">
        <v>98</v>
      </c>
      <c r="C72" s="14" t="s">
        <v>99</v>
      </c>
      <c r="D72" s="15" t="s">
        <v>150</v>
      </c>
      <c r="E72" s="11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136</v>
      </c>
      <c r="C73" s="7" t="s">
        <v>136</v>
      </c>
      <c r="D73" s="8" t="s">
        <v>100</v>
      </c>
      <c r="E73" s="11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151</v>
      </c>
      <c r="E74" s="11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36"/>
      <c r="B75" s="18"/>
      <c r="C75" s="7"/>
      <c r="D75" s="30"/>
      <c r="E75" s="11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0</v>
      </c>
    </row>
    <row r="76" spans="1:45">
      <c r="A76" s="36"/>
      <c r="B76" s="17">
        <v>1</v>
      </c>
      <c r="C76" s="13">
        <v>1</v>
      </c>
      <c r="D76" s="159">
        <v>153</v>
      </c>
      <c r="E76" s="160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2">
        <v>1</v>
      </c>
    </row>
    <row r="77" spans="1:45">
      <c r="A77" s="36"/>
      <c r="B77" s="18">
        <v>1</v>
      </c>
      <c r="C77" s="7">
        <v>2</v>
      </c>
      <c r="D77" s="163">
        <v>153</v>
      </c>
      <c r="E77" s="160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2">
        <v>6</v>
      </c>
    </row>
    <row r="78" spans="1:45">
      <c r="A78" s="36"/>
      <c r="B78" s="19" t="s">
        <v>145</v>
      </c>
      <c r="C78" s="11"/>
      <c r="D78" s="164">
        <v>153</v>
      </c>
      <c r="E78" s="160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2">
        <v>16</v>
      </c>
    </row>
    <row r="79" spans="1:45">
      <c r="A79" s="36"/>
      <c r="B79" s="2" t="s">
        <v>146</v>
      </c>
      <c r="C79" s="34"/>
      <c r="D79" s="165">
        <v>153</v>
      </c>
      <c r="E79" s="160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2">
        <v>152.58000000000001</v>
      </c>
    </row>
    <row r="80" spans="1:45">
      <c r="A80" s="36"/>
      <c r="B80" s="2" t="s">
        <v>147</v>
      </c>
      <c r="C80" s="34"/>
      <c r="D80" s="165">
        <v>0</v>
      </c>
      <c r="E80" s="160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2">
        <v>12</v>
      </c>
    </row>
    <row r="81" spans="1:45">
      <c r="A81" s="36"/>
      <c r="B81" s="2" t="s">
        <v>77</v>
      </c>
      <c r="C81" s="34"/>
      <c r="D81" s="12">
        <v>0</v>
      </c>
      <c r="E81" s="11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148</v>
      </c>
      <c r="C82" s="34"/>
      <c r="D82" s="12">
        <v>2.7526543452613961E-3</v>
      </c>
      <c r="E82" s="11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6" t="s">
        <v>149</v>
      </c>
      <c r="C83" s="57"/>
      <c r="D83" s="55" t="s">
        <v>152</v>
      </c>
      <c r="E83" s="11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218</v>
      </c>
      <c r="AS85" s="33" t="s">
        <v>163</v>
      </c>
    </row>
    <row r="86" spans="1:45" ht="19.5">
      <c r="A86" s="29" t="s">
        <v>153</v>
      </c>
      <c r="B86" s="17" t="s">
        <v>98</v>
      </c>
      <c r="C86" s="14" t="s">
        <v>99</v>
      </c>
      <c r="D86" s="15" t="s">
        <v>150</v>
      </c>
      <c r="E86" s="11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136</v>
      </c>
      <c r="C87" s="7" t="s">
        <v>136</v>
      </c>
      <c r="D87" s="8" t="s">
        <v>100</v>
      </c>
      <c r="E87" s="11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151</v>
      </c>
      <c r="E88" s="11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66">
        <v>29</v>
      </c>
      <c r="E90" s="167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9">
        <v>1</v>
      </c>
    </row>
    <row r="91" spans="1:45">
      <c r="A91" s="36"/>
      <c r="B91" s="18">
        <v>1</v>
      </c>
      <c r="C91" s="7">
        <v>2</v>
      </c>
      <c r="D91" s="170">
        <v>44</v>
      </c>
      <c r="E91" s="167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9">
        <v>7</v>
      </c>
    </row>
    <row r="92" spans="1:45">
      <c r="A92" s="36"/>
      <c r="B92" s="19" t="s">
        <v>145</v>
      </c>
      <c r="C92" s="11"/>
      <c r="D92" s="171">
        <v>36.5</v>
      </c>
      <c r="E92" s="167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68"/>
      <c r="AI92" s="168"/>
      <c r="AJ92" s="168"/>
      <c r="AK92" s="168"/>
      <c r="AL92" s="168"/>
      <c r="AM92" s="168"/>
      <c r="AN92" s="168"/>
      <c r="AO92" s="168"/>
      <c r="AP92" s="168"/>
      <c r="AQ92" s="168"/>
      <c r="AR92" s="168"/>
      <c r="AS92" s="169">
        <v>16</v>
      </c>
    </row>
    <row r="93" spans="1:45">
      <c r="A93" s="36"/>
      <c r="B93" s="2" t="s">
        <v>146</v>
      </c>
      <c r="C93" s="34"/>
      <c r="D93" s="172">
        <v>36.5</v>
      </c>
      <c r="E93" s="167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9">
        <v>36.537500000000001</v>
      </c>
    </row>
    <row r="94" spans="1:45">
      <c r="A94" s="36"/>
      <c r="B94" s="2" t="s">
        <v>147</v>
      </c>
      <c r="C94" s="34"/>
      <c r="D94" s="172">
        <v>10.606601717798213</v>
      </c>
      <c r="E94" s="167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  <c r="AE94" s="168"/>
      <c r="AF94" s="168"/>
      <c r="AG94" s="168"/>
      <c r="AH94" s="168"/>
      <c r="AI94" s="168"/>
      <c r="AJ94" s="168"/>
      <c r="AK94" s="168"/>
      <c r="AL94" s="168"/>
      <c r="AM94" s="168"/>
      <c r="AN94" s="168"/>
      <c r="AO94" s="168"/>
      <c r="AP94" s="168"/>
      <c r="AQ94" s="168"/>
      <c r="AR94" s="168"/>
      <c r="AS94" s="169">
        <v>13</v>
      </c>
    </row>
    <row r="95" spans="1:45">
      <c r="A95" s="36"/>
      <c r="B95" s="2" t="s">
        <v>77</v>
      </c>
      <c r="C95" s="34"/>
      <c r="D95" s="12">
        <v>0.29059182788488258</v>
      </c>
      <c r="E95" s="11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148</v>
      </c>
      <c r="C96" s="34"/>
      <c r="D96" s="12">
        <v>-1.0263427984947837E-3</v>
      </c>
      <c r="E96" s="11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6" t="s">
        <v>149</v>
      </c>
      <c r="C97" s="57"/>
      <c r="D97" s="55" t="s">
        <v>152</v>
      </c>
      <c r="E97" s="11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219</v>
      </c>
      <c r="AS99" s="33" t="s">
        <v>163</v>
      </c>
    </row>
    <row r="100" spans="1:45" ht="15">
      <c r="A100" s="29" t="s">
        <v>125</v>
      </c>
      <c r="B100" s="17" t="s">
        <v>98</v>
      </c>
      <c r="C100" s="14" t="s">
        <v>99</v>
      </c>
      <c r="D100" s="15" t="s">
        <v>150</v>
      </c>
      <c r="E100" s="11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136</v>
      </c>
      <c r="C101" s="7" t="s">
        <v>136</v>
      </c>
      <c r="D101" s="8" t="s">
        <v>100</v>
      </c>
      <c r="E101" s="11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151</v>
      </c>
      <c r="E102" s="11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26.187700000000003</v>
      </c>
      <c r="E104" s="11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26.150099999999998</v>
      </c>
      <c r="E105" s="11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8</v>
      </c>
    </row>
    <row r="106" spans="1:45">
      <c r="A106" s="36"/>
      <c r="B106" s="19" t="s">
        <v>145</v>
      </c>
      <c r="C106" s="11"/>
      <c r="D106" s="25">
        <v>26.168900000000001</v>
      </c>
      <c r="E106" s="11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146</v>
      </c>
      <c r="C107" s="34"/>
      <c r="D107" s="10">
        <v>26.168900000000001</v>
      </c>
      <c r="E107" s="11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26.168879</v>
      </c>
    </row>
    <row r="108" spans="1:45">
      <c r="A108" s="36"/>
      <c r="B108" s="2" t="s">
        <v>147</v>
      </c>
      <c r="C108" s="34"/>
      <c r="D108" s="26">
        <v>2.658721497261754E-2</v>
      </c>
      <c r="E108" s="11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14</v>
      </c>
    </row>
    <row r="109" spans="1:45">
      <c r="A109" s="36"/>
      <c r="B109" s="2" t="s">
        <v>77</v>
      </c>
      <c r="C109" s="34"/>
      <c r="D109" s="12">
        <v>1.0159851951215962E-3</v>
      </c>
      <c r="E109" s="11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148</v>
      </c>
      <c r="C110" s="34"/>
      <c r="D110" s="12">
        <v>8.0247992273463353E-7</v>
      </c>
      <c r="E110" s="11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6" t="s">
        <v>149</v>
      </c>
      <c r="C111" s="57"/>
      <c r="D111" s="55" t="s">
        <v>152</v>
      </c>
      <c r="E111" s="11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220</v>
      </c>
      <c r="AS113" s="33" t="s">
        <v>163</v>
      </c>
    </row>
    <row r="114" spans="1:45" ht="19.5">
      <c r="A114" s="29" t="s">
        <v>154</v>
      </c>
      <c r="B114" s="17" t="s">
        <v>98</v>
      </c>
      <c r="C114" s="14" t="s">
        <v>99</v>
      </c>
      <c r="D114" s="15" t="s">
        <v>150</v>
      </c>
      <c r="E114" s="11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136</v>
      </c>
      <c r="C115" s="7" t="s">
        <v>136</v>
      </c>
      <c r="D115" s="8" t="s">
        <v>100</v>
      </c>
      <c r="E115" s="1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151</v>
      </c>
      <c r="E116" s="11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38.072899999999997</v>
      </c>
      <c r="E118" s="1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37.987099999999998</v>
      </c>
      <c r="E119" s="11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</v>
      </c>
    </row>
    <row r="120" spans="1:45">
      <c r="A120" s="36"/>
      <c r="B120" s="19" t="s">
        <v>145</v>
      </c>
      <c r="C120" s="11"/>
      <c r="D120" s="25">
        <v>38.03</v>
      </c>
      <c r="E120" s="11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146</v>
      </c>
      <c r="C121" s="34"/>
      <c r="D121" s="10">
        <v>38.03</v>
      </c>
      <c r="E121" s="11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38.03002</v>
      </c>
    </row>
    <row r="122" spans="1:45">
      <c r="A122" s="36"/>
      <c r="B122" s="2" t="s">
        <v>147</v>
      </c>
      <c r="C122" s="34"/>
      <c r="D122" s="26">
        <v>6.0669761825805066E-2</v>
      </c>
      <c r="E122" s="11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7</v>
      </c>
    </row>
    <row r="123" spans="1:45">
      <c r="A123" s="36"/>
      <c r="B123" s="2" t="s">
        <v>77</v>
      </c>
      <c r="C123" s="34"/>
      <c r="D123" s="12">
        <v>1.5953132218197493E-3</v>
      </c>
      <c r="E123" s="11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148</v>
      </c>
      <c r="C124" s="34"/>
      <c r="D124" s="12">
        <v>-5.2590032817434462E-7</v>
      </c>
      <c r="E124" s="11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6" t="s">
        <v>149</v>
      </c>
      <c r="C125" s="57"/>
      <c r="D125" s="55" t="s">
        <v>152</v>
      </c>
      <c r="E125" s="11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221</v>
      </c>
      <c r="AS127" s="33" t="s">
        <v>163</v>
      </c>
    </row>
    <row r="128" spans="1:45" ht="19.5">
      <c r="A128" s="29" t="s">
        <v>155</v>
      </c>
      <c r="B128" s="17" t="s">
        <v>98</v>
      </c>
      <c r="C128" s="14" t="s">
        <v>99</v>
      </c>
      <c r="D128" s="15" t="s">
        <v>150</v>
      </c>
      <c r="E128" s="11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136</v>
      </c>
      <c r="C129" s="7" t="s">
        <v>136</v>
      </c>
      <c r="D129" s="8" t="s">
        <v>100</v>
      </c>
      <c r="E129" s="11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151</v>
      </c>
      <c r="E130" s="11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73">
        <v>0.99199999999999999</v>
      </c>
      <c r="E132" s="157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74">
        <v>1</v>
      </c>
    </row>
    <row r="133" spans="1:45">
      <c r="A133" s="36"/>
      <c r="B133" s="18">
        <v>1</v>
      </c>
      <c r="C133" s="7">
        <v>2</v>
      </c>
      <c r="D133" s="175">
        <v>0.98299999999999998</v>
      </c>
      <c r="E133" s="157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74">
        <v>2</v>
      </c>
    </row>
    <row r="134" spans="1:45">
      <c r="A134" s="36"/>
      <c r="B134" s="19" t="s">
        <v>145</v>
      </c>
      <c r="C134" s="11"/>
      <c r="D134" s="176">
        <v>0.98750000000000004</v>
      </c>
      <c r="E134" s="157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74">
        <v>16</v>
      </c>
    </row>
    <row r="135" spans="1:45">
      <c r="A135" s="36"/>
      <c r="B135" s="2" t="s">
        <v>146</v>
      </c>
      <c r="C135" s="34"/>
      <c r="D135" s="26">
        <v>0.98750000000000004</v>
      </c>
      <c r="E135" s="157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74">
        <v>0.98750000000000004</v>
      </c>
    </row>
    <row r="136" spans="1:45">
      <c r="A136" s="36"/>
      <c r="B136" s="2" t="s">
        <v>147</v>
      </c>
      <c r="C136" s="34"/>
      <c r="D136" s="26">
        <v>6.3639610306789338E-3</v>
      </c>
      <c r="E136" s="157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74">
        <v>8</v>
      </c>
    </row>
    <row r="137" spans="1:45">
      <c r="A137" s="36"/>
      <c r="B137" s="2" t="s">
        <v>77</v>
      </c>
      <c r="C137" s="34"/>
      <c r="D137" s="12">
        <v>6.4445174994217048E-3</v>
      </c>
      <c r="E137" s="11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148</v>
      </c>
      <c r="C138" s="34"/>
      <c r="D138" s="12">
        <v>0</v>
      </c>
      <c r="E138" s="11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6" t="s">
        <v>149</v>
      </c>
      <c r="C139" s="57"/>
      <c r="D139" s="55" t="s">
        <v>152</v>
      </c>
      <c r="E139" s="11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222</v>
      </c>
      <c r="AS141" s="33" t="s">
        <v>163</v>
      </c>
    </row>
    <row r="142" spans="1:45" ht="15">
      <c r="A142" s="29" t="s">
        <v>95</v>
      </c>
      <c r="B142" s="17" t="s">
        <v>98</v>
      </c>
      <c r="C142" s="14" t="s">
        <v>99</v>
      </c>
      <c r="D142" s="15" t="s">
        <v>150</v>
      </c>
      <c r="E142" s="11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136</v>
      </c>
      <c r="C143" s="7" t="s">
        <v>136</v>
      </c>
      <c r="D143" s="8" t="s">
        <v>100</v>
      </c>
      <c r="E143" s="11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151</v>
      </c>
      <c r="E144" s="11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73">
        <v>0.75900000000000001</v>
      </c>
      <c r="E146" s="157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/>
      <c r="AQ146" s="158"/>
      <c r="AR146" s="158"/>
      <c r="AS146" s="174">
        <v>1</v>
      </c>
    </row>
    <row r="147" spans="1:45">
      <c r="A147" s="36"/>
      <c r="B147" s="18">
        <v>1</v>
      </c>
      <c r="C147" s="7">
        <v>2</v>
      </c>
      <c r="D147" s="175">
        <v>0.73599999999999999</v>
      </c>
      <c r="E147" s="157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74">
        <v>3</v>
      </c>
    </row>
    <row r="148" spans="1:45">
      <c r="A148" s="36"/>
      <c r="B148" s="19" t="s">
        <v>145</v>
      </c>
      <c r="C148" s="11"/>
      <c r="D148" s="176">
        <v>0.74750000000000005</v>
      </c>
      <c r="E148" s="157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/>
      <c r="AQ148" s="158"/>
      <c r="AR148" s="158"/>
      <c r="AS148" s="174">
        <v>16</v>
      </c>
    </row>
    <row r="149" spans="1:45">
      <c r="A149" s="36"/>
      <c r="B149" s="2" t="s">
        <v>146</v>
      </c>
      <c r="C149" s="34"/>
      <c r="D149" s="26">
        <v>0.74750000000000005</v>
      </c>
      <c r="E149" s="157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/>
      <c r="AQ149" s="158"/>
      <c r="AR149" s="158"/>
      <c r="AS149" s="174">
        <v>0.74750000000000005</v>
      </c>
    </row>
    <row r="150" spans="1:45">
      <c r="A150" s="36"/>
      <c r="B150" s="2" t="s">
        <v>147</v>
      </c>
      <c r="C150" s="34"/>
      <c r="D150" s="26">
        <v>1.6263455967290608E-2</v>
      </c>
      <c r="E150" s="157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74">
        <v>9</v>
      </c>
    </row>
    <row r="151" spans="1:45">
      <c r="A151" s="36"/>
      <c r="B151" s="2" t="s">
        <v>77</v>
      </c>
      <c r="C151" s="34"/>
      <c r="D151" s="12">
        <v>2.1757131728816867E-2</v>
      </c>
      <c r="E151" s="11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148</v>
      </c>
      <c r="C152" s="34"/>
      <c r="D152" s="12">
        <v>0</v>
      </c>
      <c r="E152" s="11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6" t="s">
        <v>149</v>
      </c>
      <c r="C153" s="57"/>
      <c r="D153" s="55" t="s">
        <v>152</v>
      </c>
      <c r="E153" s="11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223</v>
      </c>
      <c r="AS155" s="33" t="s">
        <v>163</v>
      </c>
    </row>
    <row r="156" spans="1:45" ht="15">
      <c r="A156" s="29" t="s">
        <v>96</v>
      </c>
      <c r="B156" s="17" t="s">
        <v>98</v>
      </c>
      <c r="C156" s="14" t="s">
        <v>99</v>
      </c>
      <c r="D156" s="15" t="s">
        <v>150</v>
      </c>
      <c r="E156" s="11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136</v>
      </c>
      <c r="C157" s="7" t="s">
        <v>136</v>
      </c>
      <c r="D157" s="8" t="s">
        <v>100</v>
      </c>
      <c r="E157" s="11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151</v>
      </c>
      <c r="E158" s="11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73">
        <v>1.6E-2</v>
      </c>
      <c r="E160" s="157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74">
        <v>1</v>
      </c>
    </row>
    <row r="161" spans="1:45">
      <c r="A161" s="36"/>
      <c r="B161" s="18">
        <v>1</v>
      </c>
      <c r="C161" s="7">
        <v>2</v>
      </c>
      <c r="D161" s="175">
        <v>1.2999999999999999E-2</v>
      </c>
      <c r="E161" s="157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74">
        <v>4</v>
      </c>
    </row>
    <row r="162" spans="1:45">
      <c r="A162" s="36"/>
      <c r="B162" s="19" t="s">
        <v>145</v>
      </c>
      <c r="C162" s="11"/>
      <c r="D162" s="176">
        <v>1.4499999999999999E-2</v>
      </c>
      <c r="E162" s="157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74">
        <v>16</v>
      </c>
    </row>
    <row r="163" spans="1:45">
      <c r="A163" s="36"/>
      <c r="B163" s="2" t="s">
        <v>146</v>
      </c>
      <c r="C163" s="34"/>
      <c r="D163" s="26">
        <v>1.4499999999999999E-2</v>
      </c>
      <c r="E163" s="157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74">
        <v>1.4500000000000001E-2</v>
      </c>
    </row>
    <row r="164" spans="1:45">
      <c r="A164" s="36"/>
      <c r="B164" s="2" t="s">
        <v>147</v>
      </c>
      <c r="C164" s="34"/>
      <c r="D164" s="26">
        <v>2.1213203435596433E-3</v>
      </c>
      <c r="E164" s="157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74">
        <v>10</v>
      </c>
    </row>
    <row r="165" spans="1:45">
      <c r="A165" s="36"/>
      <c r="B165" s="2" t="s">
        <v>77</v>
      </c>
      <c r="C165" s="34"/>
      <c r="D165" s="12">
        <v>0.14629795472825127</v>
      </c>
      <c r="E165" s="11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148</v>
      </c>
      <c r="C166" s="34"/>
      <c r="D166" s="12">
        <v>-1.1102230246251565E-16</v>
      </c>
      <c r="E166" s="11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6" t="s">
        <v>149</v>
      </c>
      <c r="C167" s="57"/>
      <c r="D167" s="55" t="s">
        <v>152</v>
      </c>
      <c r="E167" s="11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224</v>
      </c>
      <c r="AS169" s="33" t="s">
        <v>163</v>
      </c>
    </row>
    <row r="170" spans="1:45" ht="15">
      <c r="A170" s="29" t="s">
        <v>121</v>
      </c>
      <c r="B170" s="17" t="s">
        <v>98</v>
      </c>
      <c r="C170" s="14" t="s">
        <v>99</v>
      </c>
      <c r="D170" s="15" t="s">
        <v>150</v>
      </c>
      <c r="E170" s="11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136</v>
      </c>
      <c r="C171" s="7" t="s">
        <v>136</v>
      </c>
      <c r="D171" s="8" t="s">
        <v>100</v>
      </c>
      <c r="E171" s="11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151</v>
      </c>
      <c r="E172" s="11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</v>
      </c>
    </row>
    <row r="173" spans="1:45">
      <c r="A173" s="36"/>
      <c r="B173" s="18"/>
      <c r="C173" s="7"/>
      <c r="D173" s="30"/>
      <c r="E173" s="11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</v>
      </c>
    </row>
    <row r="174" spans="1:45">
      <c r="A174" s="36"/>
      <c r="B174" s="17">
        <v>1</v>
      </c>
      <c r="C174" s="13">
        <v>1</v>
      </c>
      <c r="D174" s="166">
        <v>25</v>
      </c>
      <c r="E174" s="167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169">
        <v>1</v>
      </c>
    </row>
    <row r="175" spans="1:45">
      <c r="A175" s="36"/>
      <c r="B175" s="18">
        <v>1</v>
      </c>
      <c r="C175" s="7">
        <v>2</v>
      </c>
      <c r="D175" s="170">
        <v>38</v>
      </c>
      <c r="E175" s="167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169">
        <v>5</v>
      </c>
    </row>
    <row r="176" spans="1:45">
      <c r="A176" s="36"/>
      <c r="B176" s="19" t="s">
        <v>145</v>
      </c>
      <c r="C176" s="11"/>
      <c r="D176" s="171">
        <v>31.5</v>
      </c>
      <c r="E176" s="167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169">
        <v>16</v>
      </c>
    </row>
    <row r="177" spans="1:45">
      <c r="A177" s="36"/>
      <c r="B177" s="2" t="s">
        <v>146</v>
      </c>
      <c r="C177" s="34"/>
      <c r="D177" s="172">
        <v>31.5</v>
      </c>
      <c r="E177" s="167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  <c r="AD177" s="168"/>
      <c r="AE177" s="168"/>
      <c r="AF177" s="168"/>
      <c r="AG177" s="168"/>
      <c r="AH177" s="168"/>
      <c r="AI177" s="168"/>
      <c r="AJ177" s="168"/>
      <c r="AK177" s="168"/>
      <c r="AL177" s="168"/>
      <c r="AM177" s="168"/>
      <c r="AN177" s="168"/>
      <c r="AO177" s="168"/>
      <c r="AP177" s="168"/>
      <c r="AQ177" s="168"/>
      <c r="AR177" s="168"/>
      <c r="AS177" s="169">
        <v>31.8125</v>
      </c>
    </row>
    <row r="178" spans="1:45">
      <c r="A178" s="36"/>
      <c r="B178" s="2" t="s">
        <v>147</v>
      </c>
      <c r="C178" s="34"/>
      <c r="D178" s="172">
        <v>9.1923881554251174</v>
      </c>
      <c r="E178" s="167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  <c r="AD178" s="168"/>
      <c r="AE178" s="168"/>
      <c r="AF178" s="168"/>
      <c r="AG178" s="168"/>
      <c r="AH178" s="168"/>
      <c r="AI178" s="168"/>
      <c r="AJ178" s="168"/>
      <c r="AK178" s="168"/>
      <c r="AL178" s="168"/>
      <c r="AM178" s="168"/>
      <c r="AN178" s="168"/>
      <c r="AO178" s="168"/>
      <c r="AP178" s="168"/>
      <c r="AQ178" s="168"/>
      <c r="AR178" s="168"/>
      <c r="AS178" s="169">
        <v>11</v>
      </c>
    </row>
    <row r="179" spans="1:45">
      <c r="A179" s="36"/>
      <c r="B179" s="2" t="s">
        <v>77</v>
      </c>
      <c r="C179" s="34"/>
      <c r="D179" s="12">
        <v>0.291821846203972</v>
      </c>
      <c r="E179" s="11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148</v>
      </c>
      <c r="C180" s="34"/>
      <c r="D180" s="12">
        <v>-9.8231827111984193E-3</v>
      </c>
      <c r="E180" s="11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6" t="s">
        <v>149</v>
      </c>
      <c r="C181" s="57"/>
      <c r="D181" s="55" t="s">
        <v>152</v>
      </c>
      <c r="E181" s="11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9.5">
      <c r="B183" s="40" t="s">
        <v>225</v>
      </c>
      <c r="AS183" s="33" t="s">
        <v>163</v>
      </c>
    </row>
    <row r="184" spans="1:45" ht="19.5">
      <c r="A184" s="29" t="s">
        <v>156</v>
      </c>
      <c r="B184" s="17" t="s">
        <v>98</v>
      </c>
      <c r="C184" s="14" t="s">
        <v>99</v>
      </c>
      <c r="D184" s="15" t="s">
        <v>150</v>
      </c>
      <c r="E184" s="11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136</v>
      </c>
      <c r="C185" s="7" t="s">
        <v>136</v>
      </c>
      <c r="D185" s="8" t="s">
        <v>100</v>
      </c>
      <c r="E185" s="11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36"/>
      <c r="B186" s="18"/>
      <c r="C186" s="7"/>
      <c r="D186" s="8" t="s">
        <v>151</v>
      </c>
      <c r="E186" s="11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36"/>
      <c r="B187" s="18"/>
      <c r="C187" s="7"/>
      <c r="D187" s="30"/>
      <c r="E187" s="11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73">
        <v>7.3300000000000004E-2</v>
      </c>
      <c r="E188" s="157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  <c r="AR188" s="158"/>
      <c r="AS188" s="174">
        <v>1</v>
      </c>
    </row>
    <row r="189" spans="1:45">
      <c r="A189" s="36"/>
      <c r="B189" s="18">
        <v>1</v>
      </c>
      <c r="C189" s="7">
        <v>2</v>
      </c>
      <c r="D189" s="175">
        <v>7.5600000000000001E-2</v>
      </c>
      <c r="E189" s="157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  <c r="AA189" s="158"/>
      <c r="AB189" s="158"/>
      <c r="AC189" s="158"/>
      <c r="AD189" s="158"/>
      <c r="AE189" s="158"/>
      <c r="AF189" s="158"/>
      <c r="AG189" s="158"/>
      <c r="AH189" s="158"/>
      <c r="AI189" s="158"/>
      <c r="AJ189" s="158"/>
      <c r="AK189" s="158"/>
      <c r="AL189" s="158"/>
      <c r="AM189" s="158"/>
      <c r="AN189" s="158"/>
      <c r="AO189" s="158"/>
      <c r="AP189" s="158"/>
      <c r="AQ189" s="158"/>
      <c r="AR189" s="158"/>
      <c r="AS189" s="174">
        <v>6</v>
      </c>
    </row>
    <row r="190" spans="1:45">
      <c r="A190" s="36"/>
      <c r="B190" s="19" t="s">
        <v>145</v>
      </c>
      <c r="C190" s="11"/>
      <c r="D190" s="176">
        <v>7.4450000000000002E-2</v>
      </c>
      <c r="E190" s="157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  <c r="AA190" s="158"/>
      <c r="AB190" s="158"/>
      <c r="AC190" s="158"/>
      <c r="AD190" s="158"/>
      <c r="AE190" s="158"/>
      <c r="AF190" s="158"/>
      <c r="AG190" s="158"/>
      <c r="AH190" s="158"/>
      <c r="AI190" s="158"/>
      <c r="AJ190" s="158"/>
      <c r="AK190" s="158"/>
      <c r="AL190" s="158"/>
      <c r="AM190" s="158"/>
      <c r="AN190" s="158"/>
      <c r="AO190" s="158"/>
      <c r="AP190" s="158"/>
      <c r="AQ190" s="158"/>
      <c r="AR190" s="158"/>
      <c r="AS190" s="174">
        <v>16</v>
      </c>
    </row>
    <row r="191" spans="1:45">
      <c r="A191" s="36"/>
      <c r="B191" s="2" t="s">
        <v>146</v>
      </c>
      <c r="C191" s="34"/>
      <c r="D191" s="26">
        <v>7.4450000000000002E-2</v>
      </c>
      <c r="E191" s="157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  <c r="AA191" s="158"/>
      <c r="AB191" s="158"/>
      <c r="AC191" s="158"/>
      <c r="AD191" s="158"/>
      <c r="AE191" s="158"/>
      <c r="AF191" s="158"/>
      <c r="AG191" s="158"/>
      <c r="AH191" s="158"/>
      <c r="AI191" s="158"/>
      <c r="AJ191" s="158"/>
      <c r="AK191" s="158"/>
      <c r="AL191" s="158"/>
      <c r="AM191" s="158"/>
      <c r="AN191" s="158"/>
      <c r="AO191" s="158"/>
      <c r="AP191" s="158"/>
      <c r="AQ191" s="158"/>
      <c r="AR191" s="158"/>
      <c r="AS191" s="174">
        <v>7.4477000000000002E-2</v>
      </c>
    </row>
    <row r="192" spans="1:45">
      <c r="A192" s="36"/>
      <c r="B192" s="2" t="s">
        <v>147</v>
      </c>
      <c r="C192" s="34"/>
      <c r="D192" s="26">
        <v>1.6263455967290568E-3</v>
      </c>
      <c r="E192" s="157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  <c r="AA192" s="158"/>
      <c r="AB192" s="158"/>
      <c r="AC192" s="158"/>
      <c r="AD192" s="158"/>
      <c r="AE192" s="158"/>
      <c r="AF192" s="158"/>
      <c r="AG192" s="158"/>
      <c r="AH192" s="158"/>
      <c r="AI192" s="158"/>
      <c r="AJ192" s="158"/>
      <c r="AK192" s="158"/>
      <c r="AL192" s="158"/>
      <c r="AM192" s="158"/>
      <c r="AN192" s="158"/>
      <c r="AO192" s="158"/>
      <c r="AP192" s="158"/>
      <c r="AQ192" s="158"/>
      <c r="AR192" s="158"/>
      <c r="AS192" s="174">
        <v>12</v>
      </c>
    </row>
    <row r="193" spans="1:45">
      <c r="A193" s="36"/>
      <c r="B193" s="2" t="s">
        <v>77</v>
      </c>
      <c r="C193" s="34"/>
      <c r="D193" s="12">
        <v>2.1844803179705261E-2</v>
      </c>
      <c r="E193" s="11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148</v>
      </c>
      <c r="C194" s="34"/>
      <c r="D194" s="12">
        <v>-3.625280287874455E-4</v>
      </c>
      <c r="E194" s="11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6" t="s">
        <v>149</v>
      </c>
      <c r="C195" s="57"/>
      <c r="D195" s="55" t="s">
        <v>152</v>
      </c>
      <c r="E195" s="11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226</v>
      </c>
      <c r="AS197" s="33" t="s">
        <v>163</v>
      </c>
    </row>
    <row r="198" spans="1:45" ht="15">
      <c r="A198" s="29" t="s">
        <v>124</v>
      </c>
      <c r="B198" s="17" t="s">
        <v>98</v>
      </c>
      <c r="C198" s="14" t="s">
        <v>99</v>
      </c>
      <c r="D198" s="15" t="s">
        <v>150</v>
      </c>
      <c r="E198" s="1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136</v>
      </c>
      <c r="C199" s="7" t="s">
        <v>136</v>
      </c>
      <c r="D199" s="8" t="s">
        <v>100</v>
      </c>
      <c r="E199" s="1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151</v>
      </c>
      <c r="E200" s="1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0</v>
      </c>
    </row>
    <row r="201" spans="1:45">
      <c r="A201" s="36"/>
      <c r="B201" s="18"/>
      <c r="C201" s="7"/>
      <c r="D201" s="30"/>
      <c r="E201" s="1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0</v>
      </c>
    </row>
    <row r="202" spans="1:45">
      <c r="A202" s="36"/>
      <c r="B202" s="17">
        <v>1</v>
      </c>
      <c r="C202" s="13">
        <v>1</v>
      </c>
      <c r="D202" s="159">
        <v>151</v>
      </c>
      <c r="E202" s="160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2">
        <v>1</v>
      </c>
    </row>
    <row r="203" spans="1:45">
      <c r="A203" s="36"/>
      <c r="B203" s="18">
        <v>1</v>
      </c>
      <c r="C203" s="7">
        <v>2</v>
      </c>
      <c r="D203" s="163">
        <v>151</v>
      </c>
      <c r="E203" s="160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2">
        <v>7</v>
      </c>
    </row>
    <row r="204" spans="1:45">
      <c r="A204" s="36"/>
      <c r="B204" s="19" t="s">
        <v>145</v>
      </c>
      <c r="C204" s="11"/>
      <c r="D204" s="164">
        <v>151</v>
      </c>
      <c r="E204" s="160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2">
        <v>16</v>
      </c>
    </row>
    <row r="205" spans="1:45">
      <c r="A205" s="36"/>
      <c r="B205" s="2" t="s">
        <v>146</v>
      </c>
      <c r="C205" s="34"/>
      <c r="D205" s="165">
        <v>151</v>
      </c>
      <c r="E205" s="160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2">
        <v>150.80799999999999</v>
      </c>
    </row>
    <row r="206" spans="1:45">
      <c r="A206" s="36"/>
      <c r="B206" s="2" t="s">
        <v>147</v>
      </c>
      <c r="C206" s="34"/>
      <c r="D206" s="165">
        <v>0</v>
      </c>
      <c r="E206" s="160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2">
        <v>13</v>
      </c>
    </row>
    <row r="207" spans="1:45">
      <c r="A207" s="36"/>
      <c r="B207" s="2" t="s">
        <v>77</v>
      </c>
      <c r="C207" s="34"/>
      <c r="D207" s="12">
        <v>0</v>
      </c>
      <c r="E207" s="1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148</v>
      </c>
      <c r="C208" s="34"/>
      <c r="D208" s="12">
        <v>1.2731420083815781E-3</v>
      </c>
      <c r="E208" s="1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6" t="s">
        <v>149</v>
      </c>
      <c r="C209" s="57"/>
      <c r="D209" s="55" t="s">
        <v>152</v>
      </c>
      <c r="E209" s="1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9.5">
      <c r="B211" s="40" t="s">
        <v>227</v>
      </c>
      <c r="AS211" s="33" t="s">
        <v>163</v>
      </c>
    </row>
    <row r="212" spans="1:45" ht="19.5">
      <c r="A212" s="29" t="s">
        <v>157</v>
      </c>
      <c r="B212" s="17" t="s">
        <v>98</v>
      </c>
      <c r="C212" s="14" t="s">
        <v>99</v>
      </c>
      <c r="D212" s="15" t="s">
        <v>150</v>
      </c>
      <c r="E212" s="1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136</v>
      </c>
      <c r="C213" s="7" t="s">
        <v>136</v>
      </c>
      <c r="D213" s="8" t="s">
        <v>100</v>
      </c>
      <c r="E213" s="1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36"/>
      <c r="B214" s="18"/>
      <c r="C214" s="7"/>
      <c r="D214" s="8" t="s">
        <v>151</v>
      </c>
      <c r="E214" s="1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13.41</v>
      </c>
      <c r="E216" s="1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13.34</v>
      </c>
      <c r="E217" s="1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8</v>
      </c>
    </row>
    <row r="218" spans="1:45">
      <c r="A218" s="36"/>
      <c r="B218" s="19" t="s">
        <v>145</v>
      </c>
      <c r="C218" s="11"/>
      <c r="D218" s="25">
        <v>13.375</v>
      </c>
      <c r="E218" s="1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146</v>
      </c>
      <c r="C219" s="34"/>
      <c r="D219" s="10">
        <v>13.375</v>
      </c>
      <c r="E219" s="1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13.375</v>
      </c>
    </row>
    <row r="220" spans="1:45">
      <c r="A220" s="36"/>
      <c r="B220" s="2" t="s">
        <v>147</v>
      </c>
      <c r="C220" s="34"/>
      <c r="D220" s="26">
        <v>4.9497474683058526E-2</v>
      </c>
      <c r="E220" s="1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14</v>
      </c>
    </row>
    <row r="221" spans="1:45">
      <c r="A221" s="36"/>
      <c r="B221" s="2" t="s">
        <v>77</v>
      </c>
      <c r="C221" s="34"/>
      <c r="D221" s="12">
        <v>3.7007457706959646E-3</v>
      </c>
      <c r="E221" s="1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148</v>
      </c>
      <c r="C222" s="34"/>
      <c r="D222" s="12">
        <v>0</v>
      </c>
      <c r="E222" s="1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6" t="s">
        <v>149</v>
      </c>
      <c r="C223" s="57"/>
      <c r="D223" s="55" t="s">
        <v>152</v>
      </c>
      <c r="E223" s="1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9.5">
      <c r="B225" s="40" t="s">
        <v>228</v>
      </c>
      <c r="AS225" s="33" t="s">
        <v>163</v>
      </c>
    </row>
    <row r="226" spans="1:45" ht="19.5">
      <c r="A226" s="29" t="s">
        <v>158</v>
      </c>
      <c r="B226" s="17" t="s">
        <v>98</v>
      </c>
      <c r="C226" s="14" t="s">
        <v>99</v>
      </c>
      <c r="D226" s="15" t="s">
        <v>150</v>
      </c>
      <c r="E226" s="1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136</v>
      </c>
      <c r="C227" s="7" t="s">
        <v>136</v>
      </c>
      <c r="D227" s="8" t="s">
        <v>100</v>
      </c>
      <c r="E227" s="1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151</v>
      </c>
      <c r="E228" s="1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/>
      <c r="C229" s="7"/>
      <c r="D229" s="30"/>
      <c r="E229" s="1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</v>
      </c>
    </row>
    <row r="230" spans="1:45">
      <c r="A230" s="36"/>
      <c r="B230" s="17">
        <v>1</v>
      </c>
      <c r="C230" s="13">
        <v>1</v>
      </c>
      <c r="D230" s="166">
        <v>13</v>
      </c>
      <c r="E230" s="167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  <c r="AD230" s="168"/>
      <c r="AE230" s="168"/>
      <c r="AF230" s="168"/>
      <c r="AG230" s="168"/>
      <c r="AH230" s="168"/>
      <c r="AI230" s="168"/>
      <c r="AJ230" s="168"/>
      <c r="AK230" s="168"/>
      <c r="AL230" s="168"/>
      <c r="AM230" s="168"/>
      <c r="AN230" s="168"/>
      <c r="AO230" s="168"/>
      <c r="AP230" s="168"/>
      <c r="AQ230" s="168"/>
      <c r="AR230" s="168"/>
      <c r="AS230" s="169">
        <v>1</v>
      </c>
    </row>
    <row r="231" spans="1:45">
      <c r="A231" s="36"/>
      <c r="B231" s="18">
        <v>1</v>
      </c>
      <c r="C231" s="7">
        <v>2</v>
      </c>
      <c r="D231" s="170">
        <v>13</v>
      </c>
      <c r="E231" s="167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  <c r="AS231" s="169">
        <v>1</v>
      </c>
    </row>
    <row r="232" spans="1:45">
      <c r="A232" s="36"/>
      <c r="B232" s="19" t="s">
        <v>145</v>
      </c>
      <c r="C232" s="11"/>
      <c r="D232" s="171">
        <v>13</v>
      </c>
      <c r="E232" s="167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  <c r="AD232" s="168"/>
      <c r="AE232" s="168"/>
      <c r="AF232" s="168"/>
      <c r="AG232" s="168"/>
      <c r="AH232" s="168"/>
      <c r="AI232" s="168"/>
      <c r="AJ232" s="168"/>
      <c r="AK232" s="168"/>
      <c r="AL232" s="168"/>
      <c r="AM232" s="168"/>
      <c r="AN232" s="168"/>
      <c r="AO232" s="168"/>
      <c r="AP232" s="168"/>
      <c r="AQ232" s="168"/>
      <c r="AR232" s="168"/>
      <c r="AS232" s="169">
        <v>16</v>
      </c>
    </row>
    <row r="233" spans="1:45">
      <c r="A233" s="36"/>
      <c r="B233" s="2" t="s">
        <v>146</v>
      </c>
      <c r="C233" s="34"/>
      <c r="D233" s="172">
        <v>13</v>
      </c>
      <c r="E233" s="167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  <c r="AD233" s="168"/>
      <c r="AE233" s="168"/>
      <c r="AF233" s="168"/>
      <c r="AG233" s="168"/>
      <c r="AH233" s="168"/>
      <c r="AI233" s="168"/>
      <c r="AJ233" s="168"/>
      <c r="AK233" s="168"/>
      <c r="AL233" s="168"/>
      <c r="AM233" s="168"/>
      <c r="AN233" s="168"/>
      <c r="AO233" s="168"/>
      <c r="AP233" s="168"/>
      <c r="AQ233" s="168"/>
      <c r="AR233" s="168"/>
      <c r="AS233" s="169">
        <v>12.696</v>
      </c>
    </row>
    <row r="234" spans="1:45">
      <c r="A234" s="36"/>
      <c r="B234" s="2" t="s">
        <v>147</v>
      </c>
      <c r="C234" s="34"/>
      <c r="D234" s="172">
        <v>0</v>
      </c>
      <c r="E234" s="167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  <c r="AS234" s="169">
        <v>7</v>
      </c>
    </row>
    <row r="235" spans="1:45">
      <c r="A235" s="36"/>
      <c r="B235" s="2" t="s">
        <v>77</v>
      </c>
      <c r="C235" s="34"/>
      <c r="D235" s="12">
        <v>0</v>
      </c>
      <c r="E235" s="1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148</v>
      </c>
      <c r="C236" s="34"/>
      <c r="D236" s="12">
        <v>2.3944549464398168E-2</v>
      </c>
      <c r="E236" s="1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6" t="s">
        <v>149</v>
      </c>
      <c r="C237" s="57"/>
      <c r="D237" s="55" t="s">
        <v>152</v>
      </c>
      <c r="E237" s="1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9.5">
      <c r="B239" s="40" t="s">
        <v>229</v>
      </c>
      <c r="AS239" s="33" t="s">
        <v>163</v>
      </c>
    </row>
    <row r="240" spans="1:45" ht="19.5">
      <c r="A240" s="29" t="s">
        <v>159</v>
      </c>
      <c r="B240" s="17" t="s">
        <v>98</v>
      </c>
      <c r="C240" s="14" t="s">
        <v>99</v>
      </c>
      <c r="D240" s="15" t="s">
        <v>150</v>
      </c>
      <c r="E240" s="1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136</v>
      </c>
      <c r="C241" s="7" t="s">
        <v>136</v>
      </c>
      <c r="D241" s="8" t="s">
        <v>100</v>
      </c>
      <c r="E241" s="1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151</v>
      </c>
      <c r="E242" s="1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72.668999999999997</v>
      </c>
      <c r="E244" s="1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72.444000000000003</v>
      </c>
      <c r="E245" s="1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</v>
      </c>
    </row>
    <row r="246" spans="1:45">
      <c r="A246" s="36"/>
      <c r="B246" s="19" t="s">
        <v>145</v>
      </c>
      <c r="C246" s="11"/>
      <c r="D246" s="25">
        <v>72.5565</v>
      </c>
      <c r="E246" s="1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146</v>
      </c>
      <c r="C247" s="34"/>
      <c r="D247" s="10">
        <v>72.5565</v>
      </c>
      <c r="E247" s="1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72.556145999999998</v>
      </c>
    </row>
    <row r="248" spans="1:45">
      <c r="A248" s="36"/>
      <c r="B248" s="2" t="s">
        <v>147</v>
      </c>
      <c r="C248" s="34"/>
      <c r="D248" s="26">
        <v>0.15909902576696919</v>
      </c>
      <c r="E248" s="1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8</v>
      </c>
    </row>
    <row r="249" spans="1:45">
      <c r="A249" s="36"/>
      <c r="B249" s="2" t="s">
        <v>77</v>
      </c>
      <c r="C249" s="34"/>
      <c r="D249" s="12">
        <v>2.1927604799979214E-3</v>
      </c>
      <c r="E249" s="1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148</v>
      </c>
      <c r="C250" s="34"/>
      <c r="D250" s="12">
        <v>4.8789802038484709E-6</v>
      </c>
      <c r="E250" s="1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6" t="s">
        <v>149</v>
      </c>
      <c r="C251" s="57"/>
      <c r="D251" s="55" t="s">
        <v>152</v>
      </c>
      <c r="E251" s="1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230</v>
      </c>
      <c r="AS253" s="33" t="s">
        <v>163</v>
      </c>
    </row>
    <row r="254" spans="1:45" ht="15">
      <c r="A254" s="29" t="s">
        <v>119</v>
      </c>
      <c r="B254" s="17" t="s">
        <v>98</v>
      </c>
      <c r="C254" s="14" t="s">
        <v>99</v>
      </c>
      <c r="D254" s="15" t="s">
        <v>150</v>
      </c>
      <c r="E254" s="1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136</v>
      </c>
      <c r="C255" s="7" t="s">
        <v>136</v>
      </c>
      <c r="D255" s="8" t="s">
        <v>100</v>
      </c>
      <c r="E255" s="1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151</v>
      </c>
      <c r="E256" s="1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0</v>
      </c>
    </row>
    <row r="257" spans="1:45">
      <c r="A257" s="36"/>
      <c r="B257" s="18"/>
      <c r="C257" s="7"/>
      <c r="D257" s="30"/>
      <c r="E257" s="1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0</v>
      </c>
    </row>
    <row r="258" spans="1:45">
      <c r="A258" s="36"/>
      <c r="B258" s="17">
        <v>1</v>
      </c>
      <c r="C258" s="13">
        <v>1</v>
      </c>
      <c r="D258" s="159">
        <v>272</v>
      </c>
      <c r="E258" s="160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2">
        <v>1</v>
      </c>
    </row>
    <row r="259" spans="1:45">
      <c r="A259" s="36"/>
      <c r="B259" s="18">
        <v>1</v>
      </c>
      <c r="C259" s="7">
        <v>2</v>
      </c>
      <c r="D259" s="163">
        <v>260</v>
      </c>
      <c r="E259" s="160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2">
        <v>3</v>
      </c>
    </row>
    <row r="260" spans="1:45">
      <c r="A260" s="36"/>
      <c r="B260" s="19" t="s">
        <v>145</v>
      </c>
      <c r="C260" s="11"/>
      <c r="D260" s="164">
        <v>266</v>
      </c>
      <c r="E260" s="160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2">
        <v>16</v>
      </c>
    </row>
    <row r="261" spans="1:45">
      <c r="A261" s="36"/>
      <c r="B261" s="2" t="s">
        <v>146</v>
      </c>
      <c r="C261" s="34"/>
      <c r="D261" s="165">
        <v>266</v>
      </c>
      <c r="E261" s="160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2">
        <v>266.08499999999998</v>
      </c>
    </row>
    <row r="262" spans="1:45">
      <c r="A262" s="36"/>
      <c r="B262" s="2" t="s">
        <v>147</v>
      </c>
      <c r="C262" s="34"/>
      <c r="D262" s="165">
        <v>8.4852813742385695</v>
      </c>
      <c r="E262" s="160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2">
        <v>9</v>
      </c>
    </row>
    <row r="263" spans="1:45">
      <c r="A263" s="36"/>
      <c r="B263" s="2" t="s">
        <v>77</v>
      </c>
      <c r="C263" s="34"/>
      <c r="D263" s="12">
        <v>3.189955403849086E-2</v>
      </c>
      <c r="E263" s="1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148</v>
      </c>
      <c r="C264" s="34"/>
      <c r="D264" s="12">
        <v>-3.1944679331785686E-4</v>
      </c>
      <c r="E264" s="1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6" t="s">
        <v>149</v>
      </c>
      <c r="C265" s="57"/>
      <c r="D265" s="55" t="s">
        <v>152</v>
      </c>
      <c r="E265" s="1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9.5">
      <c r="B267" s="40" t="s">
        <v>231</v>
      </c>
      <c r="AS267" s="33" t="s">
        <v>163</v>
      </c>
    </row>
    <row r="268" spans="1:45" ht="19.5">
      <c r="A268" s="29" t="s">
        <v>160</v>
      </c>
      <c r="B268" s="17" t="s">
        <v>98</v>
      </c>
      <c r="C268" s="14" t="s">
        <v>99</v>
      </c>
      <c r="D268" s="15" t="s">
        <v>150</v>
      </c>
      <c r="E268" s="1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136</v>
      </c>
      <c r="C269" s="7" t="s">
        <v>136</v>
      </c>
      <c r="D269" s="8" t="s">
        <v>100</v>
      </c>
      <c r="E269" s="1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1</v>
      </c>
    </row>
    <row r="270" spans="1:45">
      <c r="A270" s="36"/>
      <c r="B270" s="18"/>
      <c r="C270" s="7"/>
      <c r="D270" s="8" t="s">
        <v>151</v>
      </c>
      <c r="E270" s="1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3">
        <v>0.17799999999999999</v>
      </c>
      <c r="E272" s="157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74">
        <v>1</v>
      </c>
    </row>
    <row r="273" spans="1:45">
      <c r="A273" s="36"/>
      <c r="B273" s="18">
        <v>1</v>
      </c>
      <c r="C273" s="7">
        <v>2</v>
      </c>
      <c r="D273" s="175">
        <v>0.17699999999999999</v>
      </c>
      <c r="E273" s="157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74">
        <v>4</v>
      </c>
    </row>
    <row r="274" spans="1:45">
      <c r="A274" s="36"/>
      <c r="B274" s="19" t="s">
        <v>145</v>
      </c>
      <c r="C274" s="11"/>
      <c r="D274" s="176">
        <v>0.17749999999999999</v>
      </c>
      <c r="E274" s="157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74">
        <v>16</v>
      </c>
    </row>
    <row r="275" spans="1:45">
      <c r="A275" s="36"/>
      <c r="B275" s="2" t="s">
        <v>146</v>
      </c>
      <c r="C275" s="34"/>
      <c r="D275" s="26">
        <v>0.17749999999999999</v>
      </c>
      <c r="E275" s="157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74">
        <v>0.17749999999999999</v>
      </c>
    </row>
    <row r="276" spans="1:45">
      <c r="A276" s="36"/>
      <c r="B276" s="2" t="s">
        <v>147</v>
      </c>
      <c r="C276" s="34"/>
      <c r="D276" s="26">
        <v>7.0710678118654816E-4</v>
      </c>
      <c r="E276" s="157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74">
        <v>10</v>
      </c>
    </row>
    <row r="277" spans="1:45">
      <c r="A277" s="36"/>
      <c r="B277" s="2" t="s">
        <v>77</v>
      </c>
      <c r="C277" s="34"/>
      <c r="D277" s="12">
        <v>3.9837001756988632E-3</v>
      </c>
      <c r="E277" s="1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2" t="s">
        <v>148</v>
      </c>
      <c r="C278" s="34"/>
      <c r="D278" s="12">
        <v>0</v>
      </c>
      <c r="E278" s="1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56" t="s">
        <v>149</v>
      </c>
      <c r="C279" s="57"/>
      <c r="D279" s="55" t="s">
        <v>152</v>
      </c>
      <c r="E279" s="1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9.5">
      <c r="B281" s="40" t="s">
        <v>232</v>
      </c>
      <c r="AS281" s="33" t="s">
        <v>163</v>
      </c>
    </row>
    <row r="282" spans="1:45" ht="19.5">
      <c r="A282" s="29" t="s">
        <v>161</v>
      </c>
      <c r="B282" s="17" t="s">
        <v>98</v>
      </c>
      <c r="C282" s="14" t="s">
        <v>99</v>
      </c>
      <c r="D282" s="15" t="s">
        <v>150</v>
      </c>
      <c r="E282" s="1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136</v>
      </c>
      <c r="C283" s="7" t="s">
        <v>136</v>
      </c>
      <c r="D283" s="8" t="s">
        <v>100</v>
      </c>
      <c r="E283" s="1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151</v>
      </c>
      <c r="E284" s="1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</v>
      </c>
    </row>
    <row r="285" spans="1:45">
      <c r="A285" s="36"/>
      <c r="B285" s="18"/>
      <c r="C285" s="7"/>
      <c r="D285" s="30"/>
      <c r="E285" s="1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0</v>
      </c>
    </row>
    <row r="286" spans="1:45">
      <c r="A286" s="36"/>
      <c r="B286" s="17">
        <v>1</v>
      </c>
      <c r="C286" s="13">
        <v>1</v>
      </c>
      <c r="D286" s="159">
        <v>107</v>
      </c>
      <c r="E286" s="160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2">
        <v>1</v>
      </c>
    </row>
    <row r="287" spans="1:45">
      <c r="A287" s="36"/>
      <c r="B287" s="18">
        <v>1</v>
      </c>
      <c r="C287" s="7">
        <v>2</v>
      </c>
      <c r="D287" s="163">
        <v>107</v>
      </c>
      <c r="E287" s="160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2">
        <v>5</v>
      </c>
    </row>
    <row r="288" spans="1:45">
      <c r="A288" s="36"/>
      <c r="B288" s="19" t="s">
        <v>145</v>
      </c>
      <c r="C288" s="11"/>
      <c r="D288" s="164">
        <v>107</v>
      </c>
      <c r="E288" s="160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2">
        <v>16</v>
      </c>
    </row>
    <row r="289" spans="1:45">
      <c r="A289" s="36"/>
      <c r="B289" s="2" t="s">
        <v>146</v>
      </c>
      <c r="C289" s="34"/>
      <c r="D289" s="165">
        <v>107</v>
      </c>
      <c r="E289" s="160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2">
        <v>107.11199999999999</v>
      </c>
    </row>
    <row r="290" spans="1:45">
      <c r="A290" s="36"/>
      <c r="B290" s="2" t="s">
        <v>147</v>
      </c>
      <c r="C290" s="34"/>
      <c r="D290" s="165">
        <v>0</v>
      </c>
      <c r="E290" s="160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2">
        <v>11</v>
      </c>
    </row>
    <row r="291" spans="1:45">
      <c r="A291" s="36"/>
      <c r="B291" s="2" t="s">
        <v>77</v>
      </c>
      <c r="C291" s="34"/>
      <c r="D291" s="12">
        <v>0</v>
      </c>
      <c r="E291" s="1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148</v>
      </c>
      <c r="C292" s="34"/>
      <c r="D292" s="12">
        <v>-1.0456344760624292E-3</v>
      </c>
      <c r="E292" s="1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6" t="s">
        <v>149</v>
      </c>
      <c r="C293" s="57"/>
      <c r="D293" s="55" t="s">
        <v>152</v>
      </c>
      <c r="E293" s="1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233</v>
      </c>
      <c r="AS295" s="33" t="s">
        <v>163</v>
      </c>
    </row>
    <row r="296" spans="1:45" ht="15">
      <c r="A296" s="29" t="s">
        <v>123</v>
      </c>
      <c r="B296" s="17" t="s">
        <v>98</v>
      </c>
      <c r="C296" s="14" t="s">
        <v>99</v>
      </c>
      <c r="D296" s="15" t="s">
        <v>150</v>
      </c>
      <c r="E296" s="1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136</v>
      </c>
      <c r="C297" s="7" t="s">
        <v>136</v>
      </c>
      <c r="D297" s="8" t="s">
        <v>100</v>
      </c>
      <c r="E297" s="1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151</v>
      </c>
      <c r="E298" s="1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0</v>
      </c>
    </row>
    <row r="299" spans="1:45">
      <c r="A299" s="36"/>
      <c r="B299" s="18"/>
      <c r="C299" s="7"/>
      <c r="D299" s="30"/>
      <c r="E299" s="1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</v>
      </c>
    </row>
    <row r="300" spans="1:45">
      <c r="A300" s="36"/>
      <c r="B300" s="17">
        <v>1</v>
      </c>
      <c r="C300" s="13">
        <v>1</v>
      </c>
      <c r="D300" s="159">
        <v>436</v>
      </c>
      <c r="E300" s="160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2">
        <v>1</v>
      </c>
    </row>
    <row r="301" spans="1:45">
      <c r="A301" s="36"/>
      <c r="B301" s="18">
        <v>1</v>
      </c>
      <c r="C301" s="7">
        <v>2</v>
      </c>
      <c r="D301" s="163">
        <v>436</v>
      </c>
      <c r="E301" s="160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2">
        <v>6</v>
      </c>
    </row>
    <row r="302" spans="1:45">
      <c r="A302" s="36"/>
      <c r="B302" s="19" t="s">
        <v>145</v>
      </c>
      <c r="C302" s="11"/>
      <c r="D302" s="164">
        <v>436</v>
      </c>
      <c r="E302" s="160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2">
        <v>16</v>
      </c>
    </row>
    <row r="303" spans="1:45">
      <c r="A303" s="36"/>
      <c r="B303" s="2" t="s">
        <v>146</v>
      </c>
      <c r="C303" s="34"/>
      <c r="D303" s="165">
        <v>436</v>
      </c>
      <c r="E303" s="160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2">
        <v>435.68</v>
      </c>
    </row>
    <row r="304" spans="1:45">
      <c r="A304" s="36"/>
      <c r="B304" s="2" t="s">
        <v>147</v>
      </c>
      <c r="C304" s="34"/>
      <c r="D304" s="165">
        <v>0</v>
      </c>
      <c r="E304" s="160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2">
        <v>12</v>
      </c>
    </row>
    <row r="305" spans="1:45">
      <c r="A305" s="36"/>
      <c r="B305" s="2" t="s">
        <v>77</v>
      </c>
      <c r="C305" s="34"/>
      <c r="D305" s="12">
        <v>0</v>
      </c>
      <c r="E305" s="1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148</v>
      </c>
      <c r="C306" s="34"/>
      <c r="D306" s="12">
        <v>7.3448402497233722E-4</v>
      </c>
      <c r="E306" s="1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6" t="s">
        <v>149</v>
      </c>
      <c r="C307" s="57"/>
      <c r="D307" s="55" t="s">
        <v>152</v>
      </c>
      <c r="E307" s="1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9.5">
      <c r="B309" s="40" t="s">
        <v>234</v>
      </c>
      <c r="AS309" s="33" t="s">
        <v>163</v>
      </c>
    </row>
    <row r="310" spans="1:45" ht="19.5">
      <c r="A310" s="29" t="s">
        <v>162</v>
      </c>
      <c r="B310" s="17" t="s">
        <v>98</v>
      </c>
      <c r="C310" s="14" t="s">
        <v>99</v>
      </c>
      <c r="D310" s="15" t="s">
        <v>150</v>
      </c>
      <c r="E310" s="1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136</v>
      </c>
      <c r="C311" s="7" t="s">
        <v>136</v>
      </c>
      <c r="D311" s="8" t="s">
        <v>100</v>
      </c>
      <c r="E311" s="1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151</v>
      </c>
      <c r="E312" s="1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/>
      <c r="C313" s="7"/>
      <c r="D313" s="30"/>
      <c r="E313" s="1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7">
        <v>1</v>
      </c>
      <c r="C314" s="13">
        <v>1</v>
      </c>
      <c r="D314" s="166">
        <v>41</v>
      </c>
      <c r="E314" s="167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  <c r="AD314" s="168"/>
      <c r="AE314" s="168"/>
      <c r="AF314" s="168"/>
      <c r="AG314" s="168"/>
      <c r="AH314" s="168"/>
      <c r="AI314" s="168"/>
      <c r="AJ314" s="168"/>
      <c r="AK314" s="168"/>
      <c r="AL314" s="168"/>
      <c r="AM314" s="168"/>
      <c r="AN314" s="168"/>
      <c r="AO314" s="168"/>
      <c r="AP314" s="168"/>
      <c r="AQ314" s="168"/>
      <c r="AR314" s="168"/>
      <c r="AS314" s="169">
        <v>1</v>
      </c>
    </row>
    <row r="315" spans="1:45">
      <c r="A315" s="36"/>
      <c r="B315" s="18">
        <v>1</v>
      </c>
      <c r="C315" s="7">
        <v>2</v>
      </c>
      <c r="D315" s="170">
        <v>41</v>
      </c>
      <c r="E315" s="167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  <c r="AD315" s="168"/>
      <c r="AE315" s="168"/>
      <c r="AF315" s="168"/>
      <c r="AG315" s="168"/>
      <c r="AH315" s="168"/>
      <c r="AI315" s="168"/>
      <c r="AJ315" s="168"/>
      <c r="AK315" s="168"/>
      <c r="AL315" s="168"/>
      <c r="AM315" s="168"/>
      <c r="AN315" s="168"/>
      <c r="AO315" s="168"/>
      <c r="AP315" s="168"/>
      <c r="AQ315" s="168"/>
      <c r="AR315" s="168"/>
      <c r="AS315" s="169">
        <v>7</v>
      </c>
    </row>
    <row r="316" spans="1:45">
      <c r="A316" s="36"/>
      <c r="B316" s="19" t="s">
        <v>145</v>
      </c>
      <c r="C316" s="11"/>
      <c r="D316" s="171">
        <v>41</v>
      </c>
      <c r="E316" s="167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  <c r="AD316" s="168"/>
      <c r="AE316" s="168"/>
      <c r="AF316" s="168"/>
      <c r="AG316" s="168"/>
      <c r="AH316" s="168"/>
      <c r="AI316" s="168"/>
      <c r="AJ316" s="168"/>
      <c r="AK316" s="168"/>
      <c r="AL316" s="168"/>
      <c r="AM316" s="168"/>
      <c r="AN316" s="168"/>
      <c r="AO316" s="168"/>
      <c r="AP316" s="168"/>
      <c r="AQ316" s="168"/>
      <c r="AR316" s="168"/>
      <c r="AS316" s="169">
        <v>16</v>
      </c>
    </row>
    <row r="317" spans="1:45">
      <c r="A317" s="36"/>
      <c r="B317" s="2" t="s">
        <v>146</v>
      </c>
      <c r="C317" s="34"/>
      <c r="D317" s="172">
        <v>41</v>
      </c>
      <c r="E317" s="167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  <c r="AD317" s="168"/>
      <c r="AE317" s="168"/>
      <c r="AF317" s="168"/>
      <c r="AG317" s="168"/>
      <c r="AH317" s="168"/>
      <c r="AI317" s="168"/>
      <c r="AJ317" s="168"/>
      <c r="AK317" s="168"/>
      <c r="AL317" s="168"/>
      <c r="AM317" s="168"/>
      <c r="AN317" s="168"/>
      <c r="AO317" s="168"/>
      <c r="AP317" s="168"/>
      <c r="AQ317" s="168"/>
      <c r="AR317" s="168"/>
      <c r="AS317" s="169">
        <v>40.524000000000001</v>
      </c>
    </row>
    <row r="318" spans="1:45">
      <c r="A318" s="36"/>
      <c r="B318" s="2" t="s">
        <v>147</v>
      </c>
      <c r="C318" s="34"/>
      <c r="D318" s="172">
        <v>0</v>
      </c>
      <c r="E318" s="167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  <c r="AD318" s="168"/>
      <c r="AE318" s="168"/>
      <c r="AF318" s="168"/>
      <c r="AG318" s="168"/>
      <c r="AH318" s="168"/>
      <c r="AI318" s="168"/>
      <c r="AJ318" s="168"/>
      <c r="AK318" s="168"/>
      <c r="AL318" s="168"/>
      <c r="AM318" s="168"/>
      <c r="AN318" s="168"/>
      <c r="AO318" s="168"/>
      <c r="AP318" s="168"/>
      <c r="AQ318" s="168"/>
      <c r="AR318" s="168"/>
      <c r="AS318" s="169">
        <v>13</v>
      </c>
    </row>
    <row r="319" spans="1:45">
      <c r="A319" s="36"/>
      <c r="B319" s="2" t="s">
        <v>77</v>
      </c>
      <c r="C319" s="34"/>
      <c r="D319" s="12">
        <v>0</v>
      </c>
      <c r="E319" s="1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148</v>
      </c>
      <c r="C320" s="34"/>
      <c r="D320" s="12">
        <v>1.1746125752640335E-2</v>
      </c>
      <c r="E320" s="1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56" t="s">
        <v>149</v>
      </c>
      <c r="C321" s="57"/>
      <c r="D321" s="55" t="s">
        <v>152</v>
      </c>
      <c r="E321" s="1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>
      <c r="AS323" s="74"/>
    </row>
    <row r="324" spans="1:45">
      <c r="AS324" s="74"/>
    </row>
    <row r="325" spans="1:45">
      <c r="AS325" s="74"/>
    </row>
    <row r="326" spans="1:45">
      <c r="AS326" s="74"/>
    </row>
    <row r="327" spans="1:45">
      <c r="AS327" s="74"/>
    </row>
    <row r="328" spans="1:45">
      <c r="AS328" s="74"/>
    </row>
    <row r="329" spans="1:45">
      <c r="AS329" s="74"/>
    </row>
    <row r="330" spans="1:45">
      <c r="AS330" s="74"/>
    </row>
    <row r="331" spans="1:45">
      <c r="AS331" s="74"/>
    </row>
    <row r="332" spans="1:45">
      <c r="AS332" s="74"/>
    </row>
    <row r="333" spans="1:45">
      <c r="AS333" s="74"/>
    </row>
    <row r="334" spans="1:45">
      <c r="AS334" s="74"/>
    </row>
    <row r="335" spans="1:45">
      <c r="AS335" s="74"/>
    </row>
    <row r="336" spans="1:45">
      <c r="AS336" s="74"/>
    </row>
    <row r="337" spans="45:45">
      <c r="AS337" s="74"/>
    </row>
    <row r="338" spans="45:45">
      <c r="AS338" s="74"/>
    </row>
    <row r="339" spans="45:45">
      <c r="AS339" s="74"/>
    </row>
    <row r="340" spans="45:45">
      <c r="AS340" s="74"/>
    </row>
    <row r="341" spans="45:45">
      <c r="AS341" s="74"/>
    </row>
    <row r="342" spans="45:45">
      <c r="AS342" s="74"/>
    </row>
    <row r="343" spans="45:45">
      <c r="AS343" s="74"/>
    </row>
    <row r="344" spans="45:45">
      <c r="AS344" s="74"/>
    </row>
    <row r="345" spans="45:45">
      <c r="AS345" s="74"/>
    </row>
    <row r="346" spans="45:45">
      <c r="AS346" s="74"/>
    </row>
    <row r="347" spans="45:45">
      <c r="AS347" s="74"/>
    </row>
    <row r="348" spans="45:45">
      <c r="AS348" s="74"/>
    </row>
    <row r="349" spans="45:45">
      <c r="AS349" s="74"/>
    </row>
    <row r="350" spans="45:45">
      <c r="AS350" s="74"/>
    </row>
    <row r="351" spans="45:45">
      <c r="AS351" s="74"/>
    </row>
    <row r="352" spans="45:45">
      <c r="AS352" s="74"/>
    </row>
    <row r="353" spans="45:45">
      <c r="AS353" s="74"/>
    </row>
    <row r="354" spans="45:45">
      <c r="AS354" s="74"/>
    </row>
    <row r="355" spans="45:45">
      <c r="AS355" s="74"/>
    </row>
    <row r="356" spans="45:45">
      <c r="AS356" s="74"/>
    </row>
    <row r="357" spans="45:45">
      <c r="AS357" s="74"/>
    </row>
    <row r="358" spans="45:45">
      <c r="AS358" s="74"/>
    </row>
    <row r="359" spans="45:45">
      <c r="AS359" s="74"/>
    </row>
    <row r="360" spans="45:45">
      <c r="AS360" s="74"/>
    </row>
    <row r="361" spans="45:45">
      <c r="AS361" s="74"/>
    </row>
    <row r="362" spans="45:45">
      <c r="AS362" s="74"/>
    </row>
    <row r="363" spans="45:45">
      <c r="AS363" s="74"/>
    </row>
    <row r="364" spans="45:45">
      <c r="AS364" s="74"/>
    </row>
    <row r="365" spans="45:45">
      <c r="AS365" s="74"/>
    </row>
    <row r="366" spans="45:45">
      <c r="AS366" s="74"/>
    </row>
    <row r="367" spans="45:45">
      <c r="AS367" s="74"/>
    </row>
    <row r="368" spans="45:45">
      <c r="AS368" s="74"/>
    </row>
    <row r="369" spans="45:45">
      <c r="AS369" s="74"/>
    </row>
    <row r="370" spans="45:45">
      <c r="AS370" s="74"/>
    </row>
    <row r="371" spans="45:45">
      <c r="AS371" s="74"/>
    </row>
    <row r="372" spans="45:45">
      <c r="AS372" s="74"/>
    </row>
    <row r="373" spans="45:45">
      <c r="AS373" s="74"/>
    </row>
    <row r="374" spans="45:45">
      <c r="AS374" s="74"/>
    </row>
    <row r="375" spans="45:45">
      <c r="AS375" s="75"/>
    </row>
    <row r="376" spans="45:45">
      <c r="AS376" s="76"/>
    </row>
    <row r="377" spans="45:45">
      <c r="AS377" s="76"/>
    </row>
    <row r="378" spans="45:45">
      <c r="AS378" s="76"/>
    </row>
    <row r="379" spans="45:45">
      <c r="AS379" s="76"/>
    </row>
    <row r="380" spans="45:45">
      <c r="AS380" s="76"/>
    </row>
    <row r="381" spans="45:45">
      <c r="AS381" s="76"/>
    </row>
    <row r="382" spans="45:45">
      <c r="AS382" s="76"/>
    </row>
    <row r="383" spans="45:45">
      <c r="AS383" s="76"/>
    </row>
    <row r="384" spans="45:45">
      <c r="AS384" s="76"/>
    </row>
    <row r="385" spans="45:45">
      <c r="AS385" s="76"/>
    </row>
    <row r="386" spans="45:45">
      <c r="AS386" s="76"/>
    </row>
    <row r="387" spans="45:45">
      <c r="AS387" s="76"/>
    </row>
    <row r="388" spans="45:45">
      <c r="AS388" s="76"/>
    </row>
    <row r="389" spans="45:45">
      <c r="AS389" s="76"/>
    </row>
    <row r="390" spans="45:45">
      <c r="AS390" s="76"/>
    </row>
    <row r="391" spans="45:45">
      <c r="AS391" s="76"/>
    </row>
    <row r="392" spans="45:45">
      <c r="AS392" s="76"/>
    </row>
    <row r="393" spans="45:45">
      <c r="AS393" s="76"/>
    </row>
    <row r="394" spans="45:45">
      <c r="AS394" s="76"/>
    </row>
    <row r="395" spans="45:45">
      <c r="AS395" s="76"/>
    </row>
    <row r="396" spans="45:45">
      <c r="AS396" s="76"/>
    </row>
    <row r="397" spans="45:45">
      <c r="AS397" s="76"/>
    </row>
    <row r="398" spans="45:45">
      <c r="AS398" s="76"/>
    </row>
    <row r="399" spans="45:45">
      <c r="AS399" s="76"/>
    </row>
    <row r="400" spans="45:45">
      <c r="AS400" s="76"/>
    </row>
    <row r="401" spans="45:45">
      <c r="AS401" s="76"/>
    </row>
    <row r="402" spans="45:45">
      <c r="AS402" s="76"/>
    </row>
    <row r="403" spans="45:45">
      <c r="AS403" s="76"/>
    </row>
    <row r="404" spans="45:45">
      <c r="AS404" s="76"/>
    </row>
    <row r="405" spans="45:45">
      <c r="AS405" s="76"/>
    </row>
    <row r="406" spans="45:45">
      <c r="AS406" s="76"/>
    </row>
    <row r="407" spans="45:45">
      <c r="AS407" s="76"/>
    </row>
    <row r="408" spans="45:45">
      <c r="AS408" s="76"/>
    </row>
    <row r="409" spans="45:45">
      <c r="AS409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Classical</vt:lpstr>
      <vt:lpstr>Fire Assay</vt:lpstr>
      <vt:lpstr>4-Acid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2020-05-25T05:30:53Z</dcterms:modified>
</cp:coreProperties>
</file>