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Wonarah P Minemakers JN804\Datapacks\"/>
    </mc:Choice>
  </mc:AlternateContent>
  <xr:revisionPtr revIDLastSave="0" documentId="13_ncr:1_{6B65B2EB-F0F2-4725-B23A-EC1F19567FD9}" xr6:coauthVersionLast="46" xr6:coauthVersionMax="46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A4705852-C7B9-48A6-A08E-5A9A676873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FD6A3625-E40B-471C-A544-C7C5FBFF94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02C19EFA-4C98-493D-A79C-F4493E186E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B25BB696-D9B6-4588-8AC1-84373D770C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 xr:uid="{4FB3B0BE-F4A0-4C3E-A57D-A18DB82F2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 xr:uid="{C28F84C8-1CC7-472C-B3A2-8FAC8A4B83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 xr:uid="{37031E34-0B01-43D3-8F1D-E421C9A7C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 xr:uid="{7E625C7D-6ED4-4D61-84C0-24703D460D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 xr:uid="{00402D64-AD04-4E40-A00F-B6375E991B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 xr:uid="{7ED25AD6-890D-49A4-B65A-A3A7A12EE7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 xr:uid="{00B2EED8-0723-4402-9501-DF25DE389A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50E84396-C9B0-4F10-9DE1-4857A0E27D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<sst xmlns="http://schemas.openxmlformats.org/spreadsheetml/2006/main" count="631" uniqueCount="137">
  <si>
    <t>wt.%</t>
  </si>
  <si>
    <t>Constituent</t>
  </si>
  <si>
    <t>ppm</t>
  </si>
  <si>
    <t>Unit</t>
  </si>
  <si>
    <t>Value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</si>
  <si>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</si>
  <si>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</si>
  <si>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</si>
  <si>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</si>
  <si>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</si>
  <si>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</si>
  <si>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</si>
  <si>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</si>
  <si>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</si>
  <si>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</si>
  <si>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</si>
  <si>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</si>
  <si>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</si>
  <si>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</si>
  <si>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</si>
  <si>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</si>
  <si>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</si>
  <si>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</si>
  <si>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</si>
  <si>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</si>
  <si>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</si>
  <si>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</si>
  <si>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</si>
  <si>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</si>
  <si>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</si>
  <si>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</si>
  <si>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</si>
  <si>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</si>
  <si>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</si>
  <si>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BF*XRF</t>
  </si>
  <si>
    <t>lithium borate fusion with XRF finish</t>
  </si>
  <si>
    <t>CaO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</si>
  <si>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</si>
  <si>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</si>
  <si>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</si>
  <si>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</si>
  <si>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</si>
  <si>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</si>
  <si>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</si>
  <si>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</si>
  <si>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</si>
  <si>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</si>
  <si>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</si>
  <si>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</si>
  <si>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</si>
  <si>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</si>
  <si>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</si>
  <si>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</si>
  <si>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</si>
  <si>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</si>
  <si>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</si>
  <si>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</si>
  <si>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</si>
  <si>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</si>
  <si>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</si>
  <si>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</si>
  <si>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</si>
  <si>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</si>
  <si>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Thermogravimetry</t>
  </si>
  <si>
    <t>CaO,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</si>
  <si>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</si>
  <si>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</si>
  <si>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</si>
  <si>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</si>
  <si>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</si>
  <si>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</si>
  <si>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</si>
  <si>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</si>
  <si>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</si>
  <si>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</si>
  <si>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</si>
  <si>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</si>
  <si>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Mean</t>
  </si>
  <si>
    <t>Median</t>
  </si>
  <si>
    <t>Std Dev.</t>
  </si>
  <si>
    <t>PDM3</t>
  </si>
  <si>
    <t>Z-Score (Absolute)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</si>
  <si>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</si>
  <si>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</si>
  <si>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</si>
  <si>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</si>
  <si>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</si>
  <si>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</si>
  <si>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</si>
  <si>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</si>
  <si>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</si>
  <si>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LOI*Furnace</t>
  </si>
  <si>
    <t>loss on ignition with muffle furnace finish</t>
  </si>
  <si>
    <t>loss on ignition with Thermal Gravimetric Analyser finish</t>
  </si>
  <si>
    <t>ALS, Perth, WA, Australia</t>
  </si>
  <si>
    <t>SGS Australia Mineral Services, Perth (Newburn), WA, Australia</t>
  </si>
  <si>
    <t>Spectrachem, Lower Hutt, Wellington , New Zealand</t>
  </si>
  <si>
    <t>Ultra Trace Pty Ltd (BV), Perth, WA, Australia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</si>
  <si>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</si>
  <si>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</si>
  <si>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</si>
  <si>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</si>
  <si>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</si>
  <si>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</si>
  <si>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t>CaO, Calcium oxide (wt.%)</t>
  </si>
  <si>
    <t>MgO, Magnesium oxide (wt.%)</t>
  </si>
  <si>
    <t>MnO, Manganese oxide (wt.%)</t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</si>
  <si>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</si>
  <si>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</si>
  <si>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</si>
  <si>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</si>
  <si>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</si>
  <si>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</si>
  <si>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</si>
  <si>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</si>
  <si>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</si>
  <si>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</si>
  <si>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</si>
  <si>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</si>
  <si>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WON20 (Certified Value 4.94 wt.%)</t>
    </r>
  </si>
  <si>
    <t>Analytical results for CaO in OREAS WON20 (Certified Value 25.8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</si>
  <si>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WON20 (Indicative Value 90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</si>
  <si>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WON20 (Certified Value 1.4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</si>
  <si>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WON20 (Certified Value 0.469 wt.%)</t>
    </r>
  </si>
  <si>
    <t>Analytical results for MgO in OREAS WON20 (Certified Value 0.243 wt.%)</t>
  </si>
  <si>
    <t>Analytical results for MnO in OREAS WON20 (Certified Value 0.028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</si>
  <si>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WON20 (Certified Value 0.083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</si>
  <si>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WON20 (Certified Value 19.31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</si>
  <si>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WON20 (Certified Value 43.84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</si>
  <si>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WON20 (Certified Value 0.239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</si>
  <si>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WON20 (Certified Value 2.45 wt.%)</t>
    </r>
  </si>
  <si>
    <t/>
  </si>
  <si>
    <t>Table 5. Participating Laboratory List used for OREAS WON20</t>
  </si>
  <si>
    <t>Table 4. Abbreviations used for OREAS WON20</t>
  </si>
  <si>
    <t>Table 3. Indicative Values for OREAS WON20</t>
  </si>
  <si>
    <t>Table 2. Certified Values, 95% Confidence and Tolerance Limits for OREAS WON20</t>
  </si>
  <si>
    <t>Table 1. Certified Values and Performance Gates for OREAS WON20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</si>
</sst>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4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4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13</xdr:col>
      <xdr:colOff>125887</xdr:colOff>
      <xdr:row>22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5D0A2-EBD4-41B3-BDAB-DACD1D68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5052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316387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13180-24AB-4306-AA24-0058BBC6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576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383062</xdr:colOff>
      <xdr:row>10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2F3BB-E7C2-4D9E-B60C-FD4E36F3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409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2</xdr:col>
      <xdr:colOff>5097937</xdr:colOff>
      <xdr:row>25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60402-A605-42F0-A98F-13183410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05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5B74C-44EF-41E5-AC36-87E52304D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188</xdr:row>
      <xdr:rowOff>0</xdr:rowOff>
    </xdr:from>
    <xdr:to>
      <xdr:col>9</xdr:col>
      <xdr:colOff>354129</xdr:colOff>
      <xdr:row>193</xdr:row>
      <xdr:rowOff>60407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407B7-45BF-4090-B9F4-E0DA27FCC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12" y="3251391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354129</xdr:colOff>
      <xdr:row>23</xdr:row>
      <xdr:rowOff>60407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7502F3-D587-453F-BFD7-3AB0A82FF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12" y="309383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5"/>
      <c r="B1" s="178" t="s">
        <v>136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3" s="48" customFormat="1" ht="15" customHeight="1">
      <c r="A2" s="49"/>
      <c r="B2" s="180" t="s">
        <v>1</v>
      </c>
      <c r="C2" s="182" t="s">
        <v>8</v>
      </c>
      <c r="D2" s="184" t="s">
        <v>9</v>
      </c>
      <c r="E2" s="185"/>
      <c r="F2" s="185"/>
      <c r="G2" s="185"/>
      <c r="H2" s="186"/>
      <c r="I2" s="187" t="s">
        <v>10</v>
      </c>
      <c r="J2" s="188"/>
      <c r="K2" s="189"/>
      <c r="L2" s="190" t="s">
        <v>11</v>
      </c>
      <c r="M2" s="190"/>
    </row>
    <row r="3" spans="1:13" s="48" customFormat="1" ht="15" customHeight="1">
      <c r="A3" s="49"/>
      <c r="B3" s="181"/>
      <c r="C3" s="183"/>
      <c r="D3" s="122" t="s">
        <v>19</v>
      </c>
      <c r="E3" s="122" t="s">
        <v>12</v>
      </c>
      <c r="F3" s="122" t="s">
        <v>13</v>
      </c>
      <c r="G3" s="122" t="s">
        <v>14</v>
      </c>
      <c r="H3" s="122" t="s">
        <v>15</v>
      </c>
      <c r="I3" s="123" t="s">
        <v>16</v>
      </c>
      <c r="J3" s="122" t="s">
        <v>17</v>
      </c>
      <c r="K3" s="124" t="s">
        <v>18</v>
      </c>
      <c r="L3" s="122" t="s">
        <v>6</v>
      </c>
      <c r="M3" s="122" t="s">
        <v>7</v>
      </c>
    </row>
    <row r="4" spans="1:13" s="48" customFormat="1" ht="15" customHeight="1">
      <c r="A4" s="49"/>
      <c r="B4" s="125" t="s">
        <v>60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7"/>
    </row>
    <row r="5" spans="1:13" ht="15" customHeight="1">
      <c r="A5" s="49"/>
      <c r="B5" s="128" t="s">
        <v>110</v>
      </c>
      <c r="C5" s="118">
        <v>19.30948888888889</v>
      </c>
      <c r="D5" s="50">
        <v>0.18319842970537861</v>
      </c>
      <c r="E5" s="119">
        <v>18.943092029478134</v>
      </c>
      <c r="F5" s="119">
        <v>19.675885748299645</v>
      </c>
      <c r="G5" s="119">
        <v>18.759893599772752</v>
      </c>
      <c r="H5" s="119">
        <v>19.859084178005027</v>
      </c>
      <c r="I5" s="52">
        <v>9.4874820747220846E-3</v>
      </c>
      <c r="J5" s="51">
        <v>1.8974964149444169E-2</v>
      </c>
      <c r="K5" s="53">
        <v>2.8462446224166254E-2</v>
      </c>
      <c r="L5" s="119">
        <v>18.344014444444444</v>
      </c>
      <c r="M5" s="119">
        <v>20.274963333333336</v>
      </c>
    </row>
    <row r="6" spans="1:13" ht="15" customHeight="1">
      <c r="A6" s="49"/>
      <c r="B6" s="128" t="s">
        <v>111</v>
      </c>
      <c r="C6" s="118">
        <v>43.83639999999999</v>
      </c>
      <c r="D6" s="50">
        <v>0.33449175579289447</v>
      </c>
      <c r="E6" s="119">
        <v>43.167416488414204</v>
      </c>
      <c r="F6" s="119">
        <v>44.505383511585777</v>
      </c>
      <c r="G6" s="119">
        <v>42.832924732621308</v>
      </c>
      <c r="H6" s="119">
        <v>44.839875267378673</v>
      </c>
      <c r="I6" s="52">
        <v>7.6304567846103817E-3</v>
      </c>
      <c r="J6" s="51">
        <v>1.5260913569220763E-2</v>
      </c>
      <c r="K6" s="53">
        <v>2.2891370353831146E-2</v>
      </c>
      <c r="L6" s="119">
        <v>41.644579999999991</v>
      </c>
      <c r="M6" s="119">
        <v>46.02821999999999</v>
      </c>
    </row>
    <row r="7" spans="1:13" ht="15" customHeight="1">
      <c r="A7" s="49"/>
      <c r="B7" s="128" t="s">
        <v>112</v>
      </c>
      <c r="C7" s="175">
        <v>0.2392</v>
      </c>
      <c r="D7" s="50">
        <v>1.3068110429745605E-2</v>
      </c>
      <c r="E7" s="50">
        <v>0.21306377914050878</v>
      </c>
      <c r="F7" s="50">
        <v>0.26533622085949121</v>
      </c>
      <c r="G7" s="50">
        <v>0.19999566871076319</v>
      </c>
      <c r="H7" s="50">
        <v>0.27840433128923681</v>
      </c>
      <c r="I7" s="52">
        <v>5.4632568686227442E-2</v>
      </c>
      <c r="J7" s="51">
        <v>0.10926513737245488</v>
      </c>
      <c r="K7" s="53">
        <v>0.16389770605868231</v>
      </c>
      <c r="L7" s="50">
        <v>0.22724</v>
      </c>
      <c r="M7" s="50">
        <v>0.25115999999999999</v>
      </c>
    </row>
    <row r="8" spans="1:13" ht="15" customHeight="1">
      <c r="A8" s="49"/>
      <c r="B8" s="128" t="s">
        <v>113</v>
      </c>
      <c r="C8" s="118">
        <v>4.9394999999999998</v>
      </c>
      <c r="D8" s="50">
        <v>4.1753243386819489E-2</v>
      </c>
      <c r="E8" s="119">
        <v>4.8559935132263607</v>
      </c>
      <c r="F8" s="119">
        <v>5.0230064867736388</v>
      </c>
      <c r="G8" s="119">
        <v>4.8142402698395417</v>
      </c>
      <c r="H8" s="119">
        <v>5.0647597301604579</v>
      </c>
      <c r="I8" s="52">
        <v>8.4529291197124184E-3</v>
      </c>
      <c r="J8" s="51">
        <v>1.6905858239424837E-2</v>
      </c>
      <c r="K8" s="53">
        <v>2.5358787359137255E-2</v>
      </c>
      <c r="L8" s="119">
        <v>4.6925249999999998</v>
      </c>
      <c r="M8" s="119">
        <v>5.1864749999999997</v>
      </c>
    </row>
    <row r="9" spans="1:13" ht="15" customHeight="1">
      <c r="A9" s="49"/>
      <c r="B9" s="128" t="s">
        <v>114</v>
      </c>
      <c r="C9" s="118">
        <v>1.4001111111111109</v>
      </c>
      <c r="D9" s="50">
        <v>2.3026779152570894E-2</v>
      </c>
      <c r="E9" s="119">
        <v>1.3540575528059691</v>
      </c>
      <c r="F9" s="119">
        <v>1.4461646694162527</v>
      </c>
      <c r="G9" s="119">
        <v>1.3310307736533982</v>
      </c>
      <c r="H9" s="119">
        <v>1.4691914485688236</v>
      </c>
      <c r="I9" s="52">
        <v>1.6446394125318474E-2</v>
      </c>
      <c r="J9" s="51">
        <v>3.2892788250636948E-2</v>
      </c>
      <c r="K9" s="53">
        <v>4.9339182375955422E-2</v>
      </c>
      <c r="L9" s="119">
        <v>1.3301055555555554</v>
      </c>
      <c r="M9" s="119">
        <v>1.4701166666666663</v>
      </c>
    </row>
    <row r="10" spans="1:13" ht="15" customHeight="1">
      <c r="A10" s="49"/>
      <c r="B10" s="128" t="s">
        <v>64</v>
      </c>
      <c r="C10" s="118">
        <v>25.7988</v>
      </c>
      <c r="D10" s="50">
        <v>0.19676609961860825</v>
      </c>
      <c r="E10" s="119">
        <v>25.405267800762783</v>
      </c>
      <c r="F10" s="119">
        <v>26.192332199237217</v>
      </c>
      <c r="G10" s="119">
        <v>25.208501701144176</v>
      </c>
      <c r="H10" s="119">
        <v>26.389098298855824</v>
      </c>
      <c r="I10" s="52">
        <v>7.6269477502290128E-3</v>
      </c>
      <c r="J10" s="51">
        <v>1.5253895500458026E-2</v>
      </c>
      <c r="K10" s="53">
        <v>2.2880843250687039E-2</v>
      </c>
      <c r="L10" s="119">
        <v>24.508859999999999</v>
      </c>
      <c r="M10" s="119">
        <v>27.088740000000001</v>
      </c>
    </row>
    <row r="11" spans="1:13" ht="15" customHeight="1">
      <c r="A11" s="49"/>
      <c r="B11" s="128" t="s">
        <v>61</v>
      </c>
      <c r="C11" s="175">
        <v>0.24279999999999999</v>
      </c>
      <c r="D11" s="50">
        <v>3.9540214610299128E-2</v>
      </c>
      <c r="E11" s="50">
        <v>0.16371957077940175</v>
      </c>
      <c r="F11" s="50">
        <v>0.32188042922059823</v>
      </c>
      <c r="G11" s="50">
        <v>0.12417935616910261</v>
      </c>
      <c r="H11" s="50">
        <v>0.36142064383089734</v>
      </c>
      <c r="I11" s="52">
        <v>0.16285096626976578</v>
      </c>
      <c r="J11" s="51">
        <v>0.32570193253953156</v>
      </c>
      <c r="K11" s="53">
        <v>0.48855289880929731</v>
      </c>
      <c r="L11" s="50">
        <v>0.23065999999999998</v>
      </c>
      <c r="M11" s="50">
        <v>0.25494</v>
      </c>
    </row>
    <row r="12" spans="1:13" ht="15" customHeight="1">
      <c r="A12" s="49"/>
      <c r="B12" s="128" t="s">
        <v>62</v>
      </c>
      <c r="C12" s="175">
        <v>2.7667851249999997E-2</v>
      </c>
      <c r="D12" s="50">
        <v>4.2178305504572029E-3</v>
      </c>
      <c r="E12" s="50">
        <v>1.9232190149085591E-2</v>
      </c>
      <c r="F12" s="50">
        <v>3.6103512350914399E-2</v>
      </c>
      <c r="G12" s="50">
        <v>1.5014359598628388E-2</v>
      </c>
      <c r="H12" s="50">
        <v>4.0321342901371605E-2</v>
      </c>
      <c r="I12" s="52">
        <v>0.1524451795098184</v>
      </c>
      <c r="J12" s="51">
        <v>0.30489035901963679</v>
      </c>
      <c r="K12" s="53">
        <v>0.45733553852945519</v>
      </c>
      <c r="L12" s="50">
        <v>2.6284458687499998E-2</v>
      </c>
      <c r="M12" s="50">
        <v>2.9051243812499995E-2</v>
      </c>
    </row>
    <row r="13" spans="1:13" ht="15" customHeight="1">
      <c r="A13" s="49"/>
      <c r="B13" s="128" t="s">
        <v>115</v>
      </c>
      <c r="C13" s="175">
        <v>0.46945999999999993</v>
      </c>
      <c r="D13" s="50">
        <v>9.1633921176750201E-3</v>
      </c>
      <c r="E13" s="50">
        <v>0.45113321576464988</v>
      </c>
      <c r="F13" s="50">
        <v>0.48778678423534999</v>
      </c>
      <c r="G13" s="50">
        <v>0.4419698236469749</v>
      </c>
      <c r="H13" s="50">
        <v>0.49695017635302496</v>
      </c>
      <c r="I13" s="52">
        <v>1.9519005064702045E-2</v>
      </c>
      <c r="J13" s="51">
        <v>3.903801012940409E-2</v>
      </c>
      <c r="K13" s="53">
        <v>5.8557015194106138E-2</v>
      </c>
      <c r="L13" s="50">
        <v>0.44598699999999991</v>
      </c>
      <c r="M13" s="50">
        <v>0.49293299999999995</v>
      </c>
    </row>
    <row r="14" spans="1:13" ht="15" customHeight="1">
      <c r="A14" s="49"/>
      <c r="B14" s="128" t="s">
        <v>116</v>
      </c>
      <c r="C14" s="175">
        <v>8.249999999999999E-2</v>
      </c>
      <c r="D14" s="50">
        <v>2.8194839591525217E-2</v>
      </c>
      <c r="E14" s="50">
        <v>2.6110320816949556E-2</v>
      </c>
      <c r="F14" s="50">
        <v>0.13888967918305042</v>
      </c>
      <c r="G14" s="50">
        <v>0</v>
      </c>
      <c r="H14" s="50">
        <v>0.16708451877457564</v>
      </c>
      <c r="I14" s="52">
        <v>0.34175563141242693</v>
      </c>
      <c r="J14" s="51">
        <v>0.68351126282485386</v>
      </c>
      <c r="K14" s="53">
        <v>1.0252668942372809</v>
      </c>
      <c r="L14" s="50">
        <v>7.8374999999999986E-2</v>
      </c>
      <c r="M14" s="50">
        <v>8.6624999999999994E-2</v>
      </c>
    </row>
    <row r="15" spans="1:13" s="48" customFormat="1" ht="15" customHeight="1">
      <c r="A15" s="49"/>
      <c r="B15" s="106" t="s">
        <v>63</v>
      </c>
      <c r="C15" s="107"/>
      <c r="D15" s="146"/>
      <c r="E15" s="151"/>
      <c r="F15" s="151"/>
      <c r="G15" s="151"/>
      <c r="H15" s="151"/>
      <c r="I15" s="147"/>
      <c r="J15" s="147"/>
      <c r="K15" s="147"/>
      <c r="L15" s="151"/>
      <c r="M15" s="152"/>
    </row>
    <row r="16" spans="1:13" ht="15" customHeight="1">
      <c r="A16" s="49"/>
      <c r="B16" s="148" t="s">
        <v>117</v>
      </c>
      <c r="C16" s="149">
        <v>2.4544814814814817</v>
      </c>
      <c r="D16" s="88">
        <v>9.068787955382776E-2</v>
      </c>
      <c r="E16" s="150">
        <v>2.2731057223738262</v>
      </c>
      <c r="F16" s="150">
        <v>2.6358572405891372</v>
      </c>
      <c r="G16" s="150">
        <v>2.1824178428199983</v>
      </c>
      <c r="H16" s="150">
        <v>2.7265451201429651</v>
      </c>
      <c r="I16" s="89">
        <v>3.6947876868514876E-2</v>
      </c>
      <c r="J16" s="90">
        <v>7.3895753737029751E-2</v>
      </c>
      <c r="K16" s="91">
        <v>0.11084363060554463</v>
      </c>
      <c r="L16" s="150">
        <v>2.3317574074074074</v>
      </c>
      <c r="M16" s="150">
        <v>2.577205555555556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3" priority="71">
      <formula>IF(PG_IsBlnkRowRout*PG_IsBlnkRowRoutNext=1,TRUE,FALSE)</formula>
    </cfRule>
  </conditionalFormatting>
  <conditionalFormatting sqref="B6:M16">
    <cfRule type="expression" dxfId="22" priority="2">
      <formula>IF(PG_IsBlnkRowRout*PG_IsBlnkRowRoutNext=1,TRUE,FALSE)</formula>
    </cfRule>
  </conditionalFormatting>
  <hyperlinks>
    <hyperlink ref="B5" location="'Fusion XRF'!$A$140" display="'Fusion XRF'!$A$140" xr:uid="{96C3EF88-1ABB-4272-B678-94CA5E5A36F9}"/>
    <hyperlink ref="B6" location="'Fusion XRF'!$A$157" display="'Fusion XRF'!$A$157" xr:uid="{1FE0F73B-7D15-4127-8AAA-292201140DF7}"/>
    <hyperlink ref="B7" location="'Fusion XRF'!$A$174" display="'Fusion XRF'!$A$174" xr:uid="{7485FA60-F823-4787-A37B-56EF50376938}"/>
    <hyperlink ref="B8" location="'Fusion XRF'!$A$4" display="'Fusion XRF'!$A$4" xr:uid="{CDB976CE-25FD-401C-9AE4-922A9B8F2DEA}"/>
    <hyperlink ref="B9" location="'Fusion XRF'!$A$55" display="'Fusion XRF'!$A$55" xr:uid="{52541D61-D127-49A3-9845-6A64581D4C39}"/>
    <hyperlink ref="B10" location="'Fusion XRF'!$A$21" display="'Fusion XRF'!$A$21" xr:uid="{CA81EB34-8316-4DA8-99EB-CB5702C7A811}"/>
    <hyperlink ref="B11" location="'Fusion XRF'!$A$89" display="'Fusion XRF'!$A$89" xr:uid="{62A85820-1E03-4241-A555-C30D103264CA}"/>
    <hyperlink ref="B12" location="'Fusion XRF'!$A$106" display="'Fusion XRF'!$A$106" xr:uid="{76EBF8AA-5CAC-42C4-9E0D-4024F6545578}"/>
    <hyperlink ref="B13" location="'Fusion XRF'!$A$72" display="'Fusion XRF'!$A$72" xr:uid="{50212E11-CDF6-445A-8F2D-F53627CBFD6C}"/>
    <hyperlink ref="B14" location="'Fusion XRF'!$A$123" display="'Fusion XRF'!$A$123" xr:uid="{98FAD2DF-362A-4F91-B0A9-A6DECF9DFD59}"/>
    <hyperlink ref="B16" location="'Thermograv'!$A$4" display="'Thermograv'!$A$4" xr:uid="{093BAB32-FE1A-4066-BA2A-0E9FF3C16BC1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87" t="s">
        <v>135</v>
      </c>
      <c r="C1" s="87"/>
      <c r="D1" s="87"/>
      <c r="E1" s="87"/>
      <c r="F1" s="87"/>
      <c r="G1" s="87"/>
      <c r="H1" s="73"/>
    </row>
    <row r="2" spans="1:8" ht="15.75" customHeight="1">
      <c r="A2" s="195"/>
      <c r="B2" s="193" t="s">
        <v>1</v>
      </c>
      <c r="C2" s="74" t="s">
        <v>5</v>
      </c>
      <c r="D2" s="191" t="s">
        <v>30</v>
      </c>
      <c r="E2" s="192"/>
      <c r="F2" s="191" t="s">
        <v>31</v>
      </c>
      <c r="G2" s="192"/>
      <c r="H2" s="81"/>
    </row>
    <row r="3" spans="1:8" ht="12.75">
      <c r="A3" s="195"/>
      <c r="B3" s="194"/>
      <c r="C3" s="72" t="s">
        <v>4</v>
      </c>
      <c r="D3" s="112" t="s">
        <v>6</v>
      </c>
      <c r="E3" s="37" t="s">
        <v>7</v>
      </c>
      <c r="F3" s="112" t="s">
        <v>6</v>
      </c>
      <c r="G3" s="37" t="s">
        <v>7</v>
      </c>
      <c r="H3" s="82"/>
    </row>
    <row r="4" spans="1:8" ht="15.75" customHeight="1">
      <c r="A4" s="93"/>
      <c r="B4" s="38" t="s">
        <v>60</v>
      </c>
      <c r="C4" s="39"/>
      <c r="D4" s="39"/>
      <c r="E4" s="39"/>
      <c r="F4" s="39"/>
      <c r="G4" s="40"/>
      <c r="H4" s="83"/>
    </row>
    <row r="5" spans="1:8" ht="15.75" customHeight="1">
      <c r="A5" s="93"/>
      <c r="B5" s="117" t="s">
        <v>99</v>
      </c>
      <c r="C5" s="114">
        <v>19.30948888888889</v>
      </c>
      <c r="D5" s="115">
        <v>19.168529229308106</v>
      </c>
      <c r="E5" s="116">
        <v>19.450448548469673</v>
      </c>
      <c r="F5" s="115">
        <v>19.212040364976549</v>
      </c>
      <c r="G5" s="116">
        <v>19.406937412801231</v>
      </c>
      <c r="H5" s="83"/>
    </row>
    <row r="6" spans="1:8" ht="15.75" customHeight="1">
      <c r="A6" s="93"/>
      <c r="B6" s="117" t="s">
        <v>100</v>
      </c>
      <c r="C6" s="114">
        <v>43.83639999999999</v>
      </c>
      <c r="D6" s="115">
        <v>43.60120256256284</v>
      </c>
      <c r="E6" s="116">
        <v>44.071597437437141</v>
      </c>
      <c r="F6" s="115">
        <v>43.663131481808335</v>
      </c>
      <c r="G6" s="116">
        <v>44.009668518191646</v>
      </c>
      <c r="H6" s="83"/>
    </row>
    <row r="7" spans="1:8" ht="15.75" customHeight="1">
      <c r="A7" s="93"/>
      <c r="B7" s="117" t="s">
        <v>101</v>
      </c>
      <c r="C7" s="113">
        <v>0.2392</v>
      </c>
      <c r="D7" s="120">
        <v>0.23004641274264057</v>
      </c>
      <c r="E7" s="121">
        <v>0.24835358725735943</v>
      </c>
      <c r="F7" s="120">
        <v>0.22280605362207853</v>
      </c>
      <c r="G7" s="121">
        <v>0.25559394637792149</v>
      </c>
      <c r="H7" s="83"/>
    </row>
    <row r="8" spans="1:8" ht="15.75" customHeight="1">
      <c r="A8" s="93"/>
      <c r="B8" s="117" t="s">
        <v>102</v>
      </c>
      <c r="C8" s="114">
        <v>4.9394999999999998</v>
      </c>
      <c r="D8" s="115">
        <v>4.9147358724656502</v>
      </c>
      <c r="E8" s="116">
        <v>4.9642641275343493</v>
      </c>
      <c r="F8" s="115">
        <v>4.9048573092287349</v>
      </c>
      <c r="G8" s="116">
        <v>4.9741426907712647</v>
      </c>
      <c r="H8" s="83"/>
    </row>
    <row r="9" spans="1:8" ht="15.75" customHeight="1">
      <c r="A9" s="93"/>
      <c r="B9" s="117" t="s">
        <v>103</v>
      </c>
      <c r="C9" s="114">
        <v>1.4001111111111109</v>
      </c>
      <c r="D9" s="115">
        <v>1.383894016709694</v>
      </c>
      <c r="E9" s="116">
        <v>1.4163282055125277</v>
      </c>
      <c r="F9" s="115">
        <v>1.3809440953861178</v>
      </c>
      <c r="G9" s="116">
        <v>1.4192781268361039</v>
      </c>
      <c r="H9" s="83"/>
    </row>
    <row r="10" spans="1:8" ht="15.75" customHeight="1">
      <c r="A10" s="93"/>
      <c r="B10" s="117" t="s">
        <v>104</v>
      </c>
      <c r="C10" s="114">
        <v>25.7988</v>
      </c>
      <c r="D10" s="115">
        <v>25.662927877985783</v>
      </c>
      <c r="E10" s="116">
        <v>25.934672122014216</v>
      </c>
      <c r="F10" s="115">
        <v>25.674184623512378</v>
      </c>
      <c r="G10" s="116">
        <v>25.923415376487622</v>
      </c>
      <c r="H10" s="83"/>
    </row>
    <row r="11" spans="1:8" ht="15.75" customHeight="1">
      <c r="A11" s="93"/>
      <c r="B11" s="117" t="s">
        <v>105</v>
      </c>
      <c r="C11" s="113">
        <v>0.24279999999999999</v>
      </c>
      <c r="D11" s="120">
        <v>0.21360969804777835</v>
      </c>
      <c r="E11" s="121">
        <v>0.27199030195222162</v>
      </c>
      <c r="F11" s="120">
        <v>0.22932218586328695</v>
      </c>
      <c r="G11" s="121">
        <v>0.25627781413671302</v>
      </c>
      <c r="H11" s="83"/>
    </row>
    <row r="12" spans="1:8" ht="15.75" customHeight="1">
      <c r="A12" s="93"/>
      <c r="B12" s="117" t="s">
        <v>106</v>
      </c>
      <c r="C12" s="113">
        <v>2.7667851249999997E-2</v>
      </c>
      <c r="D12" s="120">
        <v>2.4543842713261946E-2</v>
      </c>
      <c r="E12" s="121">
        <v>3.0791859786738048E-2</v>
      </c>
      <c r="F12" s="120" t="s">
        <v>32</v>
      </c>
      <c r="G12" s="121" t="s">
        <v>32</v>
      </c>
      <c r="H12" s="83"/>
    </row>
    <row r="13" spans="1:8" ht="15.75" customHeight="1">
      <c r="A13" s="93"/>
      <c r="B13" s="117" t="s">
        <v>107</v>
      </c>
      <c r="C13" s="113">
        <v>0.46945999999999993</v>
      </c>
      <c r="D13" s="120">
        <v>0.46334592301885952</v>
      </c>
      <c r="E13" s="121">
        <v>0.47557407698114035</v>
      </c>
      <c r="F13" s="120">
        <v>0.4589242049486702</v>
      </c>
      <c r="G13" s="121">
        <v>0.47999579505132967</v>
      </c>
      <c r="H13" s="83"/>
    </row>
    <row r="14" spans="1:8" ht="15.75" customHeight="1">
      <c r="A14" s="93"/>
      <c r="B14" s="117" t="s">
        <v>108</v>
      </c>
      <c r="C14" s="113">
        <v>8.249999999999999E-2</v>
      </c>
      <c r="D14" s="120">
        <v>6.3994964450076949E-2</v>
      </c>
      <c r="E14" s="121">
        <v>0.10100503554992303</v>
      </c>
      <c r="F14" s="120" t="s">
        <v>32</v>
      </c>
      <c r="G14" s="121" t="s">
        <v>32</v>
      </c>
      <c r="H14" s="83"/>
    </row>
    <row r="15" spans="1:8" ht="15.75" customHeight="1">
      <c r="A15" s="93"/>
      <c r="B15" s="176" t="s">
        <v>63</v>
      </c>
      <c r="C15" s="177"/>
      <c r="D15" s="177"/>
      <c r="E15" s="177"/>
      <c r="F15" s="177"/>
      <c r="G15" s="108"/>
      <c r="H15" s="83"/>
    </row>
    <row r="16" spans="1:8" ht="15.75" customHeight="1">
      <c r="A16" s="93"/>
      <c r="B16" s="142" t="s">
        <v>109</v>
      </c>
      <c r="C16" s="143">
        <v>2.4544814814814817</v>
      </c>
      <c r="D16" s="144">
        <v>2.3900579246189486</v>
      </c>
      <c r="E16" s="145">
        <v>2.5189050383440148</v>
      </c>
      <c r="F16" s="144">
        <v>2.4059355643743348</v>
      </c>
      <c r="G16" s="145">
        <v>2.5030273985886287</v>
      </c>
      <c r="H16" s="83"/>
    </row>
    <row r="18" spans="1:7" ht="15.75" customHeight="1">
      <c r="A18" s="1"/>
      <c r="B18"/>
      <c r="C18"/>
      <c r="D18"/>
      <c r="E18"/>
      <c r="F18"/>
      <c r="G18"/>
    </row>
    <row r="19" spans="1:7" ht="15.75" customHeight="1">
      <c r="A19" s="1"/>
      <c r="B19"/>
      <c r="C19"/>
      <c r="D19"/>
      <c r="E19"/>
      <c r="F19"/>
      <c r="G19"/>
    </row>
  </sheetData>
  <dataConsolidate/>
  <mergeCells count="4">
    <mergeCell ref="F2:G2"/>
    <mergeCell ref="B2:B3"/>
    <mergeCell ref="D2:E2"/>
    <mergeCell ref="A2:A3"/>
  </mergeCells>
  <conditionalFormatting sqref="A5:A14 A16 C5:G16 A4:G4 A15:G15">
    <cfRule type="expression" dxfId="21" priority="28">
      <formula>IF(CertVal_IsBlnkRow*CertVal_IsBlnkRowNext=1,TRUE,FALSE)</formula>
    </cfRule>
  </conditionalFormatting>
  <conditionalFormatting sqref="B5:B16">
    <cfRule type="expression" dxfId="20" priority="21">
      <formula>IF(CertVal_IsBlnkRow*CertVal_IsBlnkRowNext=1,TRUE,FALSE)</formula>
    </cfRule>
  </conditionalFormatting>
  <conditionalFormatting sqref="B6">
    <cfRule type="expression" dxfId="19" priority="19">
      <formula>IF(CertVal_IsBlnkRow*CertVal_IsBlnkRowNext=1,TRUE,FALSE)</formula>
    </cfRule>
  </conditionalFormatting>
  <conditionalFormatting sqref="B7">
    <cfRule type="expression" dxfId="18" priority="17">
      <formula>IF(CertVal_IsBlnkRow*CertVal_IsBlnkRowNext=1,TRUE,FALSE)</formula>
    </cfRule>
  </conditionalFormatting>
  <conditionalFormatting sqref="B8">
    <cfRule type="expression" dxfId="17" priority="15">
      <formula>IF(CertVal_IsBlnkRow*CertVal_IsBlnkRowNext=1,TRUE,FALSE)</formula>
    </cfRule>
  </conditionalFormatting>
  <conditionalFormatting sqref="B9">
    <cfRule type="expression" dxfId="16" priority="13">
      <formula>IF(CertVal_IsBlnkRow*CertVal_IsBlnkRowNext=1,TRUE,FALSE)</formula>
    </cfRule>
  </conditionalFormatting>
  <conditionalFormatting sqref="B10">
    <cfRule type="expression" dxfId="15" priority="11">
      <formula>IF(CertVal_IsBlnkRow*CertVal_IsBlnkRowNext=1,TRUE,FALSE)</formula>
    </cfRule>
  </conditionalFormatting>
  <conditionalFormatting sqref="B11">
    <cfRule type="expression" dxfId="14" priority="9">
      <formula>IF(CertVal_IsBlnkRow*CertVal_IsBlnkRowNext=1,TRUE,FALSE)</formula>
    </cfRule>
  </conditionalFormatting>
  <conditionalFormatting sqref="B12">
    <cfRule type="expression" dxfId="13" priority="7">
      <formula>IF(CertVal_IsBlnkRow*CertVal_IsBlnkRowNext=1,TRUE,FALSE)</formula>
    </cfRule>
  </conditionalFormatting>
  <conditionalFormatting sqref="B13">
    <cfRule type="expression" dxfId="12" priority="5">
      <formula>IF(CertVal_IsBlnkRow*CertVal_IsBlnkRowNext=1,TRUE,FALSE)</formula>
    </cfRule>
  </conditionalFormatting>
  <conditionalFormatting sqref="B14">
    <cfRule type="expression" dxfId="11" priority="3">
      <formula>IF(CertVal_IsBlnkRow*CertVal_IsBlnkRowNext=1,TRUE,FALSE)</formula>
    </cfRule>
  </conditionalFormatting>
  <conditionalFormatting sqref="B16">
    <cfRule type="expression" dxfId="10" priority="1">
      <formula>IF(CertVal_IsBlnkRow*CertVal_IsBlnkRowNext=1,TRUE,FALSE)</formula>
    </cfRule>
  </conditionalFormatting>
  <hyperlinks>
    <hyperlink ref="B5" location="'Fusion XRF'!$A$158" display="'Fusion XRF'!$A$158" xr:uid="{C4DA5BAB-FA95-4480-AA2C-F41266E70DE3}"/>
    <hyperlink ref="B6" location="'Fusion XRF'!$A$175" display="'Fusion XRF'!$A$175" xr:uid="{C4FD567C-D414-4B7D-A0E0-D022D0F7EAC0}"/>
    <hyperlink ref="B7" location="'Fusion XRF'!$A$192" display="'Fusion XRF'!$A$192" xr:uid="{6C59F598-529E-4A2B-9193-9D0C956B5BA7}"/>
    <hyperlink ref="B8" location="'Fusion XRF'!$A$1" display="'Fusion XRF'!$A$1" xr:uid="{1301663F-D110-47BA-A9A8-A787288B08C6}"/>
    <hyperlink ref="B9" location="'Fusion XRF'!$A$73" display="'Fusion XRF'!$A$73" xr:uid="{0443DF3A-60D0-43E4-ADEE-B9918DCBC41D}"/>
    <hyperlink ref="B10" location="'Fusion XRF'!$A$17" display="'Fusion XRF'!$A$17" xr:uid="{0A8E9485-5CB8-4B21-B237-AD47541C65BA}"/>
    <hyperlink ref="B11" location="'Fusion XRF'!$A$107" display="'Fusion XRF'!$A$107" xr:uid="{BD6C0FBF-91D2-470F-9333-C03A6446FAA6}"/>
    <hyperlink ref="B12" location="'Fusion XRF'!$A$124" display="'Fusion XRF'!$A$124" xr:uid="{8715A0F0-AAED-4046-864F-9DB1359476DC}"/>
    <hyperlink ref="B13" location="'Fusion XRF'!$A$90" display="'Fusion XRF'!$A$90" xr:uid="{2B0CCD0B-99A6-4E71-9F9B-E4B38E9B5C1B}"/>
    <hyperlink ref="B14" location="'Fusion XRF'!$A$141" display="'Fusion XRF'!$A$141" xr:uid="{30527108-164C-418F-AD4F-9A821F879D12}"/>
    <hyperlink ref="B16" location="'Thermograv'!$A$1" display="'Thermograv'!$A$1" xr:uid="{AB4A4D76-3FE2-4789-9477-09277B2BE4D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7" customFormat="1" ht="23.25" customHeight="1">
      <c r="A1" s="75"/>
      <c r="B1" s="36" t="s">
        <v>134</v>
      </c>
      <c r="C1" s="6"/>
      <c r="D1" s="6"/>
      <c r="E1" s="6"/>
      <c r="F1" s="6"/>
      <c r="G1" s="6"/>
      <c r="H1" s="6"/>
      <c r="I1" s="6"/>
      <c r="J1" s="6"/>
      <c r="K1" s="77"/>
    </row>
    <row r="2" spans="1:11" s="7" customFormat="1" ht="24.75" customHeight="1">
      <c r="A2" s="75"/>
      <c r="B2" s="78" t="s">
        <v>1</v>
      </c>
      <c r="C2" s="109" t="s">
        <v>3</v>
      </c>
      <c r="D2" s="110" t="s">
        <v>4</v>
      </c>
      <c r="E2" s="78" t="s">
        <v>1</v>
      </c>
      <c r="F2" s="111" t="s">
        <v>3</v>
      </c>
      <c r="G2" s="79" t="s">
        <v>4</v>
      </c>
      <c r="H2" s="80" t="s">
        <v>1</v>
      </c>
      <c r="I2" s="111" t="s">
        <v>3</v>
      </c>
      <c r="J2" s="79" t="s">
        <v>4</v>
      </c>
      <c r="K2" s="75"/>
    </row>
    <row r="3" spans="1:11" ht="15.75" customHeight="1">
      <c r="A3" s="76"/>
      <c r="B3" s="138" t="s">
        <v>60</v>
      </c>
      <c r="C3" s="130"/>
      <c r="D3" s="139"/>
      <c r="E3" s="130"/>
      <c r="F3" s="130"/>
      <c r="G3" s="140"/>
      <c r="H3" s="130"/>
      <c r="I3" s="130"/>
      <c r="J3" s="141"/>
    </row>
    <row r="4" spans="1:11" ht="15.75" customHeight="1">
      <c r="A4" s="76"/>
      <c r="B4" s="131" t="s">
        <v>98</v>
      </c>
      <c r="C4" s="132" t="s">
        <v>2</v>
      </c>
      <c r="D4" s="133">
        <v>90</v>
      </c>
      <c r="E4" s="134" t="s">
        <v>131</v>
      </c>
      <c r="F4" s="132" t="s">
        <v>131</v>
      </c>
      <c r="G4" s="135" t="s">
        <v>131</v>
      </c>
      <c r="H4" s="136" t="s">
        <v>131</v>
      </c>
      <c r="I4" s="132" t="s">
        <v>131</v>
      </c>
      <c r="J4" s="137" t="s">
        <v>131</v>
      </c>
    </row>
  </sheetData>
  <conditionalFormatting sqref="C3:C4 F3:F4 I3:I4">
    <cfRule type="expression" dxfId="9" priority="2">
      <formula>IndVal_LimitValDiffUOM</formula>
    </cfRule>
  </conditionalFormatting>
  <conditionalFormatting sqref="B3:J4">
    <cfRule type="expression" dxfId="8" priority="1">
      <formula>IF(IndVal_IsBlnkRow*IndVal_IsBlnkRowNext=1,TRUE,FALSE)</formula>
    </cfRule>
  </conditionalFormatting>
  <hyperlinks>
    <hyperlink ref="B4" location="'Fusion XRF'!$A$58" display="'Fusion XRF'!$A$58" xr:uid="{DA9885D7-F6F3-4A4A-B973-7C6012186FF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133</v>
      </c>
      <c r="C1" s="36"/>
    </row>
    <row r="2" spans="2:10" ht="27.95" customHeight="1">
      <c r="B2" s="41" t="s">
        <v>20</v>
      </c>
      <c r="C2" s="41" t="s">
        <v>21</v>
      </c>
    </row>
    <row r="3" spans="2:10" ht="15" customHeight="1">
      <c r="B3" s="42" t="s">
        <v>27</v>
      </c>
      <c r="C3" s="42" t="s">
        <v>28</v>
      </c>
    </row>
    <row r="4" spans="2:10" ht="15" customHeight="1">
      <c r="B4" s="43" t="s">
        <v>32</v>
      </c>
      <c r="C4" s="43" t="s">
        <v>57</v>
      </c>
    </row>
    <row r="5" spans="2:10" ht="15" customHeight="1">
      <c r="B5" s="43" t="s">
        <v>25</v>
      </c>
      <c r="C5" s="43" t="s">
        <v>26</v>
      </c>
    </row>
    <row r="6" spans="2:10" ht="15" customHeight="1">
      <c r="B6" s="43" t="s">
        <v>29</v>
      </c>
      <c r="C6" s="43" t="s">
        <v>24</v>
      </c>
    </row>
    <row r="7" spans="2:10" ht="15" customHeight="1">
      <c r="B7" s="43" t="s">
        <v>23</v>
      </c>
      <c r="C7" s="84" t="s">
        <v>58</v>
      </c>
    </row>
    <row r="8" spans="2:10" ht="15" customHeight="1" thickBot="1">
      <c r="B8" s="43" t="s">
        <v>22</v>
      </c>
      <c r="C8" s="84" t="s">
        <v>59</v>
      </c>
    </row>
    <row r="9" spans="2:10" ht="15" customHeight="1">
      <c r="B9" s="70" t="s">
        <v>56</v>
      </c>
      <c r="C9" s="71"/>
    </row>
    <row r="10" spans="2:10" ht="15" customHeight="1">
      <c r="B10" s="43" t="s">
        <v>34</v>
      </c>
      <c r="C10" s="43" t="s">
        <v>35</v>
      </c>
    </row>
    <row r="11" spans="2:10" ht="15" customHeight="1">
      <c r="B11" s="43" t="s">
        <v>91</v>
      </c>
      <c r="C11" s="43" t="s">
        <v>92</v>
      </c>
      <c r="D11" s="5"/>
      <c r="E11" s="5"/>
      <c r="F11" s="5"/>
      <c r="G11" s="5"/>
      <c r="H11" s="5"/>
      <c r="I11" s="5"/>
      <c r="J11" s="5"/>
    </row>
    <row r="12" spans="2:10" ht="15" customHeight="1">
      <c r="B12" s="44" t="s">
        <v>90</v>
      </c>
      <c r="C12" s="44" t="s">
        <v>93</v>
      </c>
      <c r="D12" s="5"/>
      <c r="E12" s="5"/>
      <c r="F12" s="5"/>
      <c r="G12" s="5"/>
      <c r="H12" s="5"/>
      <c r="I12" s="5"/>
      <c r="J12" s="5"/>
    </row>
    <row r="13" spans="2:10" ht="15" customHeight="1">
      <c r="B13" s="58"/>
      <c r="C13" s="59"/>
    </row>
    <row r="14" spans="2:10" ht="15">
      <c r="B14" s="60" t="s">
        <v>47</v>
      </c>
      <c r="C14" s="61" t="s">
        <v>42</v>
      </c>
    </row>
    <row r="15" spans="2:10">
      <c r="B15" s="62"/>
      <c r="C15" s="61"/>
    </row>
    <row r="16" spans="2:10">
      <c r="B16" s="63" t="s">
        <v>46</v>
      </c>
      <c r="C16" s="64" t="s">
        <v>45</v>
      </c>
    </row>
    <row r="17" spans="2:3">
      <c r="B17" s="62"/>
      <c r="C17" s="61"/>
    </row>
    <row r="18" spans="2:3">
      <c r="B18" s="65" t="s">
        <v>43</v>
      </c>
      <c r="C18" s="64" t="s">
        <v>44</v>
      </c>
    </row>
    <row r="19" spans="2:3">
      <c r="B19" s="66"/>
      <c r="C19" s="67"/>
    </row>
    <row r="20" spans="2:3">
      <c r="B20"/>
      <c r="C20"/>
    </row>
    <row r="21" spans="2:3">
      <c r="B21"/>
      <c r="C21"/>
    </row>
  </sheetData>
  <sortState xmlns:xlrd2="http://schemas.microsoft.com/office/spreadsheetml/2017/richdata2" ref="B3:C7">
    <sortCondition ref="B3:B7"/>
  </sortState>
  <conditionalFormatting sqref="B3:C13">
    <cfRule type="expression" dxfId="7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6" customWidth="1"/>
    <col min="3" max="3" width="88.7109375" style="4" customWidth="1"/>
    <col min="4" max="16384" width="9.140625" style="4"/>
  </cols>
  <sheetData>
    <row r="1" spans="2:9" ht="23.25" customHeight="1">
      <c r="B1" s="68" t="s">
        <v>132</v>
      </c>
      <c r="C1" s="36"/>
    </row>
    <row r="2" spans="2:9" ht="27.95" customHeight="1">
      <c r="B2" s="69" t="s">
        <v>48</v>
      </c>
      <c r="C2" s="41" t="s">
        <v>49</v>
      </c>
    </row>
    <row r="3" spans="2:9" ht="15" customHeight="1">
      <c r="B3" s="104"/>
      <c r="C3" s="42" t="s">
        <v>50</v>
      </c>
    </row>
    <row r="4" spans="2:9" ht="15" customHeight="1">
      <c r="B4" s="105"/>
      <c r="C4" s="43" t="s">
        <v>51</v>
      </c>
    </row>
    <row r="5" spans="2:9" ht="15" customHeight="1">
      <c r="B5" s="105"/>
      <c r="C5" s="43" t="s">
        <v>94</v>
      </c>
    </row>
    <row r="6" spans="2:9" ht="15" customHeight="1">
      <c r="B6" s="105"/>
      <c r="C6" s="43" t="s">
        <v>52</v>
      </c>
    </row>
    <row r="7" spans="2:9" ht="15" customHeight="1">
      <c r="B7" s="105"/>
      <c r="C7" s="43" t="s">
        <v>53</v>
      </c>
    </row>
    <row r="8" spans="2:9" ht="15" customHeight="1">
      <c r="B8" s="105"/>
      <c r="C8" s="43" t="s">
        <v>54</v>
      </c>
    </row>
    <row r="9" spans="2:9" ht="15" customHeight="1">
      <c r="B9" s="105"/>
      <c r="C9" s="43" t="s">
        <v>55</v>
      </c>
      <c r="D9" s="5"/>
      <c r="E9" s="5"/>
      <c r="G9" s="5"/>
      <c r="H9" s="5"/>
      <c r="I9" s="5"/>
    </row>
    <row r="10" spans="2:9" ht="15" customHeight="1">
      <c r="B10" s="105"/>
      <c r="C10" s="43" t="s">
        <v>95</v>
      </c>
      <c r="D10" s="5"/>
      <c r="E10" s="5"/>
      <c r="G10" s="5"/>
      <c r="H10" s="5"/>
      <c r="I10" s="5"/>
    </row>
    <row r="11" spans="2:9" ht="15" customHeight="1">
      <c r="B11" s="105"/>
      <c r="C11" s="43" t="s">
        <v>96</v>
      </c>
    </row>
    <row r="12" spans="2:9" ht="15" customHeight="1">
      <c r="B12" s="129"/>
      <c r="C12" s="44" t="s">
        <v>97</v>
      </c>
    </row>
  </sheetData>
  <conditionalFormatting sqref="B3:C12">
    <cfRule type="expression" dxfId="6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40BE-B428-4F3D-BCB0-626D5CD95AC3}">
  <sheetPr codeName="Sheet5"/>
  <dimension ref="A1:BN2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9.5">
      <c r="B1" s="34" t="s">
        <v>119</v>
      </c>
      <c r="BM1" s="29" t="s">
        <v>5</v>
      </c>
    </row>
    <row r="2" spans="1:66" ht="19.5">
      <c r="A2" s="26" t="s">
        <v>41</v>
      </c>
      <c r="B2" s="18" t="s">
        <v>39</v>
      </c>
      <c r="C2" s="15" t="s">
        <v>40</v>
      </c>
      <c r="D2" s="16" t="s">
        <v>65</v>
      </c>
      <c r="E2" s="17" t="s">
        <v>65</v>
      </c>
      <c r="F2" s="17" t="s">
        <v>65</v>
      </c>
      <c r="G2" s="17" t="s">
        <v>65</v>
      </c>
      <c r="H2" s="17" t="s">
        <v>65</v>
      </c>
      <c r="I2" s="17" t="s">
        <v>65</v>
      </c>
      <c r="J2" s="17" t="s">
        <v>65</v>
      </c>
      <c r="K2" s="17" t="s">
        <v>65</v>
      </c>
      <c r="L2" s="17" t="s">
        <v>65</v>
      </c>
      <c r="M2" s="17" t="s">
        <v>65</v>
      </c>
      <c r="N2" s="10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66</v>
      </c>
      <c r="C3" s="8" t="s">
        <v>66</v>
      </c>
      <c r="D3" s="98" t="s">
        <v>67</v>
      </c>
      <c r="E3" s="99" t="s">
        <v>68</v>
      </c>
      <c r="F3" s="99" t="s">
        <v>69</v>
      </c>
      <c r="G3" s="99" t="s">
        <v>70</v>
      </c>
      <c r="H3" s="99" t="s">
        <v>71</v>
      </c>
      <c r="I3" s="99" t="s">
        <v>72</v>
      </c>
      <c r="J3" s="99" t="s">
        <v>73</v>
      </c>
      <c r="K3" s="99" t="s">
        <v>74</v>
      </c>
      <c r="L3" s="99" t="s">
        <v>75</v>
      </c>
      <c r="M3" s="99" t="s">
        <v>76</v>
      </c>
      <c r="N3" s="10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34</v>
      </c>
      <c r="F4" s="10" t="s">
        <v>34</v>
      </c>
      <c r="G4" s="10" t="s">
        <v>34</v>
      </c>
      <c r="H4" s="10" t="s">
        <v>34</v>
      </c>
      <c r="I4" s="10" t="s">
        <v>34</v>
      </c>
      <c r="J4" s="10" t="s">
        <v>34</v>
      </c>
      <c r="K4" s="10" t="s">
        <v>34</v>
      </c>
      <c r="L4" s="10" t="s">
        <v>34</v>
      </c>
      <c r="M4" s="10" t="s">
        <v>34</v>
      </c>
      <c r="N4" s="10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4.9400000000000004</v>
      </c>
      <c r="E6" s="94">
        <v>4.8</v>
      </c>
      <c r="F6" s="22">
        <v>4.96</v>
      </c>
      <c r="G6" s="21">
        <v>5</v>
      </c>
      <c r="H6" s="22">
        <v>4.92</v>
      </c>
      <c r="I6" s="94">
        <v>5.07</v>
      </c>
      <c r="J6" s="22">
        <v>5</v>
      </c>
      <c r="K6" s="21">
        <v>4.82</v>
      </c>
      <c r="L6" s="21">
        <v>5</v>
      </c>
      <c r="M6" s="21">
        <v>4.93</v>
      </c>
      <c r="N6" s="10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4.93</v>
      </c>
      <c r="E7" s="95">
        <v>4.8099999999999996</v>
      </c>
      <c r="F7" s="23">
        <v>4.97</v>
      </c>
      <c r="G7" s="10">
        <v>4.8899999999999997</v>
      </c>
      <c r="H7" s="23">
        <v>4.92</v>
      </c>
      <c r="I7" s="95">
        <v>5.08</v>
      </c>
      <c r="J7" s="23">
        <v>4.97</v>
      </c>
      <c r="K7" s="10">
        <v>4.8600000000000003</v>
      </c>
      <c r="L7" s="10">
        <v>5</v>
      </c>
      <c r="M7" s="10">
        <v>4.95</v>
      </c>
      <c r="N7" s="10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4.99</v>
      </c>
      <c r="E8" s="95">
        <v>4.83</v>
      </c>
      <c r="F8" s="23">
        <v>4.97</v>
      </c>
      <c r="G8" s="10">
        <v>4.92</v>
      </c>
      <c r="H8" s="23">
        <v>4.93</v>
      </c>
      <c r="I8" s="95">
        <v>5.0599999999999996</v>
      </c>
      <c r="J8" s="23">
        <v>4.97</v>
      </c>
      <c r="K8" s="23">
        <v>4.8600000000000003</v>
      </c>
      <c r="L8" s="11">
        <v>4.9000000000000004</v>
      </c>
      <c r="M8" s="11">
        <v>4.93</v>
      </c>
      <c r="N8" s="10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4.96</v>
      </c>
      <c r="E9" s="95">
        <v>4.8</v>
      </c>
      <c r="F9" s="23">
        <v>4.95</v>
      </c>
      <c r="G9" s="10">
        <v>4.99</v>
      </c>
      <c r="H9" s="23">
        <v>4.93</v>
      </c>
      <c r="I9" s="95">
        <v>5.0599999999999996</v>
      </c>
      <c r="J9" s="23">
        <v>4.9400000000000004</v>
      </c>
      <c r="K9" s="23">
        <v>4.92</v>
      </c>
      <c r="L9" s="11">
        <v>4.9000000000000004</v>
      </c>
      <c r="M9" s="11">
        <v>4.9000000000000004</v>
      </c>
      <c r="N9" s="10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4.9394999999999998</v>
      </c>
      <c r="BN9" s="29"/>
    </row>
    <row r="10" spans="1:66">
      <c r="A10" s="32"/>
      <c r="B10" s="19">
        <v>1</v>
      </c>
      <c r="C10" s="8">
        <v>5</v>
      </c>
      <c r="D10" s="10">
        <v>4.95</v>
      </c>
      <c r="E10" s="95">
        <v>4.82</v>
      </c>
      <c r="F10" s="10">
        <v>4.9400000000000004</v>
      </c>
      <c r="G10" s="10">
        <v>4.9000000000000004</v>
      </c>
      <c r="H10" s="10">
        <v>4.92</v>
      </c>
      <c r="I10" s="95">
        <v>5.05</v>
      </c>
      <c r="J10" s="10">
        <v>4.9800000000000004</v>
      </c>
      <c r="K10" s="10">
        <v>4.93</v>
      </c>
      <c r="L10" s="10">
        <v>5</v>
      </c>
      <c r="M10" s="10">
        <v>4.9400000000000004</v>
      </c>
      <c r="N10" s="10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</v>
      </c>
    </row>
    <row r="11" spans="1:66">
      <c r="A11" s="32"/>
      <c r="B11" s="20" t="s">
        <v>77</v>
      </c>
      <c r="C11" s="12"/>
      <c r="D11" s="24">
        <v>4.9539999999999997</v>
      </c>
      <c r="E11" s="24">
        <v>4.8119999999999994</v>
      </c>
      <c r="F11" s="24">
        <v>4.9580000000000002</v>
      </c>
      <c r="G11" s="24">
        <v>4.9400000000000004</v>
      </c>
      <c r="H11" s="24">
        <v>4.9239999999999995</v>
      </c>
      <c r="I11" s="24">
        <v>5.0640000000000001</v>
      </c>
      <c r="J11" s="24">
        <v>4.9719999999999995</v>
      </c>
      <c r="K11" s="24">
        <v>4.8780000000000001</v>
      </c>
      <c r="L11" s="24">
        <v>4.96</v>
      </c>
      <c r="M11" s="24">
        <v>4.9300000000000006</v>
      </c>
      <c r="N11" s="10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78</v>
      </c>
      <c r="C12" s="30"/>
      <c r="D12" s="11">
        <v>4.95</v>
      </c>
      <c r="E12" s="11">
        <v>4.8099999999999996</v>
      </c>
      <c r="F12" s="11">
        <v>4.96</v>
      </c>
      <c r="G12" s="11">
        <v>4.92</v>
      </c>
      <c r="H12" s="11">
        <v>4.92</v>
      </c>
      <c r="I12" s="11">
        <v>5.0599999999999996</v>
      </c>
      <c r="J12" s="11">
        <v>4.97</v>
      </c>
      <c r="K12" s="11">
        <v>4.8600000000000003</v>
      </c>
      <c r="L12" s="11">
        <v>5</v>
      </c>
      <c r="M12" s="11">
        <v>4.93</v>
      </c>
      <c r="N12" s="10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79</v>
      </c>
      <c r="C13" s="30"/>
      <c r="D13" s="25">
        <v>2.3021728866442763E-2</v>
      </c>
      <c r="E13" s="25">
        <v>1.3038404810405463E-2</v>
      </c>
      <c r="F13" s="25">
        <v>1.3038404810405019E-2</v>
      </c>
      <c r="G13" s="25">
        <v>5.1478150704935069E-2</v>
      </c>
      <c r="H13" s="25">
        <v>5.4772255750515442E-3</v>
      </c>
      <c r="I13" s="25">
        <v>1.1401754250991566E-2</v>
      </c>
      <c r="J13" s="25">
        <v>2.1679483388678707E-2</v>
      </c>
      <c r="K13" s="25">
        <v>4.6043457732885103E-2</v>
      </c>
      <c r="L13" s="25">
        <v>5.4772255750516419E-2</v>
      </c>
      <c r="M13" s="25">
        <v>1.8708286933869663E-2</v>
      </c>
      <c r="N13" s="153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56"/>
    </row>
    <row r="14" spans="1:66">
      <c r="A14" s="32"/>
      <c r="B14" s="3" t="s">
        <v>23</v>
      </c>
      <c r="C14" s="30"/>
      <c r="D14" s="13">
        <v>4.6470990848693512E-3</v>
      </c>
      <c r="E14" s="13">
        <v>2.7095604344151009E-3</v>
      </c>
      <c r="F14" s="13">
        <v>2.6297710388069823E-3</v>
      </c>
      <c r="G14" s="13">
        <v>1.0420678280351228E-2</v>
      </c>
      <c r="H14" s="13">
        <v>1.1123528787675761E-3</v>
      </c>
      <c r="I14" s="13">
        <v>2.251531250195807E-3</v>
      </c>
      <c r="J14" s="13">
        <v>4.3603144385918561E-3</v>
      </c>
      <c r="K14" s="13">
        <v>9.4390032252736986E-3</v>
      </c>
      <c r="L14" s="13">
        <v>1.1042793498087988E-2</v>
      </c>
      <c r="M14" s="13">
        <v>3.7947843679248805E-3</v>
      </c>
      <c r="N14" s="10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80</v>
      </c>
      <c r="C15" s="30"/>
      <c r="D15" s="13">
        <v>2.9355197894522789E-3</v>
      </c>
      <c r="E15" s="13">
        <v>-2.5812329183115823E-2</v>
      </c>
      <c r="F15" s="13">
        <v>3.7453183520599342E-3</v>
      </c>
      <c r="G15" s="13">
        <v>1.0122482032604019E-4</v>
      </c>
      <c r="H15" s="13">
        <v>-3.1379694301043592E-3</v>
      </c>
      <c r="I15" s="13">
        <v>2.5204980261160026E-2</v>
      </c>
      <c r="J15" s="13">
        <v>6.579613321186395E-3</v>
      </c>
      <c r="K15" s="13">
        <v>-1.2450652900091064E-2</v>
      </c>
      <c r="L15" s="13">
        <v>4.1502176333636509E-3</v>
      </c>
      <c r="M15" s="13">
        <v>-1.9232715861927652E-3</v>
      </c>
      <c r="N15" s="10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81</v>
      </c>
      <c r="C16" s="47"/>
      <c r="D16" s="45">
        <v>0.24</v>
      </c>
      <c r="E16" s="45">
        <v>4.55</v>
      </c>
      <c r="F16" s="45">
        <v>0.37</v>
      </c>
      <c r="G16" s="45">
        <v>0.24</v>
      </c>
      <c r="H16" s="45">
        <v>0.78</v>
      </c>
      <c r="I16" s="45">
        <v>3.94</v>
      </c>
      <c r="J16" s="45">
        <v>0.84</v>
      </c>
      <c r="K16" s="45">
        <v>2.33</v>
      </c>
      <c r="L16" s="45">
        <v>0.44</v>
      </c>
      <c r="M16" s="45">
        <v>0.56999999999999995</v>
      </c>
      <c r="N16" s="10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1:65" ht="15">
      <c r="B18" s="34" t="s">
        <v>120</v>
      </c>
      <c r="BM18" s="29" t="s">
        <v>5</v>
      </c>
    </row>
    <row r="19" spans="1:65" ht="15">
      <c r="A19" s="26" t="s">
        <v>36</v>
      </c>
      <c r="B19" s="18" t="s">
        <v>39</v>
      </c>
      <c r="C19" s="15" t="s">
        <v>40</v>
      </c>
      <c r="D19" s="16" t="s">
        <v>65</v>
      </c>
      <c r="E19" s="17" t="s">
        <v>65</v>
      </c>
      <c r="F19" s="17" t="s">
        <v>65</v>
      </c>
      <c r="G19" s="17" t="s">
        <v>65</v>
      </c>
      <c r="H19" s="17" t="s">
        <v>65</v>
      </c>
      <c r="I19" s="17" t="s">
        <v>65</v>
      </c>
      <c r="J19" s="17" t="s">
        <v>65</v>
      </c>
      <c r="K19" s="17" t="s">
        <v>65</v>
      </c>
      <c r="L19" s="17" t="s">
        <v>65</v>
      </c>
      <c r="M19" s="17" t="s">
        <v>65</v>
      </c>
      <c r="N19" s="10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1</v>
      </c>
    </row>
    <row r="20" spans="1:65">
      <c r="A20" s="32"/>
      <c r="B20" s="19" t="s">
        <v>66</v>
      </c>
      <c r="C20" s="8" t="s">
        <v>66</v>
      </c>
      <c r="D20" s="98" t="s">
        <v>67</v>
      </c>
      <c r="E20" s="99" t="s">
        <v>68</v>
      </c>
      <c r="F20" s="99" t="s">
        <v>69</v>
      </c>
      <c r="G20" s="99" t="s">
        <v>70</v>
      </c>
      <c r="H20" s="99" t="s">
        <v>71</v>
      </c>
      <c r="I20" s="99" t="s">
        <v>72</v>
      </c>
      <c r="J20" s="99" t="s">
        <v>73</v>
      </c>
      <c r="K20" s="99" t="s">
        <v>74</v>
      </c>
      <c r="L20" s="99" t="s">
        <v>75</v>
      </c>
      <c r="M20" s="99" t="s">
        <v>76</v>
      </c>
      <c r="N20" s="10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 t="s">
        <v>0</v>
      </c>
    </row>
    <row r="21" spans="1:65">
      <c r="A21" s="32"/>
      <c r="B21" s="19"/>
      <c r="C21" s="8"/>
      <c r="D21" s="9" t="s">
        <v>34</v>
      </c>
      <c r="E21" s="10" t="s">
        <v>34</v>
      </c>
      <c r="F21" s="10" t="s">
        <v>34</v>
      </c>
      <c r="G21" s="10" t="s">
        <v>34</v>
      </c>
      <c r="H21" s="10" t="s">
        <v>34</v>
      </c>
      <c r="I21" s="10" t="s">
        <v>34</v>
      </c>
      <c r="J21" s="10" t="s">
        <v>34</v>
      </c>
      <c r="K21" s="10" t="s">
        <v>34</v>
      </c>
      <c r="L21" s="10" t="s">
        <v>34</v>
      </c>
      <c r="M21" s="10" t="s">
        <v>34</v>
      </c>
      <c r="N21" s="10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2</v>
      </c>
    </row>
    <row r="22" spans="1:65">
      <c r="A22" s="32"/>
      <c r="B22" s="19"/>
      <c r="C22" s="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0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8">
        <v>1</v>
      </c>
      <c r="C23" s="14">
        <v>1</v>
      </c>
      <c r="D23" s="21">
        <v>25.679999999999996</v>
      </c>
      <c r="E23" s="21">
        <v>25.629999999999995</v>
      </c>
      <c r="F23" s="22">
        <v>26.1</v>
      </c>
      <c r="G23" s="21">
        <v>25.6</v>
      </c>
      <c r="H23" s="22">
        <v>25.900000000000002</v>
      </c>
      <c r="I23" s="21">
        <v>25.489999999999995</v>
      </c>
      <c r="J23" s="22">
        <v>26.1</v>
      </c>
      <c r="K23" s="21">
        <v>25.590000000000003</v>
      </c>
      <c r="L23" s="21">
        <v>26</v>
      </c>
      <c r="M23" s="21">
        <v>25.759999999999998</v>
      </c>
      <c r="N23" s="10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9">
        <v>1</v>
      </c>
      <c r="C24" s="8">
        <v>2</v>
      </c>
      <c r="D24" s="10">
        <v>25.71</v>
      </c>
      <c r="E24" s="10">
        <v>25.629999999999995</v>
      </c>
      <c r="F24" s="23">
        <v>26.1</v>
      </c>
      <c r="G24" s="10">
        <v>25.7</v>
      </c>
      <c r="H24" s="23">
        <v>25.8</v>
      </c>
      <c r="I24" s="10">
        <v>25.509999999999998</v>
      </c>
      <c r="J24" s="23">
        <v>26.1</v>
      </c>
      <c r="K24" s="10">
        <v>25.52</v>
      </c>
      <c r="L24" s="10">
        <v>26</v>
      </c>
      <c r="M24" s="10">
        <v>25.96</v>
      </c>
      <c r="N24" s="10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 t="e">
        <v>#N/A</v>
      </c>
    </row>
    <row r="25" spans="1:65">
      <c r="A25" s="32"/>
      <c r="B25" s="19">
        <v>1</v>
      </c>
      <c r="C25" s="8">
        <v>3</v>
      </c>
      <c r="D25" s="10">
        <v>25.7</v>
      </c>
      <c r="E25" s="10">
        <v>25.56</v>
      </c>
      <c r="F25" s="23">
        <v>26</v>
      </c>
      <c r="G25" s="10">
        <v>25.7</v>
      </c>
      <c r="H25" s="23">
        <v>25.900000000000002</v>
      </c>
      <c r="I25" s="10">
        <v>25.540000000000003</v>
      </c>
      <c r="J25" s="23">
        <v>26.1</v>
      </c>
      <c r="K25" s="23">
        <v>25.61</v>
      </c>
      <c r="L25" s="11">
        <v>26</v>
      </c>
      <c r="M25" s="11">
        <v>25.81</v>
      </c>
      <c r="N25" s="10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16</v>
      </c>
    </row>
    <row r="26" spans="1:65">
      <c r="A26" s="32"/>
      <c r="B26" s="19">
        <v>1</v>
      </c>
      <c r="C26" s="8">
        <v>4</v>
      </c>
      <c r="D26" s="10">
        <v>25.730000000000004</v>
      </c>
      <c r="E26" s="10">
        <v>25.71</v>
      </c>
      <c r="F26" s="23">
        <v>26</v>
      </c>
      <c r="G26" s="10">
        <v>25.7</v>
      </c>
      <c r="H26" s="23">
        <v>25.900000000000002</v>
      </c>
      <c r="I26" s="10">
        <v>25.52</v>
      </c>
      <c r="J26" s="23">
        <v>25.900000000000002</v>
      </c>
      <c r="K26" s="23">
        <v>25.989999999999995</v>
      </c>
      <c r="L26" s="11">
        <v>26</v>
      </c>
      <c r="M26" s="11">
        <v>25.7</v>
      </c>
      <c r="N26" s="10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25.7988</v>
      </c>
    </row>
    <row r="27" spans="1:65">
      <c r="A27" s="32"/>
      <c r="B27" s="19">
        <v>1</v>
      </c>
      <c r="C27" s="8">
        <v>5</v>
      </c>
      <c r="D27" s="10">
        <v>25.82</v>
      </c>
      <c r="E27" s="10">
        <v>25.540000000000003</v>
      </c>
      <c r="F27" s="10">
        <v>26.1</v>
      </c>
      <c r="G27" s="10">
        <v>25.7</v>
      </c>
      <c r="H27" s="10">
        <v>25.8</v>
      </c>
      <c r="I27" s="10">
        <v>25.480000000000004</v>
      </c>
      <c r="J27" s="10">
        <v>26</v>
      </c>
      <c r="K27" s="10">
        <v>25.66</v>
      </c>
      <c r="L27" s="10">
        <v>26</v>
      </c>
      <c r="M27" s="10">
        <v>25.89</v>
      </c>
      <c r="N27" s="10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12</v>
      </c>
    </row>
    <row r="28" spans="1:65">
      <c r="A28" s="32"/>
      <c r="B28" s="20" t="s">
        <v>77</v>
      </c>
      <c r="C28" s="12"/>
      <c r="D28" s="24">
        <v>25.728000000000002</v>
      </c>
      <c r="E28" s="24">
        <v>25.613999999999997</v>
      </c>
      <c r="F28" s="24">
        <v>26.060000000000002</v>
      </c>
      <c r="G28" s="24">
        <v>25.68</v>
      </c>
      <c r="H28" s="24">
        <v>25.860000000000003</v>
      </c>
      <c r="I28" s="24">
        <v>25.507999999999999</v>
      </c>
      <c r="J28" s="24">
        <v>26.040000000000003</v>
      </c>
      <c r="K28" s="24">
        <v>25.673999999999999</v>
      </c>
      <c r="L28" s="24">
        <v>26</v>
      </c>
      <c r="M28" s="24">
        <v>25.824000000000002</v>
      </c>
      <c r="N28" s="10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2"/>
      <c r="B29" s="3" t="s">
        <v>78</v>
      </c>
      <c r="C29" s="30"/>
      <c r="D29" s="11">
        <v>25.71</v>
      </c>
      <c r="E29" s="11">
        <v>25.629999999999995</v>
      </c>
      <c r="F29" s="11">
        <v>26.1</v>
      </c>
      <c r="G29" s="11">
        <v>25.7</v>
      </c>
      <c r="H29" s="11">
        <v>25.900000000000002</v>
      </c>
      <c r="I29" s="11">
        <v>25.509999999999998</v>
      </c>
      <c r="J29" s="11">
        <v>26.1</v>
      </c>
      <c r="K29" s="11">
        <v>25.61</v>
      </c>
      <c r="L29" s="11">
        <v>26</v>
      </c>
      <c r="M29" s="11">
        <v>25.81</v>
      </c>
      <c r="N29" s="10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2"/>
      <c r="B30" s="3" t="s">
        <v>79</v>
      </c>
      <c r="C30" s="30"/>
      <c r="D30" s="25">
        <v>5.4497706373755873E-2</v>
      </c>
      <c r="E30" s="25">
        <v>6.730527468185464E-2</v>
      </c>
      <c r="F30" s="25">
        <v>5.477225575051739E-2</v>
      </c>
      <c r="G30" s="25">
        <v>4.4721359549994837E-2</v>
      </c>
      <c r="H30" s="25">
        <v>5.477225575051739E-2</v>
      </c>
      <c r="I30" s="25">
        <v>2.3874672772627253E-2</v>
      </c>
      <c r="J30" s="25">
        <v>8.9442719099991477E-2</v>
      </c>
      <c r="K30" s="25">
        <v>0.18365728953678667</v>
      </c>
      <c r="L30" s="25">
        <v>0</v>
      </c>
      <c r="M30" s="25">
        <v>0.10310189135025698</v>
      </c>
      <c r="N30" s="153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56"/>
    </row>
    <row r="31" spans="1:65">
      <c r="A31" s="32"/>
      <c r="B31" s="3" t="s">
        <v>23</v>
      </c>
      <c r="C31" s="30"/>
      <c r="D31" s="13">
        <v>2.1182255275869043E-3</v>
      </c>
      <c r="E31" s="13">
        <v>2.6276752823399174E-3</v>
      </c>
      <c r="F31" s="13">
        <v>2.1017749712401146E-3</v>
      </c>
      <c r="G31" s="13">
        <v>1.7414859637848456E-3</v>
      </c>
      <c r="H31" s="13">
        <v>2.1180299980865193E-3</v>
      </c>
      <c r="I31" s="13">
        <v>9.3596804032567251E-4</v>
      </c>
      <c r="J31" s="13">
        <v>3.4348202419351563E-3</v>
      </c>
      <c r="K31" s="13">
        <v>7.1534349745573994E-3</v>
      </c>
      <c r="L31" s="13">
        <v>0</v>
      </c>
      <c r="M31" s="13">
        <v>3.9924834011097034E-3</v>
      </c>
      <c r="N31" s="10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2"/>
      <c r="B32" s="3" t="s">
        <v>80</v>
      </c>
      <c r="C32" s="30"/>
      <c r="D32" s="13">
        <v>-2.7443136890087372E-3</v>
      </c>
      <c r="E32" s="13">
        <v>-7.1631238662264174E-3</v>
      </c>
      <c r="F32" s="13">
        <v>1.012450191481773E-2</v>
      </c>
      <c r="G32" s="13">
        <v>-4.6048653425740937E-3</v>
      </c>
      <c r="H32" s="13">
        <v>2.3722033582957991E-3</v>
      </c>
      <c r="I32" s="13">
        <v>-1.1271842101183038E-2</v>
      </c>
      <c r="J32" s="13">
        <v>9.3492720591656919E-3</v>
      </c>
      <c r="K32" s="13">
        <v>-4.8374342992697494E-3</v>
      </c>
      <c r="L32" s="13">
        <v>7.7988123478611726E-3</v>
      </c>
      <c r="M32" s="13">
        <v>9.7678961812186493E-4</v>
      </c>
      <c r="N32" s="100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2"/>
      <c r="B33" s="46" t="s">
        <v>81</v>
      </c>
      <c r="C33" s="47"/>
      <c r="D33" s="45">
        <v>0.25</v>
      </c>
      <c r="E33" s="45">
        <v>0.83</v>
      </c>
      <c r="F33" s="45">
        <v>1.45</v>
      </c>
      <c r="G33" s="45">
        <v>0.49</v>
      </c>
      <c r="H33" s="45">
        <v>0.43</v>
      </c>
      <c r="I33" s="45">
        <v>1.37</v>
      </c>
      <c r="J33" s="45">
        <v>1.35</v>
      </c>
      <c r="K33" s="45">
        <v>0.52</v>
      </c>
      <c r="L33" s="45">
        <v>1.1399999999999999</v>
      </c>
      <c r="M33" s="45">
        <v>0.25</v>
      </c>
      <c r="N33" s="100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B34" s="33"/>
      <c r="C34" s="20"/>
      <c r="D34" s="28"/>
      <c r="E34" s="28"/>
      <c r="F34" s="28"/>
      <c r="G34" s="28"/>
      <c r="H34" s="28"/>
      <c r="I34" s="28"/>
      <c r="J34" s="28"/>
      <c r="K34" s="28"/>
      <c r="L34" s="28"/>
      <c r="M34" s="28"/>
      <c r="BM34" s="55"/>
    </row>
    <row r="35" spans="1:65" ht="19.5">
      <c r="B35" s="34" t="s">
        <v>121</v>
      </c>
      <c r="BM35" s="29" t="s">
        <v>89</v>
      </c>
    </row>
    <row r="36" spans="1:65" ht="19.5">
      <c r="A36" s="26" t="s">
        <v>82</v>
      </c>
      <c r="B36" s="18" t="s">
        <v>39</v>
      </c>
      <c r="C36" s="15" t="s">
        <v>40</v>
      </c>
      <c r="D36" s="16" t="s">
        <v>65</v>
      </c>
      <c r="E36" s="17" t="s">
        <v>65</v>
      </c>
      <c r="F36" s="10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</v>
      </c>
    </row>
    <row r="37" spans="1:65">
      <c r="A37" s="32"/>
      <c r="B37" s="19" t="s">
        <v>66</v>
      </c>
      <c r="C37" s="8" t="s">
        <v>66</v>
      </c>
      <c r="D37" s="98" t="s">
        <v>67</v>
      </c>
      <c r="E37" s="99" t="s">
        <v>76</v>
      </c>
      <c r="F37" s="10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 t="s">
        <v>2</v>
      </c>
    </row>
    <row r="38" spans="1:65">
      <c r="A38" s="32"/>
      <c r="B38" s="19"/>
      <c r="C38" s="8"/>
      <c r="D38" s="9" t="s">
        <v>34</v>
      </c>
      <c r="E38" s="10" t="s">
        <v>34</v>
      </c>
      <c r="F38" s="10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0</v>
      </c>
    </row>
    <row r="39" spans="1:65">
      <c r="A39" s="32"/>
      <c r="B39" s="19"/>
      <c r="C39" s="8"/>
      <c r="D39" s="27"/>
      <c r="E39" s="27"/>
      <c r="F39" s="10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0</v>
      </c>
    </row>
    <row r="40" spans="1:65">
      <c r="A40" s="32"/>
      <c r="B40" s="18">
        <v>1</v>
      </c>
      <c r="C40" s="14">
        <v>1</v>
      </c>
      <c r="D40" s="155">
        <v>100</v>
      </c>
      <c r="E40" s="156" t="s">
        <v>33</v>
      </c>
      <c r="F40" s="157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9">
        <v>1</v>
      </c>
    </row>
    <row r="41" spans="1:65">
      <c r="A41" s="32"/>
      <c r="B41" s="19">
        <v>1</v>
      </c>
      <c r="C41" s="8">
        <v>2</v>
      </c>
      <c r="D41" s="160">
        <v>100</v>
      </c>
      <c r="E41" s="161" t="s">
        <v>33</v>
      </c>
      <c r="F41" s="157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9" t="e">
        <v>#N/A</v>
      </c>
    </row>
    <row r="42" spans="1:65">
      <c r="A42" s="32"/>
      <c r="B42" s="19">
        <v>1</v>
      </c>
      <c r="C42" s="8">
        <v>3</v>
      </c>
      <c r="D42" s="160">
        <v>100</v>
      </c>
      <c r="E42" s="161" t="s">
        <v>33</v>
      </c>
      <c r="F42" s="157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9">
        <v>16</v>
      </c>
    </row>
    <row r="43" spans="1:65">
      <c r="A43" s="32"/>
      <c r="B43" s="19">
        <v>1</v>
      </c>
      <c r="C43" s="8">
        <v>4</v>
      </c>
      <c r="D43" s="160">
        <v>100</v>
      </c>
      <c r="E43" s="161" t="s">
        <v>33</v>
      </c>
      <c r="F43" s="157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9">
        <v>90</v>
      </c>
    </row>
    <row r="44" spans="1:65">
      <c r="A44" s="32"/>
      <c r="B44" s="19">
        <v>1</v>
      </c>
      <c r="C44" s="8">
        <v>5</v>
      </c>
      <c r="D44" s="160" t="s">
        <v>33</v>
      </c>
      <c r="E44" s="161" t="s">
        <v>33</v>
      </c>
      <c r="F44" s="157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9">
        <v>7</v>
      </c>
    </row>
    <row r="45" spans="1:65">
      <c r="A45" s="32"/>
      <c r="B45" s="20" t="s">
        <v>77</v>
      </c>
      <c r="C45" s="12"/>
      <c r="D45" s="162">
        <v>100</v>
      </c>
      <c r="E45" s="162" t="s">
        <v>131</v>
      </c>
      <c r="F45" s="157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63"/>
    </row>
    <row r="46" spans="1:65">
      <c r="A46" s="32"/>
      <c r="B46" s="3" t="s">
        <v>78</v>
      </c>
      <c r="C46" s="30"/>
      <c r="D46" s="164">
        <v>100</v>
      </c>
      <c r="E46" s="164" t="s">
        <v>131</v>
      </c>
      <c r="F46" s="157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63"/>
    </row>
    <row r="47" spans="1:65">
      <c r="A47" s="32"/>
      <c r="B47" s="3" t="s">
        <v>79</v>
      </c>
      <c r="C47" s="30"/>
      <c r="D47" s="164">
        <v>0</v>
      </c>
      <c r="E47" s="164" t="s">
        <v>131</v>
      </c>
      <c r="F47" s="157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63"/>
    </row>
    <row r="48" spans="1:65">
      <c r="A48" s="32"/>
      <c r="B48" s="3" t="s">
        <v>23</v>
      </c>
      <c r="C48" s="30"/>
      <c r="D48" s="13">
        <v>0</v>
      </c>
      <c r="E48" s="13" t="s">
        <v>131</v>
      </c>
      <c r="F48" s="10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2"/>
      <c r="B49" s="3" t="s">
        <v>80</v>
      </c>
      <c r="C49" s="30"/>
      <c r="D49" s="13">
        <v>0.11111111111111116</v>
      </c>
      <c r="E49" s="13" t="s">
        <v>131</v>
      </c>
      <c r="F49" s="10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2"/>
      <c r="B50" s="46" t="s">
        <v>81</v>
      </c>
      <c r="C50" s="47"/>
      <c r="D50" s="45">
        <v>0.67</v>
      </c>
      <c r="E50" s="45">
        <v>0.67</v>
      </c>
      <c r="F50" s="10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B51" s="33"/>
      <c r="C51" s="20"/>
      <c r="D51" s="28"/>
      <c r="E51" s="28"/>
      <c r="BM51" s="55"/>
    </row>
    <row r="52" spans="1:65" ht="19.5">
      <c r="B52" s="34" t="s">
        <v>122</v>
      </c>
      <c r="BM52" s="29" t="s">
        <v>5</v>
      </c>
    </row>
    <row r="53" spans="1:65" ht="19.5">
      <c r="A53" s="26" t="s">
        <v>83</v>
      </c>
      <c r="B53" s="18" t="s">
        <v>39</v>
      </c>
      <c r="C53" s="15" t="s">
        <v>40</v>
      </c>
      <c r="D53" s="16" t="s">
        <v>65</v>
      </c>
      <c r="E53" s="17" t="s">
        <v>65</v>
      </c>
      <c r="F53" s="17" t="s">
        <v>65</v>
      </c>
      <c r="G53" s="17" t="s">
        <v>65</v>
      </c>
      <c r="H53" s="17" t="s">
        <v>65</v>
      </c>
      <c r="I53" s="17" t="s">
        <v>65</v>
      </c>
      <c r="J53" s="17" t="s">
        <v>65</v>
      </c>
      <c r="K53" s="17" t="s">
        <v>65</v>
      </c>
      <c r="L53" s="17" t="s">
        <v>65</v>
      </c>
      <c r="M53" s="17" t="s">
        <v>65</v>
      </c>
      <c r="N53" s="100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9">
        <v>1</v>
      </c>
    </row>
    <row r="54" spans="1:65">
      <c r="A54" s="32"/>
      <c r="B54" s="19" t="s">
        <v>66</v>
      </c>
      <c r="C54" s="8" t="s">
        <v>66</v>
      </c>
      <c r="D54" s="98" t="s">
        <v>67</v>
      </c>
      <c r="E54" s="99" t="s">
        <v>68</v>
      </c>
      <c r="F54" s="99" t="s">
        <v>69</v>
      </c>
      <c r="G54" s="99" t="s">
        <v>70</v>
      </c>
      <c r="H54" s="99" t="s">
        <v>71</v>
      </c>
      <c r="I54" s="99" t="s">
        <v>72</v>
      </c>
      <c r="J54" s="99" t="s">
        <v>73</v>
      </c>
      <c r="K54" s="99" t="s">
        <v>74</v>
      </c>
      <c r="L54" s="99" t="s">
        <v>75</v>
      </c>
      <c r="M54" s="99" t="s">
        <v>76</v>
      </c>
      <c r="N54" s="100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9" t="s">
        <v>0</v>
      </c>
    </row>
    <row r="55" spans="1:65">
      <c r="A55" s="32"/>
      <c r="B55" s="19"/>
      <c r="C55" s="8"/>
      <c r="D55" s="9" t="s">
        <v>34</v>
      </c>
      <c r="E55" s="10" t="s">
        <v>34</v>
      </c>
      <c r="F55" s="10" t="s">
        <v>34</v>
      </c>
      <c r="G55" s="10" t="s">
        <v>34</v>
      </c>
      <c r="H55" s="10" t="s">
        <v>34</v>
      </c>
      <c r="I55" s="10" t="s">
        <v>34</v>
      </c>
      <c r="J55" s="10" t="s">
        <v>34</v>
      </c>
      <c r="K55" s="10" t="s">
        <v>34</v>
      </c>
      <c r="L55" s="10" t="s">
        <v>34</v>
      </c>
      <c r="M55" s="10" t="s">
        <v>34</v>
      </c>
      <c r="N55" s="100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9">
        <v>2</v>
      </c>
    </row>
    <row r="56" spans="1:65">
      <c r="A56" s="32"/>
      <c r="B56" s="19"/>
      <c r="C56" s="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10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3</v>
      </c>
    </row>
    <row r="57" spans="1:65">
      <c r="A57" s="32"/>
      <c r="B57" s="18">
        <v>1</v>
      </c>
      <c r="C57" s="14">
        <v>1</v>
      </c>
      <c r="D57" s="21">
        <v>1.42</v>
      </c>
      <c r="E57" s="21">
        <v>1.39</v>
      </c>
      <c r="F57" s="22">
        <v>1.4</v>
      </c>
      <c r="G57" s="21">
        <v>1.41</v>
      </c>
      <c r="H57" s="22">
        <v>1.4</v>
      </c>
      <c r="I57" s="21">
        <v>1.38</v>
      </c>
      <c r="J57" s="22">
        <v>1.4</v>
      </c>
      <c r="K57" s="21">
        <v>1.41</v>
      </c>
      <c r="L57" s="21">
        <v>1.4</v>
      </c>
      <c r="M57" s="94">
        <v>1.33</v>
      </c>
      <c r="N57" s="10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>
        <v>1</v>
      </c>
      <c r="C58" s="8">
        <v>2</v>
      </c>
      <c r="D58" s="10">
        <v>1.44</v>
      </c>
      <c r="E58" s="10">
        <v>1.38</v>
      </c>
      <c r="F58" s="23">
        <v>1.4</v>
      </c>
      <c r="G58" s="10">
        <v>1.4</v>
      </c>
      <c r="H58" s="23">
        <v>1.4</v>
      </c>
      <c r="I58" s="10">
        <v>1.38</v>
      </c>
      <c r="J58" s="23">
        <v>1.38</v>
      </c>
      <c r="K58" s="10">
        <v>1.41</v>
      </c>
      <c r="L58" s="10">
        <v>1.4</v>
      </c>
      <c r="M58" s="95">
        <v>1.38</v>
      </c>
      <c r="N58" s="10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e">
        <v>#N/A</v>
      </c>
    </row>
    <row r="59" spans="1:65">
      <c r="A59" s="32"/>
      <c r="B59" s="19">
        <v>1</v>
      </c>
      <c r="C59" s="8">
        <v>3</v>
      </c>
      <c r="D59" s="10">
        <v>1.44</v>
      </c>
      <c r="E59" s="10">
        <v>1.36</v>
      </c>
      <c r="F59" s="23">
        <v>1.39</v>
      </c>
      <c r="G59" s="10">
        <v>1.41</v>
      </c>
      <c r="H59" s="23">
        <v>1.41</v>
      </c>
      <c r="I59" s="10">
        <v>1.37</v>
      </c>
      <c r="J59" s="23">
        <v>1.42</v>
      </c>
      <c r="K59" s="23">
        <v>1.42</v>
      </c>
      <c r="L59" s="11">
        <v>1.4</v>
      </c>
      <c r="M59" s="96">
        <v>1.35</v>
      </c>
      <c r="N59" s="100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16</v>
      </c>
    </row>
    <row r="60" spans="1:65">
      <c r="A60" s="32"/>
      <c r="B60" s="19">
        <v>1</v>
      </c>
      <c r="C60" s="8">
        <v>4</v>
      </c>
      <c r="D60" s="10">
        <v>1.43</v>
      </c>
      <c r="E60" s="10">
        <v>1.35</v>
      </c>
      <c r="F60" s="23">
        <v>1.39</v>
      </c>
      <c r="G60" s="97">
        <v>1.45</v>
      </c>
      <c r="H60" s="23">
        <v>1.41</v>
      </c>
      <c r="I60" s="10">
        <v>1.37</v>
      </c>
      <c r="J60" s="23">
        <v>1.44</v>
      </c>
      <c r="K60" s="23">
        <v>1.44</v>
      </c>
      <c r="L60" s="11">
        <v>1.4</v>
      </c>
      <c r="M60" s="96">
        <v>1.34</v>
      </c>
      <c r="N60" s="100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1.4001111111111109</v>
      </c>
    </row>
    <row r="61" spans="1:65">
      <c r="A61" s="32"/>
      <c r="B61" s="19">
        <v>1</v>
      </c>
      <c r="C61" s="8">
        <v>5</v>
      </c>
      <c r="D61" s="10">
        <v>1.44</v>
      </c>
      <c r="E61" s="10">
        <v>1.35</v>
      </c>
      <c r="F61" s="10">
        <v>1.39</v>
      </c>
      <c r="G61" s="10">
        <v>1.4</v>
      </c>
      <c r="H61" s="10">
        <v>1.4</v>
      </c>
      <c r="I61" s="10">
        <v>1.36</v>
      </c>
      <c r="J61" s="10">
        <v>1.4</v>
      </c>
      <c r="K61" s="10">
        <v>1.41</v>
      </c>
      <c r="L61" s="10">
        <v>1.4</v>
      </c>
      <c r="M61" s="95">
        <v>1.36</v>
      </c>
      <c r="N61" s="100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11</v>
      </c>
    </row>
    <row r="62" spans="1:65">
      <c r="A62" s="32"/>
      <c r="B62" s="20" t="s">
        <v>77</v>
      </c>
      <c r="C62" s="12"/>
      <c r="D62" s="24">
        <v>1.4339999999999999</v>
      </c>
      <c r="E62" s="24">
        <v>1.3660000000000001</v>
      </c>
      <c r="F62" s="24">
        <v>1.3939999999999997</v>
      </c>
      <c r="G62" s="24">
        <v>1.4140000000000001</v>
      </c>
      <c r="H62" s="24">
        <v>1.4039999999999999</v>
      </c>
      <c r="I62" s="24">
        <v>1.3720000000000001</v>
      </c>
      <c r="J62" s="24">
        <v>1.4079999999999999</v>
      </c>
      <c r="K62" s="24">
        <v>1.4179999999999999</v>
      </c>
      <c r="L62" s="24">
        <v>1.4</v>
      </c>
      <c r="M62" s="24">
        <v>1.3520000000000001</v>
      </c>
      <c r="N62" s="100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2"/>
      <c r="B63" s="3" t="s">
        <v>78</v>
      </c>
      <c r="C63" s="30"/>
      <c r="D63" s="11">
        <v>1.44</v>
      </c>
      <c r="E63" s="11">
        <v>1.36</v>
      </c>
      <c r="F63" s="11">
        <v>1.39</v>
      </c>
      <c r="G63" s="11">
        <v>1.41</v>
      </c>
      <c r="H63" s="11">
        <v>1.4</v>
      </c>
      <c r="I63" s="11">
        <v>1.37</v>
      </c>
      <c r="J63" s="11">
        <v>1.4</v>
      </c>
      <c r="K63" s="11">
        <v>1.41</v>
      </c>
      <c r="L63" s="11">
        <v>1.4</v>
      </c>
      <c r="M63" s="11">
        <v>1.35</v>
      </c>
      <c r="N63" s="100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2"/>
      <c r="B64" s="3" t="s">
        <v>79</v>
      </c>
      <c r="C64" s="30"/>
      <c r="D64" s="25">
        <v>8.9442719099991665E-3</v>
      </c>
      <c r="E64" s="25">
        <v>1.8165902124584851E-2</v>
      </c>
      <c r="F64" s="25">
        <v>5.4772255750516656E-3</v>
      </c>
      <c r="G64" s="25">
        <v>2.073644135332774E-2</v>
      </c>
      <c r="H64" s="25">
        <v>5.4772255750516656E-3</v>
      </c>
      <c r="I64" s="25">
        <v>8.3666002653406558E-3</v>
      </c>
      <c r="J64" s="25">
        <v>2.2803508501982782E-2</v>
      </c>
      <c r="K64" s="25">
        <v>1.3038404810405309E-2</v>
      </c>
      <c r="L64" s="25">
        <v>0</v>
      </c>
      <c r="M64" s="25">
        <v>1.923538406167128E-2</v>
      </c>
      <c r="N64" s="153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56"/>
    </row>
    <row r="65" spans="1:65">
      <c r="A65" s="32"/>
      <c r="B65" s="3" t="s">
        <v>23</v>
      </c>
      <c r="C65" s="30"/>
      <c r="D65" s="13">
        <v>6.237288640166783E-3</v>
      </c>
      <c r="E65" s="13">
        <v>1.3298610632931808E-2</v>
      </c>
      <c r="F65" s="13">
        <v>3.9291431671819709E-3</v>
      </c>
      <c r="G65" s="13">
        <v>1.4665092894856957E-2</v>
      </c>
      <c r="H65" s="13">
        <v>3.901157816988366E-3</v>
      </c>
      <c r="I65" s="13">
        <v>6.0981051496652007E-3</v>
      </c>
      <c r="J65" s="13">
        <v>1.6195673651976408E-2</v>
      </c>
      <c r="K65" s="13">
        <v>9.1949258183394288E-3</v>
      </c>
      <c r="L65" s="13">
        <v>0</v>
      </c>
      <c r="M65" s="13">
        <v>1.422735507520065E-2</v>
      </c>
      <c r="N65" s="100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2"/>
      <c r="B66" s="3" t="s">
        <v>80</v>
      </c>
      <c r="C66" s="30"/>
      <c r="D66" s="13">
        <v>2.4204428219982699E-2</v>
      </c>
      <c r="E66" s="13">
        <v>-2.4363145782080542E-2</v>
      </c>
      <c r="F66" s="13">
        <v>-4.364732957701789E-3</v>
      </c>
      <c r="G66" s="13">
        <v>9.9198476311406214E-3</v>
      </c>
      <c r="H66" s="13">
        <v>2.7775573367194717E-3</v>
      </c>
      <c r="I66" s="13">
        <v>-2.0077771605427897E-2</v>
      </c>
      <c r="J66" s="13">
        <v>5.6344734544877539E-3</v>
      </c>
      <c r="K66" s="13">
        <v>1.2776763748908904E-2</v>
      </c>
      <c r="L66" s="13">
        <v>-7.9358781049032601E-5</v>
      </c>
      <c r="M66" s="13">
        <v>-3.4362352194270085E-2</v>
      </c>
      <c r="N66" s="100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2"/>
      <c r="B67" s="46" t="s">
        <v>81</v>
      </c>
      <c r="C67" s="47"/>
      <c r="D67" s="45">
        <v>1.54</v>
      </c>
      <c r="E67" s="45">
        <v>1.73</v>
      </c>
      <c r="F67" s="45">
        <v>0.39</v>
      </c>
      <c r="G67" s="45">
        <v>0.57999999999999996</v>
      </c>
      <c r="H67" s="45">
        <v>0.1</v>
      </c>
      <c r="I67" s="45">
        <v>1.44</v>
      </c>
      <c r="J67" s="45">
        <v>0.28999999999999998</v>
      </c>
      <c r="K67" s="45">
        <v>0.77</v>
      </c>
      <c r="L67" s="45">
        <v>0.1</v>
      </c>
      <c r="M67" s="45">
        <v>2.41</v>
      </c>
      <c r="N67" s="100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3"/>
      <c r="C68" s="20"/>
      <c r="D68" s="28"/>
      <c r="E68" s="28"/>
      <c r="F68" s="28"/>
      <c r="G68" s="28"/>
      <c r="H68" s="28"/>
      <c r="I68" s="28"/>
      <c r="J68" s="28"/>
      <c r="K68" s="28"/>
      <c r="L68" s="28"/>
      <c r="M68" s="28"/>
      <c r="BM68" s="55"/>
    </row>
    <row r="69" spans="1:65" ht="19.5">
      <c r="B69" s="34" t="s">
        <v>123</v>
      </c>
      <c r="BM69" s="29" t="s">
        <v>5</v>
      </c>
    </row>
    <row r="70" spans="1:65" ht="19.5">
      <c r="A70" s="26" t="s">
        <v>84</v>
      </c>
      <c r="B70" s="18" t="s">
        <v>39</v>
      </c>
      <c r="C70" s="15" t="s">
        <v>40</v>
      </c>
      <c r="D70" s="16" t="s">
        <v>65</v>
      </c>
      <c r="E70" s="17" t="s">
        <v>65</v>
      </c>
      <c r="F70" s="17" t="s">
        <v>65</v>
      </c>
      <c r="G70" s="17" t="s">
        <v>65</v>
      </c>
      <c r="H70" s="17" t="s">
        <v>65</v>
      </c>
      <c r="I70" s="17" t="s">
        <v>65</v>
      </c>
      <c r="J70" s="17" t="s">
        <v>65</v>
      </c>
      <c r="K70" s="17" t="s">
        <v>65</v>
      </c>
      <c r="L70" s="17" t="s">
        <v>65</v>
      </c>
      <c r="M70" s="17" t="s">
        <v>65</v>
      </c>
      <c r="N70" s="10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9">
        <v>1</v>
      </c>
    </row>
    <row r="71" spans="1:65">
      <c r="A71" s="32"/>
      <c r="B71" s="19" t="s">
        <v>66</v>
      </c>
      <c r="C71" s="8" t="s">
        <v>66</v>
      </c>
      <c r="D71" s="98" t="s">
        <v>67</v>
      </c>
      <c r="E71" s="99" t="s">
        <v>68</v>
      </c>
      <c r="F71" s="99" t="s">
        <v>69</v>
      </c>
      <c r="G71" s="99" t="s">
        <v>70</v>
      </c>
      <c r="H71" s="99" t="s">
        <v>71</v>
      </c>
      <c r="I71" s="99" t="s">
        <v>72</v>
      </c>
      <c r="J71" s="99" t="s">
        <v>73</v>
      </c>
      <c r="K71" s="99" t="s">
        <v>74</v>
      </c>
      <c r="L71" s="99" t="s">
        <v>75</v>
      </c>
      <c r="M71" s="99" t="s">
        <v>76</v>
      </c>
      <c r="N71" s="100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9" t="s">
        <v>0</v>
      </c>
    </row>
    <row r="72" spans="1:65">
      <c r="A72" s="32"/>
      <c r="B72" s="19"/>
      <c r="C72" s="8"/>
      <c r="D72" s="9" t="s">
        <v>34</v>
      </c>
      <c r="E72" s="10" t="s">
        <v>34</v>
      </c>
      <c r="F72" s="10" t="s">
        <v>34</v>
      </c>
      <c r="G72" s="10" t="s">
        <v>34</v>
      </c>
      <c r="H72" s="10" t="s">
        <v>34</v>
      </c>
      <c r="I72" s="10" t="s">
        <v>34</v>
      </c>
      <c r="J72" s="10" t="s">
        <v>34</v>
      </c>
      <c r="K72" s="10" t="s">
        <v>34</v>
      </c>
      <c r="L72" s="10" t="s">
        <v>34</v>
      </c>
      <c r="M72" s="10" t="s">
        <v>34</v>
      </c>
      <c r="N72" s="10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3</v>
      </c>
    </row>
    <row r="73" spans="1:65">
      <c r="A73" s="32"/>
      <c r="B73" s="19"/>
      <c r="C73" s="8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100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>
        <v>3</v>
      </c>
    </row>
    <row r="74" spans="1:65">
      <c r="A74" s="32"/>
      <c r="B74" s="18">
        <v>1</v>
      </c>
      <c r="C74" s="14">
        <v>1</v>
      </c>
      <c r="D74" s="165">
        <v>0.45999999999999996</v>
      </c>
      <c r="E74" s="165">
        <v>0.49</v>
      </c>
      <c r="F74" s="166">
        <v>0.46999999999999992</v>
      </c>
      <c r="G74" s="165">
        <v>0.48</v>
      </c>
      <c r="H74" s="166">
        <v>0.46999999999999992</v>
      </c>
      <c r="I74" s="165">
        <v>0.46999999999999992</v>
      </c>
      <c r="J74" s="166">
        <v>0.47199999999999992</v>
      </c>
      <c r="K74" s="165">
        <v>0.46999999999999992</v>
      </c>
      <c r="L74" s="165">
        <v>0.45999999999999996</v>
      </c>
      <c r="M74" s="165">
        <v>0.46999999999999992</v>
      </c>
      <c r="N74" s="153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67">
        <v>1</v>
      </c>
    </row>
    <row r="75" spans="1:65">
      <c r="A75" s="32"/>
      <c r="B75" s="19">
        <v>1</v>
      </c>
      <c r="C75" s="8">
        <v>2</v>
      </c>
      <c r="D75" s="168">
        <v>0.45999999999999996</v>
      </c>
      <c r="E75" s="168">
        <v>0.48</v>
      </c>
      <c r="F75" s="169">
        <v>0.46999999999999992</v>
      </c>
      <c r="G75" s="168">
        <v>0.46999999999999992</v>
      </c>
      <c r="H75" s="169">
        <v>0.46999999999999992</v>
      </c>
      <c r="I75" s="168">
        <v>0.45999999999999996</v>
      </c>
      <c r="J75" s="169">
        <v>0.47199999999999992</v>
      </c>
      <c r="K75" s="168">
        <v>0.49</v>
      </c>
      <c r="L75" s="168">
        <v>0.45999999999999996</v>
      </c>
      <c r="M75" s="168">
        <v>0.46999999999999992</v>
      </c>
      <c r="N75" s="153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54"/>
      <c r="BG75" s="154"/>
      <c r="BH75" s="154"/>
      <c r="BI75" s="154"/>
      <c r="BJ75" s="154"/>
      <c r="BK75" s="154"/>
      <c r="BL75" s="154"/>
      <c r="BM75" s="167" t="e">
        <v>#N/A</v>
      </c>
    </row>
    <row r="76" spans="1:65">
      <c r="A76" s="32"/>
      <c r="B76" s="19">
        <v>1</v>
      </c>
      <c r="C76" s="8">
        <v>3</v>
      </c>
      <c r="D76" s="168">
        <v>0.45999999999999996</v>
      </c>
      <c r="E76" s="168">
        <v>0.49</v>
      </c>
      <c r="F76" s="169">
        <v>0.46999999999999992</v>
      </c>
      <c r="G76" s="168">
        <v>0.46999999999999992</v>
      </c>
      <c r="H76" s="169">
        <v>0.46999999999999992</v>
      </c>
      <c r="I76" s="168">
        <v>0.45999999999999996</v>
      </c>
      <c r="J76" s="169">
        <v>0.47099999999999997</v>
      </c>
      <c r="K76" s="169">
        <v>0.46999999999999992</v>
      </c>
      <c r="L76" s="25">
        <v>0.45000000000000007</v>
      </c>
      <c r="M76" s="25">
        <v>0.46999999999999992</v>
      </c>
      <c r="N76" s="153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154"/>
      <c r="AX76" s="154"/>
      <c r="AY76" s="154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54"/>
      <c r="BM76" s="167">
        <v>16</v>
      </c>
    </row>
    <row r="77" spans="1:65">
      <c r="A77" s="32"/>
      <c r="B77" s="19">
        <v>1</v>
      </c>
      <c r="C77" s="8">
        <v>4</v>
      </c>
      <c r="D77" s="168">
        <v>0.45999999999999996</v>
      </c>
      <c r="E77" s="168">
        <v>0.48</v>
      </c>
      <c r="F77" s="169">
        <v>0.46999999999999992</v>
      </c>
      <c r="G77" s="168">
        <v>0.46999999999999992</v>
      </c>
      <c r="H77" s="169">
        <v>0.46999999999999992</v>
      </c>
      <c r="I77" s="168">
        <v>0.45999999999999996</v>
      </c>
      <c r="J77" s="169">
        <v>0.46600000000000003</v>
      </c>
      <c r="K77" s="169">
        <v>0.49</v>
      </c>
      <c r="L77" s="25">
        <v>0.45000000000000007</v>
      </c>
      <c r="M77" s="25">
        <v>0.46999999999999992</v>
      </c>
      <c r="N77" s="153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67">
        <v>0.46945999999999993</v>
      </c>
    </row>
    <row r="78" spans="1:65">
      <c r="A78" s="32"/>
      <c r="B78" s="19">
        <v>1</v>
      </c>
      <c r="C78" s="8">
        <v>5</v>
      </c>
      <c r="D78" s="168">
        <v>0.45999999999999996</v>
      </c>
      <c r="E78" s="168">
        <v>0.48</v>
      </c>
      <c r="F78" s="168">
        <v>0.46999999999999992</v>
      </c>
      <c r="G78" s="168">
        <v>0.46999999999999992</v>
      </c>
      <c r="H78" s="168">
        <v>0.46999999999999992</v>
      </c>
      <c r="I78" s="168">
        <v>0.45999999999999996</v>
      </c>
      <c r="J78" s="168">
        <v>0.47199999999999992</v>
      </c>
      <c r="K78" s="168">
        <v>0.48</v>
      </c>
      <c r="L78" s="168">
        <v>0.45999999999999996</v>
      </c>
      <c r="M78" s="168">
        <v>0.46999999999999992</v>
      </c>
      <c r="N78" s="153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  <c r="BM78" s="167">
        <v>15</v>
      </c>
    </row>
    <row r="79" spans="1:65">
      <c r="A79" s="32"/>
      <c r="B79" s="20" t="s">
        <v>77</v>
      </c>
      <c r="C79" s="12"/>
      <c r="D79" s="170">
        <v>0.45999999999999996</v>
      </c>
      <c r="E79" s="170">
        <v>0.48399999999999999</v>
      </c>
      <c r="F79" s="170">
        <v>0.46999999999999992</v>
      </c>
      <c r="G79" s="170">
        <v>0.47199999999999998</v>
      </c>
      <c r="H79" s="170">
        <v>0.46999999999999992</v>
      </c>
      <c r="I79" s="170">
        <v>0.46199999999999991</v>
      </c>
      <c r="J79" s="170">
        <v>0.47059999999999996</v>
      </c>
      <c r="K79" s="170">
        <v>0.48</v>
      </c>
      <c r="L79" s="170">
        <v>0.45600000000000007</v>
      </c>
      <c r="M79" s="170">
        <v>0.46999999999999992</v>
      </c>
      <c r="N79" s="153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  <c r="AT79" s="154"/>
      <c r="AU79" s="154"/>
      <c r="AV79" s="154"/>
      <c r="AW79" s="154"/>
      <c r="AX79" s="154"/>
      <c r="AY79" s="154"/>
      <c r="AZ79" s="154"/>
      <c r="BA79" s="154"/>
      <c r="BB79" s="154"/>
      <c r="BC79" s="154"/>
      <c r="BD79" s="154"/>
      <c r="BE79" s="154"/>
      <c r="BF79" s="154"/>
      <c r="BG79" s="154"/>
      <c r="BH79" s="154"/>
      <c r="BI79" s="154"/>
      <c r="BJ79" s="154"/>
      <c r="BK79" s="154"/>
      <c r="BL79" s="154"/>
      <c r="BM79" s="56"/>
    </row>
    <row r="80" spans="1:65">
      <c r="A80" s="32"/>
      <c r="B80" s="3" t="s">
        <v>78</v>
      </c>
      <c r="C80" s="30"/>
      <c r="D80" s="25">
        <v>0.45999999999999996</v>
      </c>
      <c r="E80" s="25">
        <v>0.48</v>
      </c>
      <c r="F80" s="25">
        <v>0.46999999999999992</v>
      </c>
      <c r="G80" s="25">
        <v>0.46999999999999992</v>
      </c>
      <c r="H80" s="25">
        <v>0.46999999999999992</v>
      </c>
      <c r="I80" s="25">
        <v>0.45999999999999996</v>
      </c>
      <c r="J80" s="25">
        <v>0.47199999999999992</v>
      </c>
      <c r="K80" s="25">
        <v>0.48</v>
      </c>
      <c r="L80" s="25">
        <v>0.45999999999999996</v>
      </c>
      <c r="M80" s="25">
        <v>0.46999999999999992</v>
      </c>
      <c r="N80" s="153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56"/>
    </row>
    <row r="81" spans="1:65">
      <c r="A81" s="32"/>
      <c r="B81" s="3" t="s">
        <v>79</v>
      </c>
      <c r="C81" s="30"/>
      <c r="D81" s="25">
        <v>0</v>
      </c>
      <c r="E81" s="25">
        <v>5.4772255750516665E-3</v>
      </c>
      <c r="F81" s="25">
        <v>0</v>
      </c>
      <c r="G81" s="25">
        <v>4.4721359549996084E-3</v>
      </c>
      <c r="H81" s="25">
        <v>0</v>
      </c>
      <c r="I81" s="25">
        <v>4.4721359549995589E-3</v>
      </c>
      <c r="J81" s="25">
        <v>2.6076809620810149E-3</v>
      </c>
      <c r="K81" s="25">
        <v>1.0000000000000037E-2</v>
      </c>
      <c r="L81" s="25">
        <v>5.4772255750516049E-3</v>
      </c>
      <c r="M81" s="25">
        <v>0</v>
      </c>
      <c r="N81" s="153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  <c r="BM81" s="56"/>
    </row>
    <row r="82" spans="1:65">
      <c r="A82" s="32"/>
      <c r="B82" s="3" t="s">
        <v>23</v>
      </c>
      <c r="C82" s="30"/>
      <c r="D82" s="13">
        <v>0</v>
      </c>
      <c r="E82" s="13">
        <v>1.1316581766635674E-2</v>
      </c>
      <c r="F82" s="13">
        <v>0</v>
      </c>
      <c r="G82" s="13">
        <v>9.4748643114398491E-3</v>
      </c>
      <c r="H82" s="13">
        <v>0</v>
      </c>
      <c r="I82" s="13">
        <v>9.679947954544502E-3</v>
      </c>
      <c r="J82" s="13">
        <v>5.5411835148342862E-3</v>
      </c>
      <c r="K82" s="13">
        <v>2.0833333333333412E-2</v>
      </c>
      <c r="L82" s="13">
        <v>1.2011459594411413E-2</v>
      </c>
      <c r="M82" s="13">
        <v>0</v>
      </c>
      <c r="N82" s="100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2"/>
      <c r="B83" s="3" t="s">
        <v>80</v>
      </c>
      <c r="C83" s="30"/>
      <c r="D83" s="13">
        <v>-2.0150811570740834E-2</v>
      </c>
      <c r="E83" s="13">
        <v>3.0971754782090244E-2</v>
      </c>
      <c r="F83" s="13">
        <v>1.1502577429387539E-3</v>
      </c>
      <c r="G83" s="13">
        <v>5.4104716056746494E-3</v>
      </c>
      <c r="H83" s="13">
        <v>1.1502577429387539E-3</v>
      </c>
      <c r="I83" s="13">
        <v>-1.5890597708004939E-2</v>
      </c>
      <c r="J83" s="13">
        <v>2.428321901759567E-3</v>
      </c>
      <c r="K83" s="13">
        <v>2.2451327056618453E-2</v>
      </c>
      <c r="L83" s="13">
        <v>-2.8671239296212403E-2</v>
      </c>
      <c r="M83" s="13">
        <v>1.1502577429387539E-3</v>
      </c>
      <c r="N83" s="100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2"/>
      <c r="B84" s="46" t="s">
        <v>81</v>
      </c>
      <c r="C84" s="47"/>
      <c r="D84" s="45">
        <v>1.35</v>
      </c>
      <c r="E84" s="45">
        <v>1.89</v>
      </c>
      <c r="F84" s="45">
        <v>0</v>
      </c>
      <c r="G84" s="45">
        <v>0.27</v>
      </c>
      <c r="H84" s="45">
        <v>0</v>
      </c>
      <c r="I84" s="45">
        <v>1.08</v>
      </c>
      <c r="J84" s="45">
        <v>0.08</v>
      </c>
      <c r="K84" s="45">
        <v>1.35</v>
      </c>
      <c r="L84" s="45">
        <v>1.89</v>
      </c>
      <c r="M84" s="45">
        <v>0</v>
      </c>
      <c r="N84" s="10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B85" s="33"/>
      <c r="C85" s="20"/>
      <c r="D85" s="28"/>
      <c r="E85" s="28"/>
      <c r="F85" s="28"/>
      <c r="G85" s="28"/>
      <c r="H85" s="28"/>
      <c r="I85" s="28"/>
      <c r="J85" s="28"/>
      <c r="K85" s="28"/>
      <c r="L85" s="28"/>
      <c r="M85" s="28"/>
      <c r="BM85" s="55"/>
    </row>
    <row r="86" spans="1:65" ht="15">
      <c r="B86" s="34" t="s">
        <v>124</v>
      </c>
      <c r="BM86" s="29" t="s">
        <v>5</v>
      </c>
    </row>
    <row r="87" spans="1:65" ht="15">
      <c r="A87" s="26" t="s">
        <v>37</v>
      </c>
      <c r="B87" s="18" t="s">
        <v>39</v>
      </c>
      <c r="C87" s="15" t="s">
        <v>40</v>
      </c>
      <c r="D87" s="16" t="s">
        <v>65</v>
      </c>
      <c r="E87" s="17" t="s">
        <v>65</v>
      </c>
      <c r="F87" s="17" t="s">
        <v>65</v>
      </c>
      <c r="G87" s="17" t="s">
        <v>65</v>
      </c>
      <c r="H87" s="17" t="s">
        <v>65</v>
      </c>
      <c r="I87" s="17" t="s">
        <v>65</v>
      </c>
      <c r="J87" s="17" t="s">
        <v>65</v>
      </c>
      <c r="K87" s="17" t="s">
        <v>65</v>
      </c>
      <c r="L87" s="17" t="s">
        <v>65</v>
      </c>
      <c r="M87" s="17" t="s">
        <v>65</v>
      </c>
      <c r="N87" s="10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>
        <v>1</v>
      </c>
    </row>
    <row r="88" spans="1:65">
      <c r="A88" s="32"/>
      <c r="B88" s="19" t="s">
        <v>66</v>
      </c>
      <c r="C88" s="8" t="s">
        <v>66</v>
      </c>
      <c r="D88" s="98" t="s">
        <v>67</v>
      </c>
      <c r="E88" s="99" t="s">
        <v>68</v>
      </c>
      <c r="F88" s="99" t="s">
        <v>69</v>
      </c>
      <c r="G88" s="99" t="s">
        <v>70</v>
      </c>
      <c r="H88" s="99" t="s">
        <v>71</v>
      </c>
      <c r="I88" s="99" t="s">
        <v>72</v>
      </c>
      <c r="J88" s="99" t="s">
        <v>73</v>
      </c>
      <c r="K88" s="99" t="s">
        <v>74</v>
      </c>
      <c r="L88" s="99" t="s">
        <v>75</v>
      </c>
      <c r="M88" s="99" t="s">
        <v>76</v>
      </c>
      <c r="N88" s="10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 t="s">
        <v>0</v>
      </c>
    </row>
    <row r="89" spans="1:65">
      <c r="A89" s="32"/>
      <c r="B89" s="19"/>
      <c r="C89" s="8"/>
      <c r="D89" s="9" t="s">
        <v>34</v>
      </c>
      <c r="E89" s="10" t="s">
        <v>34</v>
      </c>
      <c r="F89" s="10" t="s">
        <v>34</v>
      </c>
      <c r="G89" s="10" t="s">
        <v>34</v>
      </c>
      <c r="H89" s="10" t="s">
        <v>34</v>
      </c>
      <c r="I89" s="10" t="s">
        <v>34</v>
      </c>
      <c r="J89" s="10" t="s">
        <v>34</v>
      </c>
      <c r="K89" s="10" t="s">
        <v>34</v>
      </c>
      <c r="L89" s="10" t="s">
        <v>34</v>
      </c>
      <c r="M89" s="10" t="s">
        <v>34</v>
      </c>
      <c r="N89" s="10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9"/>
      <c r="C90" s="8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100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3</v>
      </c>
    </row>
    <row r="91" spans="1:65">
      <c r="A91" s="32"/>
      <c r="B91" s="18">
        <v>1</v>
      </c>
      <c r="C91" s="14">
        <v>1</v>
      </c>
      <c r="D91" s="165">
        <v>0.26</v>
      </c>
      <c r="E91" s="165">
        <v>0.3</v>
      </c>
      <c r="F91" s="166">
        <v>0.22999999999999998</v>
      </c>
      <c r="G91" s="165">
        <v>0.25</v>
      </c>
      <c r="H91" s="166">
        <v>0.24</v>
      </c>
      <c r="I91" s="165">
        <v>0.33</v>
      </c>
      <c r="J91" s="166">
        <v>0.21</v>
      </c>
      <c r="K91" s="165">
        <v>0.21</v>
      </c>
      <c r="L91" s="165">
        <v>0.2</v>
      </c>
      <c r="M91" s="165">
        <v>0.2</v>
      </c>
      <c r="N91" s="153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4"/>
      <c r="BE91" s="154"/>
      <c r="BF91" s="154"/>
      <c r="BG91" s="154"/>
      <c r="BH91" s="154"/>
      <c r="BI91" s="154"/>
      <c r="BJ91" s="154"/>
      <c r="BK91" s="154"/>
      <c r="BL91" s="154"/>
      <c r="BM91" s="167">
        <v>1</v>
      </c>
    </row>
    <row r="92" spans="1:65">
      <c r="A92" s="32"/>
      <c r="B92" s="19">
        <v>1</v>
      </c>
      <c r="C92" s="8">
        <v>2</v>
      </c>
      <c r="D92" s="168">
        <v>0.26</v>
      </c>
      <c r="E92" s="168">
        <v>0.28999999999999998</v>
      </c>
      <c r="F92" s="169">
        <v>0.22999999999999998</v>
      </c>
      <c r="G92" s="168">
        <v>0.22999999999999998</v>
      </c>
      <c r="H92" s="169">
        <v>0.25</v>
      </c>
      <c r="I92" s="168">
        <v>0.33</v>
      </c>
      <c r="J92" s="169">
        <v>0.2</v>
      </c>
      <c r="K92" s="168">
        <v>0.21</v>
      </c>
      <c r="L92" s="168">
        <v>0.21</v>
      </c>
      <c r="M92" s="168">
        <v>0.21</v>
      </c>
      <c r="N92" s="153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67" t="e">
        <v>#N/A</v>
      </c>
    </row>
    <row r="93" spans="1:65">
      <c r="A93" s="32"/>
      <c r="B93" s="19">
        <v>1</v>
      </c>
      <c r="C93" s="8">
        <v>3</v>
      </c>
      <c r="D93" s="168">
        <v>0.26</v>
      </c>
      <c r="E93" s="168">
        <v>0.3</v>
      </c>
      <c r="F93" s="169">
        <v>0.22999999999999998</v>
      </c>
      <c r="G93" s="168">
        <v>0.24</v>
      </c>
      <c r="H93" s="169">
        <v>0.24</v>
      </c>
      <c r="I93" s="168">
        <v>0.32</v>
      </c>
      <c r="J93" s="169">
        <v>0.21</v>
      </c>
      <c r="K93" s="169">
        <v>0.22</v>
      </c>
      <c r="L93" s="25">
        <v>0.2</v>
      </c>
      <c r="M93" s="25">
        <v>0.2</v>
      </c>
      <c r="N93" s="153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  <c r="BM93" s="167">
        <v>16</v>
      </c>
    </row>
    <row r="94" spans="1:65">
      <c r="A94" s="32"/>
      <c r="B94" s="19">
        <v>1</v>
      </c>
      <c r="C94" s="8">
        <v>4</v>
      </c>
      <c r="D94" s="168">
        <v>0.28000000000000003</v>
      </c>
      <c r="E94" s="168">
        <v>0.28999999999999998</v>
      </c>
      <c r="F94" s="169">
        <v>0.22999999999999998</v>
      </c>
      <c r="G94" s="168">
        <v>0.24</v>
      </c>
      <c r="H94" s="169">
        <v>0.24</v>
      </c>
      <c r="I94" s="168">
        <v>0.32</v>
      </c>
      <c r="J94" s="169">
        <v>0.22</v>
      </c>
      <c r="K94" s="169">
        <v>0.22999999999999998</v>
      </c>
      <c r="L94" s="25">
        <v>0.2</v>
      </c>
      <c r="M94" s="25">
        <v>0.2</v>
      </c>
      <c r="N94" s="153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67">
        <v>0.24279999999999999</v>
      </c>
    </row>
    <row r="95" spans="1:65">
      <c r="A95" s="32"/>
      <c r="B95" s="19">
        <v>1</v>
      </c>
      <c r="C95" s="8">
        <v>5</v>
      </c>
      <c r="D95" s="168">
        <v>0.26</v>
      </c>
      <c r="E95" s="168">
        <v>0.3</v>
      </c>
      <c r="F95" s="168">
        <v>0.22999999999999998</v>
      </c>
      <c r="G95" s="168">
        <v>0.22999999999999998</v>
      </c>
      <c r="H95" s="168">
        <v>0.24</v>
      </c>
      <c r="I95" s="168">
        <v>0.32</v>
      </c>
      <c r="J95" s="168">
        <v>0.21</v>
      </c>
      <c r="K95" s="168">
        <v>0.22999999999999998</v>
      </c>
      <c r="L95" s="168">
        <v>0.2</v>
      </c>
      <c r="M95" s="168">
        <v>0.2</v>
      </c>
      <c r="N95" s="153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67">
        <v>13</v>
      </c>
    </row>
    <row r="96" spans="1:65">
      <c r="A96" s="32"/>
      <c r="B96" s="20" t="s">
        <v>77</v>
      </c>
      <c r="C96" s="12"/>
      <c r="D96" s="170">
        <v>0.26400000000000001</v>
      </c>
      <c r="E96" s="170">
        <v>0.29599999999999999</v>
      </c>
      <c r="F96" s="170">
        <v>0.22999999999999998</v>
      </c>
      <c r="G96" s="170">
        <v>0.23799999999999999</v>
      </c>
      <c r="H96" s="170">
        <v>0.24199999999999999</v>
      </c>
      <c r="I96" s="170">
        <v>0.32400000000000001</v>
      </c>
      <c r="J96" s="170">
        <v>0.21000000000000002</v>
      </c>
      <c r="K96" s="170">
        <v>0.22000000000000003</v>
      </c>
      <c r="L96" s="170">
        <v>0.20200000000000001</v>
      </c>
      <c r="M96" s="170">
        <v>0.20200000000000001</v>
      </c>
      <c r="N96" s="153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56"/>
    </row>
    <row r="97" spans="1:65">
      <c r="A97" s="32"/>
      <c r="B97" s="3" t="s">
        <v>78</v>
      </c>
      <c r="C97" s="30"/>
      <c r="D97" s="25">
        <v>0.26</v>
      </c>
      <c r="E97" s="25">
        <v>0.3</v>
      </c>
      <c r="F97" s="25">
        <v>0.22999999999999998</v>
      </c>
      <c r="G97" s="25">
        <v>0.24</v>
      </c>
      <c r="H97" s="25">
        <v>0.24</v>
      </c>
      <c r="I97" s="25">
        <v>0.32</v>
      </c>
      <c r="J97" s="25">
        <v>0.21</v>
      </c>
      <c r="K97" s="25">
        <v>0.22</v>
      </c>
      <c r="L97" s="25">
        <v>0.2</v>
      </c>
      <c r="M97" s="25">
        <v>0.2</v>
      </c>
      <c r="N97" s="153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56"/>
    </row>
    <row r="98" spans="1:65">
      <c r="A98" s="32"/>
      <c r="B98" s="3" t="s">
        <v>79</v>
      </c>
      <c r="C98" s="30"/>
      <c r="D98" s="25">
        <v>8.9442719099991665E-3</v>
      </c>
      <c r="E98" s="25">
        <v>5.4772255750516656E-3</v>
      </c>
      <c r="F98" s="25">
        <v>0</v>
      </c>
      <c r="G98" s="25">
        <v>8.3666002653407633E-3</v>
      </c>
      <c r="H98" s="25">
        <v>4.4721359549995832E-3</v>
      </c>
      <c r="I98" s="25">
        <v>5.4772255750516665E-3</v>
      </c>
      <c r="J98" s="25">
        <v>7.0710678118654719E-3</v>
      </c>
      <c r="K98" s="25">
        <v>9.999999999999995E-3</v>
      </c>
      <c r="L98" s="25">
        <v>4.4721359549995702E-3</v>
      </c>
      <c r="M98" s="25">
        <v>4.4721359549995702E-3</v>
      </c>
      <c r="N98" s="153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56"/>
    </row>
    <row r="99" spans="1:65">
      <c r="A99" s="32"/>
      <c r="B99" s="3" t="s">
        <v>23</v>
      </c>
      <c r="C99" s="30"/>
      <c r="D99" s="13">
        <v>3.3879817840905935E-2</v>
      </c>
      <c r="E99" s="13">
        <v>1.8504140456255629E-2</v>
      </c>
      <c r="F99" s="13">
        <v>0</v>
      </c>
      <c r="G99" s="13">
        <v>3.51537826274822E-2</v>
      </c>
      <c r="H99" s="13">
        <v>1.8479900640494148E-2</v>
      </c>
      <c r="I99" s="13">
        <v>1.6905017206949587E-2</v>
      </c>
      <c r="J99" s="13">
        <v>3.3671751485073675E-2</v>
      </c>
      <c r="K99" s="13">
        <v>4.5454545454545428E-2</v>
      </c>
      <c r="L99" s="13">
        <v>2.2139286905938464E-2</v>
      </c>
      <c r="M99" s="13">
        <v>2.2139286905938464E-2</v>
      </c>
      <c r="N99" s="100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55"/>
    </row>
    <row r="100" spans="1:65">
      <c r="A100" s="32"/>
      <c r="B100" s="3" t="s">
        <v>80</v>
      </c>
      <c r="C100" s="30"/>
      <c r="D100" s="13">
        <v>8.7314662273476173E-2</v>
      </c>
      <c r="E100" s="13">
        <v>0.21911037891268537</v>
      </c>
      <c r="F100" s="13">
        <v>-5.2718286655683677E-2</v>
      </c>
      <c r="G100" s="13">
        <v>-1.9769357495881379E-2</v>
      </c>
      <c r="H100" s="13">
        <v>-3.2948929159801743E-3</v>
      </c>
      <c r="I100" s="13">
        <v>0.33443163097199347</v>
      </c>
      <c r="J100" s="13">
        <v>-0.13509060955518937</v>
      </c>
      <c r="K100" s="13">
        <v>-9.3904448105436411E-2</v>
      </c>
      <c r="L100" s="13">
        <v>-0.16803953871499167</v>
      </c>
      <c r="M100" s="13">
        <v>-0.16803953871499167</v>
      </c>
      <c r="N100" s="100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5"/>
    </row>
    <row r="101" spans="1:65">
      <c r="A101" s="32"/>
      <c r="B101" s="46" t="s">
        <v>81</v>
      </c>
      <c r="C101" s="47"/>
      <c r="D101" s="45">
        <v>0.75</v>
      </c>
      <c r="E101" s="45">
        <v>1.55</v>
      </c>
      <c r="F101" s="45">
        <v>0.1</v>
      </c>
      <c r="G101" s="45">
        <v>0.1</v>
      </c>
      <c r="H101" s="45">
        <v>0.2</v>
      </c>
      <c r="I101" s="45">
        <v>2.25</v>
      </c>
      <c r="J101" s="45">
        <v>0.6</v>
      </c>
      <c r="K101" s="45">
        <v>0.35</v>
      </c>
      <c r="L101" s="45">
        <v>0.8</v>
      </c>
      <c r="M101" s="45">
        <v>0.8</v>
      </c>
      <c r="N101" s="100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B102" s="33"/>
      <c r="C102" s="20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BM102" s="55"/>
    </row>
    <row r="103" spans="1:65" ht="15">
      <c r="B103" s="34" t="s">
        <v>125</v>
      </c>
      <c r="BM103" s="29" t="s">
        <v>5</v>
      </c>
    </row>
    <row r="104" spans="1:65" ht="15">
      <c r="A104" s="26" t="s">
        <v>38</v>
      </c>
      <c r="B104" s="18" t="s">
        <v>39</v>
      </c>
      <c r="C104" s="15" t="s">
        <v>40</v>
      </c>
      <c r="D104" s="16" t="s">
        <v>65</v>
      </c>
      <c r="E104" s="17" t="s">
        <v>65</v>
      </c>
      <c r="F104" s="17" t="s">
        <v>65</v>
      </c>
      <c r="G104" s="17" t="s">
        <v>65</v>
      </c>
      <c r="H104" s="17" t="s">
        <v>65</v>
      </c>
      <c r="I104" s="17" t="s">
        <v>65</v>
      </c>
      <c r="J104" s="17" t="s">
        <v>65</v>
      </c>
      <c r="K104" s="17" t="s">
        <v>65</v>
      </c>
      <c r="L104" s="17" t="s">
        <v>65</v>
      </c>
      <c r="M104" s="17" t="s">
        <v>65</v>
      </c>
      <c r="N104" s="100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 t="s">
        <v>66</v>
      </c>
      <c r="C105" s="8" t="s">
        <v>66</v>
      </c>
      <c r="D105" s="98" t="s">
        <v>67</v>
      </c>
      <c r="E105" s="99" t="s">
        <v>68</v>
      </c>
      <c r="F105" s="99" t="s">
        <v>69</v>
      </c>
      <c r="G105" s="99" t="s">
        <v>70</v>
      </c>
      <c r="H105" s="99" t="s">
        <v>71</v>
      </c>
      <c r="I105" s="99" t="s">
        <v>72</v>
      </c>
      <c r="J105" s="99" t="s">
        <v>73</v>
      </c>
      <c r="K105" s="99" t="s">
        <v>74</v>
      </c>
      <c r="L105" s="99" t="s">
        <v>75</v>
      </c>
      <c r="M105" s="99" t="s">
        <v>76</v>
      </c>
      <c r="N105" s="100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s">
        <v>0</v>
      </c>
    </row>
    <row r="106" spans="1:65">
      <c r="A106" s="32"/>
      <c r="B106" s="19"/>
      <c r="C106" s="8"/>
      <c r="D106" s="9" t="s">
        <v>34</v>
      </c>
      <c r="E106" s="10" t="s">
        <v>34</v>
      </c>
      <c r="F106" s="10" t="s">
        <v>34</v>
      </c>
      <c r="G106" s="10" t="s">
        <v>34</v>
      </c>
      <c r="H106" s="10" t="s">
        <v>34</v>
      </c>
      <c r="I106" s="10" t="s">
        <v>34</v>
      </c>
      <c r="J106" s="10" t="s">
        <v>34</v>
      </c>
      <c r="K106" s="10" t="s">
        <v>34</v>
      </c>
      <c r="L106" s="10" t="s">
        <v>34</v>
      </c>
      <c r="M106" s="10" t="s">
        <v>34</v>
      </c>
      <c r="N106" s="100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3</v>
      </c>
    </row>
    <row r="107" spans="1:65">
      <c r="A107" s="32"/>
      <c r="B107" s="19"/>
      <c r="C107" s="8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100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3</v>
      </c>
    </row>
    <row r="108" spans="1:65">
      <c r="A108" s="32"/>
      <c r="B108" s="18">
        <v>1</v>
      </c>
      <c r="C108" s="14">
        <v>1</v>
      </c>
      <c r="D108" s="165">
        <v>2.9000000000000001E-2</v>
      </c>
      <c r="E108" s="165">
        <v>0.03</v>
      </c>
      <c r="F108" s="166">
        <v>0.03</v>
      </c>
      <c r="G108" s="165">
        <v>0.03</v>
      </c>
      <c r="H108" s="166">
        <v>3.3000000000000002E-2</v>
      </c>
      <c r="I108" s="165">
        <v>0.02</v>
      </c>
      <c r="J108" s="171">
        <v>1E-3</v>
      </c>
      <c r="K108" s="165">
        <v>0.03</v>
      </c>
      <c r="L108" s="165">
        <v>0.02</v>
      </c>
      <c r="M108" s="172">
        <v>0.04</v>
      </c>
      <c r="N108" s="153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4"/>
      <c r="AV108" s="154"/>
      <c r="AW108" s="154"/>
      <c r="AX108" s="154"/>
      <c r="AY108" s="154"/>
      <c r="AZ108" s="154"/>
      <c r="BA108" s="154"/>
      <c r="BB108" s="154"/>
      <c r="BC108" s="154"/>
      <c r="BD108" s="154"/>
      <c r="BE108" s="154"/>
      <c r="BF108" s="154"/>
      <c r="BG108" s="154"/>
      <c r="BH108" s="154"/>
      <c r="BI108" s="154"/>
      <c r="BJ108" s="154"/>
      <c r="BK108" s="154"/>
      <c r="BL108" s="154"/>
      <c r="BM108" s="167">
        <v>1</v>
      </c>
    </row>
    <row r="109" spans="1:65">
      <c r="A109" s="32"/>
      <c r="B109" s="19">
        <v>1</v>
      </c>
      <c r="C109" s="8">
        <v>2</v>
      </c>
      <c r="D109" s="168">
        <v>3.1E-2</v>
      </c>
      <c r="E109" s="168">
        <v>0.03</v>
      </c>
      <c r="F109" s="169">
        <v>0.03</v>
      </c>
      <c r="G109" s="168">
        <v>0.03</v>
      </c>
      <c r="H109" s="169">
        <v>2.4E-2</v>
      </c>
      <c r="I109" s="168">
        <v>0.02</v>
      </c>
      <c r="J109" s="173">
        <v>1E-3</v>
      </c>
      <c r="K109" s="168">
        <v>0.03</v>
      </c>
      <c r="L109" s="168">
        <v>0.03</v>
      </c>
      <c r="M109" s="174">
        <v>0.05</v>
      </c>
      <c r="N109" s="153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  <c r="BM109" s="167" t="e">
        <v>#N/A</v>
      </c>
    </row>
    <row r="110" spans="1:65">
      <c r="A110" s="32"/>
      <c r="B110" s="19">
        <v>1</v>
      </c>
      <c r="C110" s="8">
        <v>3</v>
      </c>
      <c r="D110" s="168">
        <v>2.8000000000000004E-2</v>
      </c>
      <c r="E110" s="168">
        <v>0.03</v>
      </c>
      <c r="F110" s="169">
        <v>0.03</v>
      </c>
      <c r="G110" s="168">
        <v>0.03</v>
      </c>
      <c r="H110" s="169">
        <v>3.3000000000000002E-2</v>
      </c>
      <c r="I110" s="168">
        <v>0.02</v>
      </c>
      <c r="J110" s="173">
        <v>4.0000000000000001E-3</v>
      </c>
      <c r="K110" s="169">
        <v>0.03</v>
      </c>
      <c r="L110" s="25">
        <v>0.02</v>
      </c>
      <c r="M110" s="173">
        <v>0.05</v>
      </c>
      <c r="N110" s="153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  <c r="BM110" s="167">
        <v>16</v>
      </c>
    </row>
    <row r="111" spans="1:65">
      <c r="A111" s="32"/>
      <c r="B111" s="19">
        <v>1</v>
      </c>
      <c r="C111" s="8">
        <v>4</v>
      </c>
      <c r="D111" s="168">
        <v>0.03</v>
      </c>
      <c r="E111" s="168">
        <v>0.03</v>
      </c>
      <c r="F111" s="169">
        <v>0.03</v>
      </c>
      <c r="G111" s="168">
        <v>0.03</v>
      </c>
      <c r="H111" s="169">
        <v>2.4E-2</v>
      </c>
      <c r="I111" s="168">
        <v>0.02</v>
      </c>
      <c r="J111" s="173">
        <v>4.0000000000000001E-3</v>
      </c>
      <c r="K111" s="169">
        <v>0.03</v>
      </c>
      <c r="L111" s="25">
        <v>0.03</v>
      </c>
      <c r="M111" s="173">
        <v>0.04</v>
      </c>
      <c r="N111" s="153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  <c r="AT111" s="154"/>
      <c r="AU111" s="154"/>
      <c r="AV111" s="154"/>
      <c r="AW111" s="154"/>
      <c r="AX111" s="154"/>
      <c r="AY111" s="154"/>
      <c r="AZ111" s="154"/>
      <c r="BA111" s="154"/>
      <c r="BB111" s="154"/>
      <c r="BC111" s="154"/>
      <c r="BD111" s="154"/>
      <c r="BE111" s="154"/>
      <c r="BF111" s="154"/>
      <c r="BG111" s="154"/>
      <c r="BH111" s="154"/>
      <c r="BI111" s="154"/>
      <c r="BJ111" s="154"/>
      <c r="BK111" s="154"/>
      <c r="BL111" s="154"/>
      <c r="BM111" s="167">
        <v>2.7667851249999997E-2</v>
      </c>
    </row>
    <row r="112" spans="1:65">
      <c r="A112" s="32"/>
      <c r="B112" s="19">
        <v>1</v>
      </c>
      <c r="C112" s="8">
        <v>5</v>
      </c>
      <c r="D112" s="168">
        <v>0.03</v>
      </c>
      <c r="E112" s="168">
        <v>0.03</v>
      </c>
      <c r="F112" s="168">
        <v>0.03</v>
      </c>
      <c r="G112" s="168">
        <v>0.03</v>
      </c>
      <c r="H112" s="168">
        <v>2.4E-2</v>
      </c>
      <c r="I112" s="168">
        <v>0.02</v>
      </c>
      <c r="J112" s="174">
        <v>2E-3</v>
      </c>
      <c r="K112" s="168">
        <v>0.03</v>
      </c>
      <c r="L112" s="168">
        <v>0.02</v>
      </c>
      <c r="M112" s="174">
        <v>0.05</v>
      </c>
      <c r="N112" s="153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4"/>
      <c r="BE112" s="154"/>
      <c r="BF112" s="154"/>
      <c r="BG112" s="154"/>
      <c r="BH112" s="154"/>
      <c r="BI112" s="154"/>
      <c r="BJ112" s="154"/>
      <c r="BK112" s="154"/>
      <c r="BL112" s="154"/>
      <c r="BM112" s="167">
        <v>14</v>
      </c>
    </row>
    <row r="113" spans="1:65">
      <c r="A113" s="32"/>
      <c r="B113" s="20" t="s">
        <v>77</v>
      </c>
      <c r="C113" s="12"/>
      <c r="D113" s="170">
        <v>2.9599999999999998E-2</v>
      </c>
      <c r="E113" s="170">
        <v>0.03</v>
      </c>
      <c r="F113" s="170">
        <v>0.03</v>
      </c>
      <c r="G113" s="170">
        <v>0.03</v>
      </c>
      <c r="H113" s="170">
        <v>2.7599999999999996E-2</v>
      </c>
      <c r="I113" s="170">
        <v>0.02</v>
      </c>
      <c r="J113" s="170">
        <v>2.4000000000000002E-3</v>
      </c>
      <c r="K113" s="170">
        <v>0.03</v>
      </c>
      <c r="L113" s="170">
        <v>2.4E-2</v>
      </c>
      <c r="M113" s="170">
        <v>4.6000000000000006E-2</v>
      </c>
      <c r="N113" s="153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  <c r="BM113" s="56"/>
    </row>
    <row r="114" spans="1:65">
      <c r="A114" s="32"/>
      <c r="B114" s="3" t="s">
        <v>78</v>
      </c>
      <c r="C114" s="30"/>
      <c r="D114" s="25">
        <v>0.03</v>
      </c>
      <c r="E114" s="25">
        <v>0.03</v>
      </c>
      <c r="F114" s="25">
        <v>0.03</v>
      </c>
      <c r="G114" s="25">
        <v>0.03</v>
      </c>
      <c r="H114" s="25">
        <v>2.4E-2</v>
      </c>
      <c r="I114" s="25">
        <v>0.02</v>
      </c>
      <c r="J114" s="25">
        <v>2E-3</v>
      </c>
      <c r="K114" s="25">
        <v>0.03</v>
      </c>
      <c r="L114" s="25">
        <v>0.02</v>
      </c>
      <c r="M114" s="25">
        <v>0.05</v>
      </c>
      <c r="N114" s="153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  <c r="BM114" s="56"/>
    </row>
    <row r="115" spans="1:65">
      <c r="A115" s="32"/>
      <c r="B115" s="3" t="s">
        <v>79</v>
      </c>
      <c r="C115" s="30"/>
      <c r="D115" s="25">
        <v>1.1401754250991362E-3</v>
      </c>
      <c r="E115" s="25">
        <v>0</v>
      </c>
      <c r="F115" s="25">
        <v>0</v>
      </c>
      <c r="G115" s="25">
        <v>0</v>
      </c>
      <c r="H115" s="25">
        <v>4.9295030175464955E-3</v>
      </c>
      <c r="I115" s="25">
        <v>0</v>
      </c>
      <c r="J115" s="25">
        <v>1.5165750888103101E-3</v>
      </c>
      <c r="K115" s="25">
        <v>0</v>
      </c>
      <c r="L115" s="25">
        <v>5.4772255750516483E-3</v>
      </c>
      <c r="M115" s="25">
        <v>5.4772255750516622E-3</v>
      </c>
      <c r="N115" s="153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  <c r="BG115" s="154"/>
      <c r="BH115" s="154"/>
      <c r="BI115" s="154"/>
      <c r="BJ115" s="154"/>
      <c r="BK115" s="154"/>
      <c r="BL115" s="154"/>
      <c r="BM115" s="56"/>
    </row>
    <row r="116" spans="1:65">
      <c r="A116" s="32"/>
      <c r="B116" s="3" t="s">
        <v>23</v>
      </c>
      <c r="C116" s="30"/>
      <c r="D116" s="13">
        <v>3.8519440037132986E-2</v>
      </c>
      <c r="E116" s="13">
        <v>0</v>
      </c>
      <c r="F116" s="13">
        <v>0</v>
      </c>
      <c r="G116" s="13">
        <v>0</v>
      </c>
      <c r="H116" s="13">
        <v>0.17860518179516291</v>
      </c>
      <c r="I116" s="13">
        <v>0</v>
      </c>
      <c r="J116" s="13">
        <v>0.63190628700429585</v>
      </c>
      <c r="K116" s="13">
        <v>0</v>
      </c>
      <c r="L116" s="13">
        <v>0.22821773229381867</v>
      </c>
      <c r="M116" s="13">
        <v>0.11907012119677525</v>
      </c>
      <c r="N116" s="100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55"/>
    </row>
    <row r="117" spans="1:65">
      <c r="A117" s="32"/>
      <c r="B117" s="3" t="s">
        <v>80</v>
      </c>
      <c r="C117" s="30"/>
      <c r="D117" s="13">
        <v>6.983371178851483E-2</v>
      </c>
      <c r="E117" s="13">
        <v>8.4290924109981402E-2</v>
      </c>
      <c r="F117" s="13">
        <v>8.4290924109981402E-2</v>
      </c>
      <c r="G117" s="13">
        <v>8.4290924109981402E-2</v>
      </c>
      <c r="H117" s="13">
        <v>-2.4523498188172566E-3</v>
      </c>
      <c r="I117" s="13">
        <v>-0.27713938392667903</v>
      </c>
      <c r="J117" s="13">
        <v>-0.91325672607120145</v>
      </c>
      <c r="K117" s="13">
        <v>8.4290924109981402E-2</v>
      </c>
      <c r="L117" s="13">
        <v>-0.13256726071201486</v>
      </c>
      <c r="M117" s="13">
        <v>0.66257941696863831</v>
      </c>
      <c r="N117" s="100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5"/>
    </row>
    <row r="118" spans="1:65">
      <c r="A118" s="32"/>
      <c r="B118" s="46" t="s">
        <v>81</v>
      </c>
      <c r="C118" s="47"/>
      <c r="D118" s="45">
        <v>0.12</v>
      </c>
      <c r="E118" s="45">
        <v>0.12</v>
      </c>
      <c r="F118" s="45">
        <v>0.12</v>
      </c>
      <c r="G118" s="45">
        <v>0.12</v>
      </c>
      <c r="H118" s="45">
        <v>1.23</v>
      </c>
      <c r="I118" s="45">
        <v>5.86</v>
      </c>
      <c r="J118" s="45">
        <v>16.37</v>
      </c>
      <c r="K118" s="45">
        <v>0.12</v>
      </c>
      <c r="L118" s="45">
        <v>3.47</v>
      </c>
      <c r="M118" s="45">
        <v>9.68</v>
      </c>
      <c r="N118" s="100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5"/>
    </row>
    <row r="119" spans="1:65">
      <c r="B119" s="33"/>
      <c r="C119" s="20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BM119" s="55"/>
    </row>
    <row r="120" spans="1:65" ht="19.5">
      <c r="B120" s="34" t="s">
        <v>126</v>
      </c>
      <c r="BM120" s="29" t="s">
        <v>5</v>
      </c>
    </row>
    <row r="121" spans="1:65" ht="19.5">
      <c r="A121" s="26" t="s">
        <v>85</v>
      </c>
      <c r="B121" s="18" t="s">
        <v>39</v>
      </c>
      <c r="C121" s="15" t="s">
        <v>40</v>
      </c>
      <c r="D121" s="16" t="s">
        <v>65</v>
      </c>
      <c r="E121" s="17" t="s">
        <v>65</v>
      </c>
      <c r="F121" s="17" t="s">
        <v>65</v>
      </c>
      <c r="G121" s="17" t="s">
        <v>65</v>
      </c>
      <c r="H121" s="17" t="s">
        <v>65</v>
      </c>
      <c r="I121" s="17" t="s">
        <v>65</v>
      </c>
      <c r="J121" s="17" t="s">
        <v>65</v>
      </c>
      <c r="K121" s="17" t="s">
        <v>65</v>
      </c>
      <c r="L121" s="17" t="s">
        <v>65</v>
      </c>
      <c r="M121" s="17" t="s">
        <v>65</v>
      </c>
      <c r="N121" s="100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1</v>
      </c>
    </row>
    <row r="122" spans="1:65">
      <c r="A122" s="32"/>
      <c r="B122" s="19" t="s">
        <v>66</v>
      </c>
      <c r="C122" s="8" t="s">
        <v>66</v>
      </c>
      <c r="D122" s="98" t="s">
        <v>67</v>
      </c>
      <c r="E122" s="99" t="s">
        <v>68</v>
      </c>
      <c r="F122" s="99" t="s">
        <v>69</v>
      </c>
      <c r="G122" s="99" t="s">
        <v>70</v>
      </c>
      <c r="H122" s="99" t="s">
        <v>71</v>
      </c>
      <c r="I122" s="99" t="s">
        <v>72</v>
      </c>
      <c r="J122" s="99" t="s">
        <v>73</v>
      </c>
      <c r="K122" s="99" t="s">
        <v>74</v>
      </c>
      <c r="L122" s="99" t="s">
        <v>75</v>
      </c>
      <c r="M122" s="99" t="s">
        <v>76</v>
      </c>
      <c r="N122" s="100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 t="s">
        <v>0</v>
      </c>
    </row>
    <row r="123" spans="1:65">
      <c r="A123" s="32"/>
      <c r="B123" s="19"/>
      <c r="C123" s="8"/>
      <c r="D123" s="9" t="s">
        <v>34</v>
      </c>
      <c r="E123" s="10" t="s">
        <v>34</v>
      </c>
      <c r="F123" s="10" t="s">
        <v>34</v>
      </c>
      <c r="G123" s="10" t="s">
        <v>34</v>
      </c>
      <c r="H123" s="10" t="s">
        <v>34</v>
      </c>
      <c r="I123" s="10" t="s">
        <v>34</v>
      </c>
      <c r="J123" s="10" t="s">
        <v>34</v>
      </c>
      <c r="K123" s="10" t="s">
        <v>34</v>
      </c>
      <c r="L123" s="10" t="s">
        <v>34</v>
      </c>
      <c r="M123" s="10" t="s">
        <v>34</v>
      </c>
      <c r="N123" s="100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9">
        <v>3</v>
      </c>
    </row>
    <row r="124" spans="1:65">
      <c r="A124" s="32"/>
      <c r="B124" s="19"/>
      <c r="C124" s="8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100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9">
        <v>3</v>
      </c>
    </row>
    <row r="125" spans="1:65">
      <c r="A125" s="32"/>
      <c r="B125" s="18">
        <v>1</v>
      </c>
      <c r="C125" s="14">
        <v>1</v>
      </c>
      <c r="D125" s="165">
        <v>0.06</v>
      </c>
      <c r="E125" s="165">
        <v>0.09</v>
      </c>
      <c r="F125" s="166">
        <v>0.1</v>
      </c>
      <c r="G125" s="165">
        <v>7.0000000000000007E-2</v>
      </c>
      <c r="H125" s="166">
        <v>0.05</v>
      </c>
      <c r="I125" s="165">
        <v>0.09</v>
      </c>
      <c r="J125" s="166">
        <v>6.9000000000000006E-2</v>
      </c>
      <c r="K125" s="165">
        <v>0.09</v>
      </c>
      <c r="L125" s="165">
        <v>0.13</v>
      </c>
      <c r="M125" s="165">
        <v>0.1</v>
      </c>
      <c r="N125" s="153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154"/>
      <c r="AW125" s="154"/>
      <c r="AX125" s="154"/>
      <c r="AY125" s="154"/>
      <c r="AZ125" s="154"/>
      <c r="BA125" s="154"/>
      <c r="BB125" s="154"/>
      <c r="BC125" s="154"/>
      <c r="BD125" s="154"/>
      <c r="BE125" s="154"/>
      <c r="BF125" s="154"/>
      <c r="BG125" s="154"/>
      <c r="BH125" s="154"/>
      <c r="BI125" s="154"/>
      <c r="BJ125" s="154"/>
      <c r="BK125" s="154"/>
      <c r="BL125" s="154"/>
      <c r="BM125" s="167">
        <v>1</v>
      </c>
    </row>
    <row r="126" spans="1:65">
      <c r="A126" s="32"/>
      <c r="B126" s="19">
        <v>1</v>
      </c>
      <c r="C126" s="8">
        <v>2</v>
      </c>
      <c r="D126" s="168">
        <v>0.06</v>
      </c>
      <c r="E126" s="168">
        <v>0.09</v>
      </c>
      <c r="F126" s="169">
        <v>0.11</v>
      </c>
      <c r="G126" s="168">
        <v>0.05</v>
      </c>
      <c r="H126" s="169">
        <v>0.04</v>
      </c>
      <c r="I126" s="168">
        <v>0.09</v>
      </c>
      <c r="J126" s="169">
        <v>6.7000000000000004E-2</v>
      </c>
      <c r="K126" s="168">
        <v>0.12</v>
      </c>
      <c r="L126" s="168">
        <v>0.14000000000000001</v>
      </c>
      <c r="M126" s="168">
        <v>0.12</v>
      </c>
      <c r="N126" s="153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  <c r="AT126" s="154"/>
      <c r="AU126" s="154"/>
      <c r="AV126" s="154"/>
      <c r="AW126" s="154"/>
      <c r="AX126" s="154"/>
      <c r="AY126" s="154"/>
      <c r="AZ126" s="154"/>
      <c r="BA126" s="154"/>
      <c r="BB126" s="154"/>
      <c r="BC126" s="154"/>
      <c r="BD126" s="154"/>
      <c r="BE126" s="154"/>
      <c r="BF126" s="154"/>
      <c r="BG126" s="154"/>
      <c r="BH126" s="154"/>
      <c r="BI126" s="154"/>
      <c r="BJ126" s="154"/>
      <c r="BK126" s="154"/>
      <c r="BL126" s="154"/>
      <c r="BM126" s="167" t="e">
        <v>#N/A</v>
      </c>
    </row>
    <row r="127" spans="1:65">
      <c r="A127" s="32"/>
      <c r="B127" s="19">
        <v>1</v>
      </c>
      <c r="C127" s="8">
        <v>3</v>
      </c>
      <c r="D127" s="168">
        <v>7.0000000000000007E-2</v>
      </c>
      <c r="E127" s="168">
        <v>0.09</v>
      </c>
      <c r="F127" s="169">
        <v>0.1</v>
      </c>
      <c r="G127" s="168">
        <v>0.05</v>
      </c>
      <c r="H127" s="169">
        <v>0.04</v>
      </c>
      <c r="I127" s="168">
        <v>0.08</v>
      </c>
      <c r="J127" s="169">
        <v>7.2999999999999995E-2</v>
      </c>
      <c r="K127" s="169">
        <v>0.05</v>
      </c>
      <c r="L127" s="25">
        <v>0.12</v>
      </c>
      <c r="M127" s="25">
        <v>0.11</v>
      </c>
      <c r="N127" s="153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  <c r="AT127" s="154"/>
      <c r="AU127" s="154"/>
      <c r="AV127" s="154"/>
      <c r="AW127" s="154"/>
      <c r="AX127" s="154"/>
      <c r="AY127" s="154"/>
      <c r="AZ127" s="154"/>
      <c r="BA127" s="154"/>
      <c r="BB127" s="154"/>
      <c r="BC127" s="154"/>
      <c r="BD127" s="154"/>
      <c r="BE127" s="154"/>
      <c r="BF127" s="154"/>
      <c r="BG127" s="154"/>
      <c r="BH127" s="154"/>
      <c r="BI127" s="154"/>
      <c r="BJ127" s="154"/>
      <c r="BK127" s="154"/>
      <c r="BL127" s="154"/>
      <c r="BM127" s="167">
        <v>16</v>
      </c>
    </row>
    <row r="128" spans="1:65">
      <c r="A128" s="32"/>
      <c r="B128" s="19">
        <v>1</v>
      </c>
      <c r="C128" s="8">
        <v>4</v>
      </c>
      <c r="D128" s="168">
        <v>0.06</v>
      </c>
      <c r="E128" s="168">
        <v>0.08</v>
      </c>
      <c r="F128" s="169">
        <v>0.11</v>
      </c>
      <c r="G128" s="168">
        <v>7.0000000000000007E-2</v>
      </c>
      <c r="H128" s="169">
        <v>0.04</v>
      </c>
      <c r="I128" s="168">
        <v>0.09</v>
      </c>
      <c r="J128" s="169">
        <v>8.1000000000000003E-2</v>
      </c>
      <c r="K128" s="169">
        <v>0.06</v>
      </c>
      <c r="L128" s="25">
        <v>0.13</v>
      </c>
      <c r="M128" s="25">
        <v>0.1</v>
      </c>
      <c r="N128" s="153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4"/>
      <c r="BC128" s="154"/>
      <c r="BD128" s="154"/>
      <c r="BE128" s="154"/>
      <c r="BF128" s="154"/>
      <c r="BG128" s="154"/>
      <c r="BH128" s="154"/>
      <c r="BI128" s="154"/>
      <c r="BJ128" s="154"/>
      <c r="BK128" s="154"/>
      <c r="BL128" s="154"/>
      <c r="BM128" s="167">
        <v>8.249999999999999E-2</v>
      </c>
    </row>
    <row r="129" spans="1:65">
      <c r="A129" s="32"/>
      <c r="B129" s="19">
        <v>1</v>
      </c>
      <c r="C129" s="8">
        <v>5</v>
      </c>
      <c r="D129" s="168">
        <v>7.0000000000000007E-2</v>
      </c>
      <c r="E129" s="168">
        <v>0.1</v>
      </c>
      <c r="F129" s="168">
        <v>0.1</v>
      </c>
      <c r="G129" s="168">
        <v>0.05</v>
      </c>
      <c r="H129" s="168">
        <v>0.05</v>
      </c>
      <c r="I129" s="168">
        <v>0.09</v>
      </c>
      <c r="J129" s="168">
        <v>8.5000000000000006E-2</v>
      </c>
      <c r="K129" s="168">
        <v>0.01</v>
      </c>
      <c r="L129" s="168">
        <v>0.12</v>
      </c>
      <c r="M129" s="168">
        <v>0.11</v>
      </c>
      <c r="N129" s="153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  <c r="BG129" s="154"/>
      <c r="BH129" s="154"/>
      <c r="BI129" s="154"/>
      <c r="BJ129" s="154"/>
      <c r="BK129" s="154"/>
      <c r="BL129" s="154"/>
      <c r="BM129" s="167">
        <v>16</v>
      </c>
    </row>
    <row r="130" spans="1:65">
      <c r="A130" s="32"/>
      <c r="B130" s="20" t="s">
        <v>77</v>
      </c>
      <c r="C130" s="12"/>
      <c r="D130" s="170">
        <v>6.4000000000000001E-2</v>
      </c>
      <c r="E130" s="170">
        <v>9.0000000000000011E-2</v>
      </c>
      <c r="F130" s="170">
        <v>0.10400000000000001</v>
      </c>
      <c r="G130" s="170">
        <v>5.800000000000001E-2</v>
      </c>
      <c r="H130" s="170">
        <v>4.4000000000000004E-2</v>
      </c>
      <c r="I130" s="170">
        <v>8.7999999999999995E-2</v>
      </c>
      <c r="J130" s="170">
        <v>7.5000000000000011E-2</v>
      </c>
      <c r="K130" s="170">
        <v>6.6000000000000003E-2</v>
      </c>
      <c r="L130" s="170">
        <v>0.128</v>
      </c>
      <c r="M130" s="170">
        <v>0.10800000000000001</v>
      </c>
      <c r="N130" s="153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  <c r="BG130" s="154"/>
      <c r="BH130" s="154"/>
      <c r="BI130" s="154"/>
      <c r="BJ130" s="154"/>
      <c r="BK130" s="154"/>
      <c r="BL130" s="154"/>
      <c r="BM130" s="56"/>
    </row>
    <row r="131" spans="1:65">
      <c r="A131" s="32"/>
      <c r="B131" s="3" t="s">
        <v>78</v>
      </c>
      <c r="C131" s="30"/>
      <c r="D131" s="25">
        <v>0.06</v>
      </c>
      <c r="E131" s="25">
        <v>0.09</v>
      </c>
      <c r="F131" s="25">
        <v>0.1</v>
      </c>
      <c r="G131" s="25">
        <v>0.05</v>
      </c>
      <c r="H131" s="25">
        <v>0.04</v>
      </c>
      <c r="I131" s="25">
        <v>0.09</v>
      </c>
      <c r="J131" s="25">
        <v>7.2999999999999995E-2</v>
      </c>
      <c r="K131" s="25">
        <v>0.06</v>
      </c>
      <c r="L131" s="25">
        <v>0.13</v>
      </c>
      <c r="M131" s="25">
        <v>0.11</v>
      </c>
      <c r="N131" s="153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  <c r="AT131" s="154"/>
      <c r="AU131" s="154"/>
      <c r="AV131" s="154"/>
      <c r="AW131" s="154"/>
      <c r="AX131" s="154"/>
      <c r="AY131" s="154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56"/>
    </row>
    <row r="132" spans="1:65">
      <c r="A132" s="32"/>
      <c r="B132" s="3" t="s">
        <v>79</v>
      </c>
      <c r="C132" s="30"/>
      <c r="D132" s="25">
        <v>5.4772255750516656E-3</v>
      </c>
      <c r="E132" s="25">
        <v>7.0710678118654771E-3</v>
      </c>
      <c r="F132" s="25">
        <v>5.4772255750516587E-3</v>
      </c>
      <c r="G132" s="25">
        <v>1.0954451150103297E-2</v>
      </c>
      <c r="H132" s="25">
        <v>5.4772255750516622E-3</v>
      </c>
      <c r="I132" s="25">
        <v>4.4721359549995772E-3</v>
      </c>
      <c r="J132" s="25">
        <v>7.7459666924148346E-3</v>
      </c>
      <c r="K132" s="25">
        <v>4.1593268686170838E-2</v>
      </c>
      <c r="L132" s="25">
        <v>8.3666002653407633E-3</v>
      </c>
      <c r="M132" s="25">
        <v>8.3666002653407512E-3</v>
      </c>
      <c r="N132" s="153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  <c r="AT132" s="154"/>
      <c r="AU132" s="154"/>
      <c r="AV132" s="154"/>
      <c r="AW132" s="154"/>
      <c r="AX132" s="154"/>
      <c r="AY132" s="154"/>
      <c r="AZ132" s="154"/>
      <c r="BA132" s="154"/>
      <c r="BB132" s="154"/>
      <c r="BC132" s="154"/>
      <c r="BD132" s="154"/>
      <c r="BE132" s="154"/>
      <c r="BF132" s="154"/>
      <c r="BG132" s="154"/>
      <c r="BH132" s="154"/>
      <c r="BI132" s="154"/>
      <c r="BJ132" s="154"/>
      <c r="BK132" s="154"/>
      <c r="BL132" s="154"/>
      <c r="BM132" s="56"/>
    </row>
    <row r="133" spans="1:65">
      <c r="A133" s="32"/>
      <c r="B133" s="3" t="s">
        <v>23</v>
      </c>
      <c r="C133" s="30"/>
      <c r="D133" s="13">
        <v>8.5581649610182275E-2</v>
      </c>
      <c r="E133" s="13">
        <v>7.8567420131838622E-2</v>
      </c>
      <c r="F133" s="13">
        <v>5.2665630529342866E-2</v>
      </c>
      <c r="G133" s="13">
        <v>0.18886984741557405</v>
      </c>
      <c r="H133" s="13">
        <v>0.12448239943299232</v>
      </c>
      <c r="I133" s="13">
        <v>5.0819726761358833E-2</v>
      </c>
      <c r="J133" s="13">
        <v>0.10327955589886445</v>
      </c>
      <c r="K133" s="13">
        <v>0.63020104069955807</v>
      </c>
      <c r="L133" s="13">
        <v>6.5364064572974709E-2</v>
      </c>
      <c r="M133" s="13">
        <v>7.746852097537732E-2</v>
      </c>
      <c r="N133" s="100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5"/>
    </row>
    <row r="134" spans="1:65">
      <c r="A134" s="32"/>
      <c r="B134" s="3" t="s">
        <v>80</v>
      </c>
      <c r="C134" s="30"/>
      <c r="D134" s="13">
        <v>-0.22424242424242413</v>
      </c>
      <c r="E134" s="13">
        <v>9.0909090909091272E-2</v>
      </c>
      <c r="F134" s="13">
        <v>0.26060606060606095</v>
      </c>
      <c r="G134" s="13">
        <v>-0.29696969696969677</v>
      </c>
      <c r="H134" s="13">
        <v>-0.46666666666666656</v>
      </c>
      <c r="I134" s="13">
        <v>6.6666666666666652E-2</v>
      </c>
      <c r="J134" s="13">
        <v>-9.0909090909090717E-2</v>
      </c>
      <c r="K134" s="13">
        <v>-0.19999999999999984</v>
      </c>
      <c r="L134" s="13">
        <v>0.55151515151515174</v>
      </c>
      <c r="M134" s="13">
        <v>0.3090909090909093</v>
      </c>
      <c r="N134" s="100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5"/>
    </row>
    <row r="135" spans="1:65">
      <c r="A135" s="32"/>
      <c r="B135" s="46" t="s">
        <v>81</v>
      </c>
      <c r="C135" s="47"/>
      <c r="D135" s="45">
        <v>0.59</v>
      </c>
      <c r="E135" s="45">
        <v>0.28999999999999998</v>
      </c>
      <c r="F135" s="45">
        <v>0.76</v>
      </c>
      <c r="G135" s="45">
        <v>0.79</v>
      </c>
      <c r="H135" s="45">
        <v>1.26</v>
      </c>
      <c r="I135" s="45">
        <v>0.22</v>
      </c>
      <c r="J135" s="45">
        <v>0.22</v>
      </c>
      <c r="K135" s="45">
        <v>0.52</v>
      </c>
      <c r="L135" s="45">
        <v>1.57</v>
      </c>
      <c r="M135" s="45">
        <v>0.89</v>
      </c>
      <c r="N135" s="100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5"/>
    </row>
    <row r="136" spans="1:65">
      <c r="B136" s="33"/>
      <c r="C136" s="20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BM136" s="55"/>
    </row>
    <row r="137" spans="1:65" ht="19.5">
      <c r="B137" s="34" t="s">
        <v>127</v>
      </c>
      <c r="BM137" s="29" t="s">
        <v>5</v>
      </c>
    </row>
    <row r="138" spans="1:65" ht="19.5">
      <c r="A138" s="26" t="s">
        <v>86</v>
      </c>
      <c r="B138" s="18" t="s">
        <v>39</v>
      </c>
      <c r="C138" s="15" t="s">
        <v>40</v>
      </c>
      <c r="D138" s="16" t="s">
        <v>65</v>
      </c>
      <c r="E138" s="17" t="s">
        <v>65</v>
      </c>
      <c r="F138" s="17" t="s">
        <v>65</v>
      </c>
      <c r="G138" s="17" t="s">
        <v>65</v>
      </c>
      <c r="H138" s="17" t="s">
        <v>65</v>
      </c>
      <c r="I138" s="17" t="s">
        <v>65</v>
      </c>
      <c r="J138" s="17" t="s">
        <v>65</v>
      </c>
      <c r="K138" s="17" t="s">
        <v>65</v>
      </c>
      <c r="L138" s="17" t="s">
        <v>65</v>
      </c>
      <c r="M138" s="17" t="s">
        <v>65</v>
      </c>
      <c r="N138" s="100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</v>
      </c>
    </row>
    <row r="139" spans="1:65">
      <c r="A139" s="32"/>
      <c r="B139" s="19" t="s">
        <v>66</v>
      </c>
      <c r="C139" s="8" t="s">
        <v>66</v>
      </c>
      <c r="D139" s="98" t="s">
        <v>67</v>
      </c>
      <c r="E139" s="99" t="s">
        <v>68</v>
      </c>
      <c r="F139" s="99" t="s">
        <v>69</v>
      </c>
      <c r="G139" s="99" t="s">
        <v>70</v>
      </c>
      <c r="H139" s="99" t="s">
        <v>71</v>
      </c>
      <c r="I139" s="99" t="s">
        <v>72</v>
      </c>
      <c r="J139" s="99" t="s">
        <v>73</v>
      </c>
      <c r="K139" s="99" t="s">
        <v>74</v>
      </c>
      <c r="L139" s="99" t="s">
        <v>75</v>
      </c>
      <c r="M139" s="99" t="s">
        <v>76</v>
      </c>
      <c r="N139" s="100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 t="s">
        <v>0</v>
      </c>
    </row>
    <row r="140" spans="1:65">
      <c r="A140" s="32"/>
      <c r="B140" s="19"/>
      <c r="C140" s="8"/>
      <c r="D140" s="9" t="s">
        <v>34</v>
      </c>
      <c r="E140" s="10" t="s">
        <v>34</v>
      </c>
      <c r="F140" s="10" t="s">
        <v>34</v>
      </c>
      <c r="G140" s="10" t="s">
        <v>34</v>
      </c>
      <c r="H140" s="10" t="s">
        <v>34</v>
      </c>
      <c r="I140" s="10" t="s">
        <v>34</v>
      </c>
      <c r="J140" s="10" t="s">
        <v>34</v>
      </c>
      <c r="K140" s="10" t="s">
        <v>34</v>
      </c>
      <c r="L140" s="10" t="s">
        <v>34</v>
      </c>
      <c r="M140" s="10" t="s">
        <v>34</v>
      </c>
      <c r="N140" s="100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9">
        <v>2</v>
      </c>
    </row>
    <row r="141" spans="1:65">
      <c r="A141" s="32"/>
      <c r="B141" s="19"/>
      <c r="C141" s="8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100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9">
        <v>3</v>
      </c>
    </row>
    <row r="142" spans="1:65">
      <c r="A142" s="32"/>
      <c r="B142" s="18">
        <v>1</v>
      </c>
      <c r="C142" s="14">
        <v>1</v>
      </c>
      <c r="D142" s="94">
        <v>18.600000000000001</v>
      </c>
      <c r="E142" s="21">
        <v>19.02</v>
      </c>
      <c r="F142" s="22">
        <v>19.600000000000001</v>
      </c>
      <c r="G142" s="21">
        <v>19.2</v>
      </c>
      <c r="H142" s="22">
        <v>19.45</v>
      </c>
      <c r="I142" s="21">
        <v>19.39</v>
      </c>
      <c r="J142" s="22">
        <v>19.600000000000001</v>
      </c>
      <c r="K142" s="21">
        <v>19.22</v>
      </c>
      <c r="L142" s="21">
        <v>19.3</v>
      </c>
      <c r="M142" s="21">
        <v>19.260000000000002</v>
      </c>
      <c r="N142" s="100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>
        <v>1</v>
      </c>
      <c r="C143" s="8">
        <v>2</v>
      </c>
      <c r="D143" s="95">
        <v>18.7</v>
      </c>
      <c r="E143" s="10">
        <v>19</v>
      </c>
      <c r="F143" s="23">
        <v>19.5</v>
      </c>
      <c r="G143" s="10">
        <v>19.100000000000001</v>
      </c>
      <c r="H143" s="23">
        <v>19.399999999999999</v>
      </c>
      <c r="I143" s="10">
        <v>19.353000000000002</v>
      </c>
      <c r="J143" s="23">
        <v>19.55</v>
      </c>
      <c r="K143" s="10">
        <v>19.2</v>
      </c>
      <c r="L143" s="10">
        <v>19.3</v>
      </c>
      <c r="M143" s="10">
        <v>19.39</v>
      </c>
      <c r="N143" s="100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e">
        <v>#N/A</v>
      </c>
    </row>
    <row r="144" spans="1:65">
      <c r="A144" s="32"/>
      <c r="B144" s="19">
        <v>1</v>
      </c>
      <c r="C144" s="8">
        <v>3</v>
      </c>
      <c r="D144" s="95">
        <v>18.7</v>
      </c>
      <c r="E144" s="10">
        <v>18.899999999999999</v>
      </c>
      <c r="F144" s="23">
        <v>19.5</v>
      </c>
      <c r="G144" s="10">
        <v>19.2</v>
      </c>
      <c r="H144" s="23">
        <v>19.45</v>
      </c>
      <c r="I144" s="10">
        <v>19.326000000000001</v>
      </c>
      <c r="J144" s="23">
        <v>19.5</v>
      </c>
      <c r="K144" s="23">
        <v>19.21</v>
      </c>
      <c r="L144" s="11">
        <v>19.2</v>
      </c>
      <c r="M144" s="11">
        <v>19.27</v>
      </c>
      <c r="N144" s="100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16</v>
      </c>
    </row>
    <row r="145" spans="1:65">
      <c r="A145" s="32"/>
      <c r="B145" s="19">
        <v>1</v>
      </c>
      <c r="C145" s="8">
        <v>4</v>
      </c>
      <c r="D145" s="95">
        <v>18.7</v>
      </c>
      <c r="E145" s="10">
        <v>18.98</v>
      </c>
      <c r="F145" s="23">
        <v>19.5</v>
      </c>
      <c r="G145" s="10">
        <v>19.100000000000001</v>
      </c>
      <c r="H145" s="23">
        <v>19.45</v>
      </c>
      <c r="I145" s="10">
        <v>19.385999999999999</v>
      </c>
      <c r="J145" s="23">
        <v>19.649999999999999</v>
      </c>
      <c r="K145" s="23">
        <v>19.45</v>
      </c>
      <c r="L145" s="11">
        <v>19.2</v>
      </c>
      <c r="M145" s="11">
        <v>19.18</v>
      </c>
      <c r="N145" s="100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19.30948888888889</v>
      </c>
    </row>
    <row r="146" spans="1:65">
      <c r="A146" s="32"/>
      <c r="B146" s="19">
        <v>1</v>
      </c>
      <c r="C146" s="8">
        <v>5</v>
      </c>
      <c r="D146" s="95">
        <v>18.8</v>
      </c>
      <c r="E146" s="10">
        <v>18.98</v>
      </c>
      <c r="F146" s="10">
        <v>19.5</v>
      </c>
      <c r="G146" s="10">
        <v>19.100000000000001</v>
      </c>
      <c r="H146" s="10">
        <v>19.399999999999999</v>
      </c>
      <c r="I146" s="10">
        <v>19.321999999999999</v>
      </c>
      <c r="J146" s="10">
        <v>19.5</v>
      </c>
      <c r="K146" s="10">
        <v>19.239999999999998</v>
      </c>
      <c r="L146" s="10">
        <v>19.3</v>
      </c>
      <c r="M146" s="10">
        <v>19.3</v>
      </c>
      <c r="N146" s="100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7</v>
      </c>
    </row>
    <row r="147" spans="1:65">
      <c r="A147" s="32"/>
      <c r="B147" s="20" t="s">
        <v>77</v>
      </c>
      <c r="C147" s="12"/>
      <c r="D147" s="24">
        <v>18.7</v>
      </c>
      <c r="E147" s="24">
        <v>18.975999999999999</v>
      </c>
      <c r="F147" s="24">
        <v>19.52</v>
      </c>
      <c r="G147" s="24">
        <v>19.139999999999997</v>
      </c>
      <c r="H147" s="24">
        <v>19.43</v>
      </c>
      <c r="I147" s="24">
        <v>19.355399999999999</v>
      </c>
      <c r="J147" s="24">
        <v>19.560000000000002</v>
      </c>
      <c r="K147" s="24">
        <v>19.263999999999999</v>
      </c>
      <c r="L147" s="24">
        <v>19.259999999999998</v>
      </c>
      <c r="M147" s="24">
        <v>19.279999999999998</v>
      </c>
      <c r="N147" s="100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A148" s="32"/>
      <c r="B148" s="3" t="s">
        <v>78</v>
      </c>
      <c r="C148" s="30"/>
      <c r="D148" s="11">
        <v>18.7</v>
      </c>
      <c r="E148" s="11">
        <v>18.98</v>
      </c>
      <c r="F148" s="11">
        <v>19.5</v>
      </c>
      <c r="G148" s="11">
        <v>19.100000000000001</v>
      </c>
      <c r="H148" s="11">
        <v>19.45</v>
      </c>
      <c r="I148" s="11">
        <v>19.353000000000002</v>
      </c>
      <c r="J148" s="11">
        <v>19.55</v>
      </c>
      <c r="K148" s="11">
        <v>19.22</v>
      </c>
      <c r="L148" s="11">
        <v>19.3</v>
      </c>
      <c r="M148" s="11">
        <v>19.27</v>
      </c>
      <c r="N148" s="100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5"/>
    </row>
    <row r="149" spans="1:65">
      <c r="A149" s="32"/>
      <c r="B149" s="3" t="s">
        <v>79</v>
      </c>
      <c r="C149" s="30"/>
      <c r="D149" s="25">
        <v>7.0710678118654502E-2</v>
      </c>
      <c r="E149" s="25">
        <v>4.5607017003966029E-2</v>
      </c>
      <c r="F149" s="25">
        <v>4.4721359549996433E-2</v>
      </c>
      <c r="G149" s="25">
        <v>5.477225575051544E-2</v>
      </c>
      <c r="H149" s="25">
        <v>2.7386127875258695E-2</v>
      </c>
      <c r="I149" s="25">
        <v>3.2090497035726986E-2</v>
      </c>
      <c r="J149" s="25">
        <v>6.519202405202619E-2</v>
      </c>
      <c r="K149" s="25">
        <v>0.10502380682492887</v>
      </c>
      <c r="L149" s="25">
        <v>5.477225575051739E-2</v>
      </c>
      <c r="M149" s="25">
        <v>7.5828754440515761E-2</v>
      </c>
      <c r="N149" s="153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4"/>
      <c r="AO149" s="154"/>
      <c r="AP149" s="154"/>
      <c r="AQ149" s="154"/>
      <c r="AR149" s="154"/>
      <c r="AS149" s="154"/>
      <c r="AT149" s="154"/>
      <c r="AU149" s="154"/>
      <c r="AV149" s="154"/>
      <c r="AW149" s="154"/>
      <c r="AX149" s="154"/>
      <c r="AY149" s="154"/>
      <c r="AZ149" s="154"/>
      <c r="BA149" s="154"/>
      <c r="BB149" s="154"/>
      <c r="BC149" s="154"/>
      <c r="BD149" s="154"/>
      <c r="BE149" s="154"/>
      <c r="BF149" s="154"/>
      <c r="BG149" s="154"/>
      <c r="BH149" s="154"/>
      <c r="BI149" s="154"/>
      <c r="BJ149" s="154"/>
      <c r="BK149" s="154"/>
      <c r="BL149" s="154"/>
      <c r="BM149" s="56"/>
    </row>
    <row r="150" spans="1:65">
      <c r="A150" s="32"/>
      <c r="B150" s="3" t="s">
        <v>23</v>
      </c>
      <c r="C150" s="30"/>
      <c r="D150" s="13">
        <v>3.7813196854895458E-3</v>
      </c>
      <c r="E150" s="13">
        <v>2.4034051962461018E-3</v>
      </c>
      <c r="F150" s="13">
        <v>2.2910532556350634E-3</v>
      </c>
      <c r="G150" s="13">
        <v>2.8616643547813713E-3</v>
      </c>
      <c r="H150" s="13">
        <v>1.4094764732505761E-3</v>
      </c>
      <c r="I150" s="13">
        <v>1.6579609326455142E-3</v>
      </c>
      <c r="J150" s="13">
        <v>3.3329255650320134E-3</v>
      </c>
      <c r="K150" s="13">
        <v>5.4518172147492152E-3</v>
      </c>
      <c r="L150" s="13">
        <v>2.8438346703280062E-3</v>
      </c>
      <c r="M150" s="13">
        <v>3.933026682599366E-3</v>
      </c>
      <c r="N150" s="100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5"/>
    </row>
    <row r="151" spans="1:65">
      <c r="A151" s="32"/>
      <c r="B151" s="3" t="s">
        <v>80</v>
      </c>
      <c r="C151" s="30"/>
      <c r="D151" s="13">
        <v>-3.1564216556741909E-2</v>
      </c>
      <c r="E151" s="13">
        <v>-1.7270725849237167E-2</v>
      </c>
      <c r="F151" s="13">
        <v>1.0901951487294115E-2</v>
      </c>
      <c r="G151" s="13">
        <v>-8.7774922404300071E-3</v>
      </c>
      <c r="H151" s="13">
        <v>6.2410306044120567E-3</v>
      </c>
      <c r="I151" s="13">
        <v>2.3776450726009646E-3</v>
      </c>
      <c r="J151" s="13">
        <v>1.2973471879686116E-2</v>
      </c>
      <c r="K151" s="13">
        <v>-2.3557790240147369E-3</v>
      </c>
      <c r="L151" s="13">
        <v>-2.5629310632540037E-3</v>
      </c>
      <c r="M151" s="13">
        <v>-1.5271708670580031E-3</v>
      </c>
      <c r="N151" s="100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2"/>
      <c r="B152" s="46" t="s">
        <v>81</v>
      </c>
      <c r="C152" s="47"/>
      <c r="D152" s="45">
        <v>2.66</v>
      </c>
      <c r="E152" s="45">
        <v>1.38</v>
      </c>
      <c r="F152" s="45">
        <v>1.1499999999999999</v>
      </c>
      <c r="G152" s="45">
        <v>0.61</v>
      </c>
      <c r="H152" s="45">
        <v>0.73</v>
      </c>
      <c r="I152" s="45">
        <v>0.39</v>
      </c>
      <c r="J152" s="45">
        <v>1.34</v>
      </c>
      <c r="K152" s="45">
        <v>0.04</v>
      </c>
      <c r="L152" s="45">
        <v>0.06</v>
      </c>
      <c r="M152" s="45">
        <v>0.04</v>
      </c>
      <c r="N152" s="100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B153" s="33"/>
      <c r="C153" s="20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BM153" s="55"/>
    </row>
    <row r="154" spans="1:65" ht="19.5">
      <c r="B154" s="34" t="s">
        <v>128</v>
      </c>
      <c r="BM154" s="29" t="s">
        <v>5</v>
      </c>
    </row>
    <row r="155" spans="1:65" ht="19.5">
      <c r="A155" s="26" t="s">
        <v>87</v>
      </c>
      <c r="B155" s="18" t="s">
        <v>39</v>
      </c>
      <c r="C155" s="15" t="s">
        <v>40</v>
      </c>
      <c r="D155" s="16" t="s">
        <v>65</v>
      </c>
      <c r="E155" s="17" t="s">
        <v>65</v>
      </c>
      <c r="F155" s="17" t="s">
        <v>65</v>
      </c>
      <c r="G155" s="17" t="s">
        <v>65</v>
      </c>
      <c r="H155" s="17" t="s">
        <v>65</v>
      </c>
      <c r="I155" s="17" t="s">
        <v>65</v>
      </c>
      <c r="J155" s="17" t="s">
        <v>65</v>
      </c>
      <c r="K155" s="17" t="s">
        <v>65</v>
      </c>
      <c r="L155" s="17" t="s">
        <v>65</v>
      </c>
      <c r="M155" s="17" t="s">
        <v>65</v>
      </c>
      <c r="N155" s="100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</v>
      </c>
    </row>
    <row r="156" spans="1:65">
      <c r="A156" s="32"/>
      <c r="B156" s="19" t="s">
        <v>66</v>
      </c>
      <c r="C156" s="8" t="s">
        <v>66</v>
      </c>
      <c r="D156" s="98" t="s">
        <v>67</v>
      </c>
      <c r="E156" s="99" t="s">
        <v>68</v>
      </c>
      <c r="F156" s="99" t="s">
        <v>69</v>
      </c>
      <c r="G156" s="99" t="s">
        <v>70</v>
      </c>
      <c r="H156" s="99" t="s">
        <v>71</v>
      </c>
      <c r="I156" s="99" t="s">
        <v>72</v>
      </c>
      <c r="J156" s="99" t="s">
        <v>73</v>
      </c>
      <c r="K156" s="99" t="s">
        <v>74</v>
      </c>
      <c r="L156" s="99" t="s">
        <v>75</v>
      </c>
      <c r="M156" s="99" t="s">
        <v>76</v>
      </c>
      <c r="N156" s="100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 t="s">
        <v>0</v>
      </c>
    </row>
    <row r="157" spans="1:65">
      <c r="A157" s="32"/>
      <c r="B157" s="19"/>
      <c r="C157" s="8"/>
      <c r="D157" s="9" t="s">
        <v>34</v>
      </c>
      <c r="E157" s="10" t="s">
        <v>34</v>
      </c>
      <c r="F157" s="10" t="s">
        <v>34</v>
      </c>
      <c r="G157" s="10" t="s">
        <v>34</v>
      </c>
      <c r="H157" s="10" t="s">
        <v>34</v>
      </c>
      <c r="I157" s="10" t="s">
        <v>34</v>
      </c>
      <c r="J157" s="10" t="s">
        <v>34</v>
      </c>
      <c r="K157" s="10" t="s">
        <v>34</v>
      </c>
      <c r="L157" s="10" t="s">
        <v>34</v>
      </c>
      <c r="M157" s="10" t="s">
        <v>34</v>
      </c>
      <c r="N157" s="100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2</v>
      </c>
    </row>
    <row r="158" spans="1:65">
      <c r="A158" s="32"/>
      <c r="B158" s="19"/>
      <c r="C158" s="8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100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3</v>
      </c>
    </row>
    <row r="159" spans="1:65">
      <c r="A159" s="32"/>
      <c r="B159" s="18">
        <v>1</v>
      </c>
      <c r="C159" s="14">
        <v>1</v>
      </c>
      <c r="D159" s="21">
        <v>43.28</v>
      </c>
      <c r="E159" s="21">
        <v>44.17</v>
      </c>
      <c r="F159" s="22">
        <v>44.1</v>
      </c>
      <c r="G159" s="21">
        <v>43.5</v>
      </c>
      <c r="H159" s="22">
        <v>43.8</v>
      </c>
      <c r="I159" s="21">
        <v>44.28</v>
      </c>
      <c r="J159" s="22">
        <v>44.3</v>
      </c>
      <c r="K159" s="21">
        <v>43.31</v>
      </c>
      <c r="L159" s="21">
        <v>44</v>
      </c>
      <c r="M159" s="21">
        <v>43.66</v>
      </c>
      <c r="N159" s="100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1</v>
      </c>
    </row>
    <row r="160" spans="1:65">
      <c r="A160" s="32"/>
      <c r="B160" s="19">
        <v>1</v>
      </c>
      <c r="C160" s="8">
        <v>2</v>
      </c>
      <c r="D160" s="10">
        <v>43.29</v>
      </c>
      <c r="E160" s="10">
        <v>44.01</v>
      </c>
      <c r="F160" s="23">
        <v>44</v>
      </c>
      <c r="G160" s="10">
        <v>43.6</v>
      </c>
      <c r="H160" s="23">
        <v>43.7</v>
      </c>
      <c r="I160" s="10">
        <v>44.3</v>
      </c>
      <c r="J160" s="23">
        <v>44.3</v>
      </c>
      <c r="K160" s="10">
        <v>43.29</v>
      </c>
      <c r="L160" s="10">
        <v>43.8</v>
      </c>
      <c r="M160" s="10">
        <v>43.91</v>
      </c>
      <c r="N160" s="100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 t="e">
        <v>#N/A</v>
      </c>
    </row>
    <row r="161" spans="1:65">
      <c r="A161" s="32"/>
      <c r="B161" s="19">
        <v>1</v>
      </c>
      <c r="C161" s="8">
        <v>3</v>
      </c>
      <c r="D161" s="10">
        <v>43.29</v>
      </c>
      <c r="E161" s="10">
        <v>43.85</v>
      </c>
      <c r="F161" s="23">
        <v>43.9</v>
      </c>
      <c r="G161" s="10">
        <v>43.7</v>
      </c>
      <c r="H161" s="23">
        <v>43.8</v>
      </c>
      <c r="I161" s="10">
        <v>44.41</v>
      </c>
      <c r="J161" s="23">
        <v>44.2</v>
      </c>
      <c r="K161" s="23">
        <v>43.37</v>
      </c>
      <c r="L161" s="11">
        <v>43.7</v>
      </c>
      <c r="M161" s="11">
        <v>43.55</v>
      </c>
      <c r="N161" s="100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>
        <v>16</v>
      </c>
    </row>
    <row r="162" spans="1:65">
      <c r="A162" s="32"/>
      <c r="B162" s="19">
        <v>1</v>
      </c>
      <c r="C162" s="8">
        <v>4</v>
      </c>
      <c r="D162" s="10">
        <v>43.42</v>
      </c>
      <c r="E162" s="10">
        <v>44.07</v>
      </c>
      <c r="F162" s="23">
        <v>44</v>
      </c>
      <c r="G162" s="10">
        <v>43.6</v>
      </c>
      <c r="H162" s="23">
        <v>43.8</v>
      </c>
      <c r="I162" s="10">
        <v>44.42</v>
      </c>
      <c r="J162" s="23">
        <v>44.3</v>
      </c>
      <c r="K162" s="23">
        <v>43.95</v>
      </c>
      <c r="L162" s="11">
        <v>43.9</v>
      </c>
      <c r="M162" s="11">
        <v>43.56</v>
      </c>
      <c r="N162" s="100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43.83639999999999</v>
      </c>
    </row>
    <row r="163" spans="1:65">
      <c r="A163" s="32"/>
      <c r="B163" s="19">
        <v>1</v>
      </c>
      <c r="C163" s="8">
        <v>5</v>
      </c>
      <c r="D163" s="10">
        <v>43.44</v>
      </c>
      <c r="E163" s="10">
        <v>43.94</v>
      </c>
      <c r="F163" s="10">
        <v>44</v>
      </c>
      <c r="G163" s="10">
        <v>43.6</v>
      </c>
      <c r="H163" s="10">
        <v>43.8</v>
      </c>
      <c r="I163" s="10">
        <v>44.36</v>
      </c>
      <c r="J163" s="10">
        <v>44.2</v>
      </c>
      <c r="K163" s="10">
        <v>43.39</v>
      </c>
      <c r="L163" s="10">
        <v>44</v>
      </c>
      <c r="M163" s="10">
        <v>43.7</v>
      </c>
      <c r="N163" s="100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8</v>
      </c>
    </row>
    <row r="164" spans="1:65">
      <c r="A164" s="32"/>
      <c r="B164" s="20" t="s">
        <v>77</v>
      </c>
      <c r="C164" s="12"/>
      <c r="D164" s="24">
        <v>43.343999999999994</v>
      </c>
      <c r="E164" s="24">
        <v>44.007999999999996</v>
      </c>
      <c r="F164" s="24">
        <v>44</v>
      </c>
      <c r="G164" s="24">
        <v>43.6</v>
      </c>
      <c r="H164" s="24">
        <v>43.780000000000008</v>
      </c>
      <c r="I164" s="24">
        <v>44.354000000000006</v>
      </c>
      <c r="J164" s="24">
        <v>44.260000000000005</v>
      </c>
      <c r="K164" s="24">
        <v>43.462000000000003</v>
      </c>
      <c r="L164" s="24">
        <v>43.88</v>
      </c>
      <c r="M164" s="24">
        <v>43.676000000000002</v>
      </c>
      <c r="N164" s="100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2"/>
      <c r="B165" s="3" t="s">
        <v>78</v>
      </c>
      <c r="C165" s="30"/>
      <c r="D165" s="11">
        <v>43.29</v>
      </c>
      <c r="E165" s="11">
        <v>44.01</v>
      </c>
      <c r="F165" s="11">
        <v>44</v>
      </c>
      <c r="G165" s="11">
        <v>43.6</v>
      </c>
      <c r="H165" s="11">
        <v>43.8</v>
      </c>
      <c r="I165" s="11">
        <v>44.36</v>
      </c>
      <c r="J165" s="11">
        <v>44.3</v>
      </c>
      <c r="K165" s="11">
        <v>43.37</v>
      </c>
      <c r="L165" s="11">
        <v>43.9</v>
      </c>
      <c r="M165" s="11">
        <v>43.66</v>
      </c>
      <c r="N165" s="100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2"/>
      <c r="B166" s="3" t="s">
        <v>79</v>
      </c>
      <c r="C166" s="30"/>
      <c r="D166" s="25">
        <v>7.8930349042684242E-2</v>
      </c>
      <c r="E166" s="25">
        <v>0.1221474518768202</v>
      </c>
      <c r="F166" s="25">
        <v>7.0710678118655765E-2</v>
      </c>
      <c r="G166" s="25">
        <v>7.0710678118655765E-2</v>
      </c>
      <c r="H166" s="25">
        <v>4.4721359549993255E-2</v>
      </c>
      <c r="I166" s="25">
        <v>6.3087241182349971E-2</v>
      </c>
      <c r="J166" s="25">
        <v>5.4772255750513497E-2</v>
      </c>
      <c r="K166" s="25">
        <v>0.27589853207293563</v>
      </c>
      <c r="L166" s="25">
        <v>0.13038404810405238</v>
      </c>
      <c r="M166" s="25">
        <v>0.14570518178843095</v>
      </c>
      <c r="N166" s="153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154"/>
      <c r="AP166" s="154"/>
      <c r="AQ166" s="154"/>
      <c r="AR166" s="154"/>
      <c r="AS166" s="154"/>
      <c r="AT166" s="154"/>
      <c r="AU166" s="154"/>
      <c r="AV166" s="154"/>
      <c r="AW166" s="154"/>
      <c r="AX166" s="154"/>
      <c r="AY166" s="154"/>
      <c r="AZ166" s="154"/>
      <c r="BA166" s="154"/>
      <c r="BB166" s="154"/>
      <c r="BC166" s="154"/>
      <c r="BD166" s="154"/>
      <c r="BE166" s="154"/>
      <c r="BF166" s="154"/>
      <c r="BG166" s="154"/>
      <c r="BH166" s="154"/>
      <c r="BI166" s="154"/>
      <c r="BJ166" s="154"/>
      <c r="BK166" s="154"/>
      <c r="BL166" s="154"/>
      <c r="BM166" s="56"/>
    </row>
    <row r="167" spans="1:65">
      <c r="A167" s="32"/>
      <c r="B167" s="3" t="s">
        <v>23</v>
      </c>
      <c r="C167" s="30"/>
      <c r="D167" s="13">
        <v>1.8210213418854801E-3</v>
      </c>
      <c r="E167" s="13">
        <v>2.7755738019637388E-3</v>
      </c>
      <c r="F167" s="13">
        <v>1.6070608663330856E-3</v>
      </c>
      <c r="G167" s="13">
        <v>1.6218045440058661E-3</v>
      </c>
      <c r="H167" s="13">
        <v>1.0215020454543912E-3</v>
      </c>
      <c r="I167" s="13">
        <v>1.4223574239606339E-3</v>
      </c>
      <c r="J167" s="13">
        <v>1.2375114268078058E-3</v>
      </c>
      <c r="K167" s="13">
        <v>6.34804040478891E-3</v>
      </c>
      <c r="L167" s="13">
        <v>2.9713775775763985E-3</v>
      </c>
      <c r="M167" s="13">
        <v>3.3360468401051136E-3</v>
      </c>
      <c r="N167" s="100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A168" s="32"/>
      <c r="B168" s="3" t="s">
        <v>80</v>
      </c>
      <c r="C168" s="30"/>
      <c r="D168" s="13">
        <v>-1.1232674215948313E-2</v>
      </c>
      <c r="E168" s="13">
        <v>3.9145550273289587E-3</v>
      </c>
      <c r="F168" s="13">
        <v>3.7320582894582177E-3</v>
      </c>
      <c r="G168" s="13">
        <v>-5.3927786040821601E-3</v>
      </c>
      <c r="H168" s="13">
        <v>-1.2866020019888236E-3</v>
      </c>
      <c r="I168" s="13">
        <v>1.1807538940241891E-2</v>
      </c>
      <c r="J168" s="13">
        <v>9.6632022702598519E-3</v>
      </c>
      <c r="K168" s="13">
        <v>-8.5408473323536072E-3</v>
      </c>
      <c r="L168" s="13">
        <v>9.9460722139621538E-4</v>
      </c>
      <c r="M168" s="13">
        <v>-3.659059594309455E-3</v>
      </c>
      <c r="N168" s="100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5"/>
    </row>
    <row r="169" spans="1:65">
      <c r="A169" s="32"/>
      <c r="B169" s="46" t="s">
        <v>81</v>
      </c>
      <c r="C169" s="47"/>
      <c r="D169" s="45">
        <v>1.61</v>
      </c>
      <c r="E169" s="45">
        <v>0.59</v>
      </c>
      <c r="F169" s="45">
        <v>0.56000000000000005</v>
      </c>
      <c r="G169" s="45">
        <v>0.76</v>
      </c>
      <c r="H169" s="45">
        <v>0.17</v>
      </c>
      <c r="I169" s="45">
        <v>1.73</v>
      </c>
      <c r="J169" s="45">
        <v>1.42</v>
      </c>
      <c r="K169" s="45">
        <v>1.22</v>
      </c>
      <c r="L169" s="45">
        <v>0.17</v>
      </c>
      <c r="M169" s="45">
        <v>0.51</v>
      </c>
      <c r="N169" s="100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5"/>
    </row>
    <row r="170" spans="1:65">
      <c r="B170" s="33"/>
      <c r="C170" s="20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BM170" s="55"/>
    </row>
    <row r="171" spans="1:65" ht="19.5">
      <c r="B171" s="34" t="s">
        <v>129</v>
      </c>
      <c r="BM171" s="29" t="s">
        <v>5</v>
      </c>
    </row>
    <row r="172" spans="1:65" ht="19.5">
      <c r="A172" s="26" t="s">
        <v>88</v>
      </c>
      <c r="B172" s="18" t="s">
        <v>39</v>
      </c>
      <c r="C172" s="15" t="s">
        <v>40</v>
      </c>
      <c r="D172" s="16" t="s">
        <v>65</v>
      </c>
      <c r="E172" s="17" t="s">
        <v>65</v>
      </c>
      <c r="F172" s="17" t="s">
        <v>65</v>
      </c>
      <c r="G172" s="17" t="s">
        <v>65</v>
      </c>
      <c r="H172" s="17" t="s">
        <v>65</v>
      </c>
      <c r="I172" s="17" t="s">
        <v>65</v>
      </c>
      <c r="J172" s="17" t="s">
        <v>65</v>
      </c>
      <c r="K172" s="17" t="s">
        <v>65</v>
      </c>
      <c r="L172" s="17" t="s">
        <v>65</v>
      </c>
      <c r="M172" s="17" t="s">
        <v>65</v>
      </c>
      <c r="N172" s="100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</v>
      </c>
    </row>
    <row r="173" spans="1:65">
      <c r="A173" s="32"/>
      <c r="B173" s="19" t="s">
        <v>66</v>
      </c>
      <c r="C173" s="8" t="s">
        <v>66</v>
      </c>
      <c r="D173" s="98" t="s">
        <v>67</v>
      </c>
      <c r="E173" s="99" t="s">
        <v>68</v>
      </c>
      <c r="F173" s="99" t="s">
        <v>69</v>
      </c>
      <c r="G173" s="99" t="s">
        <v>70</v>
      </c>
      <c r="H173" s="99" t="s">
        <v>71</v>
      </c>
      <c r="I173" s="99" t="s">
        <v>72</v>
      </c>
      <c r="J173" s="99" t="s">
        <v>73</v>
      </c>
      <c r="K173" s="99" t="s">
        <v>74</v>
      </c>
      <c r="L173" s="99" t="s">
        <v>75</v>
      </c>
      <c r="M173" s="99" t="s">
        <v>76</v>
      </c>
      <c r="N173" s="100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 t="s">
        <v>0</v>
      </c>
    </row>
    <row r="174" spans="1:65">
      <c r="A174" s="32"/>
      <c r="B174" s="19"/>
      <c r="C174" s="8"/>
      <c r="D174" s="9" t="s">
        <v>34</v>
      </c>
      <c r="E174" s="10" t="s">
        <v>34</v>
      </c>
      <c r="F174" s="10" t="s">
        <v>34</v>
      </c>
      <c r="G174" s="10" t="s">
        <v>34</v>
      </c>
      <c r="H174" s="10" t="s">
        <v>34</v>
      </c>
      <c r="I174" s="10" t="s">
        <v>34</v>
      </c>
      <c r="J174" s="10" t="s">
        <v>34</v>
      </c>
      <c r="K174" s="10" t="s">
        <v>34</v>
      </c>
      <c r="L174" s="10" t="s">
        <v>34</v>
      </c>
      <c r="M174" s="10" t="s">
        <v>34</v>
      </c>
      <c r="N174" s="100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3</v>
      </c>
    </row>
    <row r="175" spans="1:65">
      <c r="A175" s="32"/>
      <c r="B175" s="19"/>
      <c r="C175" s="8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100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3</v>
      </c>
    </row>
    <row r="176" spans="1:65">
      <c r="A176" s="32"/>
      <c r="B176" s="18">
        <v>1</v>
      </c>
      <c r="C176" s="14">
        <v>1</v>
      </c>
      <c r="D176" s="165">
        <v>0.24</v>
      </c>
      <c r="E176" s="165">
        <v>0.24</v>
      </c>
      <c r="F176" s="166">
        <v>0.25</v>
      </c>
      <c r="G176" s="165">
        <v>0.24</v>
      </c>
      <c r="H176" s="166">
        <v>0.22999999999999998</v>
      </c>
      <c r="I176" s="165">
        <v>0.21</v>
      </c>
      <c r="J176" s="166">
        <v>0.26</v>
      </c>
      <c r="K176" s="165">
        <v>0.25</v>
      </c>
      <c r="L176" s="165">
        <v>0.22999999999999998</v>
      </c>
      <c r="M176" s="165">
        <v>0.22999999999999998</v>
      </c>
      <c r="N176" s="153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AV176" s="154"/>
      <c r="AW176" s="154"/>
      <c r="AX176" s="154"/>
      <c r="AY176" s="154"/>
      <c r="AZ176" s="154"/>
      <c r="BA176" s="154"/>
      <c r="BB176" s="154"/>
      <c r="BC176" s="154"/>
      <c r="BD176" s="154"/>
      <c r="BE176" s="154"/>
      <c r="BF176" s="154"/>
      <c r="BG176" s="154"/>
      <c r="BH176" s="154"/>
      <c r="BI176" s="154"/>
      <c r="BJ176" s="154"/>
      <c r="BK176" s="154"/>
      <c r="BL176" s="154"/>
      <c r="BM176" s="167">
        <v>1</v>
      </c>
    </row>
    <row r="177" spans="1:65">
      <c r="A177" s="32"/>
      <c r="B177" s="19">
        <v>1</v>
      </c>
      <c r="C177" s="8">
        <v>2</v>
      </c>
      <c r="D177" s="168">
        <v>0.25</v>
      </c>
      <c r="E177" s="168">
        <v>0.24</v>
      </c>
      <c r="F177" s="169">
        <v>0.25</v>
      </c>
      <c r="G177" s="168">
        <v>0.24</v>
      </c>
      <c r="H177" s="169">
        <v>0.22999999999999998</v>
      </c>
      <c r="I177" s="168">
        <v>0.22</v>
      </c>
      <c r="J177" s="169">
        <v>0.25</v>
      </c>
      <c r="K177" s="168">
        <v>0.25</v>
      </c>
      <c r="L177" s="168">
        <v>0.22999999999999998</v>
      </c>
      <c r="M177" s="168">
        <v>0.25</v>
      </c>
      <c r="N177" s="153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AV177" s="154"/>
      <c r="AW177" s="154"/>
      <c r="AX177" s="154"/>
      <c r="AY177" s="154"/>
      <c r="AZ177" s="154"/>
      <c r="BA177" s="154"/>
      <c r="BB177" s="154"/>
      <c r="BC177" s="154"/>
      <c r="BD177" s="154"/>
      <c r="BE177" s="154"/>
      <c r="BF177" s="154"/>
      <c r="BG177" s="154"/>
      <c r="BH177" s="154"/>
      <c r="BI177" s="154"/>
      <c r="BJ177" s="154"/>
      <c r="BK177" s="154"/>
      <c r="BL177" s="154"/>
      <c r="BM177" s="167" t="e">
        <v>#N/A</v>
      </c>
    </row>
    <row r="178" spans="1:65">
      <c r="A178" s="32"/>
      <c r="B178" s="19">
        <v>1</v>
      </c>
      <c r="C178" s="8">
        <v>3</v>
      </c>
      <c r="D178" s="168">
        <v>0.24</v>
      </c>
      <c r="E178" s="168">
        <v>0.24</v>
      </c>
      <c r="F178" s="169">
        <v>0.25</v>
      </c>
      <c r="G178" s="168">
        <v>0.24</v>
      </c>
      <c r="H178" s="169">
        <v>0.22999999999999998</v>
      </c>
      <c r="I178" s="168">
        <v>0.21</v>
      </c>
      <c r="J178" s="169">
        <v>0.25</v>
      </c>
      <c r="K178" s="169">
        <v>0.25</v>
      </c>
      <c r="L178" s="25">
        <v>0.24</v>
      </c>
      <c r="M178" s="25">
        <v>0.25</v>
      </c>
      <c r="N178" s="153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4"/>
      <c r="AO178" s="154"/>
      <c r="AP178" s="154"/>
      <c r="AQ178" s="154"/>
      <c r="AR178" s="154"/>
      <c r="AS178" s="154"/>
      <c r="AT178" s="154"/>
      <c r="AU178" s="154"/>
      <c r="AV178" s="154"/>
      <c r="AW178" s="154"/>
      <c r="AX178" s="154"/>
      <c r="AY178" s="154"/>
      <c r="AZ178" s="154"/>
      <c r="BA178" s="154"/>
      <c r="BB178" s="154"/>
      <c r="BC178" s="154"/>
      <c r="BD178" s="154"/>
      <c r="BE178" s="154"/>
      <c r="BF178" s="154"/>
      <c r="BG178" s="154"/>
      <c r="BH178" s="154"/>
      <c r="BI178" s="154"/>
      <c r="BJ178" s="154"/>
      <c r="BK178" s="154"/>
      <c r="BL178" s="154"/>
      <c r="BM178" s="167">
        <v>16</v>
      </c>
    </row>
    <row r="179" spans="1:65">
      <c r="A179" s="32"/>
      <c r="B179" s="19">
        <v>1</v>
      </c>
      <c r="C179" s="8">
        <v>4</v>
      </c>
      <c r="D179" s="168">
        <v>0.24</v>
      </c>
      <c r="E179" s="168">
        <v>0.24</v>
      </c>
      <c r="F179" s="169">
        <v>0.25</v>
      </c>
      <c r="G179" s="168">
        <v>0.24</v>
      </c>
      <c r="H179" s="169">
        <v>0.22999999999999998</v>
      </c>
      <c r="I179" s="168">
        <v>0.21</v>
      </c>
      <c r="J179" s="169">
        <v>0.27</v>
      </c>
      <c r="K179" s="169">
        <v>0.25</v>
      </c>
      <c r="L179" s="25">
        <v>0.22999999999999998</v>
      </c>
      <c r="M179" s="25">
        <v>0.24</v>
      </c>
      <c r="N179" s="153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O179" s="154"/>
      <c r="AP179" s="154"/>
      <c r="AQ179" s="154"/>
      <c r="AR179" s="154"/>
      <c r="AS179" s="154"/>
      <c r="AT179" s="154"/>
      <c r="AU179" s="154"/>
      <c r="AV179" s="154"/>
      <c r="AW179" s="154"/>
      <c r="AX179" s="154"/>
      <c r="AY179" s="154"/>
      <c r="AZ179" s="154"/>
      <c r="BA179" s="154"/>
      <c r="BB179" s="154"/>
      <c r="BC179" s="154"/>
      <c r="BD179" s="154"/>
      <c r="BE179" s="154"/>
      <c r="BF179" s="154"/>
      <c r="BG179" s="154"/>
      <c r="BH179" s="154"/>
      <c r="BI179" s="154"/>
      <c r="BJ179" s="154"/>
      <c r="BK179" s="154"/>
      <c r="BL179" s="154"/>
      <c r="BM179" s="167">
        <v>0.2392</v>
      </c>
    </row>
    <row r="180" spans="1:65">
      <c r="A180" s="32"/>
      <c r="B180" s="19">
        <v>1</v>
      </c>
      <c r="C180" s="8">
        <v>5</v>
      </c>
      <c r="D180" s="168">
        <v>0.22999999999999998</v>
      </c>
      <c r="E180" s="168">
        <v>0.24</v>
      </c>
      <c r="F180" s="168">
        <v>0.25</v>
      </c>
      <c r="G180" s="168">
        <v>0.22999999999999998</v>
      </c>
      <c r="H180" s="168">
        <v>0.22999999999999998</v>
      </c>
      <c r="I180" s="168">
        <v>0.21</v>
      </c>
      <c r="J180" s="168">
        <v>0.26</v>
      </c>
      <c r="K180" s="168">
        <v>0.25</v>
      </c>
      <c r="L180" s="168">
        <v>0.22999999999999998</v>
      </c>
      <c r="M180" s="168">
        <v>0.24</v>
      </c>
      <c r="N180" s="153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  <c r="AT180" s="154"/>
      <c r="AU180" s="154"/>
      <c r="AV180" s="154"/>
      <c r="AW180" s="154"/>
      <c r="AX180" s="154"/>
      <c r="AY180" s="154"/>
      <c r="AZ180" s="154"/>
      <c r="BA180" s="154"/>
      <c r="BB180" s="154"/>
      <c r="BC180" s="154"/>
      <c r="BD180" s="154"/>
      <c r="BE180" s="154"/>
      <c r="BF180" s="154"/>
      <c r="BG180" s="154"/>
      <c r="BH180" s="154"/>
      <c r="BI180" s="154"/>
      <c r="BJ180" s="154"/>
      <c r="BK180" s="154"/>
      <c r="BL180" s="154"/>
      <c r="BM180" s="167">
        <v>9</v>
      </c>
    </row>
    <row r="181" spans="1:65">
      <c r="A181" s="32"/>
      <c r="B181" s="20" t="s">
        <v>77</v>
      </c>
      <c r="C181" s="12"/>
      <c r="D181" s="170">
        <v>0.24</v>
      </c>
      <c r="E181" s="170">
        <v>0.24</v>
      </c>
      <c r="F181" s="170">
        <v>0.25</v>
      </c>
      <c r="G181" s="170">
        <v>0.23799999999999999</v>
      </c>
      <c r="H181" s="170">
        <v>0.22999999999999998</v>
      </c>
      <c r="I181" s="170">
        <v>0.21200000000000002</v>
      </c>
      <c r="J181" s="170">
        <v>0.25800000000000001</v>
      </c>
      <c r="K181" s="170">
        <v>0.25</v>
      </c>
      <c r="L181" s="170">
        <v>0.23199999999999998</v>
      </c>
      <c r="M181" s="170">
        <v>0.24199999999999999</v>
      </c>
      <c r="N181" s="153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4"/>
      <c r="AO181" s="154"/>
      <c r="AP181" s="154"/>
      <c r="AQ181" s="154"/>
      <c r="AR181" s="154"/>
      <c r="AS181" s="154"/>
      <c r="AT181" s="154"/>
      <c r="AU181" s="154"/>
      <c r="AV181" s="154"/>
      <c r="AW181" s="154"/>
      <c r="AX181" s="154"/>
      <c r="AY181" s="154"/>
      <c r="AZ181" s="154"/>
      <c r="BA181" s="154"/>
      <c r="BB181" s="154"/>
      <c r="BC181" s="154"/>
      <c r="BD181" s="154"/>
      <c r="BE181" s="154"/>
      <c r="BF181" s="154"/>
      <c r="BG181" s="154"/>
      <c r="BH181" s="154"/>
      <c r="BI181" s="154"/>
      <c r="BJ181" s="154"/>
      <c r="BK181" s="154"/>
      <c r="BL181" s="154"/>
      <c r="BM181" s="56"/>
    </row>
    <row r="182" spans="1:65">
      <c r="A182" s="32"/>
      <c r="B182" s="3" t="s">
        <v>78</v>
      </c>
      <c r="C182" s="30"/>
      <c r="D182" s="25">
        <v>0.24</v>
      </c>
      <c r="E182" s="25">
        <v>0.24</v>
      </c>
      <c r="F182" s="25">
        <v>0.25</v>
      </c>
      <c r="G182" s="25">
        <v>0.24</v>
      </c>
      <c r="H182" s="25">
        <v>0.22999999999999998</v>
      </c>
      <c r="I182" s="25">
        <v>0.21</v>
      </c>
      <c r="J182" s="25">
        <v>0.26</v>
      </c>
      <c r="K182" s="25">
        <v>0.25</v>
      </c>
      <c r="L182" s="25">
        <v>0.22999999999999998</v>
      </c>
      <c r="M182" s="25">
        <v>0.24</v>
      </c>
      <c r="N182" s="153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4"/>
      <c r="AO182" s="154"/>
      <c r="AP182" s="154"/>
      <c r="AQ182" s="154"/>
      <c r="AR182" s="154"/>
      <c r="AS182" s="154"/>
      <c r="AT182" s="154"/>
      <c r="AU182" s="154"/>
      <c r="AV182" s="154"/>
      <c r="AW182" s="154"/>
      <c r="AX182" s="154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4"/>
      <c r="BK182" s="154"/>
      <c r="BL182" s="154"/>
      <c r="BM182" s="56"/>
    </row>
    <row r="183" spans="1:65">
      <c r="A183" s="32"/>
      <c r="B183" s="3" t="s">
        <v>79</v>
      </c>
      <c r="C183" s="30"/>
      <c r="D183" s="25">
        <v>7.0710678118654814E-3</v>
      </c>
      <c r="E183" s="25">
        <v>0</v>
      </c>
      <c r="F183" s="25">
        <v>0</v>
      </c>
      <c r="G183" s="25">
        <v>4.4721359549995841E-3</v>
      </c>
      <c r="H183" s="25">
        <v>0</v>
      </c>
      <c r="I183" s="25">
        <v>4.4721359549995841E-3</v>
      </c>
      <c r="J183" s="25">
        <v>8.3666002653407616E-3</v>
      </c>
      <c r="K183" s="25">
        <v>0</v>
      </c>
      <c r="L183" s="25">
        <v>4.4721359549995832E-3</v>
      </c>
      <c r="M183" s="25">
        <v>8.3666002653407616E-3</v>
      </c>
      <c r="N183" s="153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4"/>
      <c r="AO183" s="154"/>
      <c r="AP183" s="154"/>
      <c r="AQ183" s="154"/>
      <c r="AR183" s="154"/>
      <c r="AS183" s="154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4"/>
      <c r="BF183" s="154"/>
      <c r="BG183" s="154"/>
      <c r="BH183" s="154"/>
      <c r="BI183" s="154"/>
      <c r="BJ183" s="154"/>
      <c r="BK183" s="154"/>
      <c r="BL183" s="154"/>
      <c r="BM183" s="56"/>
    </row>
    <row r="184" spans="1:65">
      <c r="A184" s="32"/>
      <c r="B184" s="3" t="s">
        <v>23</v>
      </c>
      <c r="C184" s="30"/>
      <c r="D184" s="13">
        <v>2.9462782549439508E-2</v>
      </c>
      <c r="E184" s="13">
        <v>0</v>
      </c>
      <c r="F184" s="13">
        <v>0</v>
      </c>
      <c r="G184" s="13">
        <v>1.8790487205880606E-2</v>
      </c>
      <c r="H184" s="13">
        <v>0</v>
      </c>
      <c r="I184" s="13">
        <v>2.1094980919809356E-2</v>
      </c>
      <c r="J184" s="13">
        <v>3.2428683198995202E-2</v>
      </c>
      <c r="K184" s="13">
        <v>0</v>
      </c>
      <c r="L184" s="13">
        <v>1.9276448081894756E-2</v>
      </c>
      <c r="M184" s="13">
        <v>3.45727283691767E-2</v>
      </c>
      <c r="N184" s="100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A185" s="32"/>
      <c r="B185" s="3" t="s">
        <v>80</v>
      </c>
      <c r="C185" s="30"/>
      <c r="D185" s="13">
        <v>3.3444816053511683E-3</v>
      </c>
      <c r="E185" s="13">
        <v>3.3444816053511683E-3</v>
      </c>
      <c r="F185" s="13">
        <v>4.5150501672240884E-2</v>
      </c>
      <c r="G185" s="13">
        <v>-5.0167224080267525E-3</v>
      </c>
      <c r="H185" s="13">
        <v>-3.8461538461538547E-2</v>
      </c>
      <c r="I185" s="13">
        <v>-0.11371237458193972</v>
      </c>
      <c r="J185" s="13">
        <v>7.8595317725752567E-2</v>
      </c>
      <c r="K185" s="13">
        <v>4.5150501672240884E-2</v>
      </c>
      <c r="L185" s="13">
        <v>-3.0100334448160626E-2</v>
      </c>
      <c r="M185" s="13">
        <v>1.1705685618728978E-2</v>
      </c>
      <c r="N185" s="100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5"/>
    </row>
    <row r="186" spans="1:65">
      <c r="A186" s="32"/>
      <c r="B186" s="46" t="s">
        <v>81</v>
      </c>
      <c r="C186" s="47"/>
      <c r="D186" s="45">
        <v>0</v>
      </c>
      <c r="E186" s="45">
        <v>0</v>
      </c>
      <c r="F186" s="45">
        <v>0.75</v>
      </c>
      <c r="G186" s="45">
        <v>0.15</v>
      </c>
      <c r="H186" s="45">
        <v>0.75</v>
      </c>
      <c r="I186" s="45">
        <v>2.1</v>
      </c>
      <c r="J186" s="45">
        <v>1.35</v>
      </c>
      <c r="K186" s="45">
        <v>0.75</v>
      </c>
      <c r="L186" s="45">
        <v>0.6</v>
      </c>
      <c r="M186" s="45">
        <v>0.15</v>
      </c>
      <c r="N186" s="100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5"/>
    </row>
    <row r="187" spans="1:65">
      <c r="B187" s="33"/>
      <c r="C187" s="20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BM187" s="55"/>
    </row>
    <row r="188" spans="1:65">
      <c r="BM188" s="55"/>
    </row>
    <row r="189" spans="1:65">
      <c r="BM189" s="55"/>
    </row>
    <row r="190" spans="1:65">
      <c r="BM190" s="55"/>
    </row>
    <row r="191" spans="1:65">
      <c r="BM191" s="55"/>
    </row>
    <row r="192" spans="1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5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6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  <row r="242" spans="65:65">
      <c r="BM242" s="57"/>
    </row>
    <row r="243" spans="65:65">
      <c r="BM243" s="57"/>
    </row>
    <row r="244" spans="65:65">
      <c r="BM244" s="57"/>
    </row>
    <row r="245" spans="65:65">
      <c r="BM245" s="57"/>
    </row>
    <row r="246" spans="65:65">
      <c r="BM246" s="57"/>
    </row>
    <row r="247" spans="65:65">
      <c r="BM247" s="57"/>
    </row>
    <row r="248" spans="65:65">
      <c r="BM248" s="57"/>
    </row>
    <row r="249" spans="65:65">
      <c r="BM249" s="57"/>
    </row>
    <row r="250" spans="65:65">
      <c r="BM250" s="57"/>
    </row>
    <row r="251" spans="65:65">
      <c r="BM251" s="57"/>
    </row>
    <row r="252" spans="65:65">
      <c r="BM252" s="57"/>
    </row>
    <row r="253" spans="65:65">
      <c r="BM253" s="57"/>
    </row>
    <row r="254" spans="65:65">
      <c r="BM254" s="57"/>
    </row>
    <row r="255" spans="65:65">
      <c r="BM255" s="57"/>
    </row>
    <row r="256" spans="65:65">
      <c r="BM256" s="57"/>
    </row>
    <row r="257" spans="65:65">
      <c r="BM257" s="57"/>
    </row>
    <row r="258" spans="65:65">
      <c r="BM258" s="57"/>
    </row>
    <row r="259" spans="65:65">
      <c r="BM259" s="57"/>
    </row>
    <row r="260" spans="65:65">
      <c r="BM260" s="57"/>
    </row>
    <row r="261" spans="65:65">
      <c r="BM261" s="57"/>
    </row>
    <row r="262" spans="65:65">
      <c r="BM262" s="57"/>
    </row>
    <row r="263" spans="65:65">
      <c r="BM263" s="57"/>
    </row>
    <row r="264" spans="65:65">
      <c r="BM264" s="57"/>
    </row>
    <row r="265" spans="65:65">
      <c r="BM265" s="57"/>
    </row>
    <row r="266" spans="65:65">
      <c r="BM266" s="57"/>
    </row>
    <row r="267" spans="65:65">
      <c r="BM267" s="57"/>
    </row>
    <row r="268" spans="65:65">
      <c r="BM268" s="57"/>
    </row>
    <row r="269" spans="65:65">
      <c r="BM269" s="57"/>
    </row>
    <row r="270" spans="65:65">
      <c r="BM270" s="57"/>
    </row>
    <row r="271" spans="65:65">
      <c r="BM271" s="57"/>
    </row>
  </sheetData>
  <dataConsolidate/>
  <conditionalFormatting sqref="B6:M10 B23:M27 B40:E44 B57:M61 B74:M78 B91:M95 B108:M112 B125:M129 B142:M146 B159:M163 B176:M180">
    <cfRule type="expression" dxfId="5" priority="33">
      <formula>AND($B6&lt;&gt;$B5,NOT(ISBLANK(INDIRECT(Anlyt_LabRefThisCol))))</formula>
    </cfRule>
  </conditionalFormatting>
  <conditionalFormatting sqref="C2:M16 C19:M33 C36:E50 C53:M67 C70:M84 C87:M101 C104:M118 C121:M135 C138:M152 C155:M169 C172:M186">
    <cfRule type="expression" dxfId="4" priority="31" stopIfTrue="1">
      <formula>AND(ISBLANK(INDIRECT(Anlyt_LabRefLastCol)),ISBLANK(INDIRECT(Anlyt_LabRefThisCol)))</formula>
    </cfRule>
    <cfRule type="expression" dxfId="3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02CF-6D78-409C-86D2-F71FA29E9527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8">
      <c r="B1" s="34" t="s">
        <v>130</v>
      </c>
      <c r="BM1" s="29" t="s">
        <v>5</v>
      </c>
    </row>
    <row r="2" spans="1:66" ht="18">
      <c r="A2" s="26" t="s">
        <v>118</v>
      </c>
      <c r="B2" s="18" t="s">
        <v>39</v>
      </c>
      <c r="C2" s="15" t="s">
        <v>40</v>
      </c>
      <c r="D2" s="16" t="s">
        <v>65</v>
      </c>
      <c r="E2" s="17" t="s">
        <v>65</v>
      </c>
      <c r="F2" s="17" t="s">
        <v>65</v>
      </c>
      <c r="G2" s="17" t="s">
        <v>65</v>
      </c>
      <c r="H2" s="17" t="s">
        <v>65</v>
      </c>
      <c r="I2" s="17" t="s">
        <v>65</v>
      </c>
      <c r="J2" s="17" t="s">
        <v>65</v>
      </c>
      <c r="K2" s="17" t="s">
        <v>65</v>
      </c>
      <c r="L2" s="17" t="s">
        <v>65</v>
      </c>
      <c r="M2" s="17" t="s">
        <v>65</v>
      </c>
      <c r="N2" s="10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66</v>
      </c>
      <c r="C3" s="8" t="s">
        <v>66</v>
      </c>
      <c r="D3" s="98" t="s">
        <v>67</v>
      </c>
      <c r="E3" s="99" t="s">
        <v>68</v>
      </c>
      <c r="F3" s="99" t="s">
        <v>69</v>
      </c>
      <c r="G3" s="99" t="s">
        <v>70</v>
      </c>
      <c r="H3" s="99" t="s">
        <v>71</v>
      </c>
      <c r="I3" s="99" t="s">
        <v>72</v>
      </c>
      <c r="J3" s="99" t="s">
        <v>73</v>
      </c>
      <c r="K3" s="99" t="s">
        <v>74</v>
      </c>
      <c r="L3" s="99" t="s">
        <v>75</v>
      </c>
      <c r="M3" s="99" t="s">
        <v>76</v>
      </c>
      <c r="N3" s="10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90</v>
      </c>
      <c r="F4" s="10" t="s">
        <v>90</v>
      </c>
      <c r="G4" s="10" t="s">
        <v>34</v>
      </c>
      <c r="H4" s="10" t="s">
        <v>90</v>
      </c>
      <c r="I4" s="10" t="s">
        <v>91</v>
      </c>
      <c r="J4" s="10" t="s">
        <v>90</v>
      </c>
      <c r="K4" s="10" t="s">
        <v>90</v>
      </c>
      <c r="L4" s="10" t="s">
        <v>34</v>
      </c>
      <c r="M4" s="10" t="s">
        <v>34</v>
      </c>
      <c r="N4" s="10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94">
        <v>3.34</v>
      </c>
      <c r="E6" s="21">
        <v>2.4300000000000002</v>
      </c>
      <c r="F6" s="22">
        <v>2.46</v>
      </c>
      <c r="G6" s="101">
        <v>2.52</v>
      </c>
      <c r="H6" s="22">
        <v>2.34</v>
      </c>
      <c r="I6" s="21">
        <v>2.5499999999999998</v>
      </c>
      <c r="J6" s="102">
        <v>2.23</v>
      </c>
      <c r="K6" s="21">
        <v>2.5099999999999998</v>
      </c>
      <c r="L6" s="21">
        <v>2.4</v>
      </c>
      <c r="M6" s="21">
        <v>2.6</v>
      </c>
      <c r="N6" s="10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95">
        <v>3.38</v>
      </c>
      <c r="E7" s="10">
        <v>2.42</v>
      </c>
      <c r="F7" s="103">
        <v>2.38</v>
      </c>
      <c r="G7" s="10">
        <v>2.44</v>
      </c>
      <c r="H7" s="23">
        <v>2.36</v>
      </c>
      <c r="I7" s="10">
        <v>2.57</v>
      </c>
      <c r="J7" s="23">
        <v>2.35</v>
      </c>
      <c r="K7" s="10">
        <v>2.48</v>
      </c>
      <c r="L7" s="10">
        <v>2.4</v>
      </c>
      <c r="M7" s="10">
        <v>2.7</v>
      </c>
      <c r="N7" s="10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95">
        <v>3.32</v>
      </c>
      <c r="E8" s="10">
        <v>2.4300000000000002</v>
      </c>
      <c r="F8" s="103">
        <v>2.5099999999999998</v>
      </c>
      <c r="G8" s="10">
        <v>2.48</v>
      </c>
      <c r="H8" s="23">
        <v>2.38</v>
      </c>
      <c r="I8" s="97">
        <v>2.79</v>
      </c>
      <c r="J8" s="23">
        <v>2.38</v>
      </c>
      <c r="K8" s="23">
        <v>2.4</v>
      </c>
      <c r="L8" s="11">
        <v>2.4</v>
      </c>
      <c r="M8" s="11">
        <v>2.6</v>
      </c>
      <c r="N8" s="10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95">
        <v>3.44</v>
      </c>
      <c r="E9" s="10">
        <v>2.42</v>
      </c>
      <c r="F9" s="23">
        <v>2.44</v>
      </c>
      <c r="G9" s="10">
        <v>2.46</v>
      </c>
      <c r="H9" s="23">
        <v>2.4</v>
      </c>
      <c r="I9" s="10">
        <v>2.42</v>
      </c>
      <c r="J9" s="23">
        <v>2.39</v>
      </c>
      <c r="K9" s="23">
        <v>2.4</v>
      </c>
      <c r="L9" s="11">
        <v>2.4</v>
      </c>
      <c r="M9" s="11">
        <v>2.6</v>
      </c>
      <c r="N9" s="10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2.4544814814814817</v>
      </c>
      <c r="BN9" s="29"/>
    </row>
    <row r="10" spans="1:66">
      <c r="A10" s="32"/>
      <c r="B10" s="19">
        <v>1</v>
      </c>
      <c r="C10" s="8">
        <v>5</v>
      </c>
      <c r="D10" s="95">
        <v>3.42</v>
      </c>
      <c r="E10" s="10">
        <v>2.42</v>
      </c>
      <c r="F10" s="10">
        <v>2.4500000000000002</v>
      </c>
      <c r="G10" s="10">
        <v>2.4700000000000002</v>
      </c>
      <c r="H10" s="10">
        <v>2.33</v>
      </c>
      <c r="I10" s="10">
        <v>2.67</v>
      </c>
      <c r="J10" s="97">
        <v>2.5</v>
      </c>
      <c r="K10" s="10">
        <v>2.44</v>
      </c>
      <c r="L10" s="10">
        <v>2.4</v>
      </c>
      <c r="M10" s="10">
        <v>2.6</v>
      </c>
      <c r="N10" s="10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18</v>
      </c>
    </row>
    <row r="11" spans="1:66">
      <c r="A11" s="32"/>
      <c r="B11" s="20" t="s">
        <v>77</v>
      </c>
      <c r="C11" s="12"/>
      <c r="D11" s="24">
        <v>3.38</v>
      </c>
      <c r="E11" s="24">
        <v>2.4239999999999999</v>
      </c>
      <c r="F11" s="24">
        <v>2.4479999999999995</v>
      </c>
      <c r="G11" s="24">
        <v>2.4739999999999998</v>
      </c>
      <c r="H11" s="24">
        <v>2.3619999999999997</v>
      </c>
      <c r="I11" s="24">
        <v>2.5999999999999996</v>
      </c>
      <c r="J11" s="24">
        <v>2.37</v>
      </c>
      <c r="K11" s="24">
        <v>2.4460000000000002</v>
      </c>
      <c r="L11" s="24">
        <v>2.4</v>
      </c>
      <c r="M11" s="24">
        <v>2.62</v>
      </c>
      <c r="N11" s="10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78</v>
      </c>
      <c r="C12" s="30"/>
      <c r="D12" s="11">
        <v>3.38</v>
      </c>
      <c r="E12" s="11">
        <v>2.42</v>
      </c>
      <c r="F12" s="11">
        <v>2.4500000000000002</v>
      </c>
      <c r="G12" s="11">
        <v>2.4700000000000002</v>
      </c>
      <c r="H12" s="11">
        <v>2.36</v>
      </c>
      <c r="I12" s="11">
        <v>2.57</v>
      </c>
      <c r="J12" s="11">
        <v>2.38</v>
      </c>
      <c r="K12" s="11">
        <v>2.44</v>
      </c>
      <c r="L12" s="11">
        <v>2.4</v>
      </c>
      <c r="M12" s="11">
        <v>2.6</v>
      </c>
      <c r="N12" s="10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79</v>
      </c>
      <c r="C13" s="30"/>
      <c r="D13" s="25">
        <v>5.0990195135927896E-2</v>
      </c>
      <c r="E13" s="25">
        <v>5.4772255750517879E-3</v>
      </c>
      <c r="F13" s="25">
        <v>4.6583258795408429E-2</v>
      </c>
      <c r="G13" s="25">
        <v>2.9664793948382669E-2</v>
      </c>
      <c r="H13" s="25">
        <v>2.863564212655267E-2</v>
      </c>
      <c r="I13" s="25">
        <v>0.13856406460551024</v>
      </c>
      <c r="J13" s="25">
        <v>9.6695398029068583E-2</v>
      </c>
      <c r="K13" s="25">
        <v>4.8785243670601844E-2</v>
      </c>
      <c r="L13" s="25">
        <v>0</v>
      </c>
      <c r="M13" s="25">
        <v>4.4721359549995836E-2</v>
      </c>
      <c r="N13" s="153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56"/>
    </row>
    <row r="14" spans="1:66">
      <c r="A14" s="32"/>
      <c r="B14" s="3" t="s">
        <v>23</v>
      </c>
      <c r="C14" s="30"/>
      <c r="D14" s="13">
        <v>1.5085856549091094E-2</v>
      </c>
      <c r="E14" s="13">
        <v>2.2595815078596485E-3</v>
      </c>
      <c r="F14" s="13">
        <v>1.9029108985052466E-2</v>
      </c>
      <c r="G14" s="13">
        <v>1.1990620027640531E-2</v>
      </c>
      <c r="H14" s="13">
        <v>1.2123472534526957E-2</v>
      </c>
      <c r="I14" s="13">
        <v>5.3293871002119332E-2</v>
      </c>
      <c r="J14" s="13">
        <v>4.0799746003826402E-2</v>
      </c>
      <c r="K14" s="13">
        <v>1.9944907469583745E-2</v>
      </c>
      <c r="L14" s="13">
        <v>0</v>
      </c>
      <c r="M14" s="13">
        <v>1.7069221202288487E-2</v>
      </c>
      <c r="N14" s="10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80</v>
      </c>
      <c r="C15" s="30"/>
      <c r="D15" s="13">
        <v>0.37707292782665092</v>
      </c>
      <c r="E15" s="13">
        <v>-1.241870501425979E-2</v>
      </c>
      <c r="F15" s="13">
        <v>-2.6406723906386986E-3</v>
      </c>
      <c r="G15" s="13">
        <v>7.9521962849509187E-3</v>
      </c>
      <c r="H15" s="13">
        <v>-3.7678622625281322E-2</v>
      </c>
      <c r="I15" s="13">
        <v>5.9286867558962175E-2</v>
      </c>
      <c r="J15" s="13">
        <v>-3.4419278417407329E-2</v>
      </c>
      <c r="K15" s="13">
        <v>-3.4555084426068916E-3</v>
      </c>
      <c r="L15" s="13">
        <v>-2.2196737637880992E-2</v>
      </c>
      <c r="M15" s="13">
        <v>6.7435228078646769E-2</v>
      </c>
      <c r="N15" s="10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81</v>
      </c>
      <c r="C16" s="47"/>
      <c r="D16" s="45">
        <v>10.15</v>
      </c>
      <c r="E16" s="45">
        <v>0.25</v>
      </c>
      <c r="F16" s="45">
        <v>0.01</v>
      </c>
      <c r="G16" s="45">
        <v>0.28999999999999998</v>
      </c>
      <c r="H16" s="45">
        <v>0.92</v>
      </c>
      <c r="I16" s="45">
        <v>1.66</v>
      </c>
      <c r="J16" s="45">
        <v>0.84</v>
      </c>
      <c r="K16" s="45">
        <v>0.01</v>
      </c>
      <c r="L16" s="45">
        <v>0.51</v>
      </c>
      <c r="M16" s="45">
        <v>1.88</v>
      </c>
      <c r="N16" s="10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2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2:65">
      <c r="BM18" s="55"/>
    </row>
    <row r="19" spans="2:65">
      <c r="BM19" s="55"/>
    </row>
    <row r="20" spans="2:65">
      <c r="BM20" s="55"/>
    </row>
    <row r="21" spans="2:65">
      <c r="BM21" s="55"/>
    </row>
    <row r="22" spans="2:65">
      <c r="BM22" s="55"/>
    </row>
    <row r="23" spans="2:65">
      <c r="BM23" s="55"/>
    </row>
    <row r="24" spans="2:65">
      <c r="BM24" s="55"/>
    </row>
    <row r="25" spans="2:65">
      <c r="BM25" s="55"/>
    </row>
    <row r="26" spans="2:65">
      <c r="BM26" s="55"/>
    </row>
    <row r="27" spans="2:65">
      <c r="BM27" s="55"/>
    </row>
    <row r="28" spans="2:65">
      <c r="BM28" s="55"/>
    </row>
    <row r="29" spans="2:65">
      <c r="BM29" s="55"/>
    </row>
    <row r="30" spans="2:65">
      <c r="BM30" s="55"/>
    </row>
    <row r="31" spans="2:65">
      <c r="BM31" s="55"/>
    </row>
    <row r="32" spans="2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2011-08-08T04:26:22Z</cp:lastPrinted>
  <dcterms:created xsi:type="dcterms:W3CDTF">2000-11-24T23:59:25Z</dcterms:created>
  <dcterms:modified xsi:type="dcterms:W3CDTF">2021-11-23T00:13:55Z</dcterms:modified>
</cp:coreProperties>
</file>