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ustom Standards\Wonarah P Minemakers JN804\Datapacks\"/>
    </mc:Choice>
  </mc:AlternateContent>
  <xr:revisionPtr revIDLastSave="0" documentId="13_ncr:1_{F39EEDEA-2209-4533-88B8-3CE1369062DC}" xr6:coauthVersionLast="46" xr6:coauthVersionMax="46" xr10:uidLastSave="{00000000-0000-0000-0000-000000000000}"/>
  <bookViews>
    <workbookView xWindow="-120" yWindow="-120" windowWidth="29040" windowHeight="1584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Thermograv" sheetId="47896" r:id="rId7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83B8027A-AD7F-4DD0-BAF3-55CE4B2B9C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 shapeId="0" xr:uid="{74E7725F-D39C-4FFF-AD65-7A6DB4C88E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 shapeId="0" xr:uid="{4E4D1492-0283-49B2-B582-5F2B0C2C39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 xr:uid="{78E1703C-E9C4-4CA7-BCD9-E0D9BA9A7D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 shapeId="0" xr:uid="{ACF2DA51-06BC-4958-9CD6-E3F4C5EECC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 shapeId="0" xr:uid="{C76B8F6B-E7D1-4841-95AA-44A9F72B42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 shapeId="0" xr:uid="{9BCFD6B1-3F24-411D-A071-061B38D3D6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 shapeId="0" xr:uid="{67638DF9-314B-4284-B282-DB759FBC20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 shapeId="0" xr:uid="{6EAA2E5E-1819-49AB-88AE-BB28F482C4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 shapeId="0" xr:uid="{51419BF0-F07D-4F12-8BCD-BF068B315E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 shapeId="0" xr:uid="{1FDE0D3B-E583-4561-A1B4-8F860D6E11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6" authorId="0" shapeId="0" xr:uid="{67C9B392-BE68-473E-B8F8-DF1F26407D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<sst xmlns="http://schemas.openxmlformats.org/spreadsheetml/2006/main" count="636" uniqueCount="136">
  <si>
    <t>wt.%</t>
  </si>
  <si>
    <t>Constituent</t>
  </si>
  <si>
    <t>ppm</t>
  </si>
  <si>
    <t>Unit</t>
  </si>
  <si>
    <t>Value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</si>
  <si>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</si>
  <si>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</si>
  <si>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</si>
  <si>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</si>
  <si>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</si>
  <si>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</si>
  <si>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</si>
  <si>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</si>
  <si>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</si>
  <si>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</si>
  <si>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</si>
  <si>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</si>
  <si>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</si>
  <si>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</si>
  <si>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</si>
  <si>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</si>
  <si>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</si>
  <si>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</si>
  <si>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</si>
  <si>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</si>
  <si>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</si>
  <si>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</si>
  <si>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</si>
  <si>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</si>
  <si>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</si>
  <si>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</si>
  <si>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</si>
  <si>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</si>
  <si>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</si>
  <si>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BF*XRF</t>
  </si>
  <si>
    <t>lithium borate fusion with XRF finish</t>
  </si>
  <si>
    <t>CaO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</si>
  <si>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</si>
  <si>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</si>
  <si>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</si>
  <si>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</si>
  <si>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</si>
  <si>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</si>
  <si>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</si>
  <si>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</si>
  <si>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</si>
  <si>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</si>
  <si>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</si>
  <si>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</si>
  <si>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</si>
  <si>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</si>
  <si>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</si>
  <si>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</si>
  <si>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</si>
  <si>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</si>
  <si>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</si>
  <si>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</si>
  <si>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</si>
  <si>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</si>
  <si>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</si>
  <si>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</si>
  <si>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</si>
  <si>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MgO, wt.%</t>
  </si>
  <si>
    <t>MnO, wt.%</t>
  </si>
  <si>
    <t>Thermogravimetry</t>
  </si>
  <si>
    <t>CaO,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</si>
  <si>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</si>
  <si>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</si>
  <si>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</si>
  <si>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</si>
  <si>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</si>
  <si>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</si>
  <si>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</si>
  <si>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</si>
  <si>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</si>
  <si>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</si>
  <si>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</si>
  <si>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</si>
  <si>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Mean</t>
  </si>
  <si>
    <t>Median</t>
  </si>
  <si>
    <t>Std Dev.</t>
  </si>
  <si>
    <t>PDM3</t>
  </si>
  <si>
    <t>Z-Score (Absolute)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</si>
  <si>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</si>
  <si>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</si>
  <si>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</si>
  <si>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</si>
  <si>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</si>
  <si>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</si>
  <si>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</si>
  <si>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</si>
  <si>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</si>
  <si>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loss on ignition with Thermal Gravimetric Analyser finish</t>
  </si>
  <si>
    <t>ALS, Perth, WA, Australia</t>
  </si>
  <si>
    <t>SGS Australia Mineral Services, Perth (Newburn), WA, Australia</t>
  </si>
  <si>
    <t>Spectrachem, Lower Hutt, Wellington , New Zealand</t>
  </si>
  <si>
    <t>Ultra Trace Pty Ltd (BV), Perth, WA, Australia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</si>
  <si>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</si>
  <si>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</si>
  <si>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</si>
  <si>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</si>
  <si>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</si>
  <si>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</si>
  <si>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t>CaO, Calcium oxide (wt.%)</t>
  </si>
  <si>
    <t>MgO, Magnesium oxide (wt.%)</t>
  </si>
  <si>
    <t>MnO, Manganese oxide (wt.%)</t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</si>
  <si>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</si>
  <si>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</si>
  <si>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</si>
  <si>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</si>
  <si>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</si>
  <si>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</si>
  <si>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</si>
  <si>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</si>
  <si>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</si>
  <si>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</si>
  <si>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</si>
  <si>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</si>
  <si>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WON25 (Certified Value 4.36 wt.%)</t>
    </r>
  </si>
  <si>
    <t>Analytical results for CaO in OREAS WON25 (Certified Value 33.29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</si>
  <si>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WON25 (Indicative Value 100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</si>
  <si>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WON25 (Certified Value 1.16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</si>
  <si>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WON25 (Certified Value 0.346 wt.%)</t>
    </r>
  </si>
  <si>
    <t>Analytical results for MgO in OREAS WON25 (Certified Value 0.154 wt.%)</t>
  </si>
  <si>
    <t>Analytical results for MnO in OREAS WON25 (Certified Value 0.03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</si>
  <si>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WON25 (Certified Value 0.067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</si>
  <si>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WON25 (Certified Value 24.7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</si>
  <si>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WON25 (Certified Value 31.77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</si>
  <si>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WON25 (Certified Value 0.191 wt.%)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</si>
  <si>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WON25 (Certified Value 2.41 wt.%)</t>
    </r>
  </si>
  <si>
    <t/>
  </si>
  <si>
    <t>Table 5. Participating Laboratory List used for OREAS WON25</t>
  </si>
  <si>
    <t>Table 4. Abbreviations used for OREAS WON25</t>
  </si>
  <si>
    <t>Table 3. Indicative Values for OREAS WON25</t>
  </si>
  <si>
    <t>Table 2. Certified Values, 95% Confidence and Tolerance Limits for OREAS WON25</t>
  </si>
  <si>
    <t>Table 1. Certified Values and Performance Gates for OREAS WON25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</si>
</sst>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&quot;g&quot;"/>
  </numFmts>
  <fonts count="49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0" fontId="35" fillId="0" borderId="31" xfId="43" applyNumberFormat="1" applyFont="1" applyFill="1" applyBorder="1" applyAlignment="1">
      <alignment horizontal="center" vertical="center"/>
    </xf>
    <xf numFmtId="10" fontId="35" fillId="0" borderId="27" xfId="43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7" xfId="43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10" fontId="35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2" fontId="4" fillId="26" borderId="44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5" fillId="0" borderId="27" xfId="46" applyFont="1" applyFill="1" applyBorder="1" applyAlignment="1">
      <alignment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2" fillId="26" borderId="18" xfId="0" applyNumberFormat="1" applyFont="1" applyFill="1" applyBorder="1" applyAlignment="1">
      <alignment horizontal="center" vertical="center"/>
    </xf>
    <xf numFmtId="164" fontId="42" fillId="26" borderId="18" xfId="0" applyNumberFormat="1" applyFont="1" applyFill="1" applyBorder="1" applyAlignment="1">
      <alignment horizontal="center" vertical="center"/>
    </xf>
    <xf numFmtId="1" fontId="42" fillId="26" borderId="44" xfId="0" applyNumberFormat="1" applyFont="1" applyFill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5" fillId="0" borderId="16" xfId="46" applyFont="1" applyFill="1" applyBorder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21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35" fillId="0" borderId="27" xfId="0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13</xdr:col>
      <xdr:colOff>125887</xdr:colOff>
      <xdr:row>22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0266C9-3788-4CC4-8923-F016AC213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505200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7</xdr:col>
      <xdr:colOff>316387</xdr:colOff>
      <xdr:row>22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14CA0A-F7F6-47CC-8C82-CFA4A4CD9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576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383062</xdr:colOff>
      <xdr:row>10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AAF080-A849-4B80-8907-91561BCDB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4097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</xdr:col>
      <xdr:colOff>5097937</xdr:colOff>
      <xdr:row>24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1C0A6D-9779-4503-A80B-69B1B76CA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714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</xdr:col>
      <xdr:colOff>5097937</xdr:colOff>
      <xdr:row>19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CA029-6346-4337-B15A-50B902EEB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187</xdr:row>
      <xdr:rowOff>162485</xdr:rowOff>
    </xdr:from>
    <xdr:to>
      <xdr:col>9</xdr:col>
      <xdr:colOff>362891</xdr:colOff>
      <xdr:row>193</xdr:row>
      <xdr:rowOff>71570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5045A7-D2C2-407E-A150-984C46F30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32060029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9</xdr:col>
      <xdr:colOff>362891</xdr:colOff>
      <xdr:row>23</xdr:row>
      <xdr:rowOff>71571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9540D8-828D-4931-9CD8-BB8328D7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" y="3059206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85"/>
      <c r="B1" s="175" t="s">
        <v>135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</row>
    <row r="2" spans="1:13" s="48" customFormat="1" ht="15" customHeight="1">
      <c r="A2" s="49"/>
      <c r="B2" s="177" t="s">
        <v>1</v>
      </c>
      <c r="C2" s="179" t="s">
        <v>8</v>
      </c>
      <c r="D2" s="181" t="s">
        <v>9</v>
      </c>
      <c r="E2" s="182"/>
      <c r="F2" s="182"/>
      <c r="G2" s="182"/>
      <c r="H2" s="183"/>
      <c r="I2" s="184" t="s">
        <v>10</v>
      </c>
      <c r="J2" s="185"/>
      <c r="K2" s="186"/>
      <c r="L2" s="187" t="s">
        <v>11</v>
      </c>
      <c r="M2" s="187"/>
    </row>
    <row r="3" spans="1:13" s="48" customFormat="1" ht="15" customHeight="1">
      <c r="A3" s="49"/>
      <c r="B3" s="178"/>
      <c r="C3" s="180"/>
      <c r="D3" s="118" t="s">
        <v>19</v>
      </c>
      <c r="E3" s="118" t="s">
        <v>12</v>
      </c>
      <c r="F3" s="118" t="s">
        <v>13</v>
      </c>
      <c r="G3" s="118" t="s">
        <v>14</v>
      </c>
      <c r="H3" s="118" t="s">
        <v>15</v>
      </c>
      <c r="I3" s="119" t="s">
        <v>16</v>
      </c>
      <c r="J3" s="118" t="s">
        <v>17</v>
      </c>
      <c r="K3" s="120" t="s">
        <v>18</v>
      </c>
      <c r="L3" s="118" t="s">
        <v>6</v>
      </c>
      <c r="M3" s="118" t="s">
        <v>7</v>
      </c>
    </row>
    <row r="4" spans="1:13" s="48" customFormat="1" ht="15" customHeight="1">
      <c r="A4" s="49"/>
      <c r="B4" s="121" t="s">
        <v>61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3"/>
    </row>
    <row r="5" spans="1:13" ht="15" customHeight="1">
      <c r="A5" s="49"/>
      <c r="B5" s="124" t="s">
        <v>109</v>
      </c>
      <c r="C5" s="114">
        <v>24.703479999999999</v>
      </c>
      <c r="D5" s="50">
        <v>0.31742871544304274</v>
      </c>
      <c r="E5" s="115">
        <v>24.068622569113913</v>
      </c>
      <c r="F5" s="115">
        <v>25.338337430886085</v>
      </c>
      <c r="G5" s="115">
        <v>23.75119385367087</v>
      </c>
      <c r="H5" s="115">
        <v>25.655766146329128</v>
      </c>
      <c r="I5" s="52">
        <v>1.2849554615100494E-2</v>
      </c>
      <c r="J5" s="51">
        <v>2.5699109230200988E-2</v>
      </c>
      <c r="K5" s="53">
        <v>3.8548663845301478E-2</v>
      </c>
      <c r="L5" s="115">
        <v>23.468305999999998</v>
      </c>
      <c r="M5" s="115">
        <v>25.938654</v>
      </c>
    </row>
    <row r="6" spans="1:13" ht="15" customHeight="1">
      <c r="A6" s="49"/>
      <c r="B6" s="124" t="s">
        <v>110</v>
      </c>
      <c r="C6" s="114">
        <v>31.766000000000002</v>
      </c>
      <c r="D6" s="50">
        <v>0.28241973920141011</v>
      </c>
      <c r="E6" s="115">
        <v>31.201160521597181</v>
      </c>
      <c r="F6" s="115">
        <v>32.330839478402822</v>
      </c>
      <c r="G6" s="115">
        <v>30.918740782395773</v>
      </c>
      <c r="H6" s="115">
        <v>32.613259217604231</v>
      </c>
      <c r="I6" s="52">
        <v>8.8906295788393278E-3</v>
      </c>
      <c r="J6" s="51">
        <v>1.7781259157678656E-2</v>
      </c>
      <c r="K6" s="53">
        <v>2.6671888736517983E-2</v>
      </c>
      <c r="L6" s="115">
        <v>30.177700000000002</v>
      </c>
      <c r="M6" s="115">
        <v>33.354300000000002</v>
      </c>
    </row>
    <row r="7" spans="1:13" ht="15" customHeight="1">
      <c r="A7" s="49"/>
      <c r="B7" s="124" t="s">
        <v>111</v>
      </c>
      <c r="C7" s="172">
        <v>0.19111111111111109</v>
      </c>
      <c r="D7" s="50">
        <v>1.0274023338282862E-2</v>
      </c>
      <c r="E7" s="50">
        <v>0.17056306443454536</v>
      </c>
      <c r="F7" s="50">
        <v>0.21165915778767683</v>
      </c>
      <c r="G7" s="50">
        <v>0.16028904109626252</v>
      </c>
      <c r="H7" s="50">
        <v>0.22193318112595967</v>
      </c>
      <c r="I7" s="52">
        <v>5.3759424444503351E-2</v>
      </c>
      <c r="J7" s="51">
        <v>0.1075188488890067</v>
      </c>
      <c r="K7" s="53">
        <v>0.16127827333351005</v>
      </c>
      <c r="L7" s="50">
        <v>0.18155555555555553</v>
      </c>
      <c r="M7" s="50">
        <v>0.20066666666666666</v>
      </c>
    </row>
    <row r="8" spans="1:13" ht="15" customHeight="1">
      <c r="A8" s="49"/>
      <c r="B8" s="124" t="s">
        <v>112</v>
      </c>
      <c r="C8" s="114">
        <v>4.3613333333333335</v>
      </c>
      <c r="D8" s="50">
        <v>3.9173274748724236E-2</v>
      </c>
      <c r="E8" s="115">
        <v>4.2829867838358853</v>
      </c>
      <c r="F8" s="115">
        <v>4.4396798828307817</v>
      </c>
      <c r="G8" s="115">
        <v>4.2438135090871612</v>
      </c>
      <c r="H8" s="115">
        <v>4.4788531575795059</v>
      </c>
      <c r="I8" s="52">
        <v>8.9819492698083696E-3</v>
      </c>
      <c r="J8" s="51">
        <v>1.7963898539616739E-2</v>
      </c>
      <c r="K8" s="53">
        <v>2.6945847809425109E-2</v>
      </c>
      <c r="L8" s="115">
        <v>4.1432666666666664</v>
      </c>
      <c r="M8" s="115">
        <v>4.5794000000000006</v>
      </c>
    </row>
    <row r="9" spans="1:13" ht="15" customHeight="1">
      <c r="A9" s="49"/>
      <c r="B9" s="124" t="s">
        <v>113</v>
      </c>
      <c r="C9" s="114">
        <v>1.1567999999999998</v>
      </c>
      <c r="D9" s="50">
        <v>2.7363016900105903E-2</v>
      </c>
      <c r="E9" s="115">
        <v>1.102073966199788</v>
      </c>
      <c r="F9" s="115">
        <v>1.2115260338002116</v>
      </c>
      <c r="G9" s="115">
        <v>1.074710949299682</v>
      </c>
      <c r="H9" s="115">
        <v>1.2388890507003176</v>
      </c>
      <c r="I9" s="52">
        <v>2.3654060252512023E-2</v>
      </c>
      <c r="J9" s="51">
        <v>4.7308120505024046E-2</v>
      </c>
      <c r="K9" s="53">
        <v>7.0962180757536075E-2</v>
      </c>
      <c r="L9" s="115">
        <v>1.0989599999999999</v>
      </c>
      <c r="M9" s="115">
        <v>1.2146399999999997</v>
      </c>
    </row>
    <row r="10" spans="1:13" ht="15" customHeight="1">
      <c r="A10" s="49"/>
      <c r="B10" s="124" t="s">
        <v>65</v>
      </c>
      <c r="C10" s="114">
        <v>33.288222222222231</v>
      </c>
      <c r="D10" s="50">
        <v>0.24393822698804959</v>
      </c>
      <c r="E10" s="115">
        <v>32.800345768246132</v>
      </c>
      <c r="F10" s="115">
        <v>33.77609867619833</v>
      </c>
      <c r="G10" s="115">
        <v>32.556407541258082</v>
      </c>
      <c r="H10" s="115">
        <v>34.02003690318638</v>
      </c>
      <c r="I10" s="52">
        <v>7.3280641230880654E-3</v>
      </c>
      <c r="J10" s="51">
        <v>1.4656128246176131E-2</v>
      </c>
      <c r="K10" s="53">
        <v>2.1984192369264195E-2</v>
      </c>
      <c r="L10" s="115">
        <v>31.62381111111112</v>
      </c>
      <c r="M10" s="115">
        <v>34.952633333333345</v>
      </c>
    </row>
    <row r="11" spans="1:13" ht="15" customHeight="1">
      <c r="A11" s="49"/>
      <c r="B11" s="124" t="s">
        <v>62</v>
      </c>
      <c r="C11" s="172">
        <v>0.15444444444444447</v>
      </c>
      <c r="D11" s="50">
        <v>3.2860279667068622E-2</v>
      </c>
      <c r="E11" s="50">
        <v>8.8723885110307224E-2</v>
      </c>
      <c r="F11" s="50">
        <v>0.22016500377858172</v>
      </c>
      <c r="G11" s="50">
        <v>5.5863605443238595E-2</v>
      </c>
      <c r="H11" s="50">
        <v>0.25302528344565034</v>
      </c>
      <c r="I11" s="52">
        <v>0.21276440072202701</v>
      </c>
      <c r="J11" s="51">
        <v>0.42552880144405403</v>
      </c>
      <c r="K11" s="53">
        <v>0.63829320216608099</v>
      </c>
      <c r="L11" s="50">
        <v>0.14672222222222225</v>
      </c>
      <c r="M11" s="50">
        <v>0.16216666666666668</v>
      </c>
    </row>
    <row r="12" spans="1:13" ht="15" customHeight="1">
      <c r="A12" s="49"/>
      <c r="B12" s="124" t="s">
        <v>63</v>
      </c>
      <c r="C12" s="172">
        <v>2.9579825000000001E-2</v>
      </c>
      <c r="D12" s="50">
        <v>3.9670087179875862E-3</v>
      </c>
      <c r="E12" s="50">
        <v>2.164580756402483E-2</v>
      </c>
      <c r="F12" s="50">
        <v>3.7513842435975171E-2</v>
      </c>
      <c r="G12" s="50">
        <v>1.7678798846037243E-2</v>
      </c>
      <c r="H12" s="50">
        <v>4.1480851153962758E-2</v>
      </c>
      <c r="I12" s="52">
        <v>0.13411197388718785</v>
      </c>
      <c r="J12" s="51">
        <v>0.26822394777437569</v>
      </c>
      <c r="K12" s="53">
        <v>0.40233592166156351</v>
      </c>
      <c r="L12" s="50">
        <v>2.8100833750000002E-2</v>
      </c>
      <c r="M12" s="50">
        <v>3.1058816249999999E-2</v>
      </c>
    </row>
    <row r="13" spans="1:13" ht="15" customHeight="1">
      <c r="A13" s="49"/>
      <c r="B13" s="124" t="s">
        <v>114</v>
      </c>
      <c r="C13" s="172">
        <v>0.34594000000000003</v>
      </c>
      <c r="D13" s="50">
        <v>7.9703788351292663E-3</v>
      </c>
      <c r="E13" s="50">
        <v>0.32999924232974148</v>
      </c>
      <c r="F13" s="50">
        <v>0.36188075767025857</v>
      </c>
      <c r="G13" s="50">
        <v>0.32202886349461224</v>
      </c>
      <c r="H13" s="50">
        <v>0.36985113650538781</v>
      </c>
      <c r="I13" s="52">
        <v>2.3039772316382223E-2</v>
      </c>
      <c r="J13" s="51">
        <v>4.6079544632764445E-2</v>
      </c>
      <c r="K13" s="53">
        <v>6.9119316949146664E-2</v>
      </c>
      <c r="L13" s="50">
        <v>0.32864300000000002</v>
      </c>
      <c r="M13" s="50">
        <v>0.36323700000000003</v>
      </c>
    </row>
    <row r="14" spans="1:13" ht="15" customHeight="1">
      <c r="A14" s="49"/>
      <c r="B14" s="124" t="s">
        <v>115</v>
      </c>
      <c r="C14" s="172">
        <v>6.6513333333333341E-2</v>
      </c>
      <c r="D14" s="50">
        <v>2.9164007191204985E-2</v>
      </c>
      <c r="E14" s="50">
        <v>8.1853189509233718E-3</v>
      </c>
      <c r="F14" s="50">
        <v>0.12484134771574332</v>
      </c>
      <c r="G14" s="50">
        <v>0</v>
      </c>
      <c r="H14" s="50">
        <v>0.15400535490694828</v>
      </c>
      <c r="I14" s="52">
        <v>0.43846858561498919</v>
      </c>
      <c r="J14" s="51">
        <v>0.87693717122997838</v>
      </c>
      <c r="K14" s="53">
        <v>1.3154057568449675</v>
      </c>
      <c r="L14" s="50">
        <v>6.318766666666667E-2</v>
      </c>
      <c r="M14" s="50">
        <v>6.9839000000000012E-2</v>
      </c>
    </row>
    <row r="15" spans="1:13" s="48" customFormat="1" ht="15" customHeight="1">
      <c r="A15" s="49"/>
      <c r="B15" s="102" t="s">
        <v>64</v>
      </c>
      <c r="C15" s="103"/>
      <c r="D15" s="142"/>
      <c r="E15" s="147"/>
      <c r="F15" s="147"/>
      <c r="G15" s="147"/>
      <c r="H15" s="147"/>
      <c r="I15" s="143"/>
      <c r="J15" s="143"/>
      <c r="K15" s="143"/>
      <c r="L15" s="147"/>
      <c r="M15" s="148"/>
    </row>
    <row r="16" spans="1:13" ht="15" customHeight="1">
      <c r="A16" s="49"/>
      <c r="B16" s="144" t="s">
        <v>116</v>
      </c>
      <c r="C16" s="145">
        <v>2.4104375</v>
      </c>
      <c r="D16" s="88">
        <v>0.10772396874091125</v>
      </c>
      <c r="E16" s="146">
        <v>2.1949895625181775</v>
      </c>
      <c r="F16" s="146">
        <v>2.6258854374818226</v>
      </c>
      <c r="G16" s="146">
        <v>2.0872655937772664</v>
      </c>
      <c r="H16" s="146">
        <v>2.7336094062227336</v>
      </c>
      <c r="I16" s="89">
        <v>4.469062929070397E-2</v>
      </c>
      <c r="J16" s="90">
        <v>8.9381258581407941E-2</v>
      </c>
      <c r="K16" s="91">
        <v>0.13407188787211191</v>
      </c>
      <c r="L16" s="146">
        <v>2.2899156249999999</v>
      </c>
      <c r="M16" s="146">
        <v>2.5309593750000001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23" priority="71">
      <formula>IF(PG_IsBlnkRowRout*PG_IsBlnkRowRoutNext=1,TRUE,FALSE)</formula>
    </cfRule>
  </conditionalFormatting>
  <conditionalFormatting sqref="B6:M16">
    <cfRule type="expression" dxfId="22" priority="2">
      <formula>IF(PG_IsBlnkRowRout*PG_IsBlnkRowRoutNext=1,TRUE,FALSE)</formula>
    </cfRule>
  </conditionalFormatting>
  <hyperlinks>
    <hyperlink ref="B5" location="'Fusion XRF'!$A$140" display="'Fusion XRF'!$A$140" xr:uid="{7AE83C9D-1395-47DA-8114-60B061B263EC}"/>
    <hyperlink ref="B6" location="'Fusion XRF'!$A$157" display="'Fusion XRF'!$A$157" xr:uid="{36E6FE59-866B-40E6-B6E2-CEC0D81B784F}"/>
    <hyperlink ref="B7" location="'Fusion XRF'!$A$174" display="'Fusion XRF'!$A$174" xr:uid="{C1B785C2-05A5-4DAE-8FCA-80F2E1CE2203}"/>
    <hyperlink ref="B8" location="'Fusion XRF'!$A$4" display="'Fusion XRF'!$A$4" xr:uid="{3FF884DE-94B5-4ACF-AAB0-658F3D0A6DF7}"/>
    <hyperlink ref="B9" location="'Fusion XRF'!$A$55" display="'Fusion XRF'!$A$55" xr:uid="{3B19F938-618C-46E4-9EBF-4F9BF9CC4AD3}"/>
    <hyperlink ref="B10" location="'Fusion XRF'!$A$21" display="'Fusion XRF'!$A$21" xr:uid="{F5A60839-9AD1-4059-85BD-58EE5B2622D0}"/>
    <hyperlink ref="B11" location="'Fusion XRF'!$A$89" display="'Fusion XRF'!$A$89" xr:uid="{02C555C7-8D9D-4415-9542-CF8997BBB1C3}"/>
    <hyperlink ref="B12" location="'Fusion XRF'!$A$106" display="'Fusion XRF'!$A$106" xr:uid="{20C0D992-D136-440D-ADA9-8B999B8E484E}"/>
    <hyperlink ref="B13" location="'Fusion XRF'!$A$72" display="'Fusion XRF'!$A$72" xr:uid="{45ED2E73-EA29-42D1-A6C2-01F5B7E42AED}"/>
    <hyperlink ref="B14" location="'Fusion XRF'!$A$123" display="'Fusion XRF'!$A$123" xr:uid="{7FEEE3C9-3104-4CBA-8073-FE9A0F03EF96}"/>
    <hyperlink ref="B16" location="'Thermograv'!$A$4" display="'Thermograv'!$A$4" xr:uid="{B0304841-0FA7-4AC2-94EA-26C4CFF28836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9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2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87" t="s">
        <v>134</v>
      </c>
      <c r="C1" s="87"/>
      <c r="D1" s="87"/>
      <c r="E1" s="87"/>
      <c r="F1" s="87"/>
      <c r="G1" s="87"/>
      <c r="H1" s="73"/>
    </row>
    <row r="2" spans="1:8" ht="15.75" customHeight="1">
      <c r="A2" s="192"/>
      <c r="B2" s="190" t="s">
        <v>1</v>
      </c>
      <c r="C2" s="74" t="s">
        <v>5</v>
      </c>
      <c r="D2" s="188" t="s">
        <v>30</v>
      </c>
      <c r="E2" s="189"/>
      <c r="F2" s="188" t="s">
        <v>31</v>
      </c>
      <c r="G2" s="189"/>
      <c r="H2" s="81"/>
    </row>
    <row r="3" spans="1:8" ht="12.75">
      <c r="A3" s="192"/>
      <c r="B3" s="191"/>
      <c r="C3" s="72" t="s">
        <v>4</v>
      </c>
      <c r="D3" s="108" t="s">
        <v>6</v>
      </c>
      <c r="E3" s="37" t="s">
        <v>7</v>
      </c>
      <c r="F3" s="108" t="s">
        <v>6</v>
      </c>
      <c r="G3" s="37" t="s">
        <v>7</v>
      </c>
      <c r="H3" s="82"/>
    </row>
    <row r="4" spans="1:8" ht="15.75" customHeight="1">
      <c r="A4" s="93"/>
      <c r="B4" s="38" t="s">
        <v>61</v>
      </c>
      <c r="C4" s="39"/>
      <c r="D4" s="39"/>
      <c r="E4" s="39"/>
      <c r="F4" s="39"/>
      <c r="G4" s="40"/>
      <c r="H4" s="83"/>
    </row>
    <row r="5" spans="1:8" ht="15.75" customHeight="1">
      <c r="A5" s="93"/>
      <c r="B5" s="113" t="s">
        <v>98</v>
      </c>
      <c r="C5" s="110">
        <v>24.703479999999999</v>
      </c>
      <c r="D5" s="111">
        <v>24.471170332302822</v>
      </c>
      <c r="E5" s="112">
        <v>24.935789667697176</v>
      </c>
      <c r="F5" s="111">
        <v>24.60228018673995</v>
      </c>
      <c r="G5" s="112">
        <v>24.804679813260048</v>
      </c>
      <c r="H5" s="83"/>
    </row>
    <row r="6" spans="1:8" ht="15.75" customHeight="1">
      <c r="A6" s="93"/>
      <c r="B6" s="113" t="s">
        <v>99</v>
      </c>
      <c r="C6" s="110">
        <v>31.766000000000002</v>
      </c>
      <c r="D6" s="111">
        <v>31.548752325300246</v>
      </c>
      <c r="E6" s="112">
        <v>31.983247674699758</v>
      </c>
      <c r="F6" s="111">
        <v>31.638562292546837</v>
      </c>
      <c r="G6" s="112">
        <v>31.893437707453167</v>
      </c>
      <c r="H6" s="83"/>
    </row>
    <row r="7" spans="1:8" ht="15.75" customHeight="1">
      <c r="A7" s="93"/>
      <c r="B7" s="113" t="s">
        <v>100</v>
      </c>
      <c r="C7" s="109">
        <v>0.19111111111111109</v>
      </c>
      <c r="D7" s="116">
        <v>0.18315581976773132</v>
      </c>
      <c r="E7" s="117">
        <v>0.19906640245449087</v>
      </c>
      <c r="F7" s="116" t="s">
        <v>32</v>
      </c>
      <c r="G7" s="117" t="s">
        <v>32</v>
      </c>
      <c r="H7" s="83"/>
    </row>
    <row r="8" spans="1:8" ht="15.75" customHeight="1">
      <c r="A8" s="93"/>
      <c r="B8" s="113" t="s">
        <v>101</v>
      </c>
      <c r="C8" s="110">
        <v>4.3613333333333335</v>
      </c>
      <c r="D8" s="111">
        <v>4.333311192107077</v>
      </c>
      <c r="E8" s="112">
        <v>4.38935547455959</v>
      </c>
      <c r="F8" s="111">
        <v>4.3358820799662707</v>
      </c>
      <c r="G8" s="112">
        <v>4.3867845867003963</v>
      </c>
      <c r="H8" s="83"/>
    </row>
    <row r="9" spans="1:8" ht="15.75" customHeight="1">
      <c r="A9" s="93"/>
      <c r="B9" s="113" t="s">
        <v>102</v>
      </c>
      <c r="C9" s="110">
        <v>1.1567999999999998</v>
      </c>
      <c r="D9" s="111">
        <v>1.1375080445438033</v>
      </c>
      <c r="E9" s="112">
        <v>1.1760919554561964</v>
      </c>
      <c r="F9" s="111">
        <v>1.1408568654610611</v>
      </c>
      <c r="G9" s="112">
        <v>1.1727431345389385</v>
      </c>
      <c r="H9" s="83"/>
    </row>
    <row r="10" spans="1:8" ht="15.75" customHeight="1">
      <c r="A10" s="93"/>
      <c r="B10" s="113" t="s">
        <v>103</v>
      </c>
      <c r="C10" s="110">
        <v>33.288222222222231</v>
      </c>
      <c r="D10" s="111">
        <v>33.098628344862981</v>
      </c>
      <c r="E10" s="112">
        <v>33.477816099581482</v>
      </c>
      <c r="F10" s="111">
        <v>33.159750054686057</v>
      </c>
      <c r="G10" s="112">
        <v>33.416694389758405</v>
      </c>
      <c r="H10" s="83"/>
    </row>
    <row r="11" spans="1:8" ht="15.75" customHeight="1">
      <c r="A11" s="93"/>
      <c r="B11" s="113" t="s">
        <v>104</v>
      </c>
      <c r="C11" s="109">
        <v>0.15444444444444447</v>
      </c>
      <c r="D11" s="116">
        <v>0.12840284029295618</v>
      </c>
      <c r="E11" s="117">
        <v>0.18048604859593276</v>
      </c>
      <c r="F11" s="116" t="s">
        <v>32</v>
      </c>
      <c r="G11" s="117" t="s">
        <v>32</v>
      </c>
      <c r="H11" s="83"/>
    </row>
    <row r="12" spans="1:8" ht="15.75" customHeight="1">
      <c r="A12" s="93"/>
      <c r="B12" s="113" t="s">
        <v>105</v>
      </c>
      <c r="C12" s="109">
        <v>2.9579825000000001E-2</v>
      </c>
      <c r="D12" s="116">
        <v>2.6096088406551067E-2</v>
      </c>
      <c r="E12" s="117">
        <v>3.3063561593448934E-2</v>
      </c>
      <c r="F12" s="116" t="s">
        <v>32</v>
      </c>
      <c r="G12" s="117" t="s">
        <v>32</v>
      </c>
      <c r="H12" s="83"/>
    </row>
    <row r="13" spans="1:8" ht="15.75" customHeight="1">
      <c r="A13" s="93"/>
      <c r="B13" s="113" t="s">
        <v>106</v>
      </c>
      <c r="C13" s="109">
        <v>0.34594000000000003</v>
      </c>
      <c r="D13" s="116">
        <v>0.34022746712357804</v>
      </c>
      <c r="E13" s="117">
        <v>0.35165253287642201</v>
      </c>
      <c r="F13" s="116" t="s">
        <v>32</v>
      </c>
      <c r="G13" s="117" t="s">
        <v>32</v>
      </c>
      <c r="H13" s="83"/>
    </row>
    <row r="14" spans="1:8" ht="15.75" customHeight="1">
      <c r="A14" s="93"/>
      <c r="B14" s="113" t="s">
        <v>107</v>
      </c>
      <c r="C14" s="109">
        <v>6.6513333333333341E-2</v>
      </c>
      <c r="D14" s="116">
        <v>4.5244979519516448E-2</v>
      </c>
      <c r="E14" s="117">
        <v>8.7781687147150234E-2</v>
      </c>
      <c r="F14" s="116" t="s">
        <v>32</v>
      </c>
      <c r="G14" s="117" t="s">
        <v>32</v>
      </c>
      <c r="H14" s="83"/>
    </row>
    <row r="15" spans="1:8" ht="15.75" customHeight="1">
      <c r="A15" s="93"/>
      <c r="B15" s="173" t="s">
        <v>64</v>
      </c>
      <c r="C15" s="174"/>
      <c r="D15" s="174"/>
      <c r="E15" s="174"/>
      <c r="F15" s="174"/>
      <c r="G15" s="104"/>
      <c r="H15" s="83"/>
    </row>
    <row r="16" spans="1:8" ht="15.75" customHeight="1">
      <c r="A16" s="93"/>
      <c r="B16" s="138" t="s">
        <v>108</v>
      </c>
      <c r="C16" s="139">
        <v>2.4104375</v>
      </c>
      <c r="D16" s="140">
        <v>2.3177372932348761</v>
      </c>
      <c r="E16" s="141">
        <v>2.5031377067651239</v>
      </c>
      <c r="F16" s="140">
        <v>2.3663984340191502</v>
      </c>
      <c r="G16" s="141">
        <v>2.4544765659808498</v>
      </c>
      <c r="H16" s="83"/>
    </row>
    <row r="18" spans="1:7" ht="15.75" customHeight="1">
      <c r="A18" s="1"/>
      <c r="B18"/>
      <c r="C18"/>
      <c r="D18"/>
      <c r="E18"/>
      <c r="F18"/>
      <c r="G18"/>
    </row>
    <row r="19" spans="1:7" ht="15.75" customHeight="1">
      <c r="A19" s="1"/>
      <c r="B19"/>
      <c r="C19"/>
      <c r="D19"/>
      <c r="E19"/>
      <c r="F19"/>
      <c r="G19"/>
    </row>
  </sheetData>
  <dataConsolidate/>
  <mergeCells count="4">
    <mergeCell ref="F2:G2"/>
    <mergeCell ref="B2:B3"/>
    <mergeCell ref="D2:E2"/>
    <mergeCell ref="A2:A3"/>
  </mergeCells>
  <conditionalFormatting sqref="A5:A14 A16 C5:G16 A4:G4 A15:G15">
    <cfRule type="expression" dxfId="21" priority="28">
      <formula>IF(CertVal_IsBlnkRow*CertVal_IsBlnkRowNext=1,TRUE,FALSE)</formula>
    </cfRule>
  </conditionalFormatting>
  <conditionalFormatting sqref="B5:B16">
    <cfRule type="expression" dxfId="20" priority="21">
      <formula>IF(CertVal_IsBlnkRow*CertVal_IsBlnkRowNext=1,TRUE,FALSE)</formula>
    </cfRule>
  </conditionalFormatting>
  <conditionalFormatting sqref="B6">
    <cfRule type="expression" dxfId="19" priority="19">
      <formula>IF(CertVal_IsBlnkRow*CertVal_IsBlnkRowNext=1,TRUE,FALSE)</formula>
    </cfRule>
  </conditionalFormatting>
  <conditionalFormatting sqref="B7">
    <cfRule type="expression" dxfId="18" priority="17">
      <formula>IF(CertVal_IsBlnkRow*CertVal_IsBlnkRowNext=1,TRUE,FALSE)</formula>
    </cfRule>
  </conditionalFormatting>
  <conditionalFormatting sqref="B8">
    <cfRule type="expression" dxfId="17" priority="15">
      <formula>IF(CertVal_IsBlnkRow*CertVal_IsBlnkRowNext=1,TRUE,FALSE)</formula>
    </cfRule>
  </conditionalFormatting>
  <conditionalFormatting sqref="B9">
    <cfRule type="expression" dxfId="16" priority="13">
      <formula>IF(CertVal_IsBlnkRow*CertVal_IsBlnkRowNext=1,TRUE,FALSE)</formula>
    </cfRule>
  </conditionalFormatting>
  <conditionalFormatting sqref="B10">
    <cfRule type="expression" dxfId="15" priority="11">
      <formula>IF(CertVal_IsBlnkRow*CertVal_IsBlnkRowNext=1,TRUE,FALSE)</formula>
    </cfRule>
  </conditionalFormatting>
  <conditionalFormatting sqref="B11">
    <cfRule type="expression" dxfId="14" priority="9">
      <formula>IF(CertVal_IsBlnkRow*CertVal_IsBlnkRowNext=1,TRUE,FALSE)</formula>
    </cfRule>
  </conditionalFormatting>
  <conditionalFormatting sqref="B12">
    <cfRule type="expression" dxfId="13" priority="7">
      <formula>IF(CertVal_IsBlnkRow*CertVal_IsBlnkRowNext=1,TRUE,FALSE)</formula>
    </cfRule>
  </conditionalFormatting>
  <conditionalFormatting sqref="B13">
    <cfRule type="expression" dxfId="12" priority="5">
      <formula>IF(CertVal_IsBlnkRow*CertVal_IsBlnkRowNext=1,TRUE,FALSE)</formula>
    </cfRule>
  </conditionalFormatting>
  <conditionalFormatting sqref="B14">
    <cfRule type="expression" dxfId="11" priority="3">
      <formula>IF(CertVal_IsBlnkRow*CertVal_IsBlnkRowNext=1,TRUE,FALSE)</formula>
    </cfRule>
  </conditionalFormatting>
  <conditionalFormatting sqref="B16">
    <cfRule type="expression" dxfId="10" priority="1">
      <formula>IF(CertVal_IsBlnkRow*CertVal_IsBlnkRowNext=1,TRUE,FALSE)</formula>
    </cfRule>
  </conditionalFormatting>
  <hyperlinks>
    <hyperlink ref="B5" location="'Fusion XRF'!$A$158" display="'Fusion XRF'!$A$158" xr:uid="{DE6944DD-EB55-4BD9-967A-D7F0076B584A}"/>
    <hyperlink ref="B6" location="'Fusion XRF'!$A$175" display="'Fusion XRF'!$A$175" xr:uid="{0D808471-93E5-4DC8-AD52-D818BF92A027}"/>
    <hyperlink ref="B7" location="'Fusion XRF'!$A$192" display="'Fusion XRF'!$A$192" xr:uid="{21CFD0C8-B743-438C-8DBA-5C1188FFBF52}"/>
    <hyperlink ref="B8" location="'Fusion XRF'!$A$1" display="'Fusion XRF'!$A$1" xr:uid="{5DA21BB4-37FA-4C66-9614-CB383EB003C2}"/>
    <hyperlink ref="B9" location="'Fusion XRF'!$A$73" display="'Fusion XRF'!$A$73" xr:uid="{E8F2C89D-EF2A-47A2-84A1-851AF066D82E}"/>
    <hyperlink ref="B10" location="'Fusion XRF'!$A$17" display="'Fusion XRF'!$A$17" xr:uid="{FE43A311-E13D-491F-8AB4-9283FE0626A9}"/>
    <hyperlink ref="B11" location="'Fusion XRF'!$A$107" display="'Fusion XRF'!$A$107" xr:uid="{F902C645-2EA7-4257-8AD3-EC823E79491E}"/>
    <hyperlink ref="B12" location="'Fusion XRF'!$A$124" display="'Fusion XRF'!$A$124" xr:uid="{B5066DA1-8B86-461E-8D99-FDF750AF7630}"/>
    <hyperlink ref="B13" location="'Fusion XRF'!$A$90" display="'Fusion XRF'!$A$90" xr:uid="{A9E00228-D35D-43F3-B343-EED825AC78AE}"/>
    <hyperlink ref="B14" location="'Fusion XRF'!$A$141" display="'Fusion XRF'!$A$141" xr:uid="{B0C574D7-18C6-4A31-8229-2E8E1A56226A}"/>
    <hyperlink ref="B16" location="'Thermograv'!$A$1" display="'Thermograv'!$A$1" xr:uid="{5005598D-48BE-4B5F-8986-F52FAF1B172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4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7" customFormat="1" ht="23.25" customHeight="1">
      <c r="A1" s="75"/>
      <c r="B1" s="36" t="s">
        <v>133</v>
      </c>
      <c r="C1" s="6"/>
      <c r="D1" s="6"/>
      <c r="E1" s="6"/>
      <c r="F1" s="6"/>
      <c r="G1" s="6"/>
      <c r="H1" s="6"/>
      <c r="I1" s="6"/>
      <c r="J1" s="6"/>
      <c r="K1" s="77"/>
    </row>
    <row r="2" spans="1:11" s="7" customFormat="1" ht="24.75" customHeight="1">
      <c r="A2" s="75"/>
      <c r="B2" s="78" t="s">
        <v>1</v>
      </c>
      <c r="C2" s="105" t="s">
        <v>3</v>
      </c>
      <c r="D2" s="106" t="s">
        <v>4</v>
      </c>
      <c r="E2" s="78" t="s">
        <v>1</v>
      </c>
      <c r="F2" s="107" t="s">
        <v>3</v>
      </c>
      <c r="G2" s="79" t="s">
        <v>4</v>
      </c>
      <c r="H2" s="80" t="s">
        <v>1</v>
      </c>
      <c r="I2" s="107" t="s">
        <v>3</v>
      </c>
      <c r="J2" s="79" t="s">
        <v>4</v>
      </c>
      <c r="K2" s="75"/>
    </row>
    <row r="3" spans="1:11" ht="15.75" customHeight="1">
      <c r="A3" s="76"/>
      <c r="B3" s="134" t="s">
        <v>61</v>
      </c>
      <c r="C3" s="126"/>
      <c r="D3" s="135"/>
      <c r="E3" s="126"/>
      <c r="F3" s="126"/>
      <c r="G3" s="136"/>
      <c r="H3" s="126"/>
      <c r="I3" s="126"/>
      <c r="J3" s="137"/>
    </row>
    <row r="4" spans="1:11" ht="15.75" customHeight="1">
      <c r="A4" s="76"/>
      <c r="B4" s="127" t="s">
        <v>97</v>
      </c>
      <c r="C4" s="128" t="s">
        <v>2</v>
      </c>
      <c r="D4" s="129">
        <v>100</v>
      </c>
      <c r="E4" s="130" t="s">
        <v>130</v>
      </c>
      <c r="F4" s="128" t="s">
        <v>130</v>
      </c>
      <c r="G4" s="131" t="s">
        <v>130</v>
      </c>
      <c r="H4" s="132" t="s">
        <v>130</v>
      </c>
      <c r="I4" s="128" t="s">
        <v>130</v>
      </c>
      <c r="J4" s="133" t="s">
        <v>130</v>
      </c>
    </row>
  </sheetData>
  <conditionalFormatting sqref="C3:C4 F3:F4 I3:I4">
    <cfRule type="expression" dxfId="9" priority="2">
      <formula>IndVal_LimitValDiffUOM</formula>
    </cfRule>
  </conditionalFormatting>
  <conditionalFormatting sqref="B3:J4">
    <cfRule type="expression" dxfId="8" priority="1">
      <formula>IF(IndVal_IsBlnkRow*IndVal_IsBlnkRowNext=1,TRUE,FALSE)</formula>
    </cfRule>
  </conditionalFormatting>
  <hyperlinks>
    <hyperlink ref="B4" location="'Fusion XRF'!$A$58" display="'Fusion XRF'!$A$58" xr:uid="{22E6A80B-3927-4807-BE24-2C39B910E748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20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132</v>
      </c>
      <c r="C1" s="36"/>
    </row>
    <row r="2" spans="2:10" ht="27.95" customHeight="1">
      <c r="B2" s="41" t="s">
        <v>20</v>
      </c>
      <c r="C2" s="41" t="s">
        <v>21</v>
      </c>
    </row>
    <row r="3" spans="2:10" ht="15" customHeight="1">
      <c r="B3" s="42" t="s">
        <v>27</v>
      </c>
      <c r="C3" s="42" t="s">
        <v>28</v>
      </c>
    </row>
    <row r="4" spans="2:10" ht="15" customHeight="1">
      <c r="B4" s="43" t="s">
        <v>32</v>
      </c>
      <c r="C4" s="43" t="s">
        <v>58</v>
      </c>
    </row>
    <row r="5" spans="2:10" ht="15" customHeight="1">
      <c r="B5" s="43" t="s">
        <v>25</v>
      </c>
      <c r="C5" s="43" t="s">
        <v>26</v>
      </c>
    </row>
    <row r="6" spans="2:10" ht="15" customHeight="1">
      <c r="B6" s="43" t="s">
        <v>29</v>
      </c>
      <c r="C6" s="43" t="s">
        <v>24</v>
      </c>
    </row>
    <row r="7" spans="2:10" ht="15" customHeight="1">
      <c r="B7" s="43" t="s">
        <v>23</v>
      </c>
      <c r="C7" s="84" t="s">
        <v>59</v>
      </c>
    </row>
    <row r="8" spans="2:10" ht="15" customHeight="1" thickBot="1">
      <c r="B8" s="43" t="s">
        <v>22</v>
      </c>
      <c r="C8" s="84" t="s">
        <v>60</v>
      </c>
    </row>
    <row r="9" spans="2:10" ht="15" customHeight="1">
      <c r="B9" s="70" t="s">
        <v>57</v>
      </c>
      <c r="C9" s="71"/>
    </row>
    <row r="10" spans="2:10" ht="15" customHeight="1">
      <c r="B10" s="43" t="s">
        <v>34</v>
      </c>
      <c r="C10" s="43" t="s">
        <v>35</v>
      </c>
    </row>
    <row r="11" spans="2:10" ht="15" customHeight="1">
      <c r="B11" s="44" t="s">
        <v>91</v>
      </c>
      <c r="C11" s="44" t="s">
        <v>92</v>
      </c>
      <c r="D11" s="5"/>
      <c r="E11" s="5"/>
      <c r="F11" s="5"/>
      <c r="G11" s="5"/>
      <c r="H11" s="5"/>
      <c r="I11" s="5"/>
      <c r="J11" s="5"/>
    </row>
    <row r="12" spans="2:10" ht="15" customHeight="1">
      <c r="B12" s="58"/>
      <c r="C12" s="59"/>
      <c r="D12" s="5"/>
      <c r="E12" s="5"/>
      <c r="F12" s="5"/>
      <c r="G12" s="5"/>
      <c r="H12" s="5"/>
      <c r="I12" s="5"/>
      <c r="J12" s="5"/>
    </row>
    <row r="13" spans="2:10" ht="15">
      <c r="B13" s="60" t="s">
        <v>48</v>
      </c>
      <c r="C13" s="61" t="s">
        <v>43</v>
      </c>
    </row>
    <row r="14" spans="2:10">
      <c r="B14" s="62"/>
      <c r="C14" s="61"/>
    </row>
    <row r="15" spans="2:10">
      <c r="B15" s="63" t="s">
        <v>47</v>
      </c>
      <c r="C15" s="64" t="s">
        <v>46</v>
      </c>
    </row>
    <row r="16" spans="2:10">
      <c r="B16" s="62"/>
      <c r="C16" s="61"/>
    </row>
    <row r="17" spans="2:3">
      <c r="B17" s="65" t="s">
        <v>44</v>
      </c>
      <c r="C17" s="64" t="s">
        <v>45</v>
      </c>
    </row>
    <row r="18" spans="2:3">
      <c r="B18" s="66"/>
      <c r="C18" s="67"/>
    </row>
    <row r="19" spans="2:3">
      <c r="B19"/>
      <c r="C19"/>
    </row>
    <row r="20" spans="2:3">
      <c r="B20"/>
      <c r="C20"/>
    </row>
  </sheetData>
  <sortState xmlns:xlrd2="http://schemas.microsoft.com/office/spreadsheetml/2017/richdata2" ref="B3:C7">
    <sortCondition ref="B3:B7"/>
  </sortState>
  <conditionalFormatting sqref="B3:C12">
    <cfRule type="expression" dxfId="7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1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6" customWidth="1"/>
    <col min="3" max="3" width="88.7109375" style="4" customWidth="1"/>
    <col min="4" max="16384" width="9.140625" style="4"/>
  </cols>
  <sheetData>
    <row r="1" spans="2:9" ht="23.25" customHeight="1">
      <c r="B1" s="68" t="s">
        <v>131</v>
      </c>
      <c r="C1" s="36"/>
    </row>
    <row r="2" spans="2:9" ht="27.95" customHeight="1">
      <c r="B2" s="69" t="s">
        <v>49</v>
      </c>
      <c r="C2" s="41" t="s">
        <v>50</v>
      </c>
    </row>
    <row r="3" spans="2:9" ht="15" customHeight="1">
      <c r="B3" s="100"/>
      <c r="C3" s="42" t="s">
        <v>51</v>
      </c>
    </row>
    <row r="4" spans="2:9" ht="15" customHeight="1">
      <c r="B4" s="101"/>
      <c r="C4" s="43" t="s">
        <v>52</v>
      </c>
    </row>
    <row r="5" spans="2:9" ht="15" customHeight="1">
      <c r="B5" s="101"/>
      <c r="C5" s="43" t="s">
        <v>93</v>
      </c>
    </row>
    <row r="6" spans="2:9" ht="15" customHeight="1">
      <c r="B6" s="101"/>
      <c r="C6" s="43" t="s">
        <v>53</v>
      </c>
    </row>
    <row r="7" spans="2:9" ht="15" customHeight="1">
      <c r="B7" s="101"/>
      <c r="C7" s="43" t="s">
        <v>54</v>
      </c>
    </row>
    <row r="8" spans="2:9" ht="15" customHeight="1">
      <c r="B8" s="101"/>
      <c r="C8" s="43" t="s">
        <v>55</v>
      </c>
    </row>
    <row r="9" spans="2:9" ht="15" customHeight="1">
      <c r="B9" s="101"/>
      <c r="C9" s="43" t="s">
        <v>56</v>
      </c>
      <c r="D9" s="5"/>
      <c r="E9" s="5"/>
      <c r="G9" s="5"/>
      <c r="H9" s="5"/>
      <c r="I9" s="5"/>
    </row>
    <row r="10" spans="2:9" ht="15" customHeight="1">
      <c r="B10" s="101"/>
      <c r="C10" s="43" t="s">
        <v>94</v>
      </c>
      <c r="D10" s="5"/>
      <c r="E10" s="5"/>
      <c r="G10" s="5"/>
      <c r="H10" s="5"/>
      <c r="I10" s="5"/>
    </row>
    <row r="11" spans="2:9" ht="15" customHeight="1">
      <c r="B11" s="101"/>
      <c r="C11" s="43" t="s">
        <v>95</v>
      </c>
    </row>
    <row r="12" spans="2:9" ht="15" customHeight="1">
      <c r="B12" s="125"/>
      <c r="C12" s="44" t="s">
        <v>96</v>
      </c>
    </row>
  </sheetData>
  <conditionalFormatting sqref="B3:C12">
    <cfRule type="expression" dxfId="6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E40D-5172-4B07-A7F4-D4B58A15B7CD}">
  <sheetPr codeName="Sheet5"/>
  <dimension ref="A1:BN27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4" bestFit="1" customWidth="1"/>
    <col min="66" max="16384" width="9.140625" style="2"/>
  </cols>
  <sheetData>
    <row r="1" spans="1:66" ht="19.5">
      <c r="B1" s="34" t="s">
        <v>118</v>
      </c>
      <c r="BM1" s="29" t="s">
        <v>5</v>
      </c>
    </row>
    <row r="2" spans="1:66" ht="19.5">
      <c r="A2" s="26" t="s">
        <v>42</v>
      </c>
      <c r="B2" s="18" t="s">
        <v>40</v>
      </c>
      <c r="C2" s="15" t="s">
        <v>41</v>
      </c>
      <c r="D2" s="16" t="s">
        <v>66</v>
      </c>
      <c r="E2" s="17" t="s">
        <v>66</v>
      </c>
      <c r="F2" s="17" t="s">
        <v>66</v>
      </c>
      <c r="G2" s="17" t="s">
        <v>66</v>
      </c>
      <c r="H2" s="17" t="s">
        <v>66</v>
      </c>
      <c r="I2" s="17" t="s">
        <v>66</v>
      </c>
      <c r="J2" s="17" t="s">
        <v>66</v>
      </c>
      <c r="K2" s="17" t="s">
        <v>66</v>
      </c>
      <c r="L2" s="17" t="s">
        <v>66</v>
      </c>
      <c r="M2" s="17" t="s">
        <v>66</v>
      </c>
      <c r="N2" s="9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67</v>
      </c>
      <c r="C3" s="8" t="s">
        <v>67</v>
      </c>
      <c r="D3" s="97" t="s">
        <v>68</v>
      </c>
      <c r="E3" s="98" t="s">
        <v>69</v>
      </c>
      <c r="F3" s="98" t="s">
        <v>70</v>
      </c>
      <c r="G3" s="98" t="s">
        <v>71</v>
      </c>
      <c r="H3" s="98" t="s">
        <v>72</v>
      </c>
      <c r="I3" s="98" t="s">
        <v>73</v>
      </c>
      <c r="J3" s="98" t="s">
        <v>74</v>
      </c>
      <c r="K3" s="98" t="s">
        <v>75</v>
      </c>
      <c r="L3" s="98" t="s">
        <v>76</v>
      </c>
      <c r="M3" s="98" t="s">
        <v>77</v>
      </c>
      <c r="N3" s="9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0</v>
      </c>
    </row>
    <row r="4" spans="1:66">
      <c r="A4" s="32"/>
      <c r="B4" s="19"/>
      <c r="C4" s="8"/>
      <c r="D4" s="9" t="s">
        <v>34</v>
      </c>
      <c r="E4" s="10" t="s">
        <v>34</v>
      </c>
      <c r="F4" s="10" t="s">
        <v>34</v>
      </c>
      <c r="G4" s="10" t="s">
        <v>34</v>
      </c>
      <c r="H4" s="10" t="s">
        <v>34</v>
      </c>
      <c r="I4" s="10" t="s">
        <v>34</v>
      </c>
      <c r="J4" s="10" t="s">
        <v>34</v>
      </c>
      <c r="K4" s="10" t="s">
        <v>34</v>
      </c>
      <c r="L4" s="10" t="s">
        <v>34</v>
      </c>
      <c r="M4" s="10" t="s">
        <v>34</v>
      </c>
      <c r="N4" s="9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9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4.32</v>
      </c>
      <c r="E6" s="94">
        <v>4.2300000000000004</v>
      </c>
      <c r="F6" s="22">
        <v>4.37</v>
      </c>
      <c r="G6" s="21">
        <v>4.38</v>
      </c>
      <c r="H6" s="22">
        <v>4.33</v>
      </c>
      <c r="I6" s="21">
        <v>4.42</v>
      </c>
      <c r="J6" s="22">
        <v>4.41</v>
      </c>
      <c r="K6" s="21">
        <v>4.32</v>
      </c>
      <c r="L6" s="21">
        <v>4.4000000000000004</v>
      </c>
      <c r="M6" s="21">
        <v>4.32</v>
      </c>
      <c r="N6" s="9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4.3099999999999996</v>
      </c>
      <c r="E7" s="95">
        <v>4.29</v>
      </c>
      <c r="F7" s="23">
        <v>4.3600000000000003</v>
      </c>
      <c r="G7" s="10">
        <v>4.3499999999999996</v>
      </c>
      <c r="H7" s="23">
        <v>4.32</v>
      </c>
      <c r="I7" s="10">
        <v>4.4400000000000004</v>
      </c>
      <c r="J7" s="23">
        <v>4.37</v>
      </c>
      <c r="K7" s="10">
        <v>4.32</v>
      </c>
      <c r="L7" s="10">
        <v>4.4000000000000004</v>
      </c>
      <c r="M7" s="10">
        <v>4.32</v>
      </c>
      <c r="N7" s="9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4.3</v>
      </c>
      <c r="E8" s="95">
        <v>4.2300000000000004</v>
      </c>
      <c r="F8" s="23">
        <v>4.3600000000000003</v>
      </c>
      <c r="G8" s="10">
        <v>4.3600000000000003</v>
      </c>
      <c r="H8" s="23">
        <v>4.33</v>
      </c>
      <c r="I8" s="10">
        <v>4.41</v>
      </c>
      <c r="J8" s="23">
        <v>4.4000000000000004</v>
      </c>
      <c r="K8" s="23">
        <v>4.3</v>
      </c>
      <c r="L8" s="11">
        <v>4.4000000000000004</v>
      </c>
      <c r="M8" s="11">
        <v>4.3600000000000003</v>
      </c>
      <c r="N8" s="9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4.4000000000000004</v>
      </c>
      <c r="E9" s="95">
        <v>4.2</v>
      </c>
      <c r="F9" s="23">
        <v>4.3499999999999996</v>
      </c>
      <c r="G9" s="10">
        <v>4.33</v>
      </c>
      <c r="H9" s="23">
        <v>4.33</v>
      </c>
      <c r="I9" s="10">
        <v>4.42</v>
      </c>
      <c r="J9" s="23">
        <v>4.41</v>
      </c>
      <c r="K9" s="23">
        <v>4.3099999999999996</v>
      </c>
      <c r="L9" s="11">
        <v>4.4000000000000004</v>
      </c>
      <c r="M9" s="11">
        <v>4.37</v>
      </c>
      <c r="N9" s="9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4.3613333333333335</v>
      </c>
      <c r="BN9" s="29"/>
    </row>
    <row r="10" spans="1:66">
      <c r="A10" s="32"/>
      <c r="B10" s="19">
        <v>1</v>
      </c>
      <c r="C10" s="8">
        <v>5</v>
      </c>
      <c r="D10" s="10">
        <v>4.3099999999999996</v>
      </c>
      <c r="E10" s="95">
        <v>4.26</v>
      </c>
      <c r="F10" s="10">
        <v>4.3600000000000003</v>
      </c>
      <c r="G10" s="10">
        <v>4.3899999999999997</v>
      </c>
      <c r="H10" s="10">
        <v>4.33</v>
      </c>
      <c r="I10" s="10">
        <v>4.3899999999999997</v>
      </c>
      <c r="J10" s="10">
        <v>4.41</v>
      </c>
      <c r="K10" s="10">
        <v>4.33</v>
      </c>
      <c r="L10" s="10">
        <v>4.4000000000000004</v>
      </c>
      <c r="M10" s="10">
        <v>4.34</v>
      </c>
      <c r="N10" s="9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10</v>
      </c>
    </row>
    <row r="11" spans="1:66">
      <c r="A11" s="32"/>
      <c r="B11" s="20" t="s">
        <v>78</v>
      </c>
      <c r="C11" s="12"/>
      <c r="D11" s="24">
        <v>4.3279999999999994</v>
      </c>
      <c r="E11" s="24">
        <v>4.242</v>
      </c>
      <c r="F11" s="24">
        <v>4.3599999999999994</v>
      </c>
      <c r="G11" s="24">
        <v>4.3620000000000001</v>
      </c>
      <c r="H11" s="24">
        <v>4.3280000000000003</v>
      </c>
      <c r="I11" s="24">
        <v>4.4159999999999995</v>
      </c>
      <c r="J11" s="24">
        <v>4.4000000000000004</v>
      </c>
      <c r="K11" s="24">
        <v>4.3159999999999998</v>
      </c>
      <c r="L11" s="24">
        <v>4.4000000000000004</v>
      </c>
      <c r="M11" s="24">
        <v>4.3420000000000005</v>
      </c>
      <c r="N11" s="9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2"/>
      <c r="B12" s="3" t="s">
        <v>79</v>
      </c>
      <c r="C12" s="30"/>
      <c r="D12" s="11">
        <v>4.3099999999999996</v>
      </c>
      <c r="E12" s="11">
        <v>4.2300000000000004</v>
      </c>
      <c r="F12" s="11">
        <v>4.3600000000000003</v>
      </c>
      <c r="G12" s="11">
        <v>4.3600000000000003</v>
      </c>
      <c r="H12" s="11">
        <v>4.33</v>
      </c>
      <c r="I12" s="11">
        <v>4.42</v>
      </c>
      <c r="J12" s="11">
        <v>4.41</v>
      </c>
      <c r="K12" s="11">
        <v>4.32</v>
      </c>
      <c r="L12" s="11">
        <v>4.4000000000000004</v>
      </c>
      <c r="M12" s="11">
        <v>4.34</v>
      </c>
      <c r="N12" s="9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2"/>
      <c r="B13" s="3" t="s">
        <v>80</v>
      </c>
      <c r="C13" s="30"/>
      <c r="D13" s="25">
        <v>4.0865633483405363E-2</v>
      </c>
      <c r="E13" s="25">
        <v>3.4205262752973996E-2</v>
      </c>
      <c r="F13" s="25">
        <v>7.0710678118656384E-3</v>
      </c>
      <c r="G13" s="25">
        <v>2.3874672772626542E-2</v>
      </c>
      <c r="H13" s="25">
        <v>4.4721359549994844E-3</v>
      </c>
      <c r="I13" s="25">
        <v>1.8165902124585173E-2</v>
      </c>
      <c r="J13" s="25">
        <v>1.7320508075688787E-2</v>
      </c>
      <c r="K13" s="25">
        <v>1.1401754250991566E-2</v>
      </c>
      <c r="L13" s="25">
        <v>0</v>
      </c>
      <c r="M13" s="25">
        <v>2.2803508501982719E-2</v>
      </c>
      <c r="N13" s="149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56"/>
    </row>
    <row r="14" spans="1:66">
      <c r="A14" s="32"/>
      <c r="B14" s="3" t="s">
        <v>23</v>
      </c>
      <c r="C14" s="30"/>
      <c r="D14" s="13">
        <v>9.442151913910667E-3</v>
      </c>
      <c r="E14" s="13">
        <v>8.0634754250292311E-3</v>
      </c>
      <c r="F14" s="13">
        <v>1.6218045440058806E-3</v>
      </c>
      <c r="G14" s="13">
        <v>5.4733316764389141E-3</v>
      </c>
      <c r="H14" s="13">
        <v>1.0333031319314889E-3</v>
      </c>
      <c r="I14" s="13">
        <v>4.1136553724151212E-3</v>
      </c>
      <c r="J14" s="13">
        <v>3.9364791081110875E-3</v>
      </c>
      <c r="K14" s="13">
        <v>2.6417410220091675E-3</v>
      </c>
      <c r="L14" s="13">
        <v>0</v>
      </c>
      <c r="M14" s="13">
        <v>5.251844426988189E-3</v>
      </c>
      <c r="N14" s="9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2"/>
      <c r="B15" s="3" t="s">
        <v>81</v>
      </c>
      <c r="C15" s="30"/>
      <c r="D15" s="13">
        <v>-7.6429226536228745E-3</v>
      </c>
      <c r="E15" s="13">
        <v>-2.7361663099969458E-2</v>
      </c>
      <c r="F15" s="13">
        <v>-3.0571690614511482E-4</v>
      </c>
      <c r="G15" s="13">
        <v>1.5285845307233537E-4</v>
      </c>
      <c r="H15" s="13">
        <v>-7.6429226536227635E-3</v>
      </c>
      <c r="I15" s="13">
        <v>1.2534393151941048E-2</v>
      </c>
      <c r="J15" s="13">
        <v>8.8657902782023346E-3</v>
      </c>
      <c r="K15" s="13">
        <v>-1.039437480892702E-2</v>
      </c>
      <c r="L15" s="13">
        <v>8.8657902782023346E-3</v>
      </c>
      <c r="M15" s="13">
        <v>-4.4328951391010563E-3</v>
      </c>
      <c r="N15" s="9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2"/>
      <c r="B16" s="46" t="s">
        <v>82</v>
      </c>
      <c r="C16" s="47"/>
      <c r="D16" s="45">
        <v>0.53</v>
      </c>
      <c r="E16" s="45">
        <v>2.5299999999999998</v>
      </c>
      <c r="F16" s="45">
        <v>0.21</v>
      </c>
      <c r="G16" s="45">
        <v>0.26</v>
      </c>
      <c r="H16" s="45">
        <v>0.53</v>
      </c>
      <c r="I16" s="45">
        <v>1.51</v>
      </c>
      <c r="J16" s="45">
        <v>1.1399999999999999</v>
      </c>
      <c r="K16" s="45">
        <v>0.81</v>
      </c>
      <c r="L16" s="45">
        <v>1.1399999999999999</v>
      </c>
      <c r="M16" s="45">
        <v>0.21</v>
      </c>
      <c r="N16" s="9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B17" s="33"/>
      <c r="C17" s="20"/>
      <c r="D17" s="28"/>
      <c r="E17" s="28"/>
      <c r="F17" s="28"/>
      <c r="G17" s="28"/>
      <c r="H17" s="28"/>
      <c r="I17" s="28"/>
      <c r="J17" s="28"/>
      <c r="K17" s="28"/>
      <c r="L17" s="28"/>
      <c r="M17" s="28"/>
      <c r="BM17" s="55"/>
    </row>
    <row r="18" spans="1:65" ht="15">
      <c r="B18" s="34" t="s">
        <v>119</v>
      </c>
      <c r="BM18" s="29" t="s">
        <v>5</v>
      </c>
    </row>
    <row r="19" spans="1:65" ht="15">
      <c r="A19" s="26" t="s">
        <v>36</v>
      </c>
      <c r="B19" s="18" t="s">
        <v>40</v>
      </c>
      <c r="C19" s="15" t="s">
        <v>41</v>
      </c>
      <c r="D19" s="16" t="s">
        <v>66</v>
      </c>
      <c r="E19" s="17" t="s">
        <v>66</v>
      </c>
      <c r="F19" s="17" t="s">
        <v>66</v>
      </c>
      <c r="G19" s="17" t="s">
        <v>66</v>
      </c>
      <c r="H19" s="17" t="s">
        <v>66</v>
      </c>
      <c r="I19" s="17" t="s">
        <v>66</v>
      </c>
      <c r="J19" s="17" t="s">
        <v>66</v>
      </c>
      <c r="K19" s="17" t="s">
        <v>66</v>
      </c>
      <c r="L19" s="17" t="s">
        <v>66</v>
      </c>
      <c r="M19" s="17" t="s">
        <v>66</v>
      </c>
      <c r="N19" s="9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9">
        <v>1</v>
      </c>
    </row>
    <row r="20" spans="1:65">
      <c r="A20" s="32"/>
      <c r="B20" s="19" t="s">
        <v>67</v>
      </c>
      <c r="C20" s="8" t="s">
        <v>67</v>
      </c>
      <c r="D20" s="97" t="s">
        <v>68</v>
      </c>
      <c r="E20" s="98" t="s">
        <v>69</v>
      </c>
      <c r="F20" s="98" t="s">
        <v>70</v>
      </c>
      <c r="G20" s="98" t="s">
        <v>71</v>
      </c>
      <c r="H20" s="98" t="s">
        <v>72</v>
      </c>
      <c r="I20" s="98" t="s">
        <v>73</v>
      </c>
      <c r="J20" s="98" t="s">
        <v>74</v>
      </c>
      <c r="K20" s="98" t="s">
        <v>75</v>
      </c>
      <c r="L20" s="98" t="s">
        <v>76</v>
      </c>
      <c r="M20" s="98" t="s">
        <v>77</v>
      </c>
      <c r="N20" s="9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 t="s">
        <v>0</v>
      </c>
    </row>
    <row r="21" spans="1:65">
      <c r="A21" s="32"/>
      <c r="B21" s="19"/>
      <c r="C21" s="8"/>
      <c r="D21" s="9" t="s">
        <v>34</v>
      </c>
      <c r="E21" s="10" t="s">
        <v>34</v>
      </c>
      <c r="F21" s="10" t="s">
        <v>34</v>
      </c>
      <c r="G21" s="10" t="s">
        <v>34</v>
      </c>
      <c r="H21" s="10" t="s">
        <v>34</v>
      </c>
      <c r="I21" s="10" t="s">
        <v>34</v>
      </c>
      <c r="J21" s="10" t="s">
        <v>34</v>
      </c>
      <c r="K21" s="10" t="s">
        <v>34</v>
      </c>
      <c r="L21" s="10" t="s">
        <v>34</v>
      </c>
      <c r="M21" s="10" t="s">
        <v>34</v>
      </c>
      <c r="N21" s="9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>
        <v>2</v>
      </c>
    </row>
    <row r="22" spans="1:65">
      <c r="A22" s="32"/>
      <c r="B22" s="19"/>
      <c r="C22" s="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9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3</v>
      </c>
    </row>
    <row r="23" spans="1:65">
      <c r="A23" s="32"/>
      <c r="B23" s="18">
        <v>1</v>
      </c>
      <c r="C23" s="14">
        <v>1</v>
      </c>
      <c r="D23" s="21">
        <v>33.18</v>
      </c>
      <c r="E23" s="21">
        <v>33.03</v>
      </c>
      <c r="F23" s="22">
        <v>33.5</v>
      </c>
      <c r="G23" s="21">
        <v>33.200000000000003</v>
      </c>
      <c r="H23" s="22">
        <v>33.299999999999997</v>
      </c>
      <c r="I23" s="94">
        <v>32.43</v>
      </c>
      <c r="J23" s="22">
        <v>33.700000000000003</v>
      </c>
      <c r="K23" s="21">
        <v>33.03</v>
      </c>
      <c r="L23" s="21">
        <v>33.6</v>
      </c>
      <c r="M23" s="21">
        <v>33.299999999999997</v>
      </c>
      <c r="N23" s="9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1</v>
      </c>
    </row>
    <row r="24" spans="1:65">
      <c r="A24" s="32"/>
      <c r="B24" s="19">
        <v>1</v>
      </c>
      <c r="C24" s="8">
        <v>2</v>
      </c>
      <c r="D24" s="10">
        <v>33.17</v>
      </c>
      <c r="E24" s="10">
        <v>33.020000000000003</v>
      </c>
      <c r="F24" s="23">
        <v>33.5</v>
      </c>
      <c r="G24" s="10">
        <v>33.1</v>
      </c>
      <c r="H24" s="23">
        <v>33.200000000000003</v>
      </c>
      <c r="I24" s="95">
        <v>32.450000000000003</v>
      </c>
      <c r="J24" s="23">
        <v>33.6</v>
      </c>
      <c r="K24" s="10">
        <v>32.96</v>
      </c>
      <c r="L24" s="10">
        <v>33.5</v>
      </c>
      <c r="M24" s="10">
        <v>33.270000000000003</v>
      </c>
      <c r="N24" s="9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 t="e">
        <v>#N/A</v>
      </c>
    </row>
    <row r="25" spans="1:65">
      <c r="A25" s="32"/>
      <c r="B25" s="19">
        <v>1</v>
      </c>
      <c r="C25" s="8">
        <v>3</v>
      </c>
      <c r="D25" s="10">
        <v>33.31</v>
      </c>
      <c r="E25" s="10">
        <v>32.979999999999997</v>
      </c>
      <c r="F25" s="23">
        <v>33.5</v>
      </c>
      <c r="G25" s="10">
        <v>33</v>
      </c>
      <c r="H25" s="23">
        <v>33.299999999999997</v>
      </c>
      <c r="I25" s="95">
        <v>32.47</v>
      </c>
      <c r="J25" s="23">
        <v>33.700000000000003</v>
      </c>
      <c r="K25" s="23">
        <v>33.04</v>
      </c>
      <c r="L25" s="11">
        <v>33.6</v>
      </c>
      <c r="M25" s="11">
        <v>33.340000000000003</v>
      </c>
      <c r="N25" s="9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>
        <v>16</v>
      </c>
    </row>
    <row r="26" spans="1:65">
      <c r="A26" s="32"/>
      <c r="B26" s="19">
        <v>1</v>
      </c>
      <c r="C26" s="8">
        <v>4</v>
      </c>
      <c r="D26" s="10">
        <v>33.18</v>
      </c>
      <c r="E26" s="10">
        <v>32.94</v>
      </c>
      <c r="F26" s="23">
        <v>33.5</v>
      </c>
      <c r="G26" s="10">
        <v>33</v>
      </c>
      <c r="H26" s="23">
        <v>33.299999999999997</v>
      </c>
      <c r="I26" s="95">
        <v>32.47</v>
      </c>
      <c r="J26" s="23">
        <v>33.700000000000003</v>
      </c>
      <c r="K26" s="23">
        <v>33.06</v>
      </c>
      <c r="L26" s="11">
        <v>33.5</v>
      </c>
      <c r="M26" s="11">
        <v>33.57</v>
      </c>
      <c r="N26" s="9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33.288222222222231</v>
      </c>
    </row>
    <row r="27" spans="1:65">
      <c r="A27" s="32"/>
      <c r="B27" s="19">
        <v>1</v>
      </c>
      <c r="C27" s="8">
        <v>5</v>
      </c>
      <c r="D27" s="10">
        <v>33.17</v>
      </c>
      <c r="E27" s="10">
        <v>32.92</v>
      </c>
      <c r="F27" s="10">
        <v>33.5</v>
      </c>
      <c r="G27" s="10">
        <v>33</v>
      </c>
      <c r="H27" s="10">
        <v>33.299999999999997</v>
      </c>
      <c r="I27" s="95">
        <v>32.35</v>
      </c>
      <c r="J27" s="10">
        <v>33.700000000000003</v>
      </c>
      <c r="K27" s="10">
        <v>33.049999999999997</v>
      </c>
      <c r="L27" s="10">
        <v>33.5</v>
      </c>
      <c r="M27" s="10">
        <v>33.15</v>
      </c>
      <c r="N27" s="9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12</v>
      </c>
    </row>
    <row r="28" spans="1:65">
      <c r="A28" s="32"/>
      <c r="B28" s="20" t="s">
        <v>78</v>
      </c>
      <c r="C28" s="12"/>
      <c r="D28" s="24">
        <v>33.201999999999998</v>
      </c>
      <c r="E28" s="24">
        <v>32.977999999999994</v>
      </c>
      <c r="F28" s="24">
        <v>33.5</v>
      </c>
      <c r="G28" s="24">
        <v>33.06</v>
      </c>
      <c r="H28" s="24">
        <v>33.279999999999994</v>
      </c>
      <c r="I28" s="24">
        <v>32.433999999999997</v>
      </c>
      <c r="J28" s="24">
        <v>33.680000000000007</v>
      </c>
      <c r="K28" s="24">
        <v>33.027999999999999</v>
      </c>
      <c r="L28" s="24">
        <v>33.54</v>
      </c>
      <c r="M28" s="24">
        <v>33.326000000000001</v>
      </c>
      <c r="N28" s="9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2"/>
      <c r="B29" s="3" t="s">
        <v>79</v>
      </c>
      <c r="C29" s="30"/>
      <c r="D29" s="11">
        <v>33.18</v>
      </c>
      <c r="E29" s="11">
        <v>32.979999999999997</v>
      </c>
      <c r="F29" s="11">
        <v>33.5</v>
      </c>
      <c r="G29" s="11">
        <v>33</v>
      </c>
      <c r="H29" s="11">
        <v>33.299999999999997</v>
      </c>
      <c r="I29" s="11">
        <v>32.450000000000003</v>
      </c>
      <c r="J29" s="11">
        <v>33.700000000000003</v>
      </c>
      <c r="K29" s="11">
        <v>33.04</v>
      </c>
      <c r="L29" s="11">
        <v>33.5</v>
      </c>
      <c r="M29" s="11">
        <v>33.299999999999997</v>
      </c>
      <c r="N29" s="9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2"/>
      <c r="B30" s="3" t="s">
        <v>80</v>
      </c>
      <c r="C30" s="30"/>
      <c r="D30" s="25">
        <v>6.0580524923444456E-2</v>
      </c>
      <c r="E30" s="25">
        <v>4.8166378315170073E-2</v>
      </c>
      <c r="F30" s="25">
        <v>0</v>
      </c>
      <c r="G30" s="25">
        <v>8.9442719099992865E-2</v>
      </c>
      <c r="H30" s="25">
        <v>4.4721359549993255E-2</v>
      </c>
      <c r="I30" s="25">
        <v>4.9799598391954157E-2</v>
      </c>
      <c r="J30" s="25">
        <v>4.4721359549996433E-2</v>
      </c>
      <c r="K30" s="25">
        <v>3.9623225512317554E-2</v>
      </c>
      <c r="L30" s="25">
        <v>5.477225575051739E-2</v>
      </c>
      <c r="M30" s="25">
        <v>0.1537205256301192</v>
      </c>
      <c r="N30" s="149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56"/>
    </row>
    <row r="31" spans="1:65">
      <c r="A31" s="32"/>
      <c r="B31" s="3" t="s">
        <v>23</v>
      </c>
      <c r="C31" s="30"/>
      <c r="D31" s="13">
        <v>1.8246046901826535E-3</v>
      </c>
      <c r="E31" s="13">
        <v>1.4605609289577925E-3</v>
      </c>
      <c r="F31" s="13">
        <v>0</v>
      </c>
      <c r="G31" s="13">
        <v>2.7054663974589491E-3</v>
      </c>
      <c r="H31" s="13">
        <v>1.3437908518627783E-3</v>
      </c>
      <c r="I31" s="13">
        <v>1.5354134054373239E-3</v>
      </c>
      <c r="J31" s="13">
        <v>1.3278313405580885E-3</v>
      </c>
      <c r="K31" s="13">
        <v>1.1996858881045645E-3</v>
      </c>
      <c r="L31" s="13">
        <v>1.6330428071114308E-3</v>
      </c>
      <c r="M31" s="13">
        <v>4.6126305476240533E-3</v>
      </c>
      <c r="N31" s="9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2"/>
      <c r="B32" s="3" t="s">
        <v>81</v>
      </c>
      <c r="C32" s="30"/>
      <c r="D32" s="13">
        <v>-2.5901720328180833E-3</v>
      </c>
      <c r="E32" s="13">
        <v>-9.3192787572519142E-3</v>
      </c>
      <c r="F32" s="13">
        <v>6.3619431630803636E-3</v>
      </c>
      <c r="G32" s="13">
        <v>-6.8559450456285864E-3</v>
      </c>
      <c r="H32" s="13">
        <v>-2.4700094127427796E-4</v>
      </c>
      <c r="I32" s="13">
        <v>-2.5661395088019456E-2</v>
      </c>
      <c r="J32" s="13">
        <v>1.1769261066643555E-2</v>
      </c>
      <c r="K32" s="13">
        <v>-7.8172460062621019E-3</v>
      </c>
      <c r="L32" s="13">
        <v>7.5635693638722579E-3</v>
      </c>
      <c r="M32" s="13">
        <v>1.134869189636456E-3</v>
      </c>
      <c r="N32" s="9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2"/>
      <c r="B33" s="46" t="s">
        <v>82</v>
      </c>
      <c r="C33" s="47"/>
      <c r="D33" s="45">
        <v>0.11</v>
      </c>
      <c r="E33" s="45">
        <v>0.75</v>
      </c>
      <c r="F33" s="45">
        <v>0.74</v>
      </c>
      <c r="G33" s="45">
        <v>0.52</v>
      </c>
      <c r="H33" s="45">
        <v>0.11</v>
      </c>
      <c r="I33" s="45">
        <v>2.31</v>
      </c>
      <c r="J33" s="45">
        <v>1.25</v>
      </c>
      <c r="K33" s="45">
        <v>0.61</v>
      </c>
      <c r="L33" s="45">
        <v>0.85</v>
      </c>
      <c r="M33" s="45">
        <v>0.24</v>
      </c>
      <c r="N33" s="9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B34" s="33"/>
      <c r="C34" s="20"/>
      <c r="D34" s="28"/>
      <c r="E34" s="28"/>
      <c r="F34" s="28"/>
      <c r="G34" s="28"/>
      <c r="H34" s="28"/>
      <c r="I34" s="28"/>
      <c r="J34" s="28"/>
      <c r="K34" s="28"/>
      <c r="L34" s="28"/>
      <c r="M34" s="28"/>
      <c r="BM34" s="55"/>
    </row>
    <row r="35" spans="1:65" ht="19.5">
      <c r="B35" s="34" t="s">
        <v>120</v>
      </c>
      <c r="BM35" s="29" t="s">
        <v>90</v>
      </c>
    </row>
    <row r="36" spans="1:65" ht="19.5">
      <c r="A36" s="26" t="s">
        <v>83</v>
      </c>
      <c r="B36" s="18" t="s">
        <v>40</v>
      </c>
      <c r="C36" s="15" t="s">
        <v>41</v>
      </c>
      <c r="D36" s="16" t="s">
        <v>66</v>
      </c>
      <c r="E36" s="17" t="s">
        <v>66</v>
      </c>
      <c r="F36" s="9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29">
        <v>1</v>
      </c>
    </row>
    <row r="37" spans="1:65">
      <c r="A37" s="32"/>
      <c r="B37" s="19" t="s">
        <v>67</v>
      </c>
      <c r="C37" s="8" t="s">
        <v>67</v>
      </c>
      <c r="D37" s="97" t="s">
        <v>68</v>
      </c>
      <c r="E37" s="98" t="s">
        <v>77</v>
      </c>
      <c r="F37" s="9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29" t="s">
        <v>2</v>
      </c>
    </row>
    <row r="38" spans="1:65">
      <c r="A38" s="32"/>
      <c r="B38" s="19"/>
      <c r="C38" s="8"/>
      <c r="D38" s="9" t="s">
        <v>34</v>
      </c>
      <c r="E38" s="10" t="s">
        <v>34</v>
      </c>
      <c r="F38" s="9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0</v>
      </c>
    </row>
    <row r="39" spans="1:65">
      <c r="A39" s="32"/>
      <c r="B39" s="19"/>
      <c r="C39" s="8"/>
      <c r="D39" s="27"/>
      <c r="E39" s="27"/>
      <c r="F39" s="9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>
        <v>0</v>
      </c>
    </row>
    <row r="40" spans="1:65">
      <c r="A40" s="32"/>
      <c r="B40" s="18">
        <v>1</v>
      </c>
      <c r="C40" s="14">
        <v>1</v>
      </c>
      <c r="D40" s="151">
        <v>100</v>
      </c>
      <c r="E40" s="152" t="s">
        <v>33</v>
      </c>
      <c r="F40" s="153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5">
        <v>1</v>
      </c>
    </row>
    <row r="41" spans="1:65">
      <c r="A41" s="32"/>
      <c r="B41" s="19">
        <v>1</v>
      </c>
      <c r="C41" s="8">
        <v>2</v>
      </c>
      <c r="D41" s="156">
        <v>100</v>
      </c>
      <c r="E41" s="157" t="s">
        <v>33</v>
      </c>
      <c r="F41" s="153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5" t="e">
        <v>#N/A</v>
      </c>
    </row>
    <row r="42" spans="1:65">
      <c r="A42" s="32"/>
      <c r="B42" s="19">
        <v>1</v>
      </c>
      <c r="C42" s="8">
        <v>3</v>
      </c>
      <c r="D42" s="156">
        <v>100</v>
      </c>
      <c r="E42" s="157" t="s">
        <v>33</v>
      </c>
      <c r="F42" s="153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5">
        <v>16</v>
      </c>
    </row>
    <row r="43" spans="1:65">
      <c r="A43" s="32"/>
      <c r="B43" s="19">
        <v>1</v>
      </c>
      <c r="C43" s="8">
        <v>4</v>
      </c>
      <c r="D43" s="156">
        <v>100</v>
      </c>
      <c r="E43" s="157" t="s">
        <v>33</v>
      </c>
      <c r="F43" s="153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  <c r="BD43" s="154"/>
      <c r="BE43" s="154"/>
      <c r="BF43" s="154"/>
      <c r="BG43" s="154"/>
      <c r="BH43" s="154"/>
      <c r="BI43" s="154"/>
      <c r="BJ43" s="154"/>
      <c r="BK43" s="154"/>
      <c r="BL43" s="154"/>
      <c r="BM43" s="155">
        <v>100</v>
      </c>
    </row>
    <row r="44" spans="1:65">
      <c r="A44" s="32"/>
      <c r="B44" s="19">
        <v>1</v>
      </c>
      <c r="C44" s="8">
        <v>5</v>
      </c>
      <c r="D44" s="156">
        <v>100</v>
      </c>
      <c r="E44" s="157" t="s">
        <v>33</v>
      </c>
      <c r="F44" s="153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  <c r="BD44" s="154"/>
      <c r="BE44" s="154"/>
      <c r="BF44" s="154"/>
      <c r="BG44" s="154"/>
      <c r="BH44" s="154"/>
      <c r="BI44" s="154"/>
      <c r="BJ44" s="154"/>
      <c r="BK44" s="154"/>
      <c r="BL44" s="154"/>
      <c r="BM44" s="155">
        <v>7</v>
      </c>
    </row>
    <row r="45" spans="1:65">
      <c r="A45" s="32"/>
      <c r="B45" s="20" t="s">
        <v>78</v>
      </c>
      <c r="C45" s="12"/>
      <c r="D45" s="158">
        <v>100</v>
      </c>
      <c r="E45" s="158" t="s">
        <v>130</v>
      </c>
      <c r="F45" s="153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  <c r="BM45" s="159"/>
    </row>
    <row r="46" spans="1:65">
      <c r="A46" s="32"/>
      <c r="B46" s="3" t="s">
        <v>79</v>
      </c>
      <c r="C46" s="30"/>
      <c r="D46" s="160">
        <v>100</v>
      </c>
      <c r="E46" s="160" t="s">
        <v>130</v>
      </c>
      <c r="F46" s="153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9"/>
    </row>
    <row r="47" spans="1:65">
      <c r="A47" s="32"/>
      <c r="B47" s="3" t="s">
        <v>80</v>
      </c>
      <c r="C47" s="30"/>
      <c r="D47" s="160">
        <v>0</v>
      </c>
      <c r="E47" s="160" t="s">
        <v>130</v>
      </c>
      <c r="F47" s="153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9"/>
    </row>
    <row r="48" spans="1:65">
      <c r="A48" s="32"/>
      <c r="B48" s="3" t="s">
        <v>23</v>
      </c>
      <c r="C48" s="30"/>
      <c r="D48" s="13">
        <v>0</v>
      </c>
      <c r="E48" s="13" t="s">
        <v>130</v>
      </c>
      <c r="F48" s="9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55"/>
    </row>
    <row r="49" spans="1:65">
      <c r="A49" s="32"/>
      <c r="B49" s="3" t="s">
        <v>81</v>
      </c>
      <c r="C49" s="30"/>
      <c r="D49" s="13">
        <v>0</v>
      </c>
      <c r="E49" s="13" t="s">
        <v>130</v>
      </c>
      <c r="F49" s="9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55"/>
    </row>
    <row r="50" spans="1:65">
      <c r="A50" s="32"/>
      <c r="B50" s="46" t="s">
        <v>82</v>
      </c>
      <c r="C50" s="47"/>
      <c r="D50" s="45">
        <v>0.67</v>
      </c>
      <c r="E50" s="45">
        <v>0.67</v>
      </c>
      <c r="F50" s="9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55"/>
    </row>
    <row r="51" spans="1:65">
      <c r="B51" s="33"/>
      <c r="C51" s="20"/>
      <c r="D51" s="28"/>
      <c r="E51" s="28"/>
      <c r="BM51" s="55"/>
    </row>
    <row r="52" spans="1:65" ht="19.5">
      <c r="B52" s="34" t="s">
        <v>121</v>
      </c>
      <c r="BM52" s="29" t="s">
        <v>5</v>
      </c>
    </row>
    <row r="53" spans="1:65" ht="19.5">
      <c r="A53" s="26" t="s">
        <v>84</v>
      </c>
      <c r="B53" s="18" t="s">
        <v>40</v>
      </c>
      <c r="C53" s="15" t="s">
        <v>41</v>
      </c>
      <c r="D53" s="16" t="s">
        <v>66</v>
      </c>
      <c r="E53" s="17" t="s">
        <v>66</v>
      </c>
      <c r="F53" s="17" t="s">
        <v>66</v>
      </c>
      <c r="G53" s="17" t="s">
        <v>66</v>
      </c>
      <c r="H53" s="17" t="s">
        <v>66</v>
      </c>
      <c r="I53" s="17" t="s">
        <v>66</v>
      </c>
      <c r="J53" s="17" t="s">
        <v>66</v>
      </c>
      <c r="K53" s="17" t="s">
        <v>66</v>
      </c>
      <c r="L53" s="17" t="s">
        <v>66</v>
      </c>
      <c r="M53" s="17" t="s">
        <v>66</v>
      </c>
      <c r="N53" s="99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29">
        <v>1</v>
      </c>
    </row>
    <row r="54" spans="1:65">
      <c r="A54" s="32"/>
      <c r="B54" s="19" t="s">
        <v>67</v>
      </c>
      <c r="C54" s="8" t="s">
        <v>67</v>
      </c>
      <c r="D54" s="97" t="s">
        <v>68</v>
      </c>
      <c r="E54" s="98" t="s">
        <v>69</v>
      </c>
      <c r="F54" s="98" t="s">
        <v>70</v>
      </c>
      <c r="G54" s="98" t="s">
        <v>71</v>
      </c>
      <c r="H54" s="98" t="s">
        <v>72</v>
      </c>
      <c r="I54" s="98" t="s">
        <v>73</v>
      </c>
      <c r="J54" s="98" t="s">
        <v>74</v>
      </c>
      <c r="K54" s="98" t="s">
        <v>75</v>
      </c>
      <c r="L54" s="98" t="s">
        <v>76</v>
      </c>
      <c r="M54" s="98" t="s">
        <v>77</v>
      </c>
      <c r="N54" s="99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29" t="s">
        <v>0</v>
      </c>
    </row>
    <row r="55" spans="1:65">
      <c r="A55" s="32"/>
      <c r="B55" s="19"/>
      <c r="C55" s="8"/>
      <c r="D55" s="9" t="s">
        <v>34</v>
      </c>
      <c r="E55" s="10" t="s">
        <v>34</v>
      </c>
      <c r="F55" s="10" t="s">
        <v>34</v>
      </c>
      <c r="G55" s="10" t="s">
        <v>34</v>
      </c>
      <c r="H55" s="10" t="s">
        <v>34</v>
      </c>
      <c r="I55" s="10" t="s">
        <v>34</v>
      </c>
      <c r="J55" s="10" t="s">
        <v>34</v>
      </c>
      <c r="K55" s="10" t="s">
        <v>34</v>
      </c>
      <c r="L55" s="10" t="s">
        <v>34</v>
      </c>
      <c r="M55" s="10" t="s">
        <v>34</v>
      </c>
      <c r="N55" s="9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29">
        <v>2</v>
      </c>
    </row>
    <row r="56" spans="1:65">
      <c r="A56" s="32"/>
      <c r="B56" s="19"/>
      <c r="C56" s="8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9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3</v>
      </c>
    </row>
    <row r="57" spans="1:65">
      <c r="A57" s="32"/>
      <c r="B57" s="18">
        <v>1</v>
      </c>
      <c r="C57" s="14">
        <v>1</v>
      </c>
      <c r="D57" s="21">
        <v>1.2</v>
      </c>
      <c r="E57" s="21">
        <v>1.1299999999999999</v>
      </c>
      <c r="F57" s="22">
        <v>1.1499999999999999</v>
      </c>
      <c r="G57" s="21">
        <v>1.1599999999999999</v>
      </c>
      <c r="H57" s="22">
        <v>1.1599999999999999</v>
      </c>
      <c r="I57" s="21">
        <v>1.1299999999999999</v>
      </c>
      <c r="J57" s="22">
        <v>1.1599999999999999</v>
      </c>
      <c r="K57" s="21">
        <v>1.17</v>
      </c>
      <c r="L57" s="21">
        <v>1.2</v>
      </c>
      <c r="M57" s="21">
        <v>1.1299999999999999</v>
      </c>
      <c r="N57" s="9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>
        <v>1</v>
      </c>
    </row>
    <row r="58" spans="1:65">
      <c r="A58" s="32"/>
      <c r="B58" s="19">
        <v>1</v>
      </c>
      <c r="C58" s="8">
        <v>2</v>
      </c>
      <c r="D58" s="10">
        <v>1.19</v>
      </c>
      <c r="E58" s="10">
        <v>1.1299999999999999</v>
      </c>
      <c r="F58" s="23">
        <v>1.1499999999999999</v>
      </c>
      <c r="G58" s="10">
        <v>1.1499999999999999</v>
      </c>
      <c r="H58" s="23">
        <v>1.1599999999999999</v>
      </c>
      <c r="I58" s="10">
        <v>1.1299999999999999</v>
      </c>
      <c r="J58" s="23">
        <v>1.1599999999999999</v>
      </c>
      <c r="K58" s="10">
        <v>1.17</v>
      </c>
      <c r="L58" s="10">
        <v>1.2</v>
      </c>
      <c r="M58" s="10">
        <v>1.1399999999999999</v>
      </c>
      <c r="N58" s="9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 t="e">
        <v>#N/A</v>
      </c>
    </row>
    <row r="59" spans="1:65">
      <c r="A59" s="32"/>
      <c r="B59" s="19">
        <v>1</v>
      </c>
      <c r="C59" s="8">
        <v>3</v>
      </c>
      <c r="D59" s="10">
        <v>1.19</v>
      </c>
      <c r="E59" s="10">
        <v>1.1299999999999999</v>
      </c>
      <c r="F59" s="23">
        <v>1.1399999999999999</v>
      </c>
      <c r="G59" s="10">
        <v>1.1499999999999999</v>
      </c>
      <c r="H59" s="23">
        <v>1.17</v>
      </c>
      <c r="I59" s="10">
        <v>1.1200000000000001</v>
      </c>
      <c r="J59" s="23">
        <v>1.18</v>
      </c>
      <c r="K59" s="23">
        <v>1.17</v>
      </c>
      <c r="L59" s="11">
        <v>1.2</v>
      </c>
      <c r="M59" s="11">
        <v>1.1100000000000001</v>
      </c>
      <c r="N59" s="9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16</v>
      </c>
    </row>
    <row r="60" spans="1:65">
      <c r="A60" s="32"/>
      <c r="B60" s="19">
        <v>1</v>
      </c>
      <c r="C60" s="8">
        <v>4</v>
      </c>
      <c r="D60" s="10">
        <v>1.19</v>
      </c>
      <c r="E60" s="10">
        <v>1.1200000000000001</v>
      </c>
      <c r="F60" s="23">
        <v>1.1399999999999999</v>
      </c>
      <c r="G60" s="10">
        <v>1.1499999999999999</v>
      </c>
      <c r="H60" s="23">
        <v>1.1599999999999999</v>
      </c>
      <c r="I60" s="10">
        <v>1.1100000000000001</v>
      </c>
      <c r="J60" s="23">
        <v>1.2</v>
      </c>
      <c r="K60" s="23">
        <v>1.17</v>
      </c>
      <c r="L60" s="11">
        <v>1.2</v>
      </c>
      <c r="M60" s="11">
        <v>1.1499999999999999</v>
      </c>
      <c r="N60" s="9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1.1567999999999998</v>
      </c>
    </row>
    <row r="61" spans="1:65">
      <c r="A61" s="32"/>
      <c r="B61" s="19">
        <v>1</v>
      </c>
      <c r="C61" s="8">
        <v>5</v>
      </c>
      <c r="D61" s="10">
        <v>1.18</v>
      </c>
      <c r="E61" s="10">
        <v>1.1200000000000001</v>
      </c>
      <c r="F61" s="10">
        <v>1.1399999999999999</v>
      </c>
      <c r="G61" s="10">
        <v>1.1599999999999999</v>
      </c>
      <c r="H61" s="10">
        <v>1.1599999999999999</v>
      </c>
      <c r="I61" s="10">
        <v>1.1299999999999999</v>
      </c>
      <c r="J61" s="10">
        <v>1.1599999999999999</v>
      </c>
      <c r="K61" s="10">
        <v>1.17</v>
      </c>
      <c r="L61" s="10">
        <v>1.2</v>
      </c>
      <c r="M61" s="10">
        <v>1.1000000000000001</v>
      </c>
      <c r="N61" s="9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>
        <v>11</v>
      </c>
    </row>
    <row r="62" spans="1:65">
      <c r="A62" s="32"/>
      <c r="B62" s="20" t="s">
        <v>78</v>
      </c>
      <c r="C62" s="12"/>
      <c r="D62" s="24">
        <v>1.19</v>
      </c>
      <c r="E62" s="24">
        <v>1.1259999999999999</v>
      </c>
      <c r="F62" s="24">
        <v>1.1439999999999997</v>
      </c>
      <c r="G62" s="24">
        <v>1.1539999999999999</v>
      </c>
      <c r="H62" s="24">
        <v>1.1619999999999999</v>
      </c>
      <c r="I62" s="24">
        <v>1.1240000000000001</v>
      </c>
      <c r="J62" s="24">
        <v>1.1720000000000002</v>
      </c>
      <c r="K62" s="24">
        <v>1.17</v>
      </c>
      <c r="L62" s="24">
        <v>1.2</v>
      </c>
      <c r="M62" s="24">
        <v>1.1259999999999999</v>
      </c>
      <c r="N62" s="9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55"/>
    </row>
    <row r="63" spans="1:65">
      <c r="A63" s="32"/>
      <c r="B63" s="3" t="s">
        <v>79</v>
      </c>
      <c r="C63" s="30"/>
      <c r="D63" s="11">
        <v>1.19</v>
      </c>
      <c r="E63" s="11">
        <v>1.1299999999999999</v>
      </c>
      <c r="F63" s="11">
        <v>1.1399999999999999</v>
      </c>
      <c r="G63" s="11">
        <v>1.1499999999999999</v>
      </c>
      <c r="H63" s="11">
        <v>1.1599999999999999</v>
      </c>
      <c r="I63" s="11">
        <v>1.1299999999999999</v>
      </c>
      <c r="J63" s="11">
        <v>1.1599999999999999</v>
      </c>
      <c r="K63" s="11">
        <v>1.17</v>
      </c>
      <c r="L63" s="11">
        <v>1.2</v>
      </c>
      <c r="M63" s="11">
        <v>1.1299999999999999</v>
      </c>
      <c r="N63" s="9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55"/>
    </row>
    <row r="64" spans="1:65">
      <c r="A64" s="32"/>
      <c r="B64" s="3" t="s">
        <v>80</v>
      </c>
      <c r="C64" s="30"/>
      <c r="D64" s="25">
        <v>7.0710678118654814E-3</v>
      </c>
      <c r="E64" s="25">
        <v>5.4772255750515442E-3</v>
      </c>
      <c r="F64" s="25">
        <v>5.4772255750516656E-3</v>
      </c>
      <c r="G64" s="25">
        <v>5.4772255750516656E-3</v>
      </c>
      <c r="H64" s="25">
        <v>4.4721359549995832E-3</v>
      </c>
      <c r="I64" s="25">
        <v>8.9442719099990554E-3</v>
      </c>
      <c r="J64" s="25">
        <v>1.7888543819998333E-2</v>
      </c>
      <c r="K64" s="25">
        <v>0</v>
      </c>
      <c r="L64" s="25">
        <v>0</v>
      </c>
      <c r="M64" s="25">
        <v>2.0736441353327629E-2</v>
      </c>
      <c r="N64" s="149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  <c r="BM64" s="56"/>
    </row>
    <row r="65" spans="1:65">
      <c r="A65" s="32"/>
      <c r="B65" s="3" t="s">
        <v>23</v>
      </c>
      <c r="C65" s="30"/>
      <c r="D65" s="13">
        <v>5.9420737914835983E-3</v>
      </c>
      <c r="E65" s="13">
        <v>4.8643211146106079E-3</v>
      </c>
      <c r="F65" s="13">
        <v>4.7877845935766321E-3</v>
      </c>
      <c r="G65" s="13">
        <v>4.7462959922458109E-3</v>
      </c>
      <c r="H65" s="13">
        <v>3.8486540060237379E-3</v>
      </c>
      <c r="I65" s="13">
        <v>7.9575372864760276E-3</v>
      </c>
      <c r="J65" s="13">
        <v>1.526326264504977E-2</v>
      </c>
      <c r="K65" s="13">
        <v>0</v>
      </c>
      <c r="L65" s="13">
        <v>0</v>
      </c>
      <c r="M65" s="13">
        <v>1.8416022516276758E-2</v>
      </c>
      <c r="N65" s="9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5"/>
    </row>
    <row r="66" spans="1:65">
      <c r="A66" s="32"/>
      <c r="B66" s="3" t="s">
        <v>81</v>
      </c>
      <c r="C66" s="30"/>
      <c r="D66" s="13">
        <v>2.8699861687413675E-2</v>
      </c>
      <c r="E66" s="13">
        <v>-2.6625172890732962E-2</v>
      </c>
      <c r="F66" s="13">
        <v>-1.1065006915629394E-2</v>
      </c>
      <c r="G66" s="13">
        <v>-2.4204702627937946E-3</v>
      </c>
      <c r="H66" s="13">
        <v>4.4951590594743962E-3</v>
      </c>
      <c r="I66" s="13">
        <v>-2.8354080221299927E-2</v>
      </c>
      <c r="J66" s="13">
        <v>1.3139695712309996E-2</v>
      </c>
      <c r="K66" s="13">
        <v>1.141078838174292E-2</v>
      </c>
      <c r="L66" s="13">
        <v>3.7344398340249052E-2</v>
      </c>
      <c r="M66" s="13">
        <v>-2.6625172890732962E-2</v>
      </c>
      <c r="N66" s="9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5"/>
    </row>
    <row r="67" spans="1:65">
      <c r="A67" s="32"/>
      <c r="B67" s="46" t="s">
        <v>82</v>
      </c>
      <c r="C67" s="47"/>
      <c r="D67" s="45">
        <v>0.94</v>
      </c>
      <c r="E67" s="45">
        <v>0.94</v>
      </c>
      <c r="F67" s="45">
        <v>0.41</v>
      </c>
      <c r="G67" s="45">
        <v>0.12</v>
      </c>
      <c r="H67" s="45">
        <v>0.12</v>
      </c>
      <c r="I67" s="45">
        <v>1</v>
      </c>
      <c r="J67" s="45">
        <v>0.41</v>
      </c>
      <c r="K67" s="45">
        <v>0.35</v>
      </c>
      <c r="L67" s="45">
        <v>1.23</v>
      </c>
      <c r="M67" s="45">
        <v>0.94</v>
      </c>
      <c r="N67" s="9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B68" s="33"/>
      <c r="C68" s="20"/>
      <c r="D68" s="28"/>
      <c r="E68" s="28"/>
      <c r="F68" s="28"/>
      <c r="G68" s="28"/>
      <c r="H68" s="28"/>
      <c r="I68" s="28"/>
      <c r="J68" s="28"/>
      <c r="K68" s="28"/>
      <c r="L68" s="28"/>
      <c r="M68" s="28"/>
      <c r="BM68" s="55"/>
    </row>
    <row r="69" spans="1:65" ht="19.5">
      <c r="B69" s="34" t="s">
        <v>122</v>
      </c>
      <c r="BM69" s="29" t="s">
        <v>5</v>
      </c>
    </row>
    <row r="70" spans="1:65" ht="19.5">
      <c r="A70" s="26" t="s">
        <v>85</v>
      </c>
      <c r="B70" s="18" t="s">
        <v>40</v>
      </c>
      <c r="C70" s="15" t="s">
        <v>41</v>
      </c>
      <c r="D70" s="16" t="s">
        <v>66</v>
      </c>
      <c r="E70" s="17" t="s">
        <v>66</v>
      </c>
      <c r="F70" s="17" t="s">
        <v>66</v>
      </c>
      <c r="G70" s="17" t="s">
        <v>66</v>
      </c>
      <c r="H70" s="17" t="s">
        <v>66</v>
      </c>
      <c r="I70" s="17" t="s">
        <v>66</v>
      </c>
      <c r="J70" s="17" t="s">
        <v>66</v>
      </c>
      <c r="K70" s="17" t="s">
        <v>66</v>
      </c>
      <c r="L70" s="17" t="s">
        <v>66</v>
      </c>
      <c r="M70" s="17" t="s">
        <v>66</v>
      </c>
      <c r="N70" s="9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29">
        <v>1</v>
      </c>
    </row>
    <row r="71" spans="1:65">
      <c r="A71" s="32"/>
      <c r="B71" s="19" t="s">
        <v>67</v>
      </c>
      <c r="C71" s="8" t="s">
        <v>67</v>
      </c>
      <c r="D71" s="97" t="s">
        <v>68</v>
      </c>
      <c r="E71" s="98" t="s">
        <v>69</v>
      </c>
      <c r="F71" s="98" t="s">
        <v>70</v>
      </c>
      <c r="G71" s="98" t="s">
        <v>71</v>
      </c>
      <c r="H71" s="98" t="s">
        <v>72</v>
      </c>
      <c r="I71" s="98" t="s">
        <v>73</v>
      </c>
      <c r="J71" s="98" t="s">
        <v>74</v>
      </c>
      <c r="K71" s="98" t="s">
        <v>75</v>
      </c>
      <c r="L71" s="98" t="s">
        <v>76</v>
      </c>
      <c r="M71" s="98" t="s">
        <v>77</v>
      </c>
      <c r="N71" s="9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29" t="s">
        <v>0</v>
      </c>
    </row>
    <row r="72" spans="1:65">
      <c r="A72" s="32"/>
      <c r="B72" s="19"/>
      <c r="C72" s="8"/>
      <c r="D72" s="9" t="s">
        <v>34</v>
      </c>
      <c r="E72" s="10" t="s">
        <v>34</v>
      </c>
      <c r="F72" s="10" t="s">
        <v>34</v>
      </c>
      <c r="G72" s="10" t="s">
        <v>34</v>
      </c>
      <c r="H72" s="10" t="s">
        <v>34</v>
      </c>
      <c r="I72" s="10" t="s">
        <v>34</v>
      </c>
      <c r="J72" s="10" t="s">
        <v>34</v>
      </c>
      <c r="K72" s="10" t="s">
        <v>34</v>
      </c>
      <c r="L72" s="10" t="s">
        <v>34</v>
      </c>
      <c r="M72" s="10" t="s">
        <v>34</v>
      </c>
      <c r="N72" s="9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9">
        <v>3</v>
      </c>
    </row>
    <row r="73" spans="1:65">
      <c r="A73" s="32"/>
      <c r="B73" s="19"/>
      <c r="C73" s="8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99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9">
        <v>3</v>
      </c>
    </row>
    <row r="74" spans="1:65">
      <c r="A74" s="32"/>
      <c r="B74" s="18">
        <v>1</v>
      </c>
      <c r="C74" s="14">
        <v>1</v>
      </c>
      <c r="D74" s="161">
        <v>0.34</v>
      </c>
      <c r="E74" s="161">
        <v>0.36</v>
      </c>
      <c r="F74" s="162">
        <v>0.35</v>
      </c>
      <c r="G74" s="161">
        <v>0.35</v>
      </c>
      <c r="H74" s="162">
        <v>0.35</v>
      </c>
      <c r="I74" s="161">
        <v>0.34</v>
      </c>
      <c r="J74" s="162">
        <v>0.34799999999999998</v>
      </c>
      <c r="K74" s="161">
        <v>0.35</v>
      </c>
      <c r="L74" s="161">
        <v>0.33</v>
      </c>
      <c r="M74" s="161">
        <v>0.35</v>
      </c>
      <c r="N74" s="149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  <c r="BM74" s="163">
        <v>1</v>
      </c>
    </row>
    <row r="75" spans="1:65">
      <c r="A75" s="32"/>
      <c r="B75" s="19">
        <v>1</v>
      </c>
      <c r="C75" s="8">
        <v>2</v>
      </c>
      <c r="D75" s="164">
        <v>0.34</v>
      </c>
      <c r="E75" s="164">
        <v>0.36</v>
      </c>
      <c r="F75" s="165">
        <v>0.35</v>
      </c>
      <c r="G75" s="164">
        <v>0.35</v>
      </c>
      <c r="H75" s="165">
        <v>0.35</v>
      </c>
      <c r="I75" s="164">
        <v>0.34</v>
      </c>
      <c r="J75" s="165">
        <v>0.34699999999999998</v>
      </c>
      <c r="K75" s="164">
        <v>0.35</v>
      </c>
      <c r="L75" s="164">
        <v>0.33</v>
      </c>
      <c r="M75" s="164">
        <v>0.35</v>
      </c>
      <c r="N75" s="149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150"/>
      <c r="AT75" s="150"/>
      <c r="AU75" s="150"/>
      <c r="AV75" s="150"/>
      <c r="AW75" s="150"/>
      <c r="AX75" s="150"/>
      <c r="AY75" s="150"/>
      <c r="AZ75" s="150"/>
      <c r="BA75" s="150"/>
      <c r="BB75" s="150"/>
      <c r="BC75" s="150"/>
      <c r="BD75" s="150"/>
      <c r="BE75" s="150"/>
      <c r="BF75" s="150"/>
      <c r="BG75" s="150"/>
      <c r="BH75" s="150"/>
      <c r="BI75" s="150"/>
      <c r="BJ75" s="150"/>
      <c r="BK75" s="150"/>
      <c r="BL75" s="150"/>
      <c r="BM75" s="163" t="e">
        <v>#N/A</v>
      </c>
    </row>
    <row r="76" spans="1:65">
      <c r="A76" s="32"/>
      <c r="B76" s="19">
        <v>1</v>
      </c>
      <c r="C76" s="8">
        <v>3</v>
      </c>
      <c r="D76" s="164">
        <v>0.33</v>
      </c>
      <c r="E76" s="164">
        <v>0.35</v>
      </c>
      <c r="F76" s="165">
        <v>0.35</v>
      </c>
      <c r="G76" s="164">
        <v>0.35</v>
      </c>
      <c r="H76" s="165">
        <v>0.35</v>
      </c>
      <c r="I76" s="164">
        <v>0.34</v>
      </c>
      <c r="J76" s="165">
        <v>0.34799999999999998</v>
      </c>
      <c r="K76" s="165">
        <v>0.35</v>
      </c>
      <c r="L76" s="25">
        <v>0.33</v>
      </c>
      <c r="M76" s="25">
        <v>0.35</v>
      </c>
      <c r="N76" s="149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50"/>
      <c r="AX76" s="150"/>
      <c r="AY76" s="150"/>
      <c r="AZ76" s="150"/>
      <c r="BA76" s="150"/>
      <c r="BB76" s="150"/>
      <c r="BC76" s="150"/>
      <c r="BD76" s="150"/>
      <c r="BE76" s="150"/>
      <c r="BF76" s="150"/>
      <c r="BG76" s="150"/>
      <c r="BH76" s="150"/>
      <c r="BI76" s="150"/>
      <c r="BJ76" s="150"/>
      <c r="BK76" s="150"/>
      <c r="BL76" s="150"/>
      <c r="BM76" s="163">
        <v>16</v>
      </c>
    </row>
    <row r="77" spans="1:65">
      <c r="A77" s="32"/>
      <c r="B77" s="19">
        <v>1</v>
      </c>
      <c r="C77" s="8">
        <v>4</v>
      </c>
      <c r="D77" s="164">
        <v>0.33</v>
      </c>
      <c r="E77" s="164">
        <v>0.35</v>
      </c>
      <c r="F77" s="165">
        <v>0.35</v>
      </c>
      <c r="G77" s="164">
        <v>0.35</v>
      </c>
      <c r="H77" s="165">
        <v>0.35</v>
      </c>
      <c r="I77" s="164">
        <v>0.34</v>
      </c>
      <c r="J77" s="165">
        <v>0.34599999999999997</v>
      </c>
      <c r="K77" s="165">
        <v>0.35</v>
      </c>
      <c r="L77" s="25">
        <v>0.33</v>
      </c>
      <c r="M77" s="25">
        <v>0.35</v>
      </c>
      <c r="N77" s="149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150"/>
      <c r="AX77" s="150"/>
      <c r="AY77" s="150"/>
      <c r="AZ77" s="150"/>
      <c r="BA77" s="150"/>
      <c r="BB77" s="150"/>
      <c r="BC77" s="150"/>
      <c r="BD77" s="150"/>
      <c r="BE77" s="150"/>
      <c r="BF77" s="150"/>
      <c r="BG77" s="150"/>
      <c r="BH77" s="150"/>
      <c r="BI77" s="150"/>
      <c r="BJ77" s="150"/>
      <c r="BK77" s="150"/>
      <c r="BL77" s="150"/>
      <c r="BM77" s="163">
        <v>0.34594000000000003</v>
      </c>
    </row>
    <row r="78" spans="1:65">
      <c r="A78" s="32"/>
      <c r="B78" s="19">
        <v>1</v>
      </c>
      <c r="C78" s="8">
        <v>5</v>
      </c>
      <c r="D78" s="164">
        <v>0.34</v>
      </c>
      <c r="E78" s="164">
        <v>0.36</v>
      </c>
      <c r="F78" s="164">
        <v>0.35</v>
      </c>
      <c r="G78" s="164">
        <v>0.35</v>
      </c>
      <c r="H78" s="164">
        <v>0.35</v>
      </c>
      <c r="I78" s="164">
        <v>0.34</v>
      </c>
      <c r="J78" s="164">
        <v>0.34799999999999998</v>
      </c>
      <c r="K78" s="164">
        <v>0.35</v>
      </c>
      <c r="L78" s="164">
        <v>0.33</v>
      </c>
      <c r="M78" s="164">
        <v>0.35</v>
      </c>
      <c r="N78" s="149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  <c r="BM78" s="163">
        <v>15</v>
      </c>
    </row>
    <row r="79" spans="1:65">
      <c r="A79" s="32"/>
      <c r="B79" s="20" t="s">
        <v>78</v>
      </c>
      <c r="C79" s="12"/>
      <c r="D79" s="166">
        <v>0.33600000000000002</v>
      </c>
      <c r="E79" s="166">
        <v>0.35599999999999998</v>
      </c>
      <c r="F79" s="166">
        <v>0.35</v>
      </c>
      <c r="G79" s="166">
        <v>0.35</v>
      </c>
      <c r="H79" s="166">
        <v>0.35</v>
      </c>
      <c r="I79" s="166">
        <v>0.34</v>
      </c>
      <c r="J79" s="166">
        <v>0.34739999999999993</v>
      </c>
      <c r="K79" s="166">
        <v>0.35</v>
      </c>
      <c r="L79" s="166">
        <v>0.33</v>
      </c>
      <c r="M79" s="166">
        <v>0.35</v>
      </c>
      <c r="N79" s="149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  <c r="BM79" s="56"/>
    </row>
    <row r="80" spans="1:65">
      <c r="A80" s="32"/>
      <c r="B80" s="3" t="s">
        <v>79</v>
      </c>
      <c r="C80" s="30"/>
      <c r="D80" s="25">
        <v>0.34</v>
      </c>
      <c r="E80" s="25">
        <v>0.36</v>
      </c>
      <c r="F80" s="25">
        <v>0.35</v>
      </c>
      <c r="G80" s="25">
        <v>0.35</v>
      </c>
      <c r="H80" s="25">
        <v>0.35</v>
      </c>
      <c r="I80" s="25">
        <v>0.34</v>
      </c>
      <c r="J80" s="25">
        <v>0.34799999999999998</v>
      </c>
      <c r="K80" s="25">
        <v>0.35</v>
      </c>
      <c r="L80" s="25">
        <v>0.33</v>
      </c>
      <c r="M80" s="25">
        <v>0.35</v>
      </c>
      <c r="N80" s="149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  <c r="BM80" s="56"/>
    </row>
    <row r="81" spans="1:65">
      <c r="A81" s="32"/>
      <c r="B81" s="3" t="s">
        <v>80</v>
      </c>
      <c r="C81" s="30"/>
      <c r="D81" s="25">
        <v>5.4772255750516656E-3</v>
      </c>
      <c r="E81" s="25">
        <v>5.4772255750516656E-3</v>
      </c>
      <c r="F81" s="25">
        <v>0</v>
      </c>
      <c r="G81" s="25">
        <v>0</v>
      </c>
      <c r="H81" s="25">
        <v>0</v>
      </c>
      <c r="I81" s="25">
        <v>0</v>
      </c>
      <c r="J81" s="25">
        <v>8.9442719099991667E-4</v>
      </c>
      <c r="K81" s="25">
        <v>0</v>
      </c>
      <c r="L81" s="25">
        <v>0</v>
      </c>
      <c r="M81" s="25">
        <v>0</v>
      </c>
      <c r="N81" s="149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  <c r="BM81" s="56"/>
    </row>
    <row r="82" spans="1:65">
      <c r="A82" s="32"/>
      <c r="B82" s="3" t="s">
        <v>23</v>
      </c>
      <c r="C82" s="30"/>
      <c r="D82" s="13">
        <v>1.630126659241567E-2</v>
      </c>
      <c r="E82" s="13">
        <v>1.5385465098459736E-2</v>
      </c>
      <c r="F82" s="13">
        <v>0</v>
      </c>
      <c r="G82" s="13">
        <v>0</v>
      </c>
      <c r="H82" s="13">
        <v>0</v>
      </c>
      <c r="I82" s="13">
        <v>0</v>
      </c>
      <c r="J82" s="13">
        <v>2.5746320984453563E-3</v>
      </c>
      <c r="K82" s="13">
        <v>0</v>
      </c>
      <c r="L82" s="13">
        <v>0</v>
      </c>
      <c r="M82" s="13">
        <v>0</v>
      </c>
      <c r="N82" s="9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2"/>
      <c r="B83" s="3" t="s">
        <v>81</v>
      </c>
      <c r="C83" s="30"/>
      <c r="D83" s="13">
        <v>-2.873330635370297E-2</v>
      </c>
      <c r="E83" s="13">
        <v>2.9080187315719375E-2</v>
      </c>
      <c r="F83" s="13">
        <v>1.1736139214892694E-2</v>
      </c>
      <c r="G83" s="13">
        <v>1.1736139214892694E-2</v>
      </c>
      <c r="H83" s="13">
        <v>1.1736139214892694E-2</v>
      </c>
      <c r="I83" s="13">
        <v>-1.7170607619818479E-2</v>
      </c>
      <c r="J83" s="13">
        <v>4.2203850378674801E-3</v>
      </c>
      <c r="K83" s="13">
        <v>1.1736139214892694E-2</v>
      </c>
      <c r="L83" s="13">
        <v>-4.6077354454529762E-2</v>
      </c>
      <c r="M83" s="13">
        <v>1.1736139214892694E-2</v>
      </c>
      <c r="N83" s="9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A84" s="32"/>
      <c r="B84" s="46" t="s">
        <v>82</v>
      </c>
      <c r="C84" s="47"/>
      <c r="D84" s="45">
        <v>7.26</v>
      </c>
      <c r="E84" s="45">
        <v>3.11</v>
      </c>
      <c r="F84" s="45">
        <v>0</v>
      </c>
      <c r="G84" s="45">
        <v>0</v>
      </c>
      <c r="H84" s="45">
        <v>0</v>
      </c>
      <c r="I84" s="45">
        <v>5.19</v>
      </c>
      <c r="J84" s="45">
        <v>1.35</v>
      </c>
      <c r="K84" s="45">
        <v>0</v>
      </c>
      <c r="L84" s="45">
        <v>10.37</v>
      </c>
      <c r="M84" s="45">
        <v>0</v>
      </c>
      <c r="N84" s="9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B85" s="33"/>
      <c r="C85" s="20"/>
      <c r="D85" s="28"/>
      <c r="E85" s="28"/>
      <c r="F85" s="28"/>
      <c r="G85" s="28"/>
      <c r="H85" s="28"/>
      <c r="I85" s="28"/>
      <c r="J85" s="28"/>
      <c r="K85" s="28"/>
      <c r="L85" s="28"/>
      <c r="M85" s="28"/>
      <c r="BM85" s="55"/>
    </row>
    <row r="86" spans="1:65" ht="15">
      <c r="B86" s="34" t="s">
        <v>123</v>
      </c>
      <c r="BM86" s="29" t="s">
        <v>5</v>
      </c>
    </row>
    <row r="87" spans="1:65" ht="15">
      <c r="A87" s="26" t="s">
        <v>38</v>
      </c>
      <c r="B87" s="18" t="s">
        <v>40</v>
      </c>
      <c r="C87" s="15" t="s">
        <v>41</v>
      </c>
      <c r="D87" s="16" t="s">
        <v>66</v>
      </c>
      <c r="E87" s="17" t="s">
        <v>66</v>
      </c>
      <c r="F87" s="17" t="s">
        <v>66</v>
      </c>
      <c r="G87" s="17" t="s">
        <v>66</v>
      </c>
      <c r="H87" s="17" t="s">
        <v>66</v>
      </c>
      <c r="I87" s="17" t="s">
        <v>66</v>
      </c>
      <c r="J87" s="17" t="s">
        <v>66</v>
      </c>
      <c r="K87" s="17" t="s">
        <v>66</v>
      </c>
      <c r="L87" s="17" t="s">
        <v>66</v>
      </c>
      <c r="M87" s="17" t="s">
        <v>66</v>
      </c>
      <c r="N87" s="9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9">
        <v>1</v>
      </c>
    </row>
    <row r="88" spans="1:65">
      <c r="A88" s="32"/>
      <c r="B88" s="19" t="s">
        <v>67</v>
      </c>
      <c r="C88" s="8" t="s">
        <v>67</v>
      </c>
      <c r="D88" s="97" t="s">
        <v>68</v>
      </c>
      <c r="E88" s="98" t="s">
        <v>69</v>
      </c>
      <c r="F88" s="98" t="s">
        <v>70</v>
      </c>
      <c r="G88" s="98" t="s">
        <v>71</v>
      </c>
      <c r="H88" s="98" t="s">
        <v>72</v>
      </c>
      <c r="I88" s="98" t="s">
        <v>73</v>
      </c>
      <c r="J88" s="98" t="s">
        <v>74</v>
      </c>
      <c r="K88" s="98" t="s">
        <v>75</v>
      </c>
      <c r="L88" s="98" t="s">
        <v>76</v>
      </c>
      <c r="M88" s="98" t="s">
        <v>77</v>
      </c>
      <c r="N88" s="9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9" t="s">
        <v>0</v>
      </c>
    </row>
    <row r="89" spans="1:65">
      <c r="A89" s="32"/>
      <c r="B89" s="19"/>
      <c r="C89" s="8"/>
      <c r="D89" s="9" t="s">
        <v>34</v>
      </c>
      <c r="E89" s="10" t="s">
        <v>34</v>
      </c>
      <c r="F89" s="10" t="s">
        <v>34</v>
      </c>
      <c r="G89" s="10" t="s">
        <v>34</v>
      </c>
      <c r="H89" s="10" t="s">
        <v>34</v>
      </c>
      <c r="I89" s="10" t="s">
        <v>34</v>
      </c>
      <c r="J89" s="10" t="s">
        <v>34</v>
      </c>
      <c r="K89" s="10" t="s">
        <v>34</v>
      </c>
      <c r="L89" s="10" t="s">
        <v>34</v>
      </c>
      <c r="M89" s="10" t="s">
        <v>34</v>
      </c>
      <c r="N89" s="9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9">
        <v>3</v>
      </c>
    </row>
    <row r="90" spans="1:65">
      <c r="A90" s="32"/>
      <c r="B90" s="19"/>
      <c r="C90" s="8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99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29">
        <v>3</v>
      </c>
    </row>
    <row r="91" spans="1:65">
      <c r="A91" s="32"/>
      <c r="B91" s="18">
        <v>1</v>
      </c>
      <c r="C91" s="14">
        <v>1</v>
      </c>
      <c r="D91" s="161">
        <v>0.18</v>
      </c>
      <c r="E91" s="161">
        <v>0.22</v>
      </c>
      <c r="F91" s="162">
        <v>0.15</v>
      </c>
      <c r="G91" s="161">
        <v>0.17</v>
      </c>
      <c r="H91" s="162">
        <v>0.16</v>
      </c>
      <c r="I91" s="167">
        <v>0.26</v>
      </c>
      <c r="J91" s="162">
        <v>0.12</v>
      </c>
      <c r="K91" s="161">
        <v>0.13</v>
      </c>
      <c r="L91" s="161">
        <v>0.14000000000000001</v>
      </c>
      <c r="M91" s="161">
        <v>0.12</v>
      </c>
      <c r="N91" s="149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50"/>
      <c r="AM91" s="150"/>
      <c r="AN91" s="150"/>
      <c r="AO91" s="150"/>
      <c r="AP91" s="150"/>
      <c r="AQ91" s="150"/>
      <c r="AR91" s="150"/>
      <c r="AS91" s="150"/>
      <c r="AT91" s="150"/>
      <c r="AU91" s="150"/>
      <c r="AV91" s="150"/>
      <c r="AW91" s="150"/>
      <c r="AX91" s="150"/>
      <c r="AY91" s="150"/>
      <c r="AZ91" s="150"/>
      <c r="BA91" s="150"/>
      <c r="BB91" s="150"/>
      <c r="BC91" s="150"/>
      <c r="BD91" s="150"/>
      <c r="BE91" s="150"/>
      <c r="BF91" s="150"/>
      <c r="BG91" s="150"/>
      <c r="BH91" s="150"/>
      <c r="BI91" s="150"/>
      <c r="BJ91" s="150"/>
      <c r="BK91" s="150"/>
      <c r="BL91" s="150"/>
      <c r="BM91" s="163">
        <v>1</v>
      </c>
    </row>
    <row r="92" spans="1:65">
      <c r="A92" s="32"/>
      <c r="B92" s="19">
        <v>1</v>
      </c>
      <c r="C92" s="8">
        <v>2</v>
      </c>
      <c r="D92" s="164">
        <v>0.18</v>
      </c>
      <c r="E92" s="164">
        <v>0.22999999999999998</v>
      </c>
      <c r="F92" s="165">
        <v>0.16</v>
      </c>
      <c r="G92" s="164">
        <v>0.16</v>
      </c>
      <c r="H92" s="165">
        <v>0.15</v>
      </c>
      <c r="I92" s="168">
        <v>0.26</v>
      </c>
      <c r="J92" s="165">
        <v>0.13</v>
      </c>
      <c r="K92" s="164">
        <v>0.13</v>
      </c>
      <c r="L92" s="164">
        <v>0.13</v>
      </c>
      <c r="M92" s="164">
        <v>0.12</v>
      </c>
      <c r="N92" s="149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  <c r="BM92" s="163" t="e">
        <v>#N/A</v>
      </c>
    </row>
    <row r="93" spans="1:65">
      <c r="A93" s="32"/>
      <c r="B93" s="19">
        <v>1</v>
      </c>
      <c r="C93" s="8">
        <v>3</v>
      </c>
      <c r="D93" s="164">
        <v>0.18</v>
      </c>
      <c r="E93" s="164">
        <v>0.22999999999999998</v>
      </c>
      <c r="F93" s="165">
        <v>0.15</v>
      </c>
      <c r="G93" s="164">
        <v>0.16</v>
      </c>
      <c r="H93" s="165">
        <v>0.16</v>
      </c>
      <c r="I93" s="168">
        <v>0.25</v>
      </c>
      <c r="J93" s="165">
        <v>0.13</v>
      </c>
      <c r="K93" s="165">
        <v>0.14000000000000001</v>
      </c>
      <c r="L93" s="25">
        <v>0.13</v>
      </c>
      <c r="M93" s="25">
        <v>0.12</v>
      </c>
      <c r="N93" s="149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  <c r="BM93" s="163">
        <v>16</v>
      </c>
    </row>
    <row r="94" spans="1:65">
      <c r="A94" s="32"/>
      <c r="B94" s="19">
        <v>1</v>
      </c>
      <c r="C94" s="8">
        <v>4</v>
      </c>
      <c r="D94" s="164">
        <v>0.18</v>
      </c>
      <c r="E94" s="164">
        <v>0.22999999999999998</v>
      </c>
      <c r="F94" s="165">
        <v>0.15</v>
      </c>
      <c r="G94" s="164">
        <v>0.16</v>
      </c>
      <c r="H94" s="165">
        <v>0.16</v>
      </c>
      <c r="I94" s="168">
        <v>0.25</v>
      </c>
      <c r="J94" s="165">
        <v>0.14000000000000001</v>
      </c>
      <c r="K94" s="165">
        <v>0.12</v>
      </c>
      <c r="L94" s="25">
        <v>0.14000000000000001</v>
      </c>
      <c r="M94" s="25">
        <v>0.13</v>
      </c>
      <c r="N94" s="149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  <c r="BM94" s="163">
        <v>0.15444444444444447</v>
      </c>
    </row>
    <row r="95" spans="1:65">
      <c r="A95" s="32"/>
      <c r="B95" s="19">
        <v>1</v>
      </c>
      <c r="C95" s="8">
        <v>5</v>
      </c>
      <c r="D95" s="164">
        <v>0.17</v>
      </c>
      <c r="E95" s="164">
        <v>0.22999999999999998</v>
      </c>
      <c r="F95" s="164">
        <v>0.16</v>
      </c>
      <c r="G95" s="164">
        <v>0.17</v>
      </c>
      <c r="H95" s="164">
        <v>0.16</v>
      </c>
      <c r="I95" s="168">
        <v>0.25</v>
      </c>
      <c r="J95" s="164">
        <v>0.12</v>
      </c>
      <c r="K95" s="164">
        <v>0.11</v>
      </c>
      <c r="L95" s="164">
        <v>0.13</v>
      </c>
      <c r="M95" s="164">
        <v>0.11</v>
      </c>
      <c r="N95" s="149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  <c r="BM95" s="163">
        <v>13</v>
      </c>
    </row>
    <row r="96" spans="1:65">
      <c r="A96" s="32"/>
      <c r="B96" s="20" t="s">
        <v>78</v>
      </c>
      <c r="C96" s="12"/>
      <c r="D96" s="166">
        <v>0.17799999999999999</v>
      </c>
      <c r="E96" s="166">
        <v>0.22799999999999998</v>
      </c>
      <c r="F96" s="166">
        <v>0.154</v>
      </c>
      <c r="G96" s="166">
        <v>0.16400000000000001</v>
      </c>
      <c r="H96" s="166">
        <v>0.158</v>
      </c>
      <c r="I96" s="166">
        <v>0.254</v>
      </c>
      <c r="J96" s="166">
        <v>0.128</v>
      </c>
      <c r="K96" s="166">
        <v>0.126</v>
      </c>
      <c r="L96" s="166">
        <v>0.13400000000000001</v>
      </c>
      <c r="M96" s="166">
        <v>0.12</v>
      </c>
      <c r="N96" s="149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  <c r="BM96" s="56"/>
    </row>
    <row r="97" spans="1:65">
      <c r="A97" s="32"/>
      <c r="B97" s="3" t="s">
        <v>79</v>
      </c>
      <c r="C97" s="30"/>
      <c r="D97" s="25">
        <v>0.18</v>
      </c>
      <c r="E97" s="25">
        <v>0.22999999999999998</v>
      </c>
      <c r="F97" s="25">
        <v>0.15</v>
      </c>
      <c r="G97" s="25">
        <v>0.16</v>
      </c>
      <c r="H97" s="25">
        <v>0.16</v>
      </c>
      <c r="I97" s="25">
        <v>0.25</v>
      </c>
      <c r="J97" s="25">
        <v>0.13</v>
      </c>
      <c r="K97" s="25">
        <v>0.13</v>
      </c>
      <c r="L97" s="25">
        <v>0.13</v>
      </c>
      <c r="M97" s="25">
        <v>0.12</v>
      </c>
      <c r="N97" s="149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  <c r="BM97" s="56"/>
    </row>
    <row r="98" spans="1:65">
      <c r="A98" s="32"/>
      <c r="B98" s="3" t="s">
        <v>80</v>
      </c>
      <c r="C98" s="30"/>
      <c r="D98" s="25">
        <v>4.4721359549995711E-3</v>
      </c>
      <c r="E98" s="25">
        <v>4.4721359549995702E-3</v>
      </c>
      <c r="F98" s="25">
        <v>5.4772255750516656E-3</v>
      </c>
      <c r="G98" s="25">
        <v>5.4772255750516656E-3</v>
      </c>
      <c r="H98" s="25">
        <v>4.4721359549995832E-3</v>
      </c>
      <c r="I98" s="25">
        <v>5.4772255750516665E-3</v>
      </c>
      <c r="J98" s="25">
        <v>8.3666002653407633E-3</v>
      </c>
      <c r="K98" s="25">
        <v>1.1401754250991386E-2</v>
      </c>
      <c r="L98" s="25">
        <v>5.4772255750516656E-3</v>
      </c>
      <c r="M98" s="25">
        <v>7.0710678118654771E-3</v>
      </c>
      <c r="N98" s="149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  <c r="BM98" s="56"/>
    </row>
    <row r="99" spans="1:65">
      <c r="A99" s="32"/>
      <c r="B99" s="3" t="s">
        <v>23</v>
      </c>
      <c r="C99" s="30"/>
      <c r="D99" s="13">
        <v>2.51243592977504E-2</v>
      </c>
      <c r="E99" s="13">
        <v>1.9614631381577066E-2</v>
      </c>
      <c r="F99" s="13">
        <v>3.5566399837997829E-2</v>
      </c>
      <c r="G99" s="13">
        <v>3.339771692104674E-2</v>
      </c>
      <c r="H99" s="13">
        <v>2.8304657943035338E-2</v>
      </c>
      <c r="I99" s="13">
        <v>2.1563880216738843E-2</v>
      </c>
      <c r="J99" s="13">
        <v>6.5364064572974709E-2</v>
      </c>
      <c r="K99" s="13">
        <v>9.0490113103106229E-2</v>
      </c>
      <c r="L99" s="13">
        <v>4.0874817724266162E-2</v>
      </c>
      <c r="M99" s="13">
        <v>5.8925565098878981E-2</v>
      </c>
      <c r="N99" s="9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55"/>
    </row>
    <row r="100" spans="1:65">
      <c r="A100" s="32"/>
      <c r="B100" s="3" t="s">
        <v>81</v>
      </c>
      <c r="C100" s="30"/>
      <c r="D100" s="13">
        <v>0.15251798561151064</v>
      </c>
      <c r="E100" s="13">
        <v>0.47625899280575501</v>
      </c>
      <c r="F100" s="13">
        <v>-2.8776978417267562E-3</v>
      </c>
      <c r="G100" s="13">
        <v>6.1870503597122095E-2</v>
      </c>
      <c r="H100" s="13">
        <v>2.3021582733812718E-2</v>
      </c>
      <c r="I100" s="13">
        <v>0.64460431654676231</v>
      </c>
      <c r="J100" s="13">
        <v>-0.17122302158273395</v>
      </c>
      <c r="K100" s="13">
        <v>-0.18417266187050374</v>
      </c>
      <c r="L100" s="13">
        <v>-0.13237410071942457</v>
      </c>
      <c r="M100" s="13">
        <v>-0.22302158273381312</v>
      </c>
      <c r="N100" s="99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55"/>
    </row>
    <row r="101" spans="1:65">
      <c r="A101" s="32"/>
      <c r="B101" s="46" t="s">
        <v>82</v>
      </c>
      <c r="C101" s="47"/>
      <c r="D101" s="45">
        <v>0.59</v>
      </c>
      <c r="E101" s="45">
        <v>1.94</v>
      </c>
      <c r="F101" s="45">
        <v>0.05</v>
      </c>
      <c r="G101" s="45">
        <v>0.22</v>
      </c>
      <c r="H101" s="45">
        <v>0.05</v>
      </c>
      <c r="I101" s="45">
        <v>2.64</v>
      </c>
      <c r="J101" s="45">
        <v>0.76</v>
      </c>
      <c r="K101" s="45">
        <v>0.81</v>
      </c>
      <c r="L101" s="45">
        <v>0.59</v>
      </c>
      <c r="M101" s="45">
        <v>0.97</v>
      </c>
      <c r="N101" s="99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5"/>
    </row>
    <row r="102" spans="1:65">
      <c r="B102" s="33"/>
      <c r="C102" s="20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BM102" s="55"/>
    </row>
    <row r="103" spans="1:65" ht="15">
      <c r="B103" s="34" t="s">
        <v>124</v>
      </c>
      <c r="BM103" s="29" t="s">
        <v>5</v>
      </c>
    </row>
    <row r="104" spans="1:65" ht="15">
      <c r="A104" s="26" t="s">
        <v>39</v>
      </c>
      <c r="B104" s="18" t="s">
        <v>40</v>
      </c>
      <c r="C104" s="15" t="s">
        <v>41</v>
      </c>
      <c r="D104" s="16" t="s">
        <v>66</v>
      </c>
      <c r="E104" s="17" t="s">
        <v>66</v>
      </c>
      <c r="F104" s="17" t="s">
        <v>66</v>
      </c>
      <c r="G104" s="17" t="s">
        <v>66</v>
      </c>
      <c r="H104" s="17" t="s">
        <v>66</v>
      </c>
      <c r="I104" s="17" t="s">
        <v>66</v>
      </c>
      <c r="J104" s="17" t="s">
        <v>66</v>
      </c>
      <c r="K104" s="17" t="s">
        <v>66</v>
      </c>
      <c r="L104" s="17" t="s">
        <v>66</v>
      </c>
      <c r="M104" s="17" t="s">
        <v>66</v>
      </c>
      <c r="N104" s="99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29">
        <v>1</v>
      </c>
    </row>
    <row r="105" spans="1:65">
      <c r="A105" s="32"/>
      <c r="B105" s="19" t="s">
        <v>67</v>
      </c>
      <c r="C105" s="8" t="s">
        <v>67</v>
      </c>
      <c r="D105" s="97" t="s">
        <v>68</v>
      </c>
      <c r="E105" s="98" t="s">
        <v>69</v>
      </c>
      <c r="F105" s="98" t="s">
        <v>70</v>
      </c>
      <c r="G105" s="98" t="s">
        <v>71</v>
      </c>
      <c r="H105" s="98" t="s">
        <v>72</v>
      </c>
      <c r="I105" s="98" t="s">
        <v>73</v>
      </c>
      <c r="J105" s="98" t="s">
        <v>74</v>
      </c>
      <c r="K105" s="98" t="s">
        <v>75</v>
      </c>
      <c r="L105" s="98" t="s">
        <v>76</v>
      </c>
      <c r="M105" s="98" t="s">
        <v>77</v>
      </c>
      <c r="N105" s="99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29" t="s">
        <v>0</v>
      </c>
    </row>
    <row r="106" spans="1:65">
      <c r="A106" s="32"/>
      <c r="B106" s="19"/>
      <c r="C106" s="8"/>
      <c r="D106" s="9" t="s">
        <v>34</v>
      </c>
      <c r="E106" s="10" t="s">
        <v>34</v>
      </c>
      <c r="F106" s="10" t="s">
        <v>34</v>
      </c>
      <c r="G106" s="10" t="s">
        <v>34</v>
      </c>
      <c r="H106" s="10" t="s">
        <v>34</v>
      </c>
      <c r="I106" s="10" t="s">
        <v>34</v>
      </c>
      <c r="J106" s="10" t="s">
        <v>34</v>
      </c>
      <c r="K106" s="10" t="s">
        <v>34</v>
      </c>
      <c r="L106" s="10" t="s">
        <v>34</v>
      </c>
      <c r="M106" s="10" t="s">
        <v>34</v>
      </c>
      <c r="N106" s="99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29">
        <v>3</v>
      </c>
    </row>
    <row r="107" spans="1:65">
      <c r="A107" s="32"/>
      <c r="B107" s="19"/>
      <c r="C107" s="8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99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29">
        <v>3</v>
      </c>
    </row>
    <row r="108" spans="1:65">
      <c r="A108" s="32"/>
      <c r="B108" s="18">
        <v>1</v>
      </c>
      <c r="C108" s="14">
        <v>1</v>
      </c>
      <c r="D108" s="161">
        <v>3.3000000000000002E-2</v>
      </c>
      <c r="E108" s="161">
        <v>0.03</v>
      </c>
      <c r="F108" s="162">
        <v>0.03</v>
      </c>
      <c r="G108" s="161">
        <v>0.03</v>
      </c>
      <c r="H108" s="162">
        <v>3.3000000000000002E-2</v>
      </c>
      <c r="I108" s="161">
        <v>0.02</v>
      </c>
      <c r="J108" s="169">
        <v>5.0000000000000001E-3</v>
      </c>
      <c r="K108" s="161">
        <v>0.03</v>
      </c>
      <c r="L108" s="161">
        <v>0.03</v>
      </c>
      <c r="M108" s="167">
        <v>0.05</v>
      </c>
      <c r="N108" s="149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  <c r="AK108" s="150"/>
      <c r="AL108" s="150"/>
      <c r="AM108" s="150"/>
      <c r="AN108" s="150"/>
      <c r="AO108" s="150"/>
      <c r="AP108" s="150"/>
      <c r="AQ108" s="150"/>
      <c r="AR108" s="150"/>
      <c r="AS108" s="150"/>
      <c r="AT108" s="150"/>
      <c r="AU108" s="150"/>
      <c r="AV108" s="150"/>
      <c r="AW108" s="150"/>
      <c r="AX108" s="150"/>
      <c r="AY108" s="150"/>
      <c r="AZ108" s="150"/>
      <c r="BA108" s="150"/>
      <c r="BB108" s="150"/>
      <c r="BC108" s="150"/>
      <c r="BD108" s="150"/>
      <c r="BE108" s="150"/>
      <c r="BF108" s="150"/>
      <c r="BG108" s="150"/>
      <c r="BH108" s="150"/>
      <c r="BI108" s="150"/>
      <c r="BJ108" s="150"/>
      <c r="BK108" s="150"/>
      <c r="BL108" s="150"/>
      <c r="BM108" s="163">
        <v>1</v>
      </c>
    </row>
    <row r="109" spans="1:65">
      <c r="A109" s="32"/>
      <c r="B109" s="19">
        <v>1</v>
      </c>
      <c r="C109" s="8">
        <v>2</v>
      </c>
      <c r="D109" s="164">
        <v>3.3000000000000002E-2</v>
      </c>
      <c r="E109" s="164">
        <v>0.03</v>
      </c>
      <c r="F109" s="165">
        <v>0.03</v>
      </c>
      <c r="G109" s="164">
        <v>0.03</v>
      </c>
      <c r="H109" s="165">
        <v>3.3000000000000002E-2</v>
      </c>
      <c r="I109" s="164">
        <v>0.02</v>
      </c>
      <c r="J109" s="170">
        <v>7.000000000000001E-3</v>
      </c>
      <c r="K109" s="164">
        <v>0.03</v>
      </c>
      <c r="L109" s="164">
        <v>0.03</v>
      </c>
      <c r="M109" s="168">
        <v>0.05</v>
      </c>
      <c r="N109" s="149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50"/>
      <c r="AB109" s="150"/>
      <c r="AC109" s="150"/>
      <c r="AD109" s="150"/>
      <c r="AE109" s="150"/>
      <c r="AF109" s="150"/>
      <c r="AG109" s="150"/>
      <c r="AH109" s="150"/>
      <c r="AI109" s="150"/>
      <c r="AJ109" s="150"/>
      <c r="AK109" s="150"/>
      <c r="AL109" s="150"/>
      <c r="AM109" s="150"/>
      <c r="AN109" s="150"/>
      <c r="AO109" s="150"/>
      <c r="AP109" s="150"/>
      <c r="AQ109" s="150"/>
      <c r="AR109" s="150"/>
      <c r="AS109" s="150"/>
      <c r="AT109" s="150"/>
      <c r="AU109" s="150"/>
      <c r="AV109" s="150"/>
      <c r="AW109" s="150"/>
      <c r="AX109" s="150"/>
      <c r="AY109" s="150"/>
      <c r="AZ109" s="150"/>
      <c r="BA109" s="150"/>
      <c r="BB109" s="150"/>
      <c r="BC109" s="150"/>
      <c r="BD109" s="150"/>
      <c r="BE109" s="150"/>
      <c r="BF109" s="150"/>
      <c r="BG109" s="150"/>
      <c r="BH109" s="150"/>
      <c r="BI109" s="150"/>
      <c r="BJ109" s="150"/>
      <c r="BK109" s="150"/>
      <c r="BL109" s="150"/>
      <c r="BM109" s="163" t="e">
        <v>#N/A</v>
      </c>
    </row>
    <row r="110" spans="1:65">
      <c r="A110" s="32"/>
      <c r="B110" s="19">
        <v>1</v>
      </c>
      <c r="C110" s="8">
        <v>3</v>
      </c>
      <c r="D110" s="164">
        <v>3.4000000000000002E-2</v>
      </c>
      <c r="E110" s="164">
        <v>0.03</v>
      </c>
      <c r="F110" s="165">
        <v>0.03</v>
      </c>
      <c r="G110" s="164">
        <v>0.03</v>
      </c>
      <c r="H110" s="165">
        <v>3.3000000000000002E-2</v>
      </c>
      <c r="I110" s="164">
        <v>0.02</v>
      </c>
      <c r="J110" s="170">
        <v>8.9999999999999993E-3</v>
      </c>
      <c r="K110" s="165">
        <v>0.03</v>
      </c>
      <c r="L110" s="25">
        <v>0.03</v>
      </c>
      <c r="M110" s="170">
        <v>0.05</v>
      </c>
      <c r="N110" s="149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50"/>
      <c r="AM110" s="150"/>
      <c r="AN110" s="150"/>
      <c r="AO110" s="150"/>
      <c r="AP110" s="150"/>
      <c r="AQ110" s="150"/>
      <c r="AR110" s="150"/>
      <c r="AS110" s="150"/>
      <c r="AT110" s="150"/>
      <c r="AU110" s="150"/>
      <c r="AV110" s="150"/>
      <c r="AW110" s="150"/>
      <c r="AX110" s="150"/>
      <c r="AY110" s="150"/>
      <c r="AZ110" s="150"/>
      <c r="BA110" s="150"/>
      <c r="BB110" s="150"/>
      <c r="BC110" s="150"/>
      <c r="BD110" s="150"/>
      <c r="BE110" s="150"/>
      <c r="BF110" s="150"/>
      <c r="BG110" s="150"/>
      <c r="BH110" s="150"/>
      <c r="BI110" s="150"/>
      <c r="BJ110" s="150"/>
      <c r="BK110" s="150"/>
      <c r="BL110" s="150"/>
      <c r="BM110" s="163">
        <v>16</v>
      </c>
    </row>
    <row r="111" spans="1:65">
      <c r="A111" s="32"/>
      <c r="B111" s="19">
        <v>1</v>
      </c>
      <c r="C111" s="8">
        <v>4</v>
      </c>
      <c r="D111" s="164">
        <v>3.4000000000000002E-2</v>
      </c>
      <c r="E111" s="164">
        <v>0.03</v>
      </c>
      <c r="F111" s="165">
        <v>0.03</v>
      </c>
      <c r="G111" s="164">
        <v>0.03</v>
      </c>
      <c r="H111" s="165">
        <v>3.3000000000000002E-2</v>
      </c>
      <c r="I111" s="164">
        <v>0.02</v>
      </c>
      <c r="J111" s="170">
        <v>7.000000000000001E-3</v>
      </c>
      <c r="K111" s="165">
        <v>0.03</v>
      </c>
      <c r="L111" s="25">
        <v>0.03</v>
      </c>
      <c r="M111" s="170">
        <v>0.06</v>
      </c>
      <c r="N111" s="149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50"/>
      <c r="AB111" s="150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150"/>
      <c r="AM111" s="150"/>
      <c r="AN111" s="150"/>
      <c r="AO111" s="150"/>
      <c r="AP111" s="150"/>
      <c r="AQ111" s="150"/>
      <c r="AR111" s="150"/>
      <c r="AS111" s="150"/>
      <c r="AT111" s="150"/>
      <c r="AU111" s="150"/>
      <c r="AV111" s="150"/>
      <c r="AW111" s="150"/>
      <c r="AX111" s="150"/>
      <c r="AY111" s="150"/>
      <c r="AZ111" s="150"/>
      <c r="BA111" s="150"/>
      <c r="BB111" s="150"/>
      <c r="BC111" s="150"/>
      <c r="BD111" s="150"/>
      <c r="BE111" s="150"/>
      <c r="BF111" s="150"/>
      <c r="BG111" s="150"/>
      <c r="BH111" s="150"/>
      <c r="BI111" s="150"/>
      <c r="BJ111" s="150"/>
      <c r="BK111" s="150"/>
      <c r="BL111" s="150"/>
      <c r="BM111" s="163">
        <v>2.9579825000000001E-2</v>
      </c>
    </row>
    <row r="112" spans="1:65">
      <c r="A112" s="32"/>
      <c r="B112" s="19">
        <v>1</v>
      </c>
      <c r="C112" s="8">
        <v>5</v>
      </c>
      <c r="D112" s="164">
        <v>3.5999999999999997E-2</v>
      </c>
      <c r="E112" s="164">
        <v>0.03</v>
      </c>
      <c r="F112" s="164">
        <v>0.03</v>
      </c>
      <c r="G112" s="164">
        <v>0.03</v>
      </c>
      <c r="H112" s="164">
        <v>3.3000000000000002E-2</v>
      </c>
      <c r="I112" s="164">
        <v>0.02</v>
      </c>
      <c r="J112" s="168">
        <v>1E-3</v>
      </c>
      <c r="K112" s="164">
        <v>0.03</v>
      </c>
      <c r="L112" s="164">
        <v>0.03</v>
      </c>
      <c r="M112" s="168">
        <v>0.05</v>
      </c>
      <c r="N112" s="149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50"/>
      <c r="BF112" s="150"/>
      <c r="BG112" s="150"/>
      <c r="BH112" s="150"/>
      <c r="BI112" s="150"/>
      <c r="BJ112" s="150"/>
      <c r="BK112" s="150"/>
      <c r="BL112" s="150"/>
      <c r="BM112" s="163">
        <v>14</v>
      </c>
    </row>
    <row r="113" spans="1:65">
      <c r="A113" s="32"/>
      <c r="B113" s="20" t="s">
        <v>78</v>
      </c>
      <c r="C113" s="12"/>
      <c r="D113" s="166">
        <v>3.4000000000000002E-2</v>
      </c>
      <c r="E113" s="166">
        <v>0.03</v>
      </c>
      <c r="F113" s="166">
        <v>0.03</v>
      </c>
      <c r="G113" s="166">
        <v>0.03</v>
      </c>
      <c r="H113" s="166">
        <v>3.3000000000000002E-2</v>
      </c>
      <c r="I113" s="166">
        <v>0.02</v>
      </c>
      <c r="J113" s="166">
        <v>5.7999999999999996E-3</v>
      </c>
      <c r="K113" s="166">
        <v>0.03</v>
      </c>
      <c r="L113" s="166">
        <v>0.03</v>
      </c>
      <c r="M113" s="166">
        <v>5.2000000000000005E-2</v>
      </c>
      <c r="N113" s="149"/>
      <c r="O113" s="150"/>
      <c r="P113" s="150"/>
      <c r="Q113" s="150"/>
      <c r="R113" s="150"/>
      <c r="S113" s="150"/>
      <c r="T113" s="150"/>
      <c r="U113" s="150"/>
      <c r="V113" s="150"/>
      <c r="W113" s="150"/>
      <c r="X113" s="150"/>
      <c r="Y113" s="150"/>
      <c r="Z113" s="150"/>
      <c r="AA113" s="150"/>
      <c r="AB113" s="150"/>
      <c r="AC113" s="150"/>
      <c r="AD113" s="150"/>
      <c r="AE113" s="150"/>
      <c r="AF113" s="150"/>
      <c r="AG113" s="150"/>
      <c r="AH113" s="150"/>
      <c r="AI113" s="150"/>
      <c r="AJ113" s="150"/>
      <c r="AK113" s="150"/>
      <c r="AL113" s="150"/>
      <c r="AM113" s="150"/>
      <c r="AN113" s="150"/>
      <c r="AO113" s="150"/>
      <c r="AP113" s="150"/>
      <c r="AQ113" s="150"/>
      <c r="AR113" s="150"/>
      <c r="AS113" s="150"/>
      <c r="AT113" s="150"/>
      <c r="AU113" s="150"/>
      <c r="AV113" s="150"/>
      <c r="AW113" s="150"/>
      <c r="AX113" s="150"/>
      <c r="AY113" s="150"/>
      <c r="AZ113" s="150"/>
      <c r="BA113" s="150"/>
      <c r="BB113" s="150"/>
      <c r="BC113" s="150"/>
      <c r="BD113" s="150"/>
      <c r="BE113" s="150"/>
      <c r="BF113" s="150"/>
      <c r="BG113" s="150"/>
      <c r="BH113" s="150"/>
      <c r="BI113" s="150"/>
      <c r="BJ113" s="150"/>
      <c r="BK113" s="150"/>
      <c r="BL113" s="150"/>
      <c r="BM113" s="56"/>
    </row>
    <row r="114" spans="1:65">
      <c r="A114" s="32"/>
      <c r="B114" s="3" t="s">
        <v>79</v>
      </c>
      <c r="C114" s="30"/>
      <c r="D114" s="25">
        <v>3.4000000000000002E-2</v>
      </c>
      <c r="E114" s="25">
        <v>0.03</v>
      </c>
      <c r="F114" s="25">
        <v>0.03</v>
      </c>
      <c r="G114" s="25">
        <v>0.03</v>
      </c>
      <c r="H114" s="25">
        <v>3.3000000000000002E-2</v>
      </c>
      <c r="I114" s="25">
        <v>0.02</v>
      </c>
      <c r="J114" s="25">
        <v>7.000000000000001E-3</v>
      </c>
      <c r="K114" s="25">
        <v>0.03</v>
      </c>
      <c r="L114" s="25">
        <v>0.03</v>
      </c>
      <c r="M114" s="25">
        <v>0.05</v>
      </c>
      <c r="N114" s="149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0"/>
      <c r="AQ114" s="150"/>
      <c r="AR114" s="150"/>
      <c r="AS114" s="150"/>
      <c r="AT114" s="150"/>
      <c r="AU114" s="150"/>
      <c r="AV114" s="150"/>
      <c r="AW114" s="150"/>
      <c r="AX114" s="150"/>
      <c r="AY114" s="150"/>
      <c r="AZ114" s="150"/>
      <c r="BA114" s="150"/>
      <c r="BB114" s="150"/>
      <c r="BC114" s="150"/>
      <c r="BD114" s="150"/>
      <c r="BE114" s="150"/>
      <c r="BF114" s="150"/>
      <c r="BG114" s="150"/>
      <c r="BH114" s="150"/>
      <c r="BI114" s="150"/>
      <c r="BJ114" s="150"/>
      <c r="BK114" s="150"/>
      <c r="BL114" s="150"/>
      <c r="BM114" s="56"/>
    </row>
    <row r="115" spans="1:65">
      <c r="A115" s="32"/>
      <c r="B115" s="3" t="s">
        <v>80</v>
      </c>
      <c r="C115" s="30"/>
      <c r="D115" s="25">
        <v>1.2247448713915874E-3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3.0331501776206223E-3</v>
      </c>
      <c r="K115" s="25">
        <v>0</v>
      </c>
      <c r="L115" s="25">
        <v>0</v>
      </c>
      <c r="M115" s="25">
        <v>4.4721359549995772E-3</v>
      </c>
      <c r="N115" s="149"/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  <c r="BM115" s="56"/>
    </row>
    <row r="116" spans="1:65">
      <c r="A116" s="32"/>
      <c r="B116" s="3" t="s">
        <v>23</v>
      </c>
      <c r="C116" s="30"/>
      <c r="D116" s="13">
        <v>3.6021907982105507E-2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0.52295692717596942</v>
      </c>
      <c r="K116" s="13">
        <v>0</v>
      </c>
      <c r="L116" s="13">
        <v>0</v>
      </c>
      <c r="M116" s="13">
        <v>8.6002614519222628E-2</v>
      </c>
      <c r="N116" s="99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55"/>
    </row>
    <row r="117" spans="1:65">
      <c r="A117" s="32"/>
      <c r="B117" s="3" t="s">
        <v>81</v>
      </c>
      <c r="C117" s="30"/>
      <c r="D117" s="13">
        <v>0.14943208757996373</v>
      </c>
      <c r="E117" s="13">
        <v>1.4204783158791479E-2</v>
      </c>
      <c r="F117" s="13">
        <v>1.4204783158791479E-2</v>
      </c>
      <c r="G117" s="13">
        <v>1.4204783158791479E-2</v>
      </c>
      <c r="H117" s="13">
        <v>0.11562526147467067</v>
      </c>
      <c r="I117" s="13">
        <v>-0.32386347789413894</v>
      </c>
      <c r="J117" s="13">
        <v>-0.80392040858930036</v>
      </c>
      <c r="K117" s="13">
        <v>1.4204783158791479E-2</v>
      </c>
      <c r="L117" s="13">
        <v>1.4204783158791479E-2</v>
      </c>
      <c r="M117" s="13">
        <v>0.75795495747523867</v>
      </c>
      <c r="N117" s="99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55"/>
    </row>
    <row r="118" spans="1:65">
      <c r="A118" s="32"/>
      <c r="B118" s="46" t="s">
        <v>82</v>
      </c>
      <c r="C118" s="47"/>
      <c r="D118" s="45">
        <v>2.04</v>
      </c>
      <c r="E118" s="45">
        <v>0</v>
      </c>
      <c r="F118" s="45">
        <v>0</v>
      </c>
      <c r="G118" s="45">
        <v>0</v>
      </c>
      <c r="H118" s="45">
        <v>1.35</v>
      </c>
      <c r="I118" s="45">
        <v>5.1100000000000003</v>
      </c>
      <c r="J118" s="45">
        <v>12.37</v>
      </c>
      <c r="K118" s="45">
        <v>0</v>
      </c>
      <c r="L118" s="45">
        <v>0</v>
      </c>
      <c r="M118" s="45">
        <v>11.24</v>
      </c>
      <c r="N118" s="99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55"/>
    </row>
    <row r="119" spans="1:65">
      <c r="B119" s="33"/>
      <c r="C119" s="20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BM119" s="55"/>
    </row>
    <row r="120" spans="1:65" ht="19.5">
      <c r="B120" s="34" t="s">
        <v>125</v>
      </c>
      <c r="BM120" s="29" t="s">
        <v>5</v>
      </c>
    </row>
    <row r="121" spans="1:65" ht="19.5">
      <c r="A121" s="26" t="s">
        <v>86</v>
      </c>
      <c r="B121" s="18" t="s">
        <v>40</v>
      </c>
      <c r="C121" s="15" t="s">
        <v>41</v>
      </c>
      <c r="D121" s="16" t="s">
        <v>66</v>
      </c>
      <c r="E121" s="17" t="s">
        <v>66</v>
      </c>
      <c r="F121" s="17" t="s">
        <v>66</v>
      </c>
      <c r="G121" s="17" t="s">
        <v>66</v>
      </c>
      <c r="H121" s="17" t="s">
        <v>66</v>
      </c>
      <c r="I121" s="17" t="s">
        <v>66</v>
      </c>
      <c r="J121" s="17" t="s">
        <v>66</v>
      </c>
      <c r="K121" s="17" t="s">
        <v>66</v>
      </c>
      <c r="L121" s="17" t="s">
        <v>66</v>
      </c>
      <c r="M121" s="17" t="s">
        <v>66</v>
      </c>
      <c r="N121" s="99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9">
        <v>1</v>
      </c>
    </row>
    <row r="122" spans="1:65">
      <c r="A122" s="32"/>
      <c r="B122" s="19" t="s">
        <v>67</v>
      </c>
      <c r="C122" s="8" t="s">
        <v>67</v>
      </c>
      <c r="D122" s="97" t="s">
        <v>68</v>
      </c>
      <c r="E122" s="98" t="s">
        <v>69</v>
      </c>
      <c r="F122" s="98" t="s">
        <v>70</v>
      </c>
      <c r="G122" s="98" t="s">
        <v>71</v>
      </c>
      <c r="H122" s="98" t="s">
        <v>72</v>
      </c>
      <c r="I122" s="98" t="s">
        <v>73</v>
      </c>
      <c r="J122" s="98" t="s">
        <v>74</v>
      </c>
      <c r="K122" s="98" t="s">
        <v>75</v>
      </c>
      <c r="L122" s="98" t="s">
        <v>76</v>
      </c>
      <c r="M122" s="98" t="s">
        <v>77</v>
      </c>
      <c r="N122" s="99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9" t="s">
        <v>0</v>
      </c>
    </row>
    <row r="123" spans="1:65">
      <c r="A123" s="32"/>
      <c r="B123" s="19"/>
      <c r="C123" s="8"/>
      <c r="D123" s="9" t="s">
        <v>34</v>
      </c>
      <c r="E123" s="10" t="s">
        <v>34</v>
      </c>
      <c r="F123" s="10" t="s">
        <v>34</v>
      </c>
      <c r="G123" s="10" t="s">
        <v>34</v>
      </c>
      <c r="H123" s="10" t="s">
        <v>34</v>
      </c>
      <c r="I123" s="10" t="s">
        <v>34</v>
      </c>
      <c r="J123" s="10" t="s">
        <v>34</v>
      </c>
      <c r="K123" s="10" t="s">
        <v>34</v>
      </c>
      <c r="L123" s="10" t="s">
        <v>34</v>
      </c>
      <c r="M123" s="10" t="s">
        <v>34</v>
      </c>
      <c r="N123" s="99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29">
        <v>3</v>
      </c>
    </row>
    <row r="124" spans="1:65">
      <c r="A124" s="32"/>
      <c r="B124" s="19"/>
      <c r="C124" s="8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99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29">
        <v>3</v>
      </c>
    </row>
    <row r="125" spans="1:65">
      <c r="A125" s="32"/>
      <c r="B125" s="18">
        <v>1</v>
      </c>
      <c r="C125" s="14">
        <v>1</v>
      </c>
      <c r="D125" s="161">
        <v>0.05</v>
      </c>
      <c r="E125" s="161">
        <v>7.0000000000000007E-2</v>
      </c>
      <c r="F125" s="162">
        <v>0.11</v>
      </c>
      <c r="G125" s="161">
        <v>0.04</v>
      </c>
      <c r="H125" s="162">
        <v>0.03</v>
      </c>
      <c r="I125" s="161">
        <v>0.09</v>
      </c>
      <c r="J125" s="162">
        <v>5.6000000000000008E-2</v>
      </c>
      <c r="K125" s="161">
        <v>0.03</v>
      </c>
      <c r="L125" s="161">
        <v>0.09</v>
      </c>
      <c r="M125" s="161">
        <v>0.1</v>
      </c>
      <c r="N125" s="149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  <c r="BM125" s="163">
        <v>1</v>
      </c>
    </row>
    <row r="126" spans="1:65">
      <c r="A126" s="32"/>
      <c r="B126" s="19">
        <v>1</v>
      </c>
      <c r="C126" s="8">
        <v>2</v>
      </c>
      <c r="D126" s="164">
        <v>0.06</v>
      </c>
      <c r="E126" s="164">
        <v>0.09</v>
      </c>
      <c r="F126" s="165">
        <v>0.1</v>
      </c>
      <c r="G126" s="164">
        <v>0.04</v>
      </c>
      <c r="H126" s="165">
        <v>0.03</v>
      </c>
      <c r="I126" s="164">
        <v>0.09</v>
      </c>
      <c r="J126" s="165">
        <v>6.4000000000000001E-2</v>
      </c>
      <c r="K126" s="164">
        <v>0.02</v>
      </c>
      <c r="L126" s="164">
        <v>7.0000000000000007E-2</v>
      </c>
      <c r="M126" s="164">
        <v>0.1</v>
      </c>
      <c r="N126" s="149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  <c r="BM126" s="163" t="e">
        <v>#N/A</v>
      </c>
    </row>
    <row r="127" spans="1:65">
      <c r="A127" s="32"/>
      <c r="B127" s="19">
        <v>1</v>
      </c>
      <c r="C127" s="8">
        <v>3</v>
      </c>
      <c r="D127" s="164">
        <v>0.06</v>
      </c>
      <c r="E127" s="164">
        <v>0.09</v>
      </c>
      <c r="F127" s="165">
        <v>0.1</v>
      </c>
      <c r="G127" s="164">
        <v>0.04</v>
      </c>
      <c r="H127" s="165">
        <v>0.04</v>
      </c>
      <c r="I127" s="164">
        <v>0.08</v>
      </c>
      <c r="J127" s="165">
        <v>7.6999999999999999E-2</v>
      </c>
      <c r="K127" s="170" t="s">
        <v>37</v>
      </c>
      <c r="L127" s="25">
        <v>0.08</v>
      </c>
      <c r="M127" s="25">
        <v>0.1</v>
      </c>
      <c r="N127" s="149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  <c r="BM127" s="163">
        <v>16</v>
      </c>
    </row>
    <row r="128" spans="1:65">
      <c r="A128" s="32"/>
      <c r="B128" s="19">
        <v>1</v>
      </c>
      <c r="C128" s="8">
        <v>4</v>
      </c>
      <c r="D128" s="164">
        <v>0.06</v>
      </c>
      <c r="E128" s="164">
        <v>0.08</v>
      </c>
      <c r="F128" s="165">
        <v>0.1</v>
      </c>
      <c r="G128" s="164">
        <v>0.03</v>
      </c>
      <c r="H128" s="165">
        <v>0.02</v>
      </c>
      <c r="I128" s="164">
        <v>0.08</v>
      </c>
      <c r="J128" s="165">
        <v>6.4000000000000001E-2</v>
      </c>
      <c r="K128" s="170" t="s">
        <v>37</v>
      </c>
      <c r="L128" s="171">
        <v>0.11</v>
      </c>
      <c r="M128" s="25">
        <v>0.14000000000000001</v>
      </c>
      <c r="N128" s="149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  <c r="BM128" s="163">
        <v>6.6513333333333341E-2</v>
      </c>
    </row>
    <row r="129" spans="1:65">
      <c r="A129" s="32"/>
      <c r="B129" s="19">
        <v>1</v>
      </c>
      <c r="C129" s="8">
        <v>5</v>
      </c>
      <c r="D129" s="164">
        <v>7.0000000000000007E-2</v>
      </c>
      <c r="E129" s="164">
        <v>0.09</v>
      </c>
      <c r="F129" s="164">
        <v>0.1</v>
      </c>
      <c r="G129" s="164">
        <v>0.03</v>
      </c>
      <c r="H129" s="164">
        <v>0.02</v>
      </c>
      <c r="I129" s="164">
        <v>0.08</v>
      </c>
      <c r="J129" s="164">
        <v>4.8000000000000001E-2</v>
      </c>
      <c r="K129" s="164">
        <v>0.02</v>
      </c>
      <c r="L129" s="164">
        <v>0.08</v>
      </c>
      <c r="M129" s="164">
        <v>0.09</v>
      </c>
      <c r="N129" s="149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  <c r="BM129" s="163">
        <v>16</v>
      </c>
    </row>
    <row r="130" spans="1:65">
      <c r="A130" s="32"/>
      <c r="B130" s="20" t="s">
        <v>78</v>
      </c>
      <c r="C130" s="12"/>
      <c r="D130" s="166">
        <v>0.06</v>
      </c>
      <c r="E130" s="166">
        <v>8.4000000000000005E-2</v>
      </c>
      <c r="F130" s="166">
        <v>0.10200000000000001</v>
      </c>
      <c r="G130" s="166">
        <v>3.5999999999999997E-2</v>
      </c>
      <c r="H130" s="166">
        <v>2.8000000000000004E-2</v>
      </c>
      <c r="I130" s="166">
        <v>8.4000000000000005E-2</v>
      </c>
      <c r="J130" s="166">
        <v>6.1800000000000001E-2</v>
      </c>
      <c r="K130" s="166">
        <v>2.3333333333333334E-2</v>
      </c>
      <c r="L130" s="166">
        <v>8.5999999999999993E-2</v>
      </c>
      <c r="M130" s="166">
        <v>0.10600000000000001</v>
      </c>
      <c r="N130" s="149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  <c r="BM130" s="56"/>
    </row>
    <row r="131" spans="1:65">
      <c r="A131" s="32"/>
      <c r="B131" s="3" t="s">
        <v>79</v>
      </c>
      <c r="C131" s="30"/>
      <c r="D131" s="25">
        <v>0.06</v>
      </c>
      <c r="E131" s="25">
        <v>0.09</v>
      </c>
      <c r="F131" s="25">
        <v>0.1</v>
      </c>
      <c r="G131" s="25">
        <v>0.04</v>
      </c>
      <c r="H131" s="25">
        <v>0.03</v>
      </c>
      <c r="I131" s="25">
        <v>0.08</v>
      </c>
      <c r="J131" s="25">
        <v>6.4000000000000001E-2</v>
      </c>
      <c r="K131" s="25">
        <v>0.02</v>
      </c>
      <c r="L131" s="25">
        <v>0.08</v>
      </c>
      <c r="M131" s="25">
        <v>0.1</v>
      </c>
      <c r="N131" s="149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  <c r="BM131" s="56"/>
    </row>
    <row r="132" spans="1:65">
      <c r="A132" s="32"/>
      <c r="B132" s="3" t="s">
        <v>80</v>
      </c>
      <c r="C132" s="30"/>
      <c r="D132" s="25">
        <v>7.0710678118654771E-3</v>
      </c>
      <c r="E132" s="25">
        <v>8.9442719099991543E-3</v>
      </c>
      <c r="F132" s="25">
        <v>4.4721359549995763E-3</v>
      </c>
      <c r="G132" s="25">
        <v>5.4772255750516622E-3</v>
      </c>
      <c r="H132" s="25">
        <v>8.3666002653407529E-3</v>
      </c>
      <c r="I132" s="25">
        <v>5.4772255750516587E-3</v>
      </c>
      <c r="J132" s="25">
        <v>1.0779610382569508E-2</v>
      </c>
      <c r="K132" s="25">
        <v>5.7735026918962398E-3</v>
      </c>
      <c r="L132" s="25">
        <v>1.5165750888103135E-2</v>
      </c>
      <c r="M132" s="25">
        <v>1.9493588689617886E-2</v>
      </c>
      <c r="N132" s="149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  <c r="BM132" s="56"/>
    </row>
    <row r="133" spans="1:65">
      <c r="A133" s="32"/>
      <c r="B133" s="3" t="s">
        <v>23</v>
      </c>
      <c r="C133" s="30"/>
      <c r="D133" s="13">
        <v>0.11785113019775796</v>
      </c>
      <c r="E133" s="13">
        <v>0.10647942749998993</v>
      </c>
      <c r="F133" s="13">
        <v>4.3844470147054664E-2</v>
      </c>
      <c r="G133" s="13">
        <v>0.15214515486254618</v>
      </c>
      <c r="H133" s="13">
        <v>0.29880715233359828</v>
      </c>
      <c r="I133" s="13">
        <v>6.5205066369662598E-2</v>
      </c>
      <c r="J133" s="13">
        <v>0.17442735246876226</v>
      </c>
      <c r="K133" s="13">
        <v>0.24743582965269598</v>
      </c>
      <c r="L133" s="13">
        <v>0.1763459405593388</v>
      </c>
      <c r="M133" s="13">
        <v>0.18390178009073477</v>
      </c>
      <c r="N133" s="99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55"/>
    </row>
    <row r="134" spans="1:65">
      <c r="A134" s="32"/>
      <c r="B134" s="3" t="s">
        <v>81</v>
      </c>
      <c r="C134" s="30"/>
      <c r="D134" s="13">
        <v>-9.7925228024456357E-2</v>
      </c>
      <c r="E134" s="13">
        <v>0.26290468076576112</v>
      </c>
      <c r="F134" s="13">
        <v>0.5335271123584242</v>
      </c>
      <c r="G134" s="13">
        <v>-0.45875513681467384</v>
      </c>
      <c r="H134" s="13">
        <v>-0.57903177307807963</v>
      </c>
      <c r="I134" s="13">
        <v>0.26290468076576112</v>
      </c>
      <c r="J134" s="13">
        <v>-7.0862984865190048E-2</v>
      </c>
      <c r="K134" s="13">
        <v>-0.64919314423173302</v>
      </c>
      <c r="L134" s="13">
        <v>0.2929738398316124</v>
      </c>
      <c r="M134" s="13">
        <v>0.59366543049012721</v>
      </c>
      <c r="N134" s="99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55"/>
    </row>
    <row r="135" spans="1:65">
      <c r="A135" s="32"/>
      <c r="B135" s="46" t="s">
        <v>82</v>
      </c>
      <c r="C135" s="47"/>
      <c r="D135" s="45">
        <v>0.41</v>
      </c>
      <c r="E135" s="45">
        <v>0.35</v>
      </c>
      <c r="F135" s="45">
        <v>0.93</v>
      </c>
      <c r="G135" s="45">
        <v>1.18</v>
      </c>
      <c r="H135" s="45">
        <v>1.43</v>
      </c>
      <c r="I135" s="45">
        <v>0.35</v>
      </c>
      <c r="J135" s="45">
        <v>0.35</v>
      </c>
      <c r="K135" s="45">
        <v>1.82</v>
      </c>
      <c r="L135" s="45">
        <v>0.42</v>
      </c>
      <c r="M135" s="45">
        <v>1.06</v>
      </c>
      <c r="N135" s="99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55"/>
    </row>
    <row r="136" spans="1:65">
      <c r="B136" s="33"/>
      <c r="C136" s="20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BM136" s="55"/>
    </row>
    <row r="137" spans="1:65" ht="19.5">
      <c r="B137" s="34" t="s">
        <v>126</v>
      </c>
      <c r="BM137" s="29" t="s">
        <v>5</v>
      </c>
    </row>
    <row r="138" spans="1:65" ht="19.5">
      <c r="A138" s="26" t="s">
        <v>87</v>
      </c>
      <c r="B138" s="18" t="s">
        <v>40</v>
      </c>
      <c r="C138" s="15" t="s">
        <v>41</v>
      </c>
      <c r="D138" s="16" t="s">
        <v>66</v>
      </c>
      <c r="E138" s="17" t="s">
        <v>66</v>
      </c>
      <c r="F138" s="17" t="s">
        <v>66</v>
      </c>
      <c r="G138" s="17" t="s">
        <v>66</v>
      </c>
      <c r="H138" s="17" t="s">
        <v>66</v>
      </c>
      <c r="I138" s="17" t="s">
        <v>66</v>
      </c>
      <c r="J138" s="17" t="s">
        <v>66</v>
      </c>
      <c r="K138" s="17" t="s">
        <v>66</v>
      </c>
      <c r="L138" s="17" t="s">
        <v>66</v>
      </c>
      <c r="M138" s="17" t="s">
        <v>66</v>
      </c>
      <c r="N138" s="99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9">
        <v>1</v>
      </c>
    </row>
    <row r="139" spans="1:65">
      <c r="A139" s="32"/>
      <c r="B139" s="19" t="s">
        <v>67</v>
      </c>
      <c r="C139" s="8" t="s">
        <v>67</v>
      </c>
      <c r="D139" s="97" t="s">
        <v>68</v>
      </c>
      <c r="E139" s="98" t="s">
        <v>69</v>
      </c>
      <c r="F139" s="98" t="s">
        <v>70</v>
      </c>
      <c r="G139" s="98" t="s">
        <v>71</v>
      </c>
      <c r="H139" s="98" t="s">
        <v>72</v>
      </c>
      <c r="I139" s="98" t="s">
        <v>73</v>
      </c>
      <c r="J139" s="98" t="s">
        <v>74</v>
      </c>
      <c r="K139" s="98" t="s">
        <v>75</v>
      </c>
      <c r="L139" s="98" t="s">
        <v>76</v>
      </c>
      <c r="M139" s="98" t="s">
        <v>77</v>
      </c>
      <c r="N139" s="99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9" t="s">
        <v>0</v>
      </c>
    </row>
    <row r="140" spans="1:65">
      <c r="A140" s="32"/>
      <c r="B140" s="19"/>
      <c r="C140" s="8"/>
      <c r="D140" s="9" t="s">
        <v>34</v>
      </c>
      <c r="E140" s="10" t="s">
        <v>34</v>
      </c>
      <c r="F140" s="10" t="s">
        <v>34</v>
      </c>
      <c r="G140" s="10" t="s">
        <v>34</v>
      </c>
      <c r="H140" s="10" t="s">
        <v>34</v>
      </c>
      <c r="I140" s="10" t="s">
        <v>34</v>
      </c>
      <c r="J140" s="10" t="s">
        <v>34</v>
      </c>
      <c r="K140" s="10" t="s">
        <v>34</v>
      </c>
      <c r="L140" s="10" t="s">
        <v>34</v>
      </c>
      <c r="M140" s="10" t="s">
        <v>34</v>
      </c>
      <c r="N140" s="99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29">
        <v>2</v>
      </c>
    </row>
    <row r="141" spans="1:65">
      <c r="A141" s="32"/>
      <c r="B141" s="19"/>
      <c r="C141" s="8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99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29">
        <v>3</v>
      </c>
    </row>
    <row r="142" spans="1:65">
      <c r="A142" s="32"/>
      <c r="B142" s="18">
        <v>1</v>
      </c>
      <c r="C142" s="14">
        <v>1</v>
      </c>
      <c r="D142" s="21">
        <v>24.1</v>
      </c>
      <c r="E142" s="21">
        <v>24.38</v>
      </c>
      <c r="F142" s="22">
        <v>25</v>
      </c>
      <c r="G142" s="21">
        <v>24.5</v>
      </c>
      <c r="H142" s="22">
        <v>24.9</v>
      </c>
      <c r="I142" s="21">
        <v>24.962</v>
      </c>
      <c r="J142" s="22">
        <v>25.2</v>
      </c>
      <c r="K142" s="21">
        <v>24.74</v>
      </c>
      <c r="L142" s="21">
        <v>24.8</v>
      </c>
      <c r="M142" s="21">
        <v>24.69</v>
      </c>
      <c r="N142" s="99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9">
        <v>1</v>
      </c>
    </row>
    <row r="143" spans="1:65">
      <c r="A143" s="32"/>
      <c r="B143" s="19">
        <v>1</v>
      </c>
      <c r="C143" s="8">
        <v>2</v>
      </c>
      <c r="D143" s="10">
        <v>24.1</v>
      </c>
      <c r="E143" s="10">
        <v>24.41</v>
      </c>
      <c r="F143" s="23">
        <v>25.1</v>
      </c>
      <c r="G143" s="10">
        <v>24.6</v>
      </c>
      <c r="H143" s="23">
        <v>24.8</v>
      </c>
      <c r="I143" s="10">
        <v>24.896000000000001</v>
      </c>
      <c r="J143" s="23">
        <v>25.2</v>
      </c>
      <c r="K143" s="10">
        <v>24.66</v>
      </c>
      <c r="L143" s="10">
        <v>24.7</v>
      </c>
      <c r="M143" s="10">
        <v>24.68</v>
      </c>
      <c r="N143" s="99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9" t="e">
        <v>#N/A</v>
      </c>
    </row>
    <row r="144" spans="1:65">
      <c r="A144" s="32"/>
      <c r="B144" s="19">
        <v>1</v>
      </c>
      <c r="C144" s="8">
        <v>3</v>
      </c>
      <c r="D144" s="10">
        <v>24</v>
      </c>
      <c r="E144" s="10">
        <v>24.41</v>
      </c>
      <c r="F144" s="23">
        <v>24.9</v>
      </c>
      <c r="G144" s="10">
        <v>24.5</v>
      </c>
      <c r="H144" s="23">
        <v>24.8</v>
      </c>
      <c r="I144" s="10">
        <v>24.952000000000002</v>
      </c>
      <c r="J144" s="23">
        <v>25.3</v>
      </c>
      <c r="K144" s="23">
        <v>24.64</v>
      </c>
      <c r="L144" s="11">
        <v>24.7</v>
      </c>
      <c r="M144" s="11">
        <v>24.77</v>
      </c>
      <c r="N144" s="99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9">
        <v>16</v>
      </c>
    </row>
    <row r="145" spans="1:65">
      <c r="A145" s="32"/>
      <c r="B145" s="19">
        <v>1</v>
      </c>
      <c r="C145" s="8">
        <v>4</v>
      </c>
      <c r="D145" s="10">
        <v>23.9</v>
      </c>
      <c r="E145" s="10">
        <v>24.44</v>
      </c>
      <c r="F145" s="23">
        <v>24.9</v>
      </c>
      <c r="G145" s="10">
        <v>24.5</v>
      </c>
      <c r="H145" s="23">
        <v>24.8</v>
      </c>
      <c r="I145" s="10">
        <v>24.920999999999999</v>
      </c>
      <c r="J145" s="23">
        <v>25.1</v>
      </c>
      <c r="K145" s="23">
        <v>24.75</v>
      </c>
      <c r="L145" s="11">
        <v>24.7</v>
      </c>
      <c r="M145" s="11">
        <v>24.9</v>
      </c>
      <c r="N145" s="99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9">
        <v>24.703479999999999</v>
      </c>
    </row>
    <row r="146" spans="1:65">
      <c r="A146" s="32"/>
      <c r="B146" s="19">
        <v>1</v>
      </c>
      <c r="C146" s="8">
        <v>5</v>
      </c>
      <c r="D146" s="10">
        <v>24.1</v>
      </c>
      <c r="E146" s="10">
        <v>24.41</v>
      </c>
      <c r="F146" s="10">
        <v>24.9</v>
      </c>
      <c r="G146" s="10">
        <v>24.4</v>
      </c>
      <c r="H146" s="10">
        <v>24.9</v>
      </c>
      <c r="I146" s="10">
        <v>24.882999999999999</v>
      </c>
      <c r="J146" s="10">
        <v>25.2</v>
      </c>
      <c r="K146" s="10">
        <v>24.66</v>
      </c>
      <c r="L146" s="10">
        <v>24.8</v>
      </c>
      <c r="M146" s="10">
        <v>24.62</v>
      </c>
      <c r="N146" s="99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7</v>
      </c>
    </row>
    <row r="147" spans="1:65">
      <c r="A147" s="32"/>
      <c r="B147" s="20" t="s">
        <v>78</v>
      </c>
      <c r="C147" s="12"/>
      <c r="D147" s="24">
        <v>24.04</v>
      </c>
      <c r="E147" s="24">
        <v>24.41</v>
      </c>
      <c r="F147" s="24">
        <v>24.96</v>
      </c>
      <c r="G147" s="24">
        <v>24.5</v>
      </c>
      <c r="H147" s="24">
        <v>24.839999999999996</v>
      </c>
      <c r="I147" s="24">
        <v>24.922799999999999</v>
      </c>
      <c r="J147" s="24">
        <v>25.200000000000003</v>
      </c>
      <c r="K147" s="24">
        <v>24.689999999999998</v>
      </c>
      <c r="L147" s="24">
        <v>24.740000000000002</v>
      </c>
      <c r="M147" s="24">
        <v>24.731999999999999</v>
      </c>
      <c r="N147" s="99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55"/>
    </row>
    <row r="148" spans="1:65">
      <c r="A148" s="32"/>
      <c r="B148" s="3" t="s">
        <v>79</v>
      </c>
      <c r="C148" s="30"/>
      <c r="D148" s="11">
        <v>24.1</v>
      </c>
      <c r="E148" s="11">
        <v>24.41</v>
      </c>
      <c r="F148" s="11">
        <v>24.9</v>
      </c>
      <c r="G148" s="11">
        <v>24.5</v>
      </c>
      <c r="H148" s="11">
        <v>24.8</v>
      </c>
      <c r="I148" s="11">
        <v>24.920999999999999</v>
      </c>
      <c r="J148" s="11">
        <v>25.2</v>
      </c>
      <c r="K148" s="11">
        <v>24.66</v>
      </c>
      <c r="L148" s="11">
        <v>24.7</v>
      </c>
      <c r="M148" s="11">
        <v>24.69</v>
      </c>
      <c r="N148" s="99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55"/>
    </row>
    <row r="149" spans="1:65">
      <c r="A149" s="32"/>
      <c r="B149" s="3" t="s">
        <v>80</v>
      </c>
      <c r="C149" s="30"/>
      <c r="D149" s="25">
        <v>8.9442719099992865E-2</v>
      </c>
      <c r="E149" s="25">
        <v>2.1213203435597228E-2</v>
      </c>
      <c r="F149" s="25">
        <v>8.9442719099992865E-2</v>
      </c>
      <c r="G149" s="25">
        <v>7.0710678118655765E-2</v>
      </c>
      <c r="H149" s="25">
        <v>5.4772255750515447E-2</v>
      </c>
      <c r="I149" s="25">
        <v>3.4259305305274768E-2</v>
      </c>
      <c r="J149" s="25">
        <v>7.0710678118654502E-2</v>
      </c>
      <c r="K149" s="25">
        <v>5.0990195135927285E-2</v>
      </c>
      <c r="L149" s="25">
        <v>5.477225575051739E-2</v>
      </c>
      <c r="M149" s="25">
        <v>0.10802777420645025</v>
      </c>
      <c r="N149" s="149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  <c r="BM149" s="56"/>
    </row>
    <row r="150" spans="1:65">
      <c r="A150" s="32"/>
      <c r="B150" s="3" t="s">
        <v>23</v>
      </c>
      <c r="C150" s="30"/>
      <c r="D150" s="13">
        <v>3.7205789975038629E-3</v>
      </c>
      <c r="E150" s="13">
        <v>8.6903742054884176E-4</v>
      </c>
      <c r="F150" s="13">
        <v>3.5834422716343292E-3</v>
      </c>
      <c r="G150" s="13">
        <v>2.8861501272920719E-3</v>
      </c>
      <c r="H150" s="13">
        <v>2.2050022443846802E-3</v>
      </c>
      <c r="I150" s="13">
        <v>1.3746170295983906E-3</v>
      </c>
      <c r="J150" s="13">
        <v>2.8059792904227975E-3</v>
      </c>
      <c r="K150" s="13">
        <v>2.0652164899120002E-3</v>
      </c>
      <c r="L150" s="13">
        <v>2.2139149454534109E-3</v>
      </c>
      <c r="M150" s="13">
        <v>4.3679352339661267E-3</v>
      </c>
      <c r="N150" s="99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55"/>
    </row>
    <row r="151" spans="1:65">
      <c r="A151" s="32"/>
      <c r="B151" s="3" t="s">
        <v>81</v>
      </c>
      <c r="C151" s="30"/>
      <c r="D151" s="13">
        <v>-2.6857754454028382E-2</v>
      </c>
      <c r="E151" s="13">
        <v>-1.1880107579984589E-2</v>
      </c>
      <c r="F151" s="13">
        <v>1.0383962097647803E-2</v>
      </c>
      <c r="G151" s="13">
        <v>-8.2368961781902339E-3</v>
      </c>
      <c r="H151" s="13">
        <v>5.5263468952551076E-3</v>
      </c>
      <c r="I151" s="13">
        <v>8.8781013849061896E-3</v>
      </c>
      <c r="J151" s="13">
        <v>2.0099192502432972E-2</v>
      </c>
      <c r="K151" s="13">
        <v>-5.4567210773548425E-4</v>
      </c>
      <c r="L151" s="13">
        <v>1.4783342265949351E-3</v>
      </c>
      <c r="M151" s="13">
        <v>1.1544932131020147E-3</v>
      </c>
      <c r="N151" s="99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2"/>
      <c r="B152" s="46" t="s">
        <v>82</v>
      </c>
      <c r="C152" s="47"/>
      <c r="D152" s="45">
        <v>2.2799999999999998</v>
      </c>
      <c r="E152" s="45">
        <v>1.07</v>
      </c>
      <c r="F152" s="45">
        <v>0.74</v>
      </c>
      <c r="G152" s="45">
        <v>0.77</v>
      </c>
      <c r="H152" s="45">
        <v>0.34</v>
      </c>
      <c r="I152" s="45">
        <v>0.61</v>
      </c>
      <c r="J152" s="45">
        <v>1.52</v>
      </c>
      <c r="K152" s="45">
        <v>0.15</v>
      </c>
      <c r="L152" s="45">
        <v>0.01</v>
      </c>
      <c r="M152" s="45">
        <v>0.01</v>
      </c>
      <c r="N152" s="99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B153" s="33"/>
      <c r="C153" s="20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BM153" s="55"/>
    </row>
    <row r="154" spans="1:65" ht="19.5">
      <c r="B154" s="34" t="s">
        <v>127</v>
      </c>
      <c r="BM154" s="29" t="s">
        <v>5</v>
      </c>
    </row>
    <row r="155" spans="1:65" ht="19.5">
      <c r="A155" s="26" t="s">
        <v>88</v>
      </c>
      <c r="B155" s="18" t="s">
        <v>40</v>
      </c>
      <c r="C155" s="15" t="s">
        <v>41</v>
      </c>
      <c r="D155" s="16" t="s">
        <v>66</v>
      </c>
      <c r="E155" s="17" t="s">
        <v>66</v>
      </c>
      <c r="F155" s="17" t="s">
        <v>66</v>
      </c>
      <c r="G155" s="17" t="s">
        <v>66</v>
      </c>
      <c r="H155" s="17" t="s">
        <v>66</v>
      </c>
      <c r="I155" s="17" t="s">
        <v>66</v>
      </c>
      <c r="J155" s="17" t="s">
        <v>66</v>
      </c>
      <c r="K155" s="17" t="s">
        <v>66</v>
      </c>
      <c r="L155" s="17" t="s">
        <v>66</v>
      </c>
      <c r="M155" s="17" t="s">
        <v>66</v>
      </c>
      <c r="N155" s="99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9">
        <v>1</v>
      </c>
    </row>
    <row r="156" spans="1:65">
      <c r="A156" s="32"/>
      <c r="B156" s="19" t="s">
        <v>67</v>
      </c>
      <c r="C156" s="8" t="s">
        <v>67</v>
      </c>
      <c r="D156" s="97" t="s">
        <v>68</v>
      </c>
      <c r="E156" s="98" t="s">
        <v>69</v>
      </c>
      <c r="F156" s="98" t="s">
        <v>70</v>
      </c>
      <c r="G156" s="98" t="s">
        <v>71</v>
      </c>
      <c r="H156" s="98" t="s">
        <v>72</v>
      </c>
      <c r="I156" s="98" t="s">
        <v>73</v>
      </c>
      <c r="J156" s="98" t="s">
        <v>74</v>
      </c>
      <c r="K156" s="98" t="s">
        <v>75</v>
      </c>
      <c r="L156" s="98" t="s">
        <v>76</v>
      </c>
      <c r="M156" s="98" t="s">
        <v>77</v>
      </c>
      <c r="N156" s="99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9" t="s">
        <v>0</v>
      </c>
    </row>
    <row r="157" spans="1:65">
      <c r="A157" s="32"/>
      <c r="B157" s="19"/>
      <c r="C157" s="8"/>
      <c r="D157" s="9" t="s">
        <v>34</v>
      </c>
      <c r="E157" s="10" t="s">
        <v>34</v>
      </c>
      <c r="F157" s="10" t="s">
        <v>34</v>
      </c>
      <c r="G157" s="10" t="s">
        <v>34</v>
      </c>
      <c r="H157" s="10" t="s">
        <v>34</v>
      </c>
      <c r="I157" s="10" t="s">
        <v>34</v>
      </c>
      <c r="J157" s="10" t="s">
        <v>34</v>
      </c>
      <c r="K157" s="10" t="s">
        <v>34</v>
      </c>
      <c r="L157" s="10" t="s">
        <v>34</v>
      </c>
      <c r="M157" s="10" t="s">
        <v>34</v>
      </c>
      <c r="N157" s="99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9">
        <v>2</v>
      </c>
    </row>
    <row r="158" spans="1:65">
      <c r="A158" s="32"/>
      <c r="B158" s="19"/>
      <c r="C158" s="8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99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9">
        <v>3</v>
      </c>
    </row>
    <row r="159" spans="1:65">
      <c r="A159" s="32"/>
      <c r="B159" s="18">
        <v>1</v>
      </c>
      <c r="C159" s="14">
        <v>1</v>
      </c>
      <c r="D159" s="21">
        <v>31.89</v>
      </c>
      <c r="E159" s="21">
        <v>32.020000000000003</v>
      </c>
      <c r="F159" s="22">
        <v>32</v>
      </c>
      <c r="G159" s="21">
        <v>31.7</v>
      </c>
      <c r="H159" s="22">
        <v>31.7</v>
      </c>
      <c r="I159" s="94">
        <v>32.9</v>
      </c>
      <c r="J159" s="22">
        <v>32.299999999999997</v>
      </c>
      <c r="K159" s="21">
        <v>31.259999999999998</v>
      </c>
      <c r="L159" s="21">
        <v>31.900000000000002</v>
      </c>
      <c r="M159" s="21">
        <v>31.620000000000005</v>
      </c>
      <c r="N159" s="99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9">
        <v>1</v>
      </c>
    </row>
    <row r="160" spans="1:65">
      <c r="A160" s="32"/>
      <c r="B160" s="19">
        <v>1</v>
      </c>
      <c r="C160" s="8">
        <v>2</v>
      </c>
      <c r="D160" s="10">
        <v>31.379999999999995</v>
      </c>
      <c r="E160" s="10">
        <v>31.989999999999995</v>
      </c>
      <c r="F160" s="23">
        <v>31.900000000000002</v>
      </c>
      <c r="G160" s="10">
        <v>31.7</v>
      </c>
      <c r="H160" s="23">
        <v>31.7</v>
      </c>
      <c r="I160" s="95">
        <v>32.85</v>
      </c>
      <c r="J160" s="23">
        <v>32.200000000000003</v>
      </c>
      <c r="K160" s="10">
        <v>31.319999999999997</v>
      </c>
      <c r="L160" s="10">
        <v>31.8</v>
      </c>
      <c r="M160" s="10">
        <v>31.620000000000005</v>
      </c>
      <c r="N160" s="99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9" t="e">
        <v>#N/A</v>
      </c>
    </row>
    <row r="161" spans="1:65">
      <c r="A161" s="32"/>
      <c r="B161" s="19">
        <v>1</v>
      </c>
      <c r="C161" s="8">
        <v>3</v>
      </c>
      <c r="D161" s="10">
        <v>31.56</v>
      </c>
      <c r="E161" s="10">
        <v>32.04</v>
      </c>
      <c r="F161" s="23">
        <v>31.900000000000002</v>
      </c>
      <c r="G161" s="10">
        <v>31.6</v>
      </c>
      <c r="H161" s="23">
        <v>31.8</v>
      </c>
      <c r="I161" s="95">
        <v>32.950000000000003</v>
      </c>
      <c r="J161" s="23">
        <v>32.200000000000003</v>
      </c>
      <c r="K161" s="23">
        <v>31.240000000000002</v>
      </c>
      <c r="L161" s="11">
        <v>31.900000000000002</v>
      </c>
      <c r="M161" s="11">
        <v>31.71</v>
      </c>
      <c r="N161" s="99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9">
        <v>16</v>
      </c>
    </row>
    <row r="162" spans="1:65">
      <c r="A162" s="32"/>
      <c r="B162" s="19">
        <v>1</v>
      </c>
      <c r="C162" s="8">
        <v>4</v>
      </c>
      <c r="D162" s="10">
        <v>31.430000000000003</v>
      </c>
      <c r="E162" s="10">
        <v>32.06</v>
      </c>
      <c r="F162" s="23">
        <v>31.900000000000002</v>
      </c>
      <c r="G162" s="10">
        <v>31.6</v>
      </c>
      <c r="H162" s="23">
        <v>31.7</v>
      </c>
      <c r="I162" s="95">
        <v>32.9</v>
      </c>
      <c r="J162" s="23">
        <v>32.200000000000003</v>
      </c>
      <c r="K162" s="23">
        <v>31.3</v>
      </c>
      <c r="L162" s="11">
        <v>31.8</v>
      </c>
      <c r="M162" s="11">
        <v>31.900000000000002</v>
      </c>
      <c r="N162" s="99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9">
        <v>31.766000000000002</v>
      </c>
    </row>
    <row r="163" spans="1:65">
      <c r="A163" s="32"/>
      <c r="B163" s="19">
        <v>1</v>
      </c>
      <c r="C163" s="8">
        <v>5</v>
      </c>
      <c r="D163" s="10">
        <v>31.47</v>
      </c>
      <c r="E163" s="10">
        <v>32.07</v>
      </c>
      <c r="F163" s="10">
        <v>31.8</v>
      </c>
      <c r="G163" s="10">
        <v>31.6</v>
      </c>
      <c r="H163" s="10">
        <v>31.8</v>
      </c>
      <c r="I163" s="95">
        <v>32.99</v>
      </c>
      <c r="J163" s="10">
        <v>32.299999999999997</v>
      </c>
      <c r="K163" s="10">
        <v>31.230000000000004</v>
      </c>
      <c r="L163" s="10">
        <v>31.8</v>
      </c>
      <c r="M163" s="10">
        <v>31.56</v>
      </c>
      <c r="N163" s="99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9">
        <v>8</v>
      </c>
    </row>
    <row r="164" spans="1:65">
      <c r="A164" s="32"/>
      <c r="B164" s="20" t="s">
        <v>78</v>
      </c>
      <c r="C164" s="12"/>
      <c r="D164" s="24">
        <v>31.546000000000003</v>
      </c>
      <c r="E164" s="24">
        <v>32.035999999999994</v>
      </c>
      <c r="F164" s="24">
        <v>31.900000000000006</v>
      </c>
      <c r="G164" s="24">
        <v>31.639999999999997</v>
      </c>
      <c r="H164" s="24">
        <v>31.740000000000002</v>
      </c>
      <c r="I164" s="24">
        <v>32.917999999999999</v>
      </c>
      <c r="J164" s="24">
        <v>32.239999999999995</v>
      </c>
      <c r="K164" s="24">
        <v>31.27</v>
      </c>
      <c r="L164" s="24">
        <v>31.840000000000003</v>
      </c>
      <c r="M164" s="24">
        <v>31.682000000000006</v>
      </c>
      <c r="N164" s="99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A165" s="32"/>
      <c r="B165" s="3" t="s">
        <v>79</v>
      </c>
      <c r="C165" s="30"/>
      <c r="D165" s="11">
        <v>31.47</v>
      </c>
      <c r="E165" s="11">
        <v>32.04</v>
      </c>
      <c r="F165" s="11">
        <v>31.900000000000002</v>
      </c>
      <c r="G165" s="11">
        <v>31.6</v>
      </c>
      <c r="H165" s="11">
        <v>31.7</v>
      </c>
      <c r="I165" s="11">
        <v>32.9</v>
      </c>
      <c r="J165" s="11">
        <v>32.200000000000003</v>
      </c>
      <c r="K165" s="11">
        <v>31.259999999999998</v>
      </c>
      <c r="L165" s="11">
        <v>31.8</v>
      </c>
      <c r="M165" s="11">
        <v>31.620000000000005</v>
      </c>
      <c r="N165" s="99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2"/>
      <c r="B166" s="3" t="s">
        <v>80</v>
      </c>
      <c r="C166" s="30"/>
      <c r="D166" s="25">
        <v>0.20329781110479356</v>
      </c>
      <c r="E166" s="25">
        <v>3.2093613071764344E-2</v>
      </c>
      <c r="F166" s="25">
        <v>7.0710678118654502E-2</v>
      </c>
      <c r="G166" s="25">
        <v>5.477225575051544E-2</v>
      </c>
      <c r="H166" s="25">
        <v>5.477225575051739E-2</v>
      </c>
      <c r="I166" s="25">
        <v>5.3572380943916378E-2</v>
      </c>
      <c r="J166" s="25">
        <v>5.4772255750513497E-2</v>
      </c>
      <c r="K166" s="25">
        <v>3.8729833462071969E-2</v>
      </c>
      <c r="L166" s="25">
        <v>5.477225575051739E-2</v>
      </c>
      <c r="M166" s="25">
        <v>0.13311649033835005</v>
      </c>
      <c r="N166" s="149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J166" s="150"/>
      <c r="AK166" s="150"/>
      <c r="AL166" s="150"/>
      <c r="AM166" s="150"/>
      <c r="AN166" s="150"/>
      <c r="AO166" s="150"/>
      <c r="AP166" s="150"/>
      <c r="AQ166" s="150"/>
      <c r="AR166" s="150"/>
      <c r="AS166" s="150"/>
      <c r="AT166" s="150"/>
      <c r="AU166" s="150"/>
      <c r="AV166" s="150"/>
      <c r="AW166" s="150"/>
      <c r="AX166" s="150"/>
      <c r="AY166" s="150"/>
      <c r="AZ166" s="150"/>
      <c r="BA166" s="150"/>
      <c r="BB166" s="150"/>
      <c r="BC166" s="150"/>
      <c r="BD166" s="150"/>
      <c r="BE166" s="150"/>
      <c r="BF166" s="150"/>
      <c r="BG166" s="150"/>
      <c r="BH166" s="150"/>
      <c r="BI166" s="150"/>
      <c r="BJ166" s="150"/>
      <c r="BK166" s="150"/>
      <c r="BL166" s="150"/>
      <c r="BM166" s="56"/>
    </row>
    <row r="167" spans="1:65">
      <c r="A167" s="32"/>
      <c r="B167" s="3" t="s">
        <v>23</v>
      </c>
      <c r="C167" s="30"/>
      <c r="D167" s="13">
        <v>6.4444877672222636E-3</v>
      </c>
      <c r="E167" s="13">
        <v>1.0017983853091632E-3</v>
      </c>
      <c r="F167" s="13">
        <v>2.2166356777007677E-3</v>
      </c>
      <c r="G167" s="13">
        <v>1.7311079567166703E-3</v>
      </c>
      <c r="H167" s="13">
        <v>1.7256539303880714E-3</v>
      </c>
      <c r="I167" s="13">
        <v>1.6274494484451176E-3</v>
      </c>
      <c r="J167" s="13">
        <v>1.6988913073980615E-3</v>
      </c>
      <c r="K167" s="13">
        <v>1.2385619911119913E-3</v>
      </c>
      <c r="L167" s="13">
        <v>1.7202341630187621E-3</v>
      </c>
      <c r="M167" s="13">
        <v>4.2016441619326435E-3</v>
      </c>
      <c r="N167" s="99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A168" s="32"/>
      <c r="B168" s="3" t="s">
        <v>81</v>
      </c>
      <c r="C168" s="30"/>
      <c r="D168" s="13">
        <v>-6.9256437700685458E-3</v>
      </c>
      <c r="E168" s="13">
        <v>8.4996537178112508E-3</v>
      </c>
      <c r="F168" s="13">
        <v>4.2183466599510222E-3</v>
      </c>
      <c r="G168" s="13">
        <v>-3.9665050683121983E-3</v>
      </c>
      <c r="H168" s="13">
        <v>-8.1848517282623323E-4</v>
      </c>
      <c r="I168" s="13">
        <v>3.6265189195995529E-2</v>
      </c>
      <c r="J168" s="13">
        <v>1.492161430460226E-2</v>
      </c>
      <c r="K168" s="13">
        <v>-1.5614178681609303E-2</v>
      </c>
      <c r="L168" s="13">
        <v>2.3295347226595098E-3</v>
      </c>
      <c r="M168" s="13">
        <v>-2.6443367122078731E-3</v>
      </c>
      <c r="N168" s="99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55"/>
    </row>
    <row r="169" spans="1:65">
      <c r="A169" s="32"/>
      <c r="B169" s="46" t="s">
        <v>82</v>
      </c>
      <c r="C169" s="47"/>
      <c r="D169" s="45">
        <v>0.84</v>
      </c>
      <c r="E169" s="45">
        <v>0.84</v>
      </c>
      <c r="F169" s="45">
        <v>0.38</v>
      </c>
      <c r="G169" s="45">
        <v>0.51</v>
      </c>
      <c r="H169" s="45">
        <v>0.17</v>
      </c>
      <c r="I169" s="45">
        <v>3.86</v>
      </c>
      <c r="J169" s="45">
        <v>1.54</v>
      </c>
      <c r="K169" s="45">
        <v>1.78</v>
      </c>
      <c r="L169" s="45">
        <v>0.17</v>
      </c>
      <c r="M169" s="45">
        <v>0.37</v>
      </c>
      <c r="N169" s="99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55"/>
    </row>
    <row r="170" spans="1:65">
      <c r="B170" s="33"/>
      <c r="C170" s="20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BM170" s="55"/>
    </row>
    <row r="171" spans="1:65" ht="19.5">
      <c r="B171" s="34" t="s">
        <v>128</v>
      </c>
      <c r="BM171" s="29" t="s">
        <v>5</v>
      </c>
    </row>
    <row r="172" spans="1:65" ht="19.5">
      <c r="A172" s="26" t="s">
        <v>89</v>
      </c>
      <c r="B172" s="18" t="s">
        <v>40</v>
      </c>
      <c r="C172" s="15" t="s">
        <v>41</v>
      </c>
      <c r="D172" s="16" t="s">
        <v>66</v>
      </c>
      <c r="E172" s="17" t="s">
        <v>66</v>
      </c>
      <c r="F172" s="17" t="s">
        <v>66</v>
      </c>
      <c r="G172" s="17" t="s">
        <v>66</v>
      </c>
      <c r="H172" s="17" t="s">
        <v>66</v>
      </c>
      <c r="I172" s="17" t="s">
        <v>66</v>
      </c>
      <c r="J172" s="17" t="s">
        <v>66</v>
      </c>
      <c r="K172" s="17" t="s">
        <v>66</v>
      </c>
      <c r="L172" s="17" t="s">
        <v>66</v>
      </c>
      <c r="M172" s="17" t="s">
        <v>66</v>
      </c>
      <c r="N172" s="99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9">
        <v>1</v>
      </c>
    </row>
    <row r="173" spans="1:65">
      <c r="A173" s="32"/>
      <c r="B173" s="19" t="s">
        <v>67</v>
      </c>
      <c r="C173" s="8" t="s">
        <v>67</v>
      </c>
      <c r="D173" s="97" t="s">
        <v>68</v>
      </c>
      <c r="E173" s="98" t="s">
        <v>69</v>
      </c>
      <c r="F173" s="98" t="s">
        <v>70</v>
      </c>
      <c r="G173" s="98" t="s">
        <v>71</v>
      </c>
      <c r="H173" s="98" t="s">
        <v>72</v>
      </c>
      <c r="I173" s="98" t="s">
        <v>73</v>
      </c>
      <c r="J173" s="98" t="s">
        <v>74</v>
      </c>
      <c r="K173" s="98" t="s">
        <v>75</v>
      </c>
      <c r="L173" s="98" t="s">
        <v>76</v>
      </c>
      <c r="M173" s="98" t="s">
        <v>77</v>
      </c>
      <c r="N173" s="99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9" t="s">
        <v>0</v>
      </c>
    </row>
    <row r="174" spans="1:65">
      <c r="A174" s="32"/>
      <c r="B174" s="19"/>
      <c r="C174" s="8"/>
      <c r="D174" s="9" t="s">
        <v>34</v>
      </c>
      <c r="E174" s="10" t="s">
        <v>34</v>
      </c>
      <c r="F174" s="10" t="s">
        <v>34</v>
      </c>
      <c r="G174" s="10" t="s">
        <v>34</v>
      </c>
      <c r="H174" s="10" t="s">
        <v>34</v>
      </c>
      <c r="I174" s="10" t="s">
        <v>34</v>
      </c>
      <c r="J174" s="10" t="s">
        <v>34</v>
      </c>
      <c r="K174" s="10" t="s">
        <v>34</v>
      </c>
      <c r="L174" s="10" t="s">
        <v>34</v>
      </c>
      <c r="M174" s="10" t="s">
        <v>34</v>
      </c>
      <c r="N174" s="99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9">
        <v>3</v>
      </c>
    </row>
    <row r="175" spans="1:65">
      <c r="A175" s="32"/>
      <c r="B175" s="19"/>
      <c r="C175" s="8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99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9">
        <v>3</v>
      </c>
    </row>
    <row r="176" spans="1:65">
      <c r="A176" s="32"/>
      <c r="B176" s="18">
        <v>1</v>
      </c>
      <c r="C176" s="14">
        <v>1</v>
      </c>
      <c r="D176" s="161">
        <v>0.19</v>
      </c>
      <c r="E176" s="161">
        <v>0.19</v>
      </c>
      <c r="F176" s="162">
        <v>0.2</v>
      </c>
      <c r="G176" s="161">
        <v>0.18</v>
      </c>
      <c r="H176" s="162">
        <v>0.18</v>
      </c>
      <c r="I176" s="167">
        <v>0.16</v>
      </c>
      <c r="J176" s="162">
        <v>0.21</v>
      </c>
      <c r="K176" s="161">
        <v>0.2</v>
      </c>
      <c r="L176" s="161">
        <v>0.18</v>
      </c>
      <c r="M176" s="161">
        <v>0.19</v>
      </c>
      <c r="N176" s="149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  <c r="AK176" s="150"/>
      <c r="AL176" s="150"/>
      <c r="AM176" s="150"/>
      <c r="AN176" s="150"/>
      <c r="AO176" s="150"/>
      <c r="AP176" s="150"/>
      <c r="AQ176" s="150"/>
      <c r="AR176" s="150"/>
      <c r="AS176" s="150"/>
      <c r="AT176" s="150"/>
      <c r="AU176" s="150"/>
      <c r="AV176" s="150"/>
      <c r="AW176" s="150"/>
      <c r="AX176" s="150"/>
      <c r="AY176" s="150"/>
      <c r="AZ176" s="150"/>
      <c r="BA176" s="150"/>
      <c r="BB176" s="150"/>
      <c r="BC176" s="150"/>
      <c r="BD176" s="150"/>
      <c r="BE176" s="150"/>
      <c r="BF176" s="150"/>
      <c r="BG176" s="150"/>
      <c r="BH176" s="150"/>
      <c r="BI176" s="150"/>
      <c r="BJ176" s="150"/>
      <c r="BK176" s="150"/>
      <c r="BL176" s="150"/>
      <c r="BM176" s="163">
        <v>1</v>
      </c>
    </row>
    <row r="177" spans="1:65">
      <c r="A177" s="32"/>
      <c r="B177" s="19">
        <v>1</v>
      </c>
      <c r="C177" s="8">
        <v>2</v>
      </c>
      <c r="D177" s="164">
        <v>0.19</v>
      </c>
      <c r="E177" s="164">
        <v>0.19</v>
      </c>
      <c r="F177" s="165">
        <v>0.2</v>
      </c>
      <c r="G177" s="164">
        <v>0.18</v>
      </c>
      <c r="H177" s="165">
        <v>0.18</v>
      </c>
      <c r="I177" s="168">
        <v>0.16</v>
      </c>
      <c r="J177" s="165">
        <v>0.21</v>
      </c>
      <c r="K177" s="164">
        <v>0.2</v>
      </c>
      <c r="L177" s="164">
        <v>0.18</v>
      </c>
      <c r="M177" s="164">
        <v>0.19</v>
      </c>
      <c r="N177" s="149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  <c r="AA177" s="150"/>
      <c r="AB177" s="150"/>
      <c r="AC177" s="150"/>
      <c r="AD177" s="150"/>
      <c r="AE177" s="150"/>
      <c r="AF177" s="150"/>
      <c r="AG177" s="150"/>
      <c r="AH177" s="150"/>
      <c r="AI177" s="150"/>
      <c r="AJ177" s="150"/>
      <c r="AK177" s="150"/>
      <c r="AL177" s="150"/>
      <c r="AM177" s="150"/>
      <c r="AN177" s="150"/>
      <c r="AO177" s="150"/>
      <c r="AP177" s="150"/>
      <c r="AQ177" s="150"/>
      <c r="AR177" s="150"/>
      <c r="AS177" s="150"/>
      <c r="AT177" s="150"/>
      <c r="AU177" s="150"/>
      <c r="AV177" s="150"/>
      <c r="AW177" s="150"/>
      <c r="AX177" s="150"/>
      <c r="AY177" s="150"/>
      <c r="AZ177" s="150"/>
      <c r="BA177" s="150"/>
      <c r="BB177" s="150"/>
      <c r="BC177" s="150"/>
      <c r="BD177" s="150"/>
      <c r="BE177" s="150"/>
      <c r="BF177" s="150"/>
      <c r="BG177" s="150"/>
      <c r="BH177" s="150"/>
      <c r="BI177" s="150"/>
      <c r="BJ177" s="150"/>
      <c r="BK177" s="150"/>
      <c r="BL177" s="150"/>
      <c r="BM177" s="163" t="e">
        <v>#N/A</v>
      </c>
    </row>
    <row r="178" spans="1:65">
      <c r="A178" s="32"/>
      <c r="B178" s="19">
        <v>1</v>
      </c>
      <c r="C178" s="8">
        <v>3</v>
      </c>
      <c r="D178" s="164">
        <v>0.19</v>
      </c>
      <c r="E178" s="164">
        <v>0.19</v>
      </c>
      <c r="F178" s="165">
        <v>0.2</v>
      </c>
      <c r="G178" s="164">
        <v>0.18</v>
      </c>
      <c r="H178" s="165">
        <v>0.18</v>
      </c>
      <c r="I178" s="168">
        <v>0.15</v>
      </c>
      <c r="J178" s="165">
        <v>0.21</v>
      </c>
      <c r="K178" s="165">
        <v>0.2</v>
      </c>
      <c r="L178" s="25">
        <v>0.18</v>
      </c>
      <c r="M178" s="25">
        <v>0.19</v>
      </c>
      <c r="N178" s="149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  <c r="AN178" s="150"/>
      <c r="AO178" s="150"/>
      <c r="AP178" s="150"/>
      <c r="AQ178" s="150"/>
      <c r="AR178" s="150"/>
      <c r="AS178" s="150"/>
      <c r="AT178" s="150"/>
      <c r="AU178" s="150"/>
      <c r="AV178" s="150"/>
      <c r="AW178" s="150"/>
      <c r="AX178" s="150"/>
      <c r="AY178" s="150"/>
      <c r="AZ178" s="150"/>
      <c r="BA178" s="150"/>
      <c r="BB178" s="150"/>
      <c r="BC178" s="150"/>
      <c r="BD178" s="150"/>
      <c r="BE178" s="150"/>
      <c r="BF178" s="150"/>
      <c r="BG178" s="150"/>
      <c r="BH178" s="150"/>
      <c r="BI178" s="150"/>
      <c r="BJ178" s="150"/>
      <c r="BK178" s="150"/>
      <c r="BL178" s="150"/>
      <c r="BM178" s="163">
        <v>16</v>
      </c>
    </row>
    <row r="179" spans="1:65">
      <c r="A179" s="32"/>
      <c r="B179" s="19">
        <v>1</v>
      </c>
      <c r="C179" s="8">
        <v>4</v>
      </c>
      <c r="D179" s="164">
        <v>0.19</v>
      </c>
      <c r="E179" s="164">
        <v>0.19</v>
      </c>
      <c r="F179" s="165">
        <v>0.2</v>
      </c>
      <c r="G179" s="164">
        <v>0.19</v>
      </c>
      <c r="H179" s="165">
        <v>0.18</v>
      </c>
      <c r="I179" s="168">
        <v>0.15</v>
      </c>
      <c r="J179" s="165">
        <v>0.22</v>
      </c>
      <c r="K179" s="165">
        <v>0.2</v>
      </c>
      <c r="L179" s="25">
        <v>0.18</v>
      </c>
      <c r="M179" s="25">
        <v>0.19</v>
      </c>
      <c r="N179" s="149"/>
      <c r="O179" s="150"/>
      <c r="P179" s="150"/>
      <c r="Q179" s="150"/>
      <c r="R179" s="150"/>
      <c r="S179" s="150"/>
      <c r="T179" s="150"/>
      <c r="U179" s="150"/>
      <c r="V179" s="150"/>
      <c r="W179" s="150"/>
      <c r="X179" s="150"/>
      <c r="Y179" s="150"/>
      <c r="Z179" s="150"/>
      <c r="AA179" s="150"/>
      <c r="AB179" s="150"/>
      <c r="AC179" s="150"/>
      <c r="AD179" s="150"/>
      <c r="AE179" s="150"/>
      <c r="AF179" s="150"/>
      <c r="AG179" s="150"/>
      <c r="AH179" s="150"/>
      <c r="AI179" s="150"/>
      <c r="AJ179" s="150"/>
      <c r="AK179" s="150"/>
      <c r="AL179" s="150"/>
      <c r="AM179" s="150"/>
      <c r="AN179" s="150"/>
      <c r="AO179" s="150"/>
      <c r="AP179" s="150"/>
      <c r="AQ179" s="150"/>
      <c r="AR179" s="150"/>
      <c r="AS179" s="150"/>
      <c r="AT179" s="150"/>
      <c r="AU179" s="150"/>
      <c r="AV179" s="150"/>
      <c r="AW179" s="150"/>
      <c r="AX179" s="150"/>
      <c r="AY179" s="150"/>
      <c r="AZ179" s="150"/>
      <c r="BA179" s="150"/>
      <c r="BB179" s="150"/>
      <c r="BC179" s="150"/>
      <c r="BD179" s="150"/>
      <c r="BE179" s="150"/>
      <c r="BF179" s="150"/>
      <c r="BG179" s="150"/>
      <c r="BH179" s="150"/>
      <c r="BI179" s="150"/>
      <c r="BJ179" s="150"/>
      <c r="BK179" s="150"/>
      <c r="BL179" s="150"/>
      <c r="BM179" s="163">
        <v>0.19111111111111109</v>
      </c>
    </row>
    <row r="180" spans="1:65">
      <c r="A180" s="32"/>
      <c r="B180" s="19">
        <v>1</v>
      </c>
      <c r="C180" s="8">
        <v>5</v>
      </c>
      <c r="D180" s="164">
        <v>0.19</v>
      </c>
      <c r="E180" s="164">
        <v>0.19</v>
      </c>
      <c r="F180" s="164">
        <v>0.2</v>
      </c>
      <c r="G180" s="164">
        <v>0.18</v>
      </c>
      <c r="H180" s="164">
        <v>0.18</v>
      </c>
      <c r="I180" s="168">
        <v>0.15</v>
      </c>
      <c r="J180" s="164">
        <v>0.2</v>
      </c>
      <c r="K180" s="164">
        <v>0.2</v>
      </c>
      <c r="L180" s="164">
        <v>0.18</v>
      </c>
      <c r="M180" s="164">
        <v>0.18</v>
      </c>
      <c r="N180" s="149"/>
      <c r="O180" s="150"/>
      <c r="P180" s="150"/>
      <c r="Q180" s="150"/>
      <c r="R180" s="150"/>
      <c r="S180" s="150"/>
      <c r="T180" s="150"/>
      <c r="U180" s="150"/>
      <c r="V180" s="150"/>
      <c r="W180" s="150"/>
      <c r="X180" s="150"/>
      <c r="Y180" s="150"/>
      <c r="Z180" s="150"/>
      <c r="AA180" s="150"/>
      <c r="AB180" s="150"/>
      <c r="AC180" s="150"/>
      <c r="AD180" s="150"/>
      <c r="AE180" s="150"/>
      <c r="AF180" s="150"/>
      <c r="AG180" s="150"/>
      <c r="AH180" s="150"/>
      <c r="AI180" s="150"/>
      <c r="AJ180" s="150"/>
      <c r="AK180" s="150"/>
      <c r="AL180" s="150"/>
      <c r="AM180" s="150"/>
      <c r="AN180" s="150"/>
      <c r="AO180" s="150"/>
      <c r="AP180" s="150"/>
      <c r="AQ180" s="150"/>
      <c r="AR180" s="150"/>
      <c r="AS180" s="150"/>
      <c r="AT180" s="150"/>
      <c r="AU180" s="150"/>
      <c r="AV180" s="150"/>
      <c r="AW180" s="150"/>
      <c r="AX180" s="150"/>
      <c r="AY180" s="150"/>
      <c r="AZ180" s="150"/>
      <c r="BA180" s="150"/>
      <c r="BB180" s="150"/>
      <c r="BC180" s="150"/>
      <c r="BD180" s="150"/>
      <c r="BE180" s="150"/>
      <c r="BF180" s="150"/>
      <c r="BG180" s="150"/>
      <c r="BH180" s="150"/>
      <c r="BI180" s="150"/>
      <c r="BJ180" s="150"/>
      <c r="BK180" s="150"/>
      <c r="BL180" s="150"/>
      <c r="BM180" s="163">
        <v>9</v>
      </c>
    </row>
    <row r="181" spans="1:65">
      <c r="A181" s="32"/>
      <c r="B181" s="20" t="s">
        <v>78</v>
      </c>
      <c r="C181" s="12"/>
      <c r="D181" s="166">
        <v>0.19</v>
      </c>
      <c r="E181" s="166">
        <v>0.19</v>
      </c>
      <c r="F181" s="166">
        <v>0.2</v>
      </c>
      <c r="G181" s="166">
        <v>0.182</v>
      </c>
      <c r="H181" s="166">
        <v>0.18</v>
      </c>
      <c r="I181" s="166">
        <v>0.154</v>
      </c>
      <c r="J181" s="166">
        <v>0.21000000000000002</v>
      </c>
      <c r="K181" s="166">
        <v>0.2</v>
      </c>
      <c r="L181" s="166">
        <v>0.18</v>
      </c>
      <c r="M181" s="166">
        <v>0.188</v>
      </c>
      <c r="N181" s="149"/>
      <c r="O181" s="150"/>
      <c r="P181" s="150"/>
      <c r="Q181" s="150"/>
      <c r="R181" s="150"/>
      <c r="S181" s="150"/>
      <c r="T181" s="150"/>
      <c r="U181" s="150"/>
      <c r="V181" s="150"/>
      <c r="W181" s="150"/>
      <c r="X181" s="150"/>
      <c r="Y181" s="150"/>
      <c r="Z181" s="150"/>
      <c r="AA181" s="150"/>
      <c r="AB181" s="150"/>
      <c r="AC181" s="150"/>
      <c r="AD181" s="150"/>
      <c r="AE181" s="150"/>
      <c r="AF181" s="150"/>
      <c r="AG181" s="150"/>
      <c r="AH181" s="150"/>
      <c r="AI181" s="150"/>
      <c r="AJ181" s="150"/>
      <c r="AK181" s="150"/>
      <c r="AL181" s="150"/>
      <c r="AM181" s="150"/>
      <c r="AN181" s="150"/>
      <c r="AO181" s="150"/>
      <c r="AP181" s="150"/>
      <c r="AQ181" s="150"/>
      <c r="AR181" s="150"/>
      <c r="AS181" s="150"/>
      <c r="AT181" s="150"/>
      <c r="AU181" s="150"/>
      <c r="AV181" s="150"/>
      <c r="AW181" s="150"/>
      <c r="AX181" s="150"/>
      <c r="AY181" s="150"/>
      <c r="AZ181" s="150"/>
      <c r="BA181" s="150"/>
      <c r="BB181" s="150"/>
      <c r="BC181" s="150"/>
      <c r="BD181" s="150"/>
      <c r="BE181" s="150"/>
      <c r="BF181" s="150"/>
      <c r="BG181" s="150"/>
      <c r="BH181" s="150"/>
      <c r="BI181" s="150"/>
      <c r="BJ181" s="150"/>
      <c r="BK181" s="150"/>
      <c r="BL181" s="150"/>
      <c r="BM181" s="56"/>
    </row>
    <row r="182" spans="1:65">
      <c r="A182" s="32"/>
      <c r="B182" s="3" t="s">
        <v>79</v>
      </c>
      <c r="C182" s="30"/>
      <c r="D182" s="25">
        <v>0.19</v>
      </c>
      <c r="E182" s="25">
        <v>0.19</v>
      </c>
      <c r="F182" s="25">
        <v>0.2</v>
      </c>
      <c r="G182" s="25">
        <v>0.18</v>
      </c>
      <c r="H182" s="25">
        <v>0.18</v>
      </c>
      <c r="I182" s="25">
        <v>0.15</v>
      </c>
      <c r="J182" s="25">
        <v>0.21</v>
      </c>
      <c r="K182" s="25">
        <v>0.2</v>
      </c>
      <c r="L182" s="25">
        <v>0.18</v>
      </c>
      <c r="M182" s="25">
        <v>0.19</v>
      </c>
      <c r="N182" s="149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  <c r="AA182" s="150"/>
      <c r="AB182" s="150"/>
      <c r="AC182" s="150"/>
      <c r="AD182" s="150"/>
      <c r="AE182" s="150"/>
      <c r="AF182" s="150"/>
      <c r="AG182" s="150"/>
      <c r="AH182" s="150"/>
      <c r="AI182" s="150"/>
      <c r="AJ182" s="150"/>
      <c r="AK182" s="150"/>
      <c r="AL182" s="150"/>
      <c r="AM182" s="150"/>
      <c r="AN182" s="150"/>
      <c r="AO182" s="150"/>
      <c r="AP182" s="150"/>
      <c r="AQ182" s="150"/>
      <c r="AR182" s="150"/>
      <c r="AS182" s="150"/>
      <c r="AT182" s="150"/>
      <c r="AU182" s="150"/>
      <c r="AV182" s="150"/>
      <c r="AW182" s="150"/>
      <c r="AX182" s="150"/>
      <c r="AY182" s="150"/>
      <c r="AZ182" s="150"/>
      <c r="BA182" s="150"/>
      <c r="BB182" s="150"/>
      <c r="BC182" s="150"/>
      <c r="BD182" s="150"/>
      <c r="BE182" s="150"/>
      <c r="BF182" s="150"/>
      <c r="BG182" s="150"/>
      <c r="BH182" s="150"/>
      <c r="BI182" s="150"/>
      <c r="BJ182" s="150"/>
      <c r="BK182" s="150"/>
      <c r="BL182" s="150"/>
      <c r="BM182" s="56"/>
    </row>
    <row r="183" spans="1:65">
      <c r="A183" s="32"/>
      <c r="B183" s="3" t="s">
        <v>80</v>
      </c>
      <c r="C183" s="30"/>
      <c r="D183" s="25">
        <v>0</v>
      </c>
      <c r="E183" s="25">
        <v>0</v>
      </c>
      <c r="F183" s="25">
        <v>0</v>
      </c>
      <c r="G183" s="25">
        <v>4.4721359549995832E-3</v>
      </c>
      <c r="H183" s="25">
        <v>0</v>
      </c>
      <c r="I183" s="25">
        <v>5.4772255750516665E-3</v>
      </c>
      <c r="J183" s="25">
        <v>7.0710678118654719E-3</v>
      </c>
      <c r="K183" s="25">
        <v>0</v>
      </c>
      <c r="L183" s="25">
        <v>0</v>
      </c>
      <c r="M183" s="25">
        <v>4.4721359549995841E-3</v>
      </c>
      <c r="N183" s="149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  <c r="AN183" s="150"/>
      <c r="AO183" s="150"/>
      <c r="AP183" s="150"/>
      <c r="AQ183" s="150"/>
      <c r="AR183" s="150"/>
      <c r="AS183" s="150"/>
      <c r="AT183" s="150"/>
      <c r="AU183" s="150"/>
      <c r="AV183" s="150"/>
      <c r="AW183" s="150"/>
      <c r="AX183" s="150"/>
      <c r="AY183" s="150"/>
      <c r="AZ183" s="150"/>
      <c r="BA183" s="150"/>
      <c r="BB183" s="150"/>
      <c r="BC183" s="150"/>
      <c r="BD183" s="150"/>
      <c r="BE183" s="150"/>
      <c r="BF183" s="150"/>
      <c r="BG183" s="150"/>
      <c r="BH183" s="150"/>
      <c r="BI183" s="150"/>
      <c r="BJ183" s="150"/>
      <c r="BK183" s="150"/>
      <c r="BL183" s="150"/>
      <c r="BM183" s="56"/>
    </row>
    <row r="184" spans="1:65">
      <c r="A184" s="32"/>
      <c r="B184" s="3" t="s">
        <v>23</v>
      </c>
      <c r="C184" s="30"/>
      <c r="D184" s="13">
        <v>0</v>
      </c>
      <c r="E184" s="13">
        <v>0</v>
      </c>
      <c r="F184" s="13">
        <v>0</v>
      </c>
      <c r="G184" s="13">
        <v>2.4572175576920787E-2</v>
      </c>
      <c r="H184" s="13">
        <v>0</v>
      </c>
      <c r="I184" s="13">
        <v>3.5566399837997836E-2</v>
      </c>
      <c r="J184" s="13">
        <v>3.3671751485073675E-2</v>
      </c>
      <c r="K184" s="13">
        <v>0</v>
      </c>
      <c r="L184" s="13">
        <v>0</v>
      </c>
      <c r="M184" s="13">
        <v>2.3787957207444595E-2</v>
      </c>
      <c r="N184" s="99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55"/>
    </row>
    <row r="185" spans="1:65">
      <c r="A185" s="32"/>
      <c r="B185" s="3" t="s">
        <v>81</v>
      </c>
      <c r="C185" s="30"/>
      <c r="D185" s="13">
        <v>-5.8139534883719923E-3</v>
      </c>
      <c r="E185" s="13">
        <v>-5.8139534883719923E-3</v>
      </c>
      <c r="F185" s="13">
        <v>4.6511627906976827E-2</v>
      </c>
      <c r="G185" s="13">
        <v>-4.7674418604651048E-2</v>
      </c>
      <c r="H185" s="13">
        <v>-5.8139534883720922E-2</v>
      </c>
      <c r="I185" s="13">
        <v>-0.19418604651162785</v>
      </c>
      <c r="J185" s="13">
        <v>9.8837209302325757E-2</v>
      </c>
      <c r="K185" s="13">
        <v>4.6511627906976827E-2</v>
      </c>
      <c r="L185" s="13">
        <v>-5.8139534883720922E-2</v>
      </c>
      <c r="M185" s="13">
        <v>-1.6279069767441756E-2</v>
      </c>
      <c r="N185" s="99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55"/>
    </row>
    <row r="186" spans="1:65">
      <c r="A186" s="32"/>
      <c r="B186" s="46" t="s">
        <v>82</v>
      </c>
      <c r="C186" s="47"/>
      <c r="D186" s="45">
        <v>7.0000000000000007E-2</v>
      </c>
      <c r="E186" s="45">
        <v>7.0000000000000007E-2</v>
      </c>
      <c r="F186" s="45">
        <v>0.82</v>
      </c>
      <c r="G186" s="45">
        <v>0.52</v>
      </c>
      <c r="H186" s="45">
        <v>0.67</v>
      </c>
      <c r="I186" s="45">
        <v>2.62</v>
      </c>
      <c r="J186" s="45">
        <v>1.57</v>
      </c>
      <c r="K186" s="45">
        <v>0.82</v>
      </c>
      <c r="L186" s="45">
        <v>0.67</v>
      </c>
      <c r="M186" s="45">
        <v>7.0000000000000007E-2</v>
      </c>
      <c r="N186" s="99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55"/>
    </row>
    <row r="187" spans="1:65">
      <c r="B187" s="33"/>
      <c r="C187" s="20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BM187" s="55"/>
    </row>
    <row r="188" spans="1:65">
      <c r="BM188" s="55"/>
    </row>
    <row r="189" spans="1:65">
      <c r="BM189" s="55"/>
    </row>
    <row r="190" spans="1:65">
      <c r="BM190" s="55"/>
    </row>
    <row r="191" spans="1:65">
      <c r="BM191" s="55"/>
    </row>
    <row r="192" spans="1:65">
      <c r="BM192" s="55"/>
    </row>
    <row r="193" spans="65:65">
      <c r="BM193" s="55"/>
    </row>
    <row r="194" spans="65:65">
      <c r="BM194" s="55"/>
    </row>
    <row r="195" spans="65:65">
      <c r="BM195" s="55"/>
    </row>
    <row r="196" spans="65:65">
      <c r="BM196" s="55"/>
    </row>
    <row r="197" spans="65:65">
      <c r="BM197" s="55"/>
    </row>
    <row r="198" spans="65:65">
      <c r="BM198" s="55"/>
    </row>
    <row r="199" spans="65:65">
      <c r="BM199" s="55"/>
    </row>
    <row r="200" spans="65:65">
      <c r="BM200" s="55"/>
    </row>
    <row r="201" spans="65:65">
      <c r="BM201" s="55"/>
    </row>
    <row r="202" spans="65:65">
      <c r="BM202" s="55"/>
    </row>
    <row r="203" spans="65:65">
      <c r="BM203" s="55"/>
    </row>
    <row r="204" spans="65:65">
      <c r="BM204" s="55"/>
    </row>
    <row r="205" spans="65:65">
      <c r="BM205" s="55"/>
    </row>
    <row r="206" spans="65:65">
      <c r="BM206" s="55"/>
    </row>
    <row r="207" spans="65:65">
      <c r="BM207" s="55"/>
    </row>
    <row r="208" spans="65:65">
      <c r="BM208" s="55"/>
    </row>
    <row r="209" spans="65:65">
      <c r="BM209" s="55"/>
    </row>
    <row r="210" spans="65:65">
      <c r="BM210" s="55"/>
    </row>
    <row r="211" spans="65:65">
      <c r="BM211" s="55"/>
    </row>
    <row r="212" spans="65:65">
      <c r="BM212" s="55"/>
    </row>
    <row r="213" spans="65:65">
      <c r="BM213" s="55"/>
    </row>
    <row r="214" spans="65:65">
      <c r="BM214" s="55"/>
    </row>
    <row r="215" spans="65:65">
      <c r="BM215" s="55"/>
    </row>
    <row r="216" spans="65:65">
      <c r="BM216" s="55"/>
    </row>
    <row r="217" spans="65:65">
      <c r="BM217" s="55"/>
    </row>
    <row r="218" spans="65:65">
      <c r="BM218" s="55"/>
    </row>
    <row r="219" spans="65:65">
      <c r="BM219" s="55"/>
    </row>
    <row r="220" spans="65:65">
      <c r="BM220" s="55"/>
    </row>
    <row r="221" spans="65:65">
      <c r="BM221" s="55"/>
    </row>
    <row r="222" spans="65:65">
      <c r="BM222" s="55"/>
    </row>
    <row r="223" spans="65:65">
      <c r="BM223" s="55"/>
    </row>
    <row r="224" spans="65:65">
      <c r="BM224" s="55"/>
    </row>
    <row r="225" spans="65:65">
      <c r="BM225" s="55"/>
    </row>
    <row r="226" spans="65:65">
      <c r="BM226" s="55"/>
    </row>
    <row r="227" spans="65:65">
      <c r="BM227" s="55"/>
    </row>
    <row r="228" spans="65:65">
      <c r="BM228" s="55"/>
    </row>
    <row r="229" spans="65:65">
      <c r="BM229" s="55"/>
    </row>
    <row r="230" spans="65:65">
      <c r="BM230" s="55"/>
    </row>
    <row r="231" spans="65:65">
      <c r="BM231" s="55"/>
    </row>
    <row r="232" spans="65:65">
      <c r="BM232" s="55"/>
    </row>
    <row r="233" spans="65:65">
      <c r="BM233" s="55"/>
    </row>
    <row r="234" spans="65:65">
      <c r="BM234" s="55"/>
    </row>
    <row r="235" spans="65:65">
      <c r="BM235" s="55"/>
    </row>
    <row r="236" spans="65:65">
      <c r="BM236" s="55"/>
    </row>
    <row r="237" spans="65:65">
      <c r="BM237" s="56"/>
    </row>
    <row r="238" spans="65:65">
      <c r="BM238" s="57"/>
    </row>
    <row r="239" spans="65:65">
      <c r="BM239" s="57"/>
    </row>
    <row r="240" spans="65:65">
      <c r="BM240" s="57"/>
    </row>
    <row r="241" spans="65:65">
      <c r="BM241" s="57"/>
    </row>
    <row r="242" spans="65:65">
      <c r="BM242" s="57"/>
    </row>
    <row r="243" spans="65:65">
      <c r="BM243" s="57"/>
    </row>
    <row r="244" spans="65:65">
      <c r="BM244" s="57"/>
    </row>
    <row r="245" spans="65:65">
      <c r="BM245" s="57"/>
    </row>
    <row r="246" spans="65:65">
      <c r="BM246" s="57"/>
    </row>
    <row r="247" spans="65:65">
      <c r="BM247" s="57"/>
    </row>
    <row r="248" spans="65:65">
      <c r="BM248" s="57"/>
    </row>
    <row r="249" spans="65:65">
      <c r="BM249" s="57"/>
    </row>
    <row r="250" spans="65:65">
      <c r="BM250" s="57"/>
    </row>
    <row r="251" spans="65:65">
      <c r="BM251" s="57"/>
    </row>
    <row r="252" spans="65:65">
      <c r="BM252" s="57"/>
    </row>
    <row r="253" spans="65:65">
      <c r="BM253" s="57"/>
    </row>
    <row r="254" spans="65:65">
      <c r="BM254" s="57"/>
    </row>
    <row r="255" spans="65:65">
      <c r="BM255" s="57"/>
    </row>
    <row r="256" spans="65:65">
      <c r="BM256" s="57"/>
    </row>
    <row r="257" spans="65:65">
      <c r="BM257" s="57"/>
    </row>
    <row r="258" spans="65:65">
      <c r="BM258" s="57"/>
    </row>
    <row r="259" spans="65:65">
      <c r="BM259" s="57"/>
    </row>
    <row r="260" spans="65:65">
      <c r="BM260" s="57"/>
    </row>
    <row r="261" spans="65:65">
      <c r="BM261" s="57"/>
    </row>
    <row r="262" spans="65:65">
      <c r="BM262" s="57"/>
    </row>
    <row r="263" spans="65:65">
      <c r="BM263" s="57"/>
    </row>
    <row r="264" spans="65:65">
      <c r="BM264" s="57"/>
    </row>
    <row r="265" spans="65:65">
      <c r="BM265" s="57"/>
    </row>
    <row r="266" spans="65:65">
      <c r="BM266" s="57"/>
    </row>
    <row r="267" spans="65:65">
      <c r="BM267" s="57"/>
    </row>
    <row r="268" spans="65:65">
      <c r="BM268" s="57"/>
    </row>
    <row r="269" spans="65:65">
      <c r="BM269" s="57"/>
    </row>
    <row r="270" spans="65:65">
      <c r="BM270" s="57"/>
    </row>
    <row r="271" spans="65:65">
      <c r="BM271" s="57"/>
    </row>
  </sheetData>
  <dataConsolidate/>
  <conditionalFormatting sqref="B6:M10 B23:M27 B40:E44 B57:M61 B74:M78 B91:M95 B108:M112 B125:M129 B142:M146 B159:M163 B176:M180">
    <cfRule type="expression" dxfId="5" priority="33">
      <formula>AND($B6&lt;&gt;$B5,NOT(ISBLANK(INDIRECT(Anlyt_LabRefThisCol))))</formula>
    </cfRule>
  </conditionalFormatting>
  <conditionalFormatting sqref="C2:M16 C19:M33 C36:E50 C53:M67 C70:M84 C87:M101 C104:M118 C121:M135 C138:M152 C155:M169 C172:M186">
    <cfRule type="expression" dxfId="4" priority="31" stopIfTrue="1">
      <formula>AND(ISBLANK(INDIRECT(Anlyt_LabRefLastCol)),ISBLANK(INDIRECT(Anlyt_LabRefThisCol)))</formula>
    </cfRule>
    <cfRule type="expression" dxfId="3" priority="3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97FE2-842C-4804-BED7-3BDA2C6169DD}">
  <sheetPr codeName="Sheet6"/>
  <dimension ref="A1:BN101"/>
  <sheetViews>
    <sheetView zoomScaleNormal="100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42578125" style="54" bestFit="1" customWidth="1"/>
    <col min="66" max="16384" width="9.140625" style="2"/>
  </cols>
  <sheetData>
    <row r="1" spans="1:66" ht="18">
      <c r="B1" s="34" t="s">
        <v>129</v>
      </c>
      <c r="BM1" s="29" t="s">
        <v>5</v>
      </c>
    </row>
    <row r="2" spans="1:66" ht="18">
      <c r="A2" s="26" t="s">
        <v>117</v>
      </c>
      <c r="B2" s="18" t="s">
        <v>40</v>
      </c>
      <c r="C2" s="15" t="s">
        <v>41</v>
      </c>
      <c r="D2" s="16" t="s">
        <v>66</v>
      </c>
      <c r="E2" s="17" t="s">
        <v>66</v>
      </c>
      <c r="F2" s="17" t="s">
        <v>66</v>
      </c>
      <c r="G2" s="17" t="s">
        <v>66</v>
      </c>
      <c r="H2" s="17" t="s">
        <v>66</v>
      </c>
      <c r="I2" s="17" t="s">
        <v>66</v>
      </c>
      <c r="J2" s="17" t="s">
        <v>66</v>
      </c>
      <c r="K2" s="17" t="s">
        <v>66</v>
      </c>
      <c r="L2" s="17" t="s">
        <v>66</v>
      </c>
      <c r="M2" s="17" t="s">
        <v>66</v>
      </c>
      <c r="N2" s="9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67</v>
      </c>
      <c r="C3" s="8" t="s">
        <v>67</v>
      </c>
      <c r="D3" s="97" t="s">
        <v>68</v>
      </c>
      <c r="E3" s="98" t="s">
        <v>69</v>
      </c>
      <c r="F3" s="98" t="s">
        <v>70</v>
      </c>
      <c r="G3" s="98" t="s">
        <v>71</v>
      </c>
      <c r="H3" s="98" t="s">
        <v>72</v>
      </c>
      <c r="I3" s="98" t="s">
        <v>73</v>
      </c>
      <c r="J3" s="98" t="s">
        <v>74</v>
      </c>
      <c r="K3" s="98" t="s">
        <v>75</v>
      </c>
      <c r="L3" s="98" t="s">
        <v>76</v>
      </c>
      <c r="M3" s="98" t="s">
        <v>77</v>
      </c>
      <c r="N3" s="9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0</v>
      </c>
    </row>
    <row r="4" spans="1:66">
      <c r="A4" s="32"/>
      <c r="B4" s="19"/>
      <c r="C4" s="8"/>
      <c r="D4" s="9" t="s">
        <v>34</v>
      </c>
      <c r="E4" s="10" t="s">
        <v>91</v>
      </c>
      <c r="F4" s="10" t="s">
        <v>91</v>
      </c>
      <c r="G4" s="10" t="s">
        <v>34</v>
      </c>
      <c r="H4" s="10" t="s">
        <v>91</v>
      </c>
      <c r="I4" s="10" t="s">
        <v>34</v>
      </c>
      <c r="J4" s="10" t="s">
        <v>91</v>
      </c>
      <c r="K4" s="10" t="s">
        <v>91</v>
      </c>
      <c r="L4" s="10" t="s">
        <v>34</v>
      </c>
      <c r="M4" s="10" t="s">
        <v>34</v>
      </c>
      <c r="N4" s="9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9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94">
        <v>3.47</v>
      </c>
      <c r="E6" s="21">
        <v>2.34</v>
      </c>
      <c r="F6" s="22">
        <v>2.42</v>
      </c>
      <c r="G6" s="21">
        <v>2.44</v>
      </c>
      <c r="H6" s="22">
        <v>2.37</v>
      </c>
      <c r="I6" s="94">
        <v>3.01</v>
      </c>
      <c r="J6" s="22">
        <v>2.25</v>
      </c>
      <c r="K6" s="21">
        <v>2.42</v>
      </c>
      <c r="L6" s="21">
        <v>2.4</v>
      </c>
      <c r="M6" s="21">
        <v>2.6</v>
      </c>
      <c r="N6" s="9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95">
        <v>3.4099999999999997</v>
      </c>
      <c r="E7" s="10">
        <v>2.33</v>
      </c>
      <c r="F7" s="23">
        <v>2.4</v>
      </c>
      <c r="G7" s="10">
        <v>2.48</v>
      </c>
      <c r="H7" s="23">
        <v>2.31</v>
      </c>
      <c r="I7" s="95">
        <v>3.1</v>
      </c>
      <c r="J7" s="96">
        <v>2.4700000000000002</v>
      </c>
      <c r="K7" s="10">
        <v>2.42</v>
      </c>
      <c r="L7" s="10">
        <v>2.4</v>
      </c>
      <c r="M7" s="10">
        <v>2.6</v>
      </c>
      <c r="N7" s="9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95">
        <v>3.4000000000000004</v>
      </c>
      <c r="E8" s="10">
        <v>2.33</v>
      </c>
      <c r="F8" s="23">
        <v>2.4700000000000002</v>
      </c>
      <c r="G8" s="10">
        <v>2.4500000000000002</v>
      </c>
      <c r="H8" s="23">
        <v>2.34</v>
      </c>
      <c r="I8" s="95">
        <v>3.09</v>
      </c>
      <c r="J8" s="23">
        <v>2.15</v>
      </c>
      <c r="K8" s="23">
        <v>2.46</v>
      </c>
      <c r="L8" s="11">
        <v>2.4</v>
      </c>
      <c r="M8" s="11">
        <v>2.6</v>
      </c>
      <c r="N8" s="9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95">
        <v>3.42</v>
      </c>
      <c r="E9" s="10">
        <v>2.34</v>
      </c>
      <c r="F9" s="23">
        <v>2.4900000000000002</v>
      </c>
      <c r="G9" s="10">
        <v>2.42</v>
      </c>
      <c r="H9" s="23">
        <v>2.3199999999999998</v>
      </c>
      <c r="I9" s="95">
        <v>3.09</v>
      </c>
      <c r="J9" s="23">
        <v>2.3199999999999998</v>
      </c>
      <c r="K9" s="23">
        <v>2.46</v>
      </c>
      <c r="L9" s="11">
        <v>2.4</v>
      </c>
      <c r="M9" s="11">
        <v>2.6</v>
      </c>
      <c r="N9" s="9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2.4104375</v>
      </c>
      <c r="BN9" s="29"/>
    </row>
    <row r="10" spans="1:66">
      <c r="A10" s="32"/>
      <c r="B10" s="19">
        <v>1</v>
      </c>
      <c r="C10" s="8">
        <v>5</v>
      </c>
      <c r="D10" s="95">
        <v>3.38</v>
      </c>
      <c r="E10" s="10">
        <v>2.33</v>
      </c>
      <c r="F10" s="10">
        <v>2.5099999999999998</v>
      </c>
      <c r="G10" s="10">
        <v>2.44</v>
      </c>
      <c r="H10" s="10">
        <v>2.35</v>
      </c>
      <c r="I10" s="95">
        <v>3.07</v>
      </c>
      <c r="J10" s="10">
        <v>2.27</v>
      </c>
      <c r="K10" s="10">
        <v>2.44</v>
      </c>
      <c r="L10" s="10">
        <v>2.4</v>
      </c>
      <c r="M10" s="10">
        <v>2.7</v>
      </c>
      <c r="N10" s="9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18</v>
      </c>
    </row>
    <row r="11" spans="1:66">
      <c r="A11" s="32"/>
      <c r="B11" s="20" t="s">
        <v>78</v>
      </c>
      <c r="C11" s="12"/>
      <c r="D11" s="24">
        <v>3.4160000000000004</v>
      </c>
      <c r="E11" s="24">
        <v>2.3340000000000001</v>
      </c>
      <c r="F11" s="24">
        <v>2.4580000000000002</v>
      </c>
      <c r="G11" s="24">
        <v>2.4459999999999997</v>
      </c>
      <c r="H11" s="24">
        <v>2.3380000000000001</v>
      </c>
      <c r="I11" s="24">
        <v>3.0720000000000001</v>
      </c>
      <c r="J11" s="24">
        <v>2.2920000000000003</v>
      </c>
      <c r="K11" s="24">
        <v>2.44</v>
      </c>
      <c r="L11" s="24">
        <v>2.4</v>
      </c>
      <c r="M11" s="24">
        <v>2.62</v>
      </c>
      <c r="N11" s="9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2"/>
      <c r="B12" s="3" t="s">
        <v>79</v>
      </c>
      <c r="C12" s="30"/>
      <c r="D12" s="11">
        <v>3.4099999999999997</v>
      </c>
      <c r="E12" s="11">
        <v>2.33</v>
      </c>
      <c r="F12" s="11">
        <v>2.4700000000000002</v>
      </c>
      <c r="G12" s="11">
        <v>2.44</v>
      </c>
      <c r="H12" s="11">
        <v>2.34</v>
      </c>
      <c r="I12" s="11">
        <v>3.09</v>
      </c>
      <c r="J12" s="11">
        <v>2.27</v>
      </c>
      <c r="K12" s="11">
        <v>2.44</v>
      </c>
      <c r="L12" s="11">
        <v>2.4</v>
      </c>
      <c r="M12" s="11">
        <v>2.6</v>
      </c>
      <c r="N12" s="9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2"/>
      <c r="B13" s="3" t="s">
        <v>80</v>
      </c>
      <c r="C13" s="30"/>
      <c r="D13" s="25">
        <v>3.3615472627943302E-2</v>
      </c>
      <c r="E13" s="25">
        <v>5.4772255750515442E-3</v>
      </c>
      <c r="F13" s="25">
        <v>4.6583258795408498E-2</v>
      </c>
      <c r="G13" s="25">
        <v>2.1908902300206676E-2</v>
      </c>
      <c r="H13" s="25">
        <v>2.3874672772626702E-2</v>
      </c>
      <c r="I13" s="25">
        <v>3.6331804249169972E-2</v>
      </c>
      <c r="J13" s="25">
        <v>0.11713240371477067</v>
      </c>
      <c r="K13" s="25">
        <v>2.0000000000000018E-2</v>
      </c>
      <c r="L13" s="25">
        <v>0</v>
      </c>
      <c r="M13" s="25">
        <v>4.4721359549995836E-2</v>
      </c>
      <c r="N13" s="149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56"/>
    </row>
    <row r="14" spans="1:66">
      <c r="A14" s="32"/>
      <c r="B14" s="3" t="s">
        <v>23</v>
      </c>
      <c r="C14" s="30"/>
      <c r="D14" s="13">
        <v>9.8405950315993262E-3</v>
      </c>
      <c r="E14" s="13">
        <v>2.3467119001934636E-3</v>
      </c>
      <c r="F14" s="13">
        <v>1.8951691942802478E-2</v>
      </c>
      <c r="G14" s="13">
        <v>8.9570328291932455E-3</v>
      </c>
      <c r="H14" s="13">
        <v>1.0211579457924166E-2</v>
      </c>
      <c r="I14" s="13">
        <v>1.182675919569335E-2</v>
      </c>
      <c r="J14" s="13">
        <v>5.110488818270971E-2</v>
      </c>
      <c r="K14" s="13">
        <v>8.1967213114754172E-3</v>
      </c>
      <c r="L14" s="13">
        <v>0</v>
      </c>
      <c r="M14" s="13">
        <v>1.7069221202288487E-2</v>
      </c>
      <c r="N14" s="9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2"/>
      <c r="B15" s="3" t="s">
        <v>81</v>
      </c>
      <c r="C15" s="30"/>
      <c r="D15" s="13">
        <v>0.41717011953224281</v>
      </c>
      <c r="E15" s="13">
        <v>-3.1711048305546163E-2</v>
      </c>
      <c r="F15" s="13">
        <v>1.9731895143516587E-2</v>
      </c>
      <c r="G15" s="13">
        <v>1.4753545777478116E-2</v>
      </c>
      <c r="H15" s="13">
        <v>-3.0051598516866673E-2</v>
      </c>
      <c r="I15" s="13">
        <v>0.27445743770581066</v>
      </c>
      <c r="J15" s="13">
        <v>-4.9135271086680254E-2</v>
      </c>
      <c r="K15" s="13">
        <v>1.2264371094458992E-2</v>
      </c>
      <c r="L15" s="13">
        <v>-4.3301267923354647E-3</v>
      </c>
      <c r="M15" s="13">
        <v>8.6939611585033827E-2</v>
      </c>
      <c r="N15" s="9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2"/>
      <c r="B16" s="46" t="s">
        <v>82</v>
      </c>
      <c r="C16" s="47"/>
      <c r="D16" s="45">
        <v>6.13</v>
      </c>
      <c r="E16" s="45">
        <v>0.69</v>
      </c>
      <c r="F16" s="45">
        <v>0.09</v>
      </c>
      <c r="G16" s="45">
        <v>0.02</v>
      </c>
      <c r="H16" s="45">
        <v>0.66</v>
      </c>
      <c r="I16" s="45">
        <v>3.96</v>
      </c>
      <c r="J16" s="45">
        <v>0.95</v>
      </c>
      <c r="K16" s="45">
        <v>0.02</v>
      </c>
      <c r="L16" s="45">
        <v>0.27</v>
      </c>
      <c r="M16" s="45">
        <v>1.1200000000000001</v>
      </c>
      <c r="N16" s="9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2:65">
      <c r="B17" s="33"/>
      <c r="C17" s="20"/>
      <c r="D17" s="28"/>
      <c r="E17" s="28"/>
      <c r="F17" s="28"/>
      <c r="G17" s="28"/>
      <c r="H17" s="28"/>
      <c r="I17" s="28"/>
      <c r="J17" s="28"/>
      <c r="K17" s="28"/>
      <c r="L17" s="28"/>
      <c r="M17" s="28"/>
      <c r="BM17" s="55"/>
    </row>
    <row r="18" spans="2:65">
      <c r="BM18" s="55"/>
    </row>
    <row r="19" spans="2:65">
      <c r="BM19" s="55"/>
    </row>
    <row r="20" spans="2:65">
      <c r="BM20" s="55"/>
    </row>
    <row r="21" spans="2:65">
      <c r="BM21" s="55"/>
    </row>
    <row r="22" spans="2:65">
      <c r="BM22" s="55"/>
    </row>
    <row r="23" spans="2:65">
      <c r="BM23" s="55"/>
    </row>
    <row r="24" spans="2:65">
      <c r="BM24" s="55"/>
    </row>
    <row r="25" spans="2:65">
      <c r="BM25" s="55"/>
    </row>
    <row r="26" spans="2:65">
      <c r="BM26" s="55"/>
    </row>
    <row r="27" spans="2:65">
      <c r="BM27" s="55"/>
    </row>
    <row r="28" spans="2:65">
      <c r="BM28" s="55"/>
    </row>
    <row r="29" spans="2:65">
      <c r="BM29" s="55"/>
    </row>
    <row r="30" spans="2:65">
      <c r="BM30" s="55"/>
    </row>
    <row r="31" spans="2:65">
      <c r="BM31" s="55"/>
    </row>
    <row r="32" spans="2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M10">
    <cfRule type="expression" dxfId="2" priority="3">
      <formula>AND($B6&lt;&gt;$B5,NOT(ISBLANK(INDIRECT(Anlyt_LabRefThisCol))))</formula>
    </cfRule>
  </conditionalFormatting>
  <conditionalFormatting sqref="C2:M16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2011-08-08T04:26:22Z</cp:lastPrinted>
  <dcterms:created xsi:type="dcterms:W3CDTF">2000-11-24T23:59:25Z</dcterms:created>
  <dcterms:modified xsi:type="dcterms:W3CDTF">2021-11-23T00:13:31Z</dcterms:modified>
</cp:coreProperties>
</file>