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Custom Standards\Wonarah P Minemakers JN804\Datapacks\"/>
    </mc:Choice>
  </mc:AlternateContent>
  <xr:revisionPtr revIDLastSave="0" documentId="13_ncr:1_{4724D133-6410-44AC-BC81-F097491558D4}" xr6:coauthVersionLast="46" xr6:coauthVersionMax="46" xr10:uidLastSave="{00000000-0000-0000-0000-000000000000}"/>
  <bookViews>
    <workbookView xWindow="-120" yWindow="-120" windowWidth="29040" windowHeight="15840" tabRatio="680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usion XRF" sheetId="47895" r:id="rId6"/>
    <sheet name="Thermograv" sheetId="47896" r:id="rId7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6" authorId="0" shapeId="0" xr:uid="{093EF8D6-ED39-4320-9A7B-DA6E4E99B5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 shapeId="0" xr:uid="{E9D9B15A-0581-454D-9B50-C9031628FE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 xr:uid="{EE354688-09D5-41EF-9568-96E798DFD1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 xr:uid="{688B1463-85A5-437F-85DD-B341A02017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 shapeId="0" xr:uid="{B458A777-BDD3-43F7-B137-E86D2614D7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 shapeId="0" xr:uid="{0A323295-EE13-4747-A106-A475854859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 shapeId="0" xr:uid="{1D691F2F-228C-4BF9-BCEB-0EF69C81D8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 shapeId="0" xr:uid="{CB725F40-727F-4581-9729-D5EC07E0DA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 shapeId="0" xr:uid="{5C8DE78E-06A4-49C8-AE02-AFCF89BBDE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 shapeId="0" xr:uid="{DA453601-898D-40C9-9E23-FC877C9C9E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 shapeId="0" xr:uid="{6D4A1528-54BA-4D11-AEC3-9DE10E37B1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6" authorId="0" shapeId="0" xr:uid="{BF7C7703-E39F-4CFE-B695-68FB45B76D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<sst xmlns="http://schemas.openxmlformats.org/spreadsheetml/2006/main" count="626" uniqueCount="136">
  <si>
    <t>wt.%</t>
  </si>
  <si>
    <t>Constituent</t>
  </si>
  <si>
    <t>ppm</t>
  </si>
  <si>
    <t>Unit</t>
  </si>
  <si>
    <t>Value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</si>
  <si>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</si>
  <si>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</si>
  <si>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</si>
  <si>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</si>
  <si>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</si>
  <si>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</si>
  <si>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</si>
  <si>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</si>
  <si>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</si>
  <si>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</si>
  <si>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</si>
  <si>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</si>
  <si>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</si>
  <si>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</si>
  <si>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</si>
  <si>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</si>
  <si>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</si>
  <si>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</si>
  <si>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</si>
  <si>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</si>
  <si>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</si>
  <si>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</si>
  <si>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</si>
  <si>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</si>
  <si>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</si>
  <si>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</si>
  <si>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</si>
  <si>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</si>
  <si>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</si>
  <si>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BF*XRF</t>
  </si>
  <si>
    <t>lithium borate fusion with XRF finish</t>
  </si>
  <si>
    <t>CaO</t>
  </si>
  <si>
    <t>&lt; 0.01</t>
  </si>
  <si>
    <t>MgO</t>
  </si>
  <si>
    <t>MnO</t>
  </si>
  <si>
    <t>Round</t>
  </si>
  <si>
    <t>Replicate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</si>
  <si>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</si>
  <si>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</si>
  <si>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</si>
  <si>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</si>
  <si>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</si>
  <si>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</si>
  <si>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</si>
  <si>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</si>
  <si>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</si>
  <si>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</si>
  <si>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</si>
  <si>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</si>
  <si>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Amdel (BV), Cardiff, NSW, Australia</t>
  </si>
  <si>
    <t>Intertek Genalysis, Perth, WA, Australia</t>
  </si>
  <si>
    <t>Intertek Testing Services, Jakarta, Indonesia</t>
  </si>
  <si>
    <t>Method Codes:</t>
  </si>
  <si>
    <t>indeterminate</t>
  </si>
  <si>
    <t>one relative standard deviation</t>
  </si>
  <si>
    <t>one standard deviation</t>
  </si>
  <si>
    <t>Borate Fusion XRF</t>
  </si>
  <si>
    <t>MgO, wt.%</t>
  </si>
  <si>
    <t>MnO, wt.%</t>
  </si>
  <si>
    <t>Thermogravimetry</t>
  </si>
  <si>
    <t>CaO,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</si>
  <si>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</si>
  <si>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</si>
  <si>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</si>
  <si>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</si>
  <si>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</si>
  <si>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</si>
  <si>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</si>
  <si>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</si>
  <si>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</si>
  <si>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</si>
  <si>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</si>
  <si>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</si>
  <si>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Mean</t>
  </si>
  <si>
    <t>Median</t>
  </si>
  <si>
    <t>Std Dev.</t>
  </si>
  <si>
    <t>PDM3</t>
  </si>
  <si>
    <t>Z-Score (Absolute)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</si>
  <si>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</si>
  <si>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</si>
  <si>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</si>
  <si>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</si>
  <si>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</si>
  <si>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</si>
  <si>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</si>
  <si>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</si>
  <si>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</si>
  <si>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loss on ignition with Thermal Gravimetric Analyser finish</t>
  </si>
  <si>
    <t>ALS, Perth, WA, Australia</t>
  </si>
  <si>
    <t>SGS Australia Mineral Services, Perth (Newburn), WA, Australia</t>
  </si>
  <si>
    <t>Spectrachem, Lower Hutt, Wellington , New Zealand</t>
  </si>
  <si>
    <t>Ultra Trace Pty Ltd (BV), Perth, WA, Australia</t>
  </si>
  <si>
    <r>
      <t>Cr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</si>
  <si>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  <r>
      <rPr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</si>
  <si>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</si>
  <si>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Titanium dioxide (wt.%)</t>
    </r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</si>
  <si>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Aluminium(III) oxide (wt.%)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</si>
  <si>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Iron(III) oxide (wt.%)</t>
    </r>
  </si>
  <si>
    <t>CaO, Calcium oxide (wt.%)</t>
  </si>
  <si>
    <t>MgO, Magnesium oxide (wt.%)</t>
  </si>
  <si>
    <t>MnO, Manganese oxide (wt.%)</t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</si>
  <si>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O, Potassium oxide (wt.%)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</si>
  <si>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O, Sodium oxide (wt.%)</t>
    </r>
  </si>
  <si>
    <r>
      <t>LOI</t>
    </r>
    <r>
      <rPr>
        <vertAlign val="superscript"/>
        <sz val="10"/>
        <color theme="10"/>
        <rFont val="Arial"/>
        <family val="2"/>
      </rPr>
      <t>1000</t>
    </r>
    <r>
      <rPr>
        <sz val="10"/>
        <color theme="10"/>
        <rFont val="Arial"/>
        <family val="2"/>
      </rPr>
      <t>, Loss On Ignition @1000°C (wt.%)</t>
    </r>
  </si>
  <si>
    <r>
      <t>P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5</t>
    </r>
    <r>
      <rPr>
        <sz val="8.5"/>
        <color theme="10"/>
        <rFont val="Arial"/>
        <family val="2"/>
      </rPr>
      <t>, wt.%</t>
    </r>
  </si>
  <si>
    <r>
      <t>SiO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</si>
  <si>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TiO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</si>
  <si>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Al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</si>
  <si>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Fe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</si>
  <si>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K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O, wt.%</t>
    </r>
  </si>
  <si>
    <r>
      <t>Na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O, wt.%</t>
    </r>
  </si>
  <si>
    <r>
      <t>LOI</t>
    </r>
    <r>
      <rPr>
        <vertAlign val="superscript"/>
        <sz val="8.5"/>
        <color theme="10"/>
        <rFont val="Arial"/>
        <family val="2"/>
      </rPr>
      <t>1000</t>
    </r>
    <r>
      <rPr>
        <sz val="8.5"/>
        <color theme="10"/>
        <rFont val="Arial"/>
        <family val="2"/>
      </rPr>
      <t>, wt.%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</si>
  <si>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</si>
  <si>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WON30 (Certified Value 3.43 wt.%)</t>
    </r>
  </si>
  <si>
    <t>Analytical results for CaO in OREAS WON30 (Certified Value 39.4 wt.%)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</si>
  <si>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WON30 (Indicative Value 95 ppm)</t>
    </r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</si>
  <si>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WON30 (Certified Value 0.954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</si>
  <si>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WON30 (Certified Value 0.297 wt.%)</t>
    </r>
  </si>
  <si>
    <t>Analytical results for MgO in OREAS WON30 (Certified Value 0.119 wt.%)</t>
  </si>
  <si>
    <t>Analytical results for MnO in OREAS WON30 (Certified Value 0.031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</si>
  <si>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WON30 (Certified Value 0.057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</si>
  <si>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WON30 (Certified Value 29.21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</si>
  <si>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WON30 (Certified Value 22.49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</si>
  <si>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WON30 (Certified Value 0.148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</si>
  <si>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WON30 (Certified Value 2.15 wt.%)</t>
    </r>
  </si>
  <si>
    <t>Table 5. Participating Laboratory List used for OREAS WON30</t>
  </si>
  <si>
    <t>Table 4. Abbreviations used for OREAS WON30</t>
  </si>
  <si>
    <t>Table 3. Indicative Values for OREAS WON30</t>
  </si>
  <si>
    <t/>
  </si>
  <si>
    <t>Table 2. Certified Values, 95% Confidence and Tolerance Limits for OREAS WON30</t>
  </si>
  <si>
    <t>Table 1. Certified Values and Performance Gates for OREAS WON30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</si>
</sst>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&quot;g&quot;"/>
  </numFmts>
  <fonts count="49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bscript"/>
      <sz val="8.5"/>
      <color theme="10"/>
      <name val="Arial"/>
      <family val="2"/>
    </font>
    <font>
      <vertAlign val="superscript"/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19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1" xfId="43" applyNumberFormat="1" applyFont="1" applyFill="1" applyBorder="1" applyAlignment="1">
      <alignment horizontal="center" vertical="center"/>
    </xf>
    <xf numFmtId="10" fontId="35" fillId="0" borderId="27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2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2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7" xfId="0" applyFont="1" applyFill="1" applyBorder="1" applyAlignment="1">
      <alignment horizontal="centerContinuous" vertical="center"/>
    </xf>
    <xf numFmtId="165" fontId="35" fillId="0" borderId="12" xfId="44" applyNumberFormat="1" applyFont="1" applyFill="1" applyBorder="1" applyAlignment="1">
      <alignment horizontal="center" vertical="center"/>
    </xf>
    <xf numFmtId="10" fontId="35" fillId="0" borderId="17" xfId="43" applyNumberFormat="1" applyFont="1" applyFill="1" applyBorder="1" applyAlignment="1">
      <alignment horizontal="center" vertical="center"/>
    </xf>
    <xf numFmtId="10" fontId="35" fillId="0" borderId="12" xfId="43" applyNumberFormat="1" applyFont="1" applyFill="1" applyBorder="1" applyAlignment="1">
      <alignment horizontal="center" vertical="center"/>
    </xf>
    <xf numFmtId="10" fontId="35" fillId="0" borderId="16" xfId="4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10" xfId="0" applyNumberFormat="1" applyFont="1" applyFill="1" applyBorder="1" applyAlignment="1">
      <alignment horizontal="center"/>
    </xf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4" fillId="26" borderId="43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2" fontId="4" fillId="26" borderId="44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45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0" fontId="4" fillId="27" borderId="38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9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65" fontId="0" fillId="0" borderId="39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5" fillId="0" borderId="27" xfId="46" applyFont="1" applyFill="1" applyBorder="1" applyAlignment="1">
      <alignment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" fillId="26" borderId="18" xfId="0" applyNumberFormat="1" applyFont="1" applyFill="1" applyBorder="1" applyAlignment="1">
      <alignment horizontal="center" vertical="center"/>
    </xf>
    <xf numFmtId="164" fontId="40" fillId="0" borderId="16" xfId="46" applyNumberForma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9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7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164" fontId="4" fillId="26" borderId="43" xfId="0" applyNumberFormat="1" applyFont="1" applyFill="1" applyBorder="1" applyAlignment="1">
      <alignment horizontal="left" vertical="center" indent="1"/>
    </xf>
    <xf numFmtId="2" fontId="42" fillId="26" borderId="18" xfId="0" applyNumberFormat="1" applyFont="1" applyFill="1" applyBorder="1" applyAlignment="1">
      <alignment horizontal="center" vertical="center"/>
    </xf>
    <xf numFmtId="164" fontId="42" fillId="26" borderId="18" xfId="0" applyNumberFormat="1" applyFont="1" applyFill="1" applyBorder="1" applyAlignment="1">
      <alignment horizontal="center" vertical="center"/>
    </xf>
    <xf numFmtId="1" fontId="42" fillId="26" borderId="44" xfId="0" applyNumberFormat="1" applyFont="1" applyFill="1" applyBorder="1" applyAlignment="1">
      <alignment horizontal="center" vertical="center"/>
    </xf>
    <xf numFmtId="0" fontId="40" fillId="0" borderId="12" xfId="46" applyFill="1" applyBorder="1" applyAlignment="1">
      <alignment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0" fontId="45" fillId="0" borderId="16" xfId="46" applyFont="1" applyFill="1" applyBorder="1" applyAlignment="1">
      <alignment vertical="center"/>
    </xf>
    <xf numFmtId="2" fontId="35" fillId="0" borderId="16" xfId="0" applyNumberFormat="1" applyFont="1" applyFill="1" applyBorder="1" applyAlignment="1">
      <alignment horizontal="center" vertical="center"/>
    </xf>
    <xf numFmtId="2" fontId="35" fillId="0" borderId="12" xfId="44" applyNumberFormat="1" applyFont="1" applyFill="1" applyBorder="1" applyAlignment="1">
      <alignment horizontal="center" vertical="center"/>
    </xf>
    <xf numFmtId="2" fontId="4" fillId="26" borderId="18" xfId="44" applyNumberFormat="1" applyFont="1" applyFill="1" applyBorder="1" applyAlignment="1">
      <alignment horizontal="center" vertical="center"/>
    </xf>
    <xf numFmtId="2" fontId="4" fillId="26" borderId="44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1" xfId="0" applyNumberFormat="1" applyFont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21" xfId="0" applyNumberFormat="1" applyFont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35" fillId="0" borderId="27" xfId="0" applyNumberFormat="1" applyFont="1" applyFill="1" applyBorder="1" applyAlignment="1">
      <alignment horizontal="center" vertical="center"/>
    </xf>
    <xf numFmtId="0" fontId="4" fillId="26" borderId="43" xfId="46" applyFont="1" applyFill="1" applyBorder="1" applyAlignment="1">
      <alignment horizontal="left" vertical="center"/>
    </xf>
    <xf numFmtId="2" fontId="4" fillId="26" borderId="32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2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13</xdr:col>
      <xdr:colOff>125887</xdr:colOff>
      <xdr:row>22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A49BFA-8B18-4C89-A37F-1C0E33453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505200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7</xdr:col>
      <xdr:colOff>316387</xdr:colOff>
      <xdr:row>22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16BBC4-1CE5-4C60-95EF-24AC2BF29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65760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383062</xdr:colOff>
      <xdr:row>10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74684C-C43C-4958-8DF0-AA0F317B8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4097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2</xdr:col>
      <xdr:colOff>5097937</xdr:colOff>
      <xdr:row>24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5FE58-9FEA-44B5-87D5-E6D55B146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714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2</xdr:col>
      <xdr:colOff>5097937</xdr:colOff>
      <xdr:row>19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CF8DC-8D84-4F3A-85CC-E69E37D2C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76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187</xdr:row>
      <xdr:rowOff>162485</xdr:rowOff>
    </xdr:from>
    <xdr:to>
      <xdr:col>9</xdr:col>
      <xdr:colOff>362891</xdr:colOff>
      <xdr:row>193</xdr:row>
      <xdr:rowOff>71570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78F982-A41C-4A18-8E23-D4AC720B7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1" y="32060029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9</xdr:col>
      <xdr:colOff>362891</xdr:colOff>
      <xdr:row>23</xdr:row>
      <xdr:rowOff>71571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E2CAB6-71F7-48F9-A006-27C6BF712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1" y="3059206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6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5" customFormat="1" ht="21" customHeight="1">
      <c r="A1" s="85"/>
      <c r="B1" s="178" t="s">
        <v>135</v>
      </c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</row>
    <row r="2" spans="1:13" s="48" customFormat="1" ht="15" customHeight="1">
      <c r="A2" s="49"/>
      <c r="B2" s="180" t="s">
        <v>1</v>
      </c>
      <c r="C2" s="182" t="s">
        <v>8</v>
      </c>
      <c r="D2" s="184" t="s">
        <v>9</v>
      </c>
      <c r="E2" s="185"/>
      <c r="F2" s="185"/>
      <c r="G2" s="185"/>
      <c r="H2" s="186"/>
      <c r="I2" s="187" t="s">
        <v>10</v>
      </c>
      <c r="J2" s="188"/>
      <c r="K2" s="189"/>
      <c r="L2" s="190" t="s">
        <v>11</v>
      </c>
      <c r="M2" s="190"/>
    </row>
    <row r="3" spans="1:13" s="48" customFormat="1" ht="15" customHeight="1">
      <c r="A3" s="49"/>
      <c r="B3" s="181"/>
      <c r="C3" s="183"/>
      <c r="D3" s="121" t="s">
        <v>19</v>
      </c>
      <c r="E3" s="121" t="s">
        <v>12</v>
      </c>
      <c r="F3" s="121" t="s">
        <v>13</v>
      </c>
      <c r="G3" s="121" t="s">
        <v>14</v>
      </c>
      <c r="H3" s="121" t="s">
        <v>15</v>
      </c>
      <c r="I3" s="122" t="s">
        <v>16</v>
      </c>
      <c r="J3" s="121" t="s">
        <v>17</v>
      </c>
      <c r="K3" s="123" t="s">
        <v>18</v>
      </c>
      <c r="L3" s="121" t="s">
        <v>6</v>
      </c>
      <c r="M3" s="121" t="s">
        <v>7</v>
      </c>
    </row>
    <row r="4" spans="1:13" s="48" customFormat="1" ht="15" customHeight="1">
      <c r="A4" s="49"/>
      <c r="B4" s="124" t="s">
        <v>61</v>
      </c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6"/>
    </row>
    <row r="5" spans="1:13" ht="15" customHeight="1">
      <c r="A5" s="49"/>
      <c r="B5" s="127" t="s">
        <v>109</v>
      </c>
      <c r="C5" s="117">
        <v>29.206779999999998</v>
      </c>
      <c r="D5" s="50">
        <v>0.4289108793783698</v>
      </c>
      <c r="E5" s="118">
        <v>28.34895824124326</v>
      </c>
      <c r="F5" s="118">
        <v>30.064601758756737</v>
      </c>
      <c r="G5" s="118">
        <v>27.920047361864889</v>
      </c>
      <c r="H5" s="118">
        <v>30.493512638135108</v>
      </c>
      <c r="I5" s="52">
        <v>1.4685318935479016E-2</v>
      </c>
      <c r="J5" s="51">
        <v>2.9370637870958033E-2</v>
      </c>
      <c r="K5" s="53">
        <v>4.4055956806437049E-2</v>
      </c>
      <c r="L5" s="118">
        <v>27.746440999999997</v>
      </c>
      <c r="M5" s="118">
        <v>30.667119</v>
      </c>
    </row>
    <row r="6" spans="1:13" ht="15" customHeight="1">
      <c r="A6" s="49"/>
      <c r="B6" s="127" t="s">
        <v>110</v>
      </c>
      <c r="C6" s="117">
        <v>22.490857142857145</v>
      </c>
      <c r="D6" s="50">
        <v>8.8629148989249298E-2</v>
      </c>
      <c r="E6" s="118">
        <v>22.313598844878648</v>
      </c>
      <c r="F6" s="118">
        <v>22.668115440835642</v>
      </c>
      <c r="G6" s="118">
        <v>22.224969695889396</v>
      </c>
      <c r="H6" s="118">
        <v>22.756744589824894</v>
      </c>
      <c r="I6" s="52">
        <v>3.9406745783984922E-3</v>
      </c>
      <c r="J6" s="51">
        <v>7.8813491567969844E-3</v>
      </c>
      <c r="K6" s="53">
        <v>1.1822023735195477E-2</v>
      </c>
      <c r="L6" s="118">
        <v>21.366314285714289</v>
      </c>
      <c r="M6" s="118">
        <v>23.615400000000001</v>
      </c>
    </row>
    <row r="7" spans="1:13" ht="15" customHeight="1">
      <c r="A7" s="49"/>
      <c r="B7" s="127" t="s">
        <v>111</v>
      </c>
      <c r="C7" s="175">
        <v>0.14844444444444446</v>
      </c>
      <c r="D7" s="50">
        <v>9.9898938832180487E-3</v>
      </c>
      <c r="E7" s="50">
        <v>0.12846465667800835</v>
      </c>
      <c r="F7" s="50">
        <v>0.16842423221088057</v>
      </c>
      <c r="G7" s="50">
        <v>0.11847476279479031</v>
      </c>
      <c r="H7" s="50">
        <v>0.17841412609409862</v>
      </c>
      <c r="I7" s="52">
        <v>6.7297189333055715E-2</v>
      </c>
      <c r="J7" s="51">
        <v>0.13459437866611143</v>
      </c>
      <c r="K7" s="53">
        <v>0.20189156799916713</v>
      </c>
      <c r="L7" s="50">
        <v>0.14102222222222224</v>
      </c>
      <c r="M7" s="50">
        <v>0.15586666666666668</v>
      </c>
    </row>
    <row r="8" spans="1:13" ht="15" customHeight="1">
      <c r="A8" s="49"/>
      <c r="B8" s="127" t="s">
        <v>112</v>
      </c>
      <c r="C8" s="117">
        <v>3.431111111111111</v>
      </c>
      <c r="D8" s="50">
        <v>3.1995896201502755E-2</v>
      </c>
      <c r="E8" s="118">
        <v>3.3671193187081054</v>
      </c>
      <c r="F8" s="118">
        <v>3.4951029035141166</v>
      </c>
      <c r="G8" s="118">
        <v>3.3351234225066029</v>
      </c>
      <c r="H8" s="118">
        <v>3.5270987997156191</v>
      </c>
      <c r="I8" s="52">
        <v>9.3252288152048182E-3</v>
      </c>
      <c r="J8" s="51">
        <v>1.8650457630409636E-2</v>
      </c>
      <c r="K8" s="53">
        <v>2.7975686445614455E-2</v>
      </c>
      <c r="L8" s="118">
        <v>3.2595555555555555</v>
      </c>
      <c r="M8" s="118">
        <v>3.6026666666666665</v>
      </c>
    </row>
    <row r="9" spans="1:13" ht="15" customHeight="1">
      <c r="A9" s="49"/>
      <c r="B9" s="127" t="s">
        <v>113</v>
      </c>
      <c r="C9" s="175">
        <v>0.95350000000000001</v>
      </c>
      <c r="D9" s="50">
        <v>2.0067275855342306E-2</v>
      </c>
      <c r="E9" s="50">
        <v>0.91336544828931543</v>
      </c>
      <c r="F9" s="50">
        <v>0.9936345517106846</v>
      </c>
      <c r="G9" s="50">
        <v>0.89329817243397314</v>
      </c>
      <c r="H9" s="50">
        <v>1.013701827566027</v>
      </c>
      <c r="I9" s="52">
        <v>2.1045910703033358E-2</v>
      </c>
      <c r="J9" s="51">
        <v>4.2091821406066716E-2</v>
      </c>
      <c r="K9" s="53">
        <v>6.3137732109100078E-2</v>
      </c>
      <c r="L9" s="50">
        <v>0.90582499999999999</v>
      </c>
      <c r="M9" s="50">
        <v>1.0011749999999999</v>
      </c>
    </row>
    <row r="10" spans="1:13" ht="15" customHeight="1">
      <c r="A10" s="49"/>
      <c r="B10" s="127" t="s">
        <v>65</v>
      </c>
      <c r="C10" s="117">
        <v>39.399555555555558</v>
      </c>
      <c r="D10" s="50">
        <v>0.33658009688185303</v>
      </c>
      <c r="E10" s="118">
        <v>38.726395361791852</v>
      </c>
      <c r="F10" s="118">
        <v>40.072715749319265</v>
      </c>
      <c r="G10" s="118">
        <v>38.389815264909998</v>
      </c>
      <c r="H10" s="118">
        <v>40.409295846201118</v>
      </c>
      <c r="I10" s="52">
        <v>8.5427384176264744E-3</v>
      </c>
      <c r="J10" s="51">
        <v>1.7085476835252949E-2</v>
      </c>
      <c r="K10" s="53">
        <v>2.5628215252879422E-2</v>
      </c>
      <c r="L10" s="118">
        <v>37.42957777777778</v>
      </c>
      <c r="M10" s="118">
        <v>41.369533333333337</v>
      </c>
    </row>
    <row r="11" spans="1:13" ht="15" customHeight="1">
      <c r="A11" s="49"/>
      <c r="B11" s="127" t="s">
        <v>62</v>
      </c>
      <c r="C11" s="175">
        <v>0.11874999999999999</v>
      </c>
      <c r="D11" s="50">
        <v>2.0024024032684853E-2</v>
      </c>
      <c r="E11" s="50">
        <v>7.8701951934630282E-2</v>
      </c>
      <c r="F11" s="50">
        <v>0.15879804806536971</v>
      </c>
      <c r="G11" s="50">
        <v>5.867792790194544E-2</v>
      </c>
      <c r="H11" s="50">
        <v>0.17882207209805456</v>
      </c>
      <c r="I11" s="52">
        <v>0.16862336027524089</v>
      </c>
      <c r="J11" s="51">
        <v>0.33724672055048177</v>
      </c>
      <c r="K11" s="53">
        <v>0.5058700808257226</v>
      </c>
      <c r="L11" s="50">
        <v>0.1128125</v>
      </c>
      <c r="M11" s="50">
        <v>0.12468749999999999</v>
      </c>
    </row>
    <row r="12" spans="1:13" ht="15" customHeight="1">
      <c r="A12" s="49"/>
      <c r="B12" s="127" t="s">
        <v>63</v>
      </c>
      <c r="C12" s="175">
        <v>3.0548371428571426E-2</v>
      </c>
      <c r="D12" s="50">
        <v>1.1917135089419813E-3</v>
      </c>
      <c r="E12" s="50">
        <v>2.8164944410687464E-2</v>
      </c>
      <c r="F12" s="50">
        <v>3.2931798446455392E-2</v>
      </c>
      <c r="G12" s="50">
        <v>2.6973230901745481E-2</v>
      </c>
      <c r="H12" s="50">
        <v>3.4123511955397368E-2</v>
      </c>
      <c r="I12" s="52">
        <v>3.9010705095309593E-2</v>
      </c>
      <c r="J12" s="51">
        <v>7.8021410190619186E-2</v>
      </c>
      <c r="K12" s="53">
        <v>0.11703211528592877</v>
      </c>
      <c r="L12" s="50">
        <v>2.9020952857142856E-2</v>
      </c>
      <c r="M12" s="50">
        <v>3.207579E-2</v>
      </c>
    </row>
    <row r="13" spans="1:13" ht="15" customHeight="1">
      <c r="A13" s="49"/>
      <c r="B13" s="127" t="s">
        <v>114</v>
      </c>
      <c r="C13" s="175">
        <v>0.2974</v>
      </c>
      <c r="D13" s="50">
        <v>4.1029267720891589E-3</v>
      </c>
      <c r="E13" s="50">
        <v>0.2891941464558217</v>
      </c>
      <c r="F13" s="50">
        <v>0.3056058535441783</v>
      </c>
      <c r="G13" s="50">
        <v>0.28509121968373252</v>
      </c>
      <c r="H13" s="50">
        <v>0.30970878031626747</v>
      </c>
      <c r="I13" s="52">
        <v>1.3795987801241288E-2</v>
      </c>
      <c r="J13" s="51">
        <v>2.7591975602482575E-2</v>
      </c>
      <c r="K13" s="53">
        <v>4.138796340372386E-2</v>
      </c>
      <c r="L13" s="50">
        <v>0.28253</v>
      </c>
      <c r="M13" s="50">
        <v>0.31226999999999999</v>
      </c>
    </row>
    <row r="14" spans="1:13" ht="15" customHeight="1">
      <c r="A14" s="49"/>
      <c r="B14" s="127" t="s">
        <v>115</v>
      </c>
      <c r="C14" s="175">
        <v>5.7149999999999999E-2</v>
      </c>
      <c r="D14" s="50">
        <v>3.1651621789209175E-2</v>
      </c>
      <c r="E14" s="50">
        <v>0</v>
      </c>
      <c r="F14" s="50">
        <v>0.12045324357841836</v>
      </c>
      <c r="G14" s="50">
        <v>0</v>
      </c>
      <c r="H14" s="50">
        <v>0.15210486536762752</v>
      </c>
      <c r="I14" s="52">
        <v>0.55383415204215525</v>
      </c>
      <c r="J14" s="51">
        <v>1.1076683040843105</v>
      </c>
      <c r="K14" s="53">
        <v>1.6615024561264657</v>
      </c>
      <c r="L14" s="50">
        <v>5.42925E-2</v>
      </c>
      <c r="M14" s="50">
        <v>6.0007499999999998E-2</v>
      </c>
    </row>
    <row r="15" spans="1:13" s="48" customFormat="1" ht="15" customHeight="1">
      <c r="A15" s="49"/>
      <c r="B15" s="105" t="s">
        <v>64</v>
      </c>
      <c r="C15" s="106"/>
      <c r="D15" s="145"/>
      <c r="E15" s="150"/>
      <c r="F15" s="150"/>
      <c r="G15" s="150"/>
      <c r="H15" s="150"/>
      <c r="I15" s="146"/>
      <c r="J15" s="146"/>
      <c r="K15" s="146"/>
      <c r="L15" s="150"/>
      <c r="M15" s="151"/>
    </row>
    <row r="16" spans="1:13" ht="15" customHeight="1">
      <c r="A16" s="49"/>
      <c r="B16" s="147" t="s">
        <v>116</v>
      </c>
      <c r="C16" s="148">
        <v>2.1464375000000002</v>
      </c>
      <c r="D16" s="88">
        <v>0.10727585053546221</v>
      </c>
      <c r="E16" s="149">
        <v>1.9318857989290759</v>
      </c>
      <c r="F16" s="149">
        <v>2.3609892010709248</v>
      </c>
      <c r="G16" s="149">
        <v>1.8246099483936136</v>
      </c>
      <c r="H16" s="149">
        <v>2.4682650516063869</v>
      </c>
      <c r="I16" s="89">
        <v>4.9978557742986783E-2</v>
      </c>
      <c r="J16" s="90">
        <v>9.9957115485973566E-2</v>
      </c>
      <c r="K16" s="91">
        <v>0.14993567322896034</v>
      </c>
      <c r="L16" s="149">
        <v>2.039115625</v>
      </c>
      <c r="M16" s="149">
        <v>2.2537593750000005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23" priority="71">
      <formula>IF(PG_IsBlnkRowRout*PG_IsBlnkRowRoutNext=1,TRUE,FALSE)</formula>
    </cfRule>
  </conditionalFormatting>
  <conditionalFormatting sqref="B6:M16">
    <cfRule type="expression" dxfId="22" priority="2">
      <formula>IF(PG_IsBlnkRowRout*PG_IsBlnkRowRoutNext=1,TRUE,FALSE)</formula>
    </cfRule>
  </conditionalFormatting>
  <hyperlinks>
    <hyperlink ref="B5" location="'Fusion XRF'!$A$140" display="'Fusion XRF'!$A$140" xr:uid="{D3C74A27-E00B-4220-BDDC-4FDF7B1289D8}"/>
    <hyperlink ref="B6" location="'Fusion XRF'!$A$157" display="'Fusion XRF'!$A$157" xr:uid="{137213C0-E557-4777-9DE0-DF2CA5ADDC82}"/>
    <hyperlink ref="B7" location="'Fusion XRF'!$A$174" display="'Fusion XRF'!$A$174" xr:uid="{05363C14-3A2D-499C-914A-18334A252B77}"/>
    <hyperlink ref="B8" location="'Fusion XRF'!$A$4" display="'Fusion XRF'!$A$4" xr:uid="{BA8F68D7-421E-41A3-A539-6DD8C57A4781}"/>
    <hyperlink ref="B9" location="'Fusion XRF'!$A$55" display="'Fusion XRF'!$A$55" xr:uid="{42FCF2CD-C290-41F0-AD74-3568198DC160}"/>
    <hyperlink ref="B10" location="'Fusion XRF'!$A$21" display="'Fusion XRF'!$A$21" xr:uid="{8ED6EDD9-850A-4156-A55F-48EF0B61C88A}"/>
    <hyperlink ref="B11" location="'Fusion XRF'!$A$89" display="'Fusion XRF'!$A$89" xr:uid="{70B08F86-3B58-4A1D-A05F-B4DEADA0CE15}"/>
    <hyperlink ref="B12" location="'Fusion XRF'!$A$106" display="'Fusion XRF'!$A$106" xr:uid="{2B065E67-A1E7-451A-B347-D9841E490A22}"/>
    <hyperlink ref="B13" location="'Fusion XRF'!$A$72" display="'Fusion XRF'!$A$72" xr:uid="{F0BBB9B0-8D53-42D3-8436-3FF9FF747C6F}"/>
    <hyperlink ref="B14" location="'Fusion XRF'!$A$123" display="'Fusion XRF'!$A$123" xr:uid="{8513B7DA-ED9B-4D79-9874-353AFF8449FC}"/>
    <hyperlink ref="B16" location="'Thermograv'!$A$4" display="'Thermograv'!$A$4" xr:uid="{5DB098BF-1D04-4800-A9D4-EB2758BDDC23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9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2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1" customWidth="1"/>
  </cols>
  <sheetData>
    <row r="1" spans="1:8" ht="23.25" customHeight="1">
      <c r="B1" s="87" t="s">
        <v>134</v>
      </c>
      <c r="C1" s="87"/>
      <c r="D1" s="87"/>
      <c r="E1" s="87"/>
      <c r="F1" s="87"/>
      <c r="G1" s="87"/>
      <c r="H1" s="73"/>
    </row>
    <row r="2" spans="1:8" ht="15.75" customHeight="1">
      <c r="A2" s="195"/>
      <c r="B2" s="193" t="s">
        <v>1</v>
      </c>
      <c r="C2" s="74" t="s">
        <v>5</v>
      </c>
      <c r="D2" s="191" t="s">
        <v>30</v>
      </c>
      <c r="E2" s="192"/>
      <c r="F2" s="191" t="s">
        <v>31</v>
      </c>
      <c r="G2" s="192"/>
      <c r="H2" s="81"/>
    </row>
    <row r="3" spans="1:8" ht="12.75">
      <c r="A3" s="195"/>
      <c r="B3" s="194"/>
      <c r="C3" s="72" t="s">
        <v>4</v>
      </c>
      <c r="D3" s="111" t="s">
        <v>6</v>
      </c>
      <c r="E3" s="37" t="s">
        <v>7</v>
      </c>
      <c r="F3" s="111" t="s">
        <v>6</v>
      </c>
      <c r="G3" s="37" t="s">
        <v>7</v>
      </c>
      <c r="H3" s="82"/>
    </row>
    <row r="4" spans="1:8" ht="15.75" customHeight="1">
      <c r="A4" s="93"/>
      <c r="B4" s="38" t="s">
        <v>61</v>
      </c>
      <c r="C4" s="39"/>
      <c r="D4" s="39"/>
      <c r="E4" s="39"/>
      <c r="F4" s="39"/>
      <c r="G4" s="40"/>
      <c r="H4" s="83"/>
    </row>
    <row r="5" spans="1:8" ht="15.75" customHeight="1">
      <c r="A5" s="93"/>
      <c r="B5" s="116" t="s">
        <v>98</v>
      </c>
      <c r="C5" s="113">
        <v>29.206779999999998</v>
      </c>
      <c r="D5" s="114">
        <v>28.892899051640036</v>
      </c>
      <c r="E5" s="115">
        <v>29.520660948359961</v>
      </c>
      <c r="F5" s="114">
        <v>29.076991511198099</v>
      </c>
      <c r="G5" s="115">
        <v>29.336568488801898</v>
      </c>
      <c r="H5" s="83"/>
    </row>
    <row r="6" spans="1:8" ht="15.75" customHeight="1">
      <c r="A6" s="93"/>
      <c r="B6" s="116" t="s">
        <v>99</v>
      </c>
      <c r="C6" s="113">
        <v>22.490857142857145</v>
      </c>
      <c r="D6" s="114">
        <v>22.432132645584218</v>
      </c>
      <c r="E6" s="115">
        <v>22.549581640130071</v>
      </c>
      <c r="F6" s="114">
        <v>22.356103586897756</v>
      </c>
      <c r="G6" s="115">
        <v>22.625610698816534</v>
      </c>
      <c r="H6" s="83"/>
    </row>
    <row r="7" spans="1:8" ht="15.75" customHeight="1">
      <c r="A7" s="93"/>
      <c r="B7" s="116" t="s">
        <v>100</v>
      </c>
      <c r="C7" s="112">
        <v>0.14844444444444446</v>
      </c>
      <c r="D7" s="119">
        <v>0.14100074557596523</v>
      </c>
      <c r="E7" s="120">
        <v>0.15588814331292369</v>
      </c>
      <c r="F7" s="119" t="s">
        <v>32</v>
      </c>
      <c r="G7" s="120" t="s">
        <v>32</v>
      </c>
      <c r="H7" s="83"/>
    </row>
    <row r="8" spans="1:8" ht="15.75" customHeight="1">
      <c r="A8" s="93"/>
      <c r="B8" s="116" t="s">
        <v>101</v>
      </c>
      <c r="C8" s="113">
        <v>3.431111111111111</v>
      </c>
      <c r="D8" s="114">
        <v>3.4119234705284796</v>
      </c>
      <c r="E8" s="115">
        <v>3.4502987516937424</v>
      </c>
      <c r="F8" s="114">
        <v>3.4053206842086805</v>
      </c>
      <c r="G8" s="115">
        <v>3.4569015380135415</v>
      </c>
      <c r="H8" s="83"/>
    </row>
    <row r="9" spans="1:8" ht="15.75" customHeight="1">
      <c r="A9" s="93"/>
      <c r="B9" s="116" t="s">
        <v>102</v>
      </c>
      <c r="C9" s="112">
        <v>0.95350000000000001</v>
      </c>
      <c r="D9" s="119">
        <v>0.93912467445282699</v>
      </c>
      <c r="E9" s="120">
        <v>0.96787532554717304</v>
      </c>
      <c r="F9" s="119">
        <v>0.93680108016741825</v>
      </c>
      <c r="G9" s="120">
        <v>0.97019891983258177</v>
      </c>
      <c r="H9" s="83"/>
    </row>
    <row r="10" spans="1:8" ht="15.75" customHeight="1">
      <c r="A10" s="93"/>
      <c r="B10" s="116" t="s">
        <v>103</v>
      </c>
      <c r="C10" s="113">
        <v>39.399555555555558</v>
      </c>
      <c r="D10" s="114">
        <v>39.135777198010246</v>
      </c>
      <c r="E10" s="115">
        <v>39.663333913100871</v>
      </c>
      <c r="F10" s="114">
        <v>39.261170587176785</v>
      </c>
      <c r="G10" s="115">
        <v>39.537940523934331</v>
      </c>
      <c r="H10" s="83"/>
    </row>
    <row r="11" spans="1:8" ht="15.75" customHeight="1">
      <c r="A11" s="93"/>
      <c r="B11" s="116" t="s">
        <v>104</v>
      </c>
      <c r="C11" s="112">
        <v>0.11874999999999999</v>
      </c>
      <c r="D11" s="119">
        <v>0.10332320515571741</v>
      </c>
      <c r="E11" s="120">
        <v>0.13417679484428258</v>
      </c>
      <c r="F11" s="119" t="s">
        <v>32</v>
      </c>
      <c r="G11" s="120" t="s">
        <v>32</v>
      </c>
      <c r="H11" s="83"/>
    </row>
    <row r="12" spans="1:8" ht="15.75" customHeight="1">
      <c r="A12" s="93"/>
      <c r="B12" s="116" t="s">
        <v>105</v>
      </c>
      <c r="C12" s="112">
        <v>3.0548371428571426E-2</v>
      </c>
      <c r="D12" s="119">
        <v>2.9631480314988089E-2</v>
      </c>
      <c r="E12" s="120">
        <v>3.1465262542154759E-2</v>
      </c>
      <c r="F12" s="119" t="s">
        <v>32</v>
      </c>
      <c r="G12" s="120" t="s">
        <v>32</v>
      </c>
      <c r="H12" s="83"/>
    </row>
    <row r="13" spans="1:8" ht="15.75" customHeight="1">
      <c r="A13" s="93"/>
      <c r="B13" s="116" t="s">
        <v>106</v>
      </c>
      <c r="C13" s="112">
        <v>0.2974</v>
      </c>
      <c r="D13" s="119">
        <v>0.29536783769662789</v>
      </c>
      <c r="E13" s="120">
        <v>0.29943216230337211</v>
      </c>
      <c r="F13" s="119">
        <v>0.2854651064199914</v>
      </c>
      <c r="G13" s="120">
        <v>0.3093348935800086</v>
      </c>
      <c r="H13" s="83"/>
    </row>
    <row r="14" spans="1:8" ht="15.75" customHeight="1">
      <c r="A14" s="93"/>
      <c r="B14" s="116" t="s">
        <v>107</v>
      </c>
      <c r="C14" s="112">
        <v>5.7149999999999999E-2</v>
      </c>
      <c r="D14" s="119">
        <v>3.4435587671448803E-2</v>
      </c>
      <c r="E14" s="120">
        <v>7.9864412328551196E-2</v>
      </c>
      <c r="F14" s="119" t="s">
        <v>32</v>
      </c>
      <c r="G14" s="120" t="s">
        <v>32</v>
      </c>
      <c r="H14" s="83"/>
    </row>
    <row r="15" spans="1:8" ht="15.75" customHeight="1">
      <c r="A15" s="93"/>
      <c r="B15" s="176" t="s">
        <v>64</v>
      </c>
      <c r="C15" s="177"/>
      <c r="D15" s="177"/>
      <c r="E15" s="177"/>
      <c r="F15" s="177"/>
      <c r="G15" s="107"/>
      <c r="H15" s="83"/>
    </row>
    <row r="16" spans="1:8" ht="15.75" customHeight="1">
      <c r="A16" s="93"/>
      <c r="B16" s="141" t="s">
        <v>108</v>
      </c>
      <c r="C16" s="142">
        <v>2.1464375000000002</v>
      </c>
      <c r="D16" s="143">
        <v>2.0620794092438328</v>
      </c>
      <c r="E16" s="144">
        <v>2.2307955907561676</v>
      </c>
      <c r="F16" s="143">
        <v>2.0958372347149186</v>
      </c>
      <c r="G16" s="144">
        <v>2.1970377652850819</v>
      </c>
      <c r="H16" s="83"/>
    </row>
    <row r="18" spans="1:7" ht="15.75" customHeight="1">
      <c r="A18" s="1"/>
      <c r="B18"/>
      <c r="C18"/>
      <c r="D18"/>
      <c r="E18"/>
      <c r="F18"/>
      <c r="G18"/>
    </row>
    <row r="19" spans="1:7" ht="15.75" customHeight="1">
      <c r="A19" s="1"/>
      <c r="B19"/>
      <c r="C19"/>
      <c r="D19"/>
      <c r="E19"/>
      <c r="F19"/>
      <c r="G19"/>
    </row>
  </sheetData>
  <dataConsolidate/>
  <mergeCells count="4">
    <mergeCell ref="F2:G2"/>
    <mergeCell ref="B2:B3"/>
    <mergeCell ref="D2:E2"/>
    <mergeCell ref="A2:A3"/>
  </mergeCells>
  <conditionalFormatting sqref="A5:A14 A16 C5:G16 A4:G4 A15:G15">
    <cfRule type="expression" dxfId="21" priority="28">
      <formula>IF(CertVal_IsBlnkRow*CertVal_IsBlnkRowNext=1,TRUE,FALSE)</formula>
    </cfRule>
  </conditionalFormatting>
  <conditionalFormatting sqref="B5:B16">
    <cfRule type="expression" dxfId="20" priority="21">
      <formula>IF(CertVal_IsBlnkRow*CertVal_IsBlnkRowNext=1,TRUE,FALSE)</formula>
    </cfRule>
  </conditionalFormatting>
  <conditionalFormatting sqref="B6">
    <cfRule type="expression" dxfId="19" priority="19">
      <formula>IF(CertVal_IsBlnkRow*CertVal_IsBlnkRowNext=1,TRUE,FALSE)</formula>
    </cfRule>
  </conditionalFormatting>
  <conditionalFormatting sqref="B7">
    <cfRule type="expression" dxfId="18" priority="17">
      <formula>IF(CertVal_IsBlnkRow*CertVal_IsBlnkRowNext=1,TRUE,FALSE)</formula>
    </cfRule>
  </conditionalFormatting>
  <conditionalFormatting sqref="B8">
    <cfRule type="expression" dxfId="17" priority="15">
      <formula>IF(CertVal_IsBlnkRow*CertVal_IsBlnkRowNext=1,TRUE,FALSE)</formula>
    </cfRule>
  </conditionalFormatting>
  <conditionalFormatting sqref="B9">
    <cfRule type="expression" dxfId="16" priority="13">
      <formula>IF(CertVal_IsBlnkRow*CertVal_IsBlnkRowNext=1,TRUE,FALSE)</formula>
    </cfRule>
  </conditionalFormatting>
  <conditionalFormatting sqref="B10">
    <cfRule type="expression" dxfId="15" priority="11">
      <formula>IF(CertVal_IsBlnkRow*CertVal_IsBlnkRowNext=1,TRUE,FALSE)</formula>
    </cfRule>
  </conditionalFormatting>
  <conditionalFormatting sqref="B11">
    <cfRule type="expression" dxfId="14" priority="9">
      <formula>IF(CertVal_IsBlnkRow*CertVal_IsBlnkRowNext=1,TRUE,FALSE)</formula>
    </cfRule>
  </conditionalFormatting>
  <conditionalFormatting sqref="B12">
    <cfRule type="expression" dxfId="13" priority="7">
      <formula>IF(CertVal_IsBlnkRow*CertVal_IsBlnkRowNext=1,TRUE,FALSE)</formula>
    </cfRule>
  </conditionalFormatting>
  <conditionalFormatting sqref="B13">
    <cfRule type="expression" dxfId="12" priority="5">
      <formula>IF(CertVal_IsBlnkRow*CertVal_IsBlnkRowNext=1,TRUE,FALSE)</formula>
    </cfRule>
  </conditionalFormatting>
  <conditionalFormatting sqref="B14">
    <cfRule type="expression" dxfId="11" priority="3">
      <formula>IF(CertVal_IsBlnkRow*CertVal_IsBlnkRowNext=1,TRUE,FALSE)</formula>
    </cfRule>
  </conditionalFormatting>
  <conditionalFormatting sqref="B16">
    <cfRule type="expression" dxfId="10" priority="1">
      <formula>IF(CertVal_IsBlnkRow*CertVal_IsBlnkRowNext=1,TRUE,FALSE)</formula>
    </cfRule>
  </conditionalFormatting>
  <hyperlinks>
    <hyperlink ref="B5" location="'Fusion XRF'!$A$158" display="'Fusion XRF'!$A$158" xr:uid="{9958459E-F625-4DF4-B962-03C034EA9237}"/>
    <hyperlink ref="B6" location="'Fusion XRF'!$A$175" display="'Fusion XRF'!$A$175" xr:uid="{2716BCDA-D8B5-40EC-AB95-4CC8F5223ED8}"/>
    <hyperlink ref="B7" location="'Fusion XRF'!$A$192" display="'Fusion XRF'!$A$192" xr:uid="{E0043A43-AE7E-406B-B8C8-0EEB6D176A9C}"/>
    <hyperlink ref="B8" location="'Fusion XRF'!$A$1" display="'Fusion XRF'!$A$1" xr:uid="{6C6ADFE5-1970-481E-BDB4-69A44E002393}"/>
    <hyperlink ref="B9" location="'Fusion XRF'!$A$73" display="'Fusion XRF'!$A$73" xr:uid="{615939E0-0EEF-4457-8F5C-5350948448C5}"/>
    <hyperlink ref="B10" location="'Fusion XRF'!$A$17" display="'Fusion XRF'!$A$17" xr:uid="{96D6B647-36F9-46D7-8E36-60ED293D96D7}"/>
    <hyperlink ref="B11" location="'Fusion XRF'!$A$107" display="'Fusion XRF'!$A$107" xr:uid="{91F62340-4D4F-42BB-9BAA-FCCDA6CD3744}"/>
    <hyperlink ref="B12" location="'Fusion XRF'!$A$124" display="'Fusion XRF'!$A$124" xr:uid="{BC44F90D-3915-4170-808D-E26D3EAD9429}"/>
    <hyperlink ref="B13" location="'Fusion XRF'!$A$90" display="'Fusion XRF'!$A$90" xr:uid="{0755691B-B0CC-4FBF-AF9F-006E461FDF38}"/>
    <hyperlink ref="B14" location="'Fusion XRF'!$A$141" display="'Fusion XRF'!$A$141" xr:uid="{2C77B243-725E-4ADE-B9E5-9982D54BD485}"/>
    <hyperlink ref="B16" location="'Thermograv'!$A$1" display="'Thermograv'!$A$1" xr:uid="{2AE31418-CF15-48FF-85D9-37549F2FEBC8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4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5" customWidth="1" collapsed="1"/>
    <col min="2" max="2" width="10.85546875" style="75" customWidth="1"/>
    <col min="3" max="3" width="7.42578125" style="75" customWidth="1"/>
    <col min="4" max="5" width="10.85546875" style="75" customWidth="1"/>
    <col min="6" max="6" width="7.42578125" style="75" customWidth="1"/>
    <col min="7" max="8" width="10.85546875" style="75" customWidth="1"/>
    <col min="9" max="9" width="7.42578125" style="75" customWidth="1"/>
    <col min="10" max="11" width="10.85546875" style="75" customWidth="1"/>
    <col min="12" max="16384" width="9.140625" style="75"/>
  </cols>
  <sheetData>
    <row r="1" spans="1:11" s="7" customFormat="1" ht="23.25" customHeight="1">
      <c r="A1" s="75"/>
      <c r="B1" s="36" t="s">
        <v>132</v>
      </c>
      <c r="C1" s="6"/>
      <c r="D1" s="6"/>
      <c r="E1" s="6"/>
      <c r="F1" s="6"/>
      <c r="G1" s="6"/>
      <c r="H1" s="6"/>
      <c r="I1" s="6"/>
      <c r="J1" s="6"/>
      <c r="K1" s="77"/>
    </row>
    <row r="2" spans="1:11" s="7" customFormat="1" ht="24.75" customHeight="1">
      <c r="A2" s="75"/>
      <c r="B2" s="78" t="s">
        <v>1</v>
      </c>
      <c r="C2" s="108" t="s">
        <v>3</v>
      </c>
      <c r="D2" s="109" t="s">
        <v>4</v>
      </c>
      <c r="E2" s="78" t="s">
        <v>1</v>
      </c>
      <c r="F2" s="110" t="s">
        <v>3</v>
      </c>
      <c r="G2" s="79" t="s">
        <v>4</v>
      </c>
      <c r="H2" s="80" t="s">
        <v>1</v>
      </c>
      <c r="I2" s="110" t="s">
        <v>3</v>
      </c>
      <c r="J2" s="79" t="s">
        <v>4</v>
      </c>
      <c r="K2" s="75"/>
    </row>
    <row r="3" spans="1:11" ht="15.75" customHeight="1">
      <c r="A3" s="76"/>
      <c r="B3" s="137" t="s">
        <v>61</v>
      </c>
      <c r="C3" s="129"/>
      <c r="D3" s="138"/>
      <c r="E3" s="129"/>
      <c r="F3" s="129"/>
      <c r="G3" s="139"/>
      <c r="H3" s="129"/>
      <c r="I3" s="129"/>
      <c r="J3" s="140"/>
    </row>
    <row r="4" spans="1:11" ht="15.75" customHeight="1">
      <c r="A4" s="76"/>
      <c r="B4" s="130" t="s">
        <v>97</v>
      </c>
      <c r="C4" s="131" t="s">
        <v>2</v>
      </c>
      <c r="D4" s="132">
        <v>95</v>
      </c>
      <c r="E4" s="133" t="s">
        <v>133</v>
      </c>
      <c r="F4" s="131" t="s">
        <v>133</v>
      </c>
      <c r="G4" s="134" t="s">
        <v>133</v>
      </c>
      <c r="H4" s="135" t="s">
        <v>133</v>
      </c>
      <c r="I4" s="131" t="s">
        <v>133</v>
      </c>
      <c r="J4" s="136" t="s">
        <v>133</v>
      </c>
    </row>
  </sheetData>
  <conditionalFormatting sqref="C3:C4 F3:F4 I3:I4">
    <cfRule type="expression" dxfId="9" priority="2">
      <formula>IndVal_LimitValDiffUOM</formula>
    </cfRule>
  </conditionalFormatting>
  <conditionalFormatting sqref="B3:J4">
    <cfRule type="expression" dxfId="8" priority="1">
      <formula>IF(IndVal_IsBlnkRow*IndVal_IsBlnkRowNext=1,TRUE,FALSE)</formula>
    </cfRule>
  </conditionalFormatting>
  <hyperlinks>
    <hyperlink ref="B4" location="'Fusion XRF'!$A$58" display="'Fusion XRF'!$A$58" xr:uid="{BA9B4B50-6B72-45AE-9CA6-99B1ACE3E230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20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6" t="s">
        <v>131</v>
      </c>
      <c r="C1" s="36"/>
    </row>
    <row r="2" spans="2:10" ht="27.95" customHeight="1">
      <c r="B2" s="41" t="s">
        <v>20</v>
      </c>
      <c r="C2" s="41" t="s">
        <v>21</v>
      </c>
    </row>
    <row r="3" spans="2:10" ht="15" customHeight="1">
      <c r="B3" s="42" t="s">
        <v>27</v>
      </c>
      <c r="C3" s="42" t="s">
        <v>28</v>
      </c>
    </row>
    <row r="4" spans="2:10" ht="15" customHeight="1">
      <c r="B4" s="43" t="s">
        <v>32</v>
      </c>
      <c r="C4" s="43" t="s">
        <v>58</v>
      </c>
    </row>
    <row r="5" spans="2:10" ht="15" customHeight="1">
      <c r="B5" s="43" t="s">
        <v>25</v>
      </c>
      <c r="C5" s="43" t="s">
        <v>26</v>
      </c>
    </row>
    <row r="6" spans="2:10" ht="15" customHeight="1">
      <c r="B6" s="43" t="s">
        <v>29</v>
      </c>
      <c r="C6" s="43" t="s">
        <v>24</v>
      </c>
    </row>
    <row r="7" spans="2:10" ht="15" customHeight="1">
      <c r="B7" s="43" t="s">
        <v>23</v>
      </c>
      <c r="C7" s="84" t="s">
        <v>59</v>
      </c>
    </row>
    <row r="8" spans="2:10" ht="15" customHeight="1" thickBot="1">
      <c r="B8" s="43" t="s">
        <v>22</v>
      </c>
      <c r="C8" s="84" t="s">
        <v>60</v>
      </c>
    </row>
    <row r="9" spans="2:10" ht="15" customHeight="1">
      <c r="B9" s="70" t="s">
        <v>57</v>
      </c>
      <c r="C9" s="71"/>
    </row>
    <row r="10" spans="2:10" ht="15" customHeight="1">
      <c r="B10" s="43" t="s">
        <v>34</v>
      </c>
      <c r="C10" s="43" t="s">
        <v>35</v>
      </c>
    </row>
    <row r="11" spans="2:10" ht="15" customHeight="1">
      <c r="B11" s="44" t="s">
        <v>91</v>
      </c>
      <c r="C11" s="44" t="s">
        <v>92</v>
      </c>
      <c r="D11" s="5"/>
      <c r="E11" s="5"/>
      <c r="F11" s="5"/>
      <c r="G11" s="5"/>
      <c r="H11" s="5"/>
      <c r="I11" s="5"/>
      <c r="J11" s="5"/>
    </row>
    <row r="12" spans="2:10" ht="15" customHeight="1">
      <c r="B12" s="58"/>
      <c r="C12" s="59"/>
      <c r="D12" s="5"/>
      <c r="E12" s="5"/>
      <c r="F12" s="5"/>
      <c r="G12" s="5"/>
      <c r="H12" s="5"/>
      <c r="I12" s="5"/>
      <c r="J12" s="5"/>
    </row>
    <row r="13" spans="2:10" ht="15">
      <c r="B13" s="60" t="s">
        <v>48</v>
      </c>
      <c r="C13" s="61" t="s">
        <v>43</v>
      </c>
    </row>
    <row r="14" spans="2:10">
      <c r="B14" s="62"/>
      <c r="C14" s="61"/>
    </row>
    <row r="15" spans="2:10">
      <c r="B15" s="63" t="s">
        <v>47</v>
      </c>
      <c r="C15" s="64" t="s">
        <v>46</v>
      </c>
    </row>
    <row r="16" spans="2:10">
      <c r="B16" s="62"/>
      <c r="C16" s="61"/>
    </row>
    <row r="17" spans="2:3">
      <c r="B17" s="65" t="s">
        <v>44</v>
      </c>
      <c r="C17" s="64" t="s">
        <v>45</v>
      </c>
    </row>
    <row r="18" spans="2:3">
      <c r="B18" s="66"/>
      <c r="C18" s="67"/>
    </row>
    <row r="19" spans="2:3">
      <c r="B19"/>
      <c r="C19"/>
    </row>
    <row r="20" spans="2:3">
      <c r="B20"/>
      <c r="C20"/>
    </row>
  </sheetData>
  <sortState xmlns:xlrd2="http://schemas.microsoft.com/office/spreadsheetml/2017/richdata2" ref="B3:C7">
    <sortCondition ref="B3:B7"/>
  </sortState>
  <conditionalFormatting sqref="B3:C12">
    <cfRule type="expression" dxfId="7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12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86" customWidth="1"/>
    <col min="3" max="3" width="88.7109375" style="4" customWidth="1"/>
    <col min="4" max="16384" width="9.140625" style="4"/>
  </cols>
  <sheetData>
    <row r="1" spans="2:9" ht="23.25" customHeight="1">
      <c r="B1" s="68" t="s">
        <v>130</v>
      </c>
      <c r="C1" s="36"/>
    </row>
    <row r="2" spans="2:9" ht="27.95" customHeight="1">
      <c r="B2" s="69" t="s">
        <v>49</v>
      </c>
      <c r="C2" s="41" t="s">
        <v>50</v>
      </c>
    </row>
    <row r="3" spans="2:9" ht="15" customHeight="1">
      <c r="B3" s="103"/>
      <c r="C3" s="42" t="s">
        <v>51</v>
      </c>
    </row>
    <row r="4" spans="2:9" ht="15" customHeight="1">
      <c r="B4" s="104"/>
      <c r="C4" s="43" t="s">
        <v>52</v>
      </c>
    </row>
    <row r="5" spans="2:9" ht="15" customHeight="1">
      <c r="B5" s="104"/>
      <c r="C5" s="43" t="s">
        <v>93</v>
      </c>
    </row>
    <row r="6" spans="2:9" ht="15" customHeight="1">
      <c r="B6" s="104"/>
      <c r="C6" s="43" t="s">
        <v>53</v>
      </c>
    </row>
    <row r="7" spans="2:9" ht="15" customHeight="1">
      <c r="B7" s="104"/>
      <c r="C7" s="43" t="s">
        <v>54</v>
      </c>
    </row>
    <row r="8" spans="2:9" ht="15" customHeight="1">
      <c r="B8" s="104"/>
      <c r="C8" s="43" t="s">
        <v>55</v>
      </c>
    </row>
    <row r="9" spans="2:9" ht="15" customHeight="1">
      <c r="B9" s="104"/>
      <c r="C9" s="43" t="s">
        <v>56</v>
      </c>
      <c r="D9" s="5"/>
      <c r="E9" s="5"/>
      <c r="G9" s="5"/>
      <c r="H9" s="5"/>
      <c r="I9" s="5"/>
    </row>
    <row r="10" spans="2:9" ht="15" customHeight="1">
      <c r="B10" s="104"/>
      <c r="C10" s="43" t="s">
        <v>94</v>
      </c>
      <c r="D10" s="5"/>
      <c r="E10" s="5"/>
      <c r="G10" s="5"/>
      <c r="H10" s="5"/>
      <c r="I10" s="5"/>
    </row>
    <row r="11" spans="2:9" ht="15" customHeight="1">
      <c r="B11" s="104"/>
      <c r="C11" s="43" t="s">
        <v>95</v>
      </c>
    </row>
    <row r="12" spans="2:9" ht="15" customHeight="1">
      <c r="B12" s="128"/>
      <c r="C12" s="44" t="s">
        <v>96</v>
      </c>
    </row>
  </sheetData>
  <conditionalFormatting sqref="B3:C12">
    <cfRule type="expression" dxfId="6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E6B6-D662-4A22-8E0B-CB89CF77697D}">
  <sheetPr codeName="Sheet5"/>
  <dimension ref="A1:BN271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0.85546875" style="2" bestFit="1" customWidth="1"/>
    <col min="16" max="64" width="11.140625" style="2" bestFit="1" customWidth="1"/>
    <col min="65" max="65" width="9.42578125" style="54" bestFit="1" customWidth="1"/>
    <col min="66" max="16384" width="9.140625" style="2"/>
  </cols>
  <sheetData>
    <row r="1" spans="1:66" ht="19.5">
      <c r="B1" s="34" t="s">
        <v>118</v>
      </c>
      <c r="BM1" s="29" t="s">
        <v>5</v>
      </c>
    </row>
    <row r="2" spans="1:66" ht="19.5">
      <c r="A2" s="26" t="s">
        <v>42</v>
      </c>
      <c r="B2" s="18" t="s">
        <v>40</v>
      </c>
      <c r="C2" s="15" t="s">
        <v>41</v>
      </c>
      <c r="D2" s="16" t="s">
        <v>66</v>
      </c>
      <c r="E2" s="17" t="s">
        <v>66</v>
      </c>
      <c r="F2" s="17" t="s">
        <v>66</v>
      </c>
      <c r="G2" s="17" t="s">
        <v>66</v>
      </c>
      <c r="H2" s="17" t="s">
        <v>66</v>
      </c>
      <c r="I2" s="17" t="s">
        <v>66</v>
      </c>
      <c r="J2" s="17" t="s">
        <v>66</v>
      </c>
      <c r="K2" s="17" t="s">
        <v>66</v>
      </c>
      <c r="L2" s="17" t="s">
        <v>66</v>
      </c>
      <c r="M2" s="17" t="s">
        <v>66</v>
      </c>
      <c r="N2" s="101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67</v>
      </c>
      <c r="C3" s="8" t="s">
        <v>67</v>
      </c>
      <c r="D3" s="99" t="s">
        <v>68</v>
      </c>
      <c r="E3" s="100" t="s">
        <v>69</v>
      </c>
      <c r="F3" s="100" t="s">
        <v>70</v>
      </c>
      <c r="G3" s="100" t="s">
        <v>71</v>
      </c>
      <c r="H3" s="100" t="s">
        <v>72</v>
      </c>
      <c r="I3" s="100" t="s">
        <v>73</v>
      </c>
      <c r="J3" s="100" t="s">
        <v>74</v>
      </c>
      <c r="K3" s="100" t="s">
        <v>75</v>
      </c>
      <c r="L3" s="100" t="s">
        <v>76</v>
      </c>
      <c r="M3" s="100" t="s">
        <v>77</v>
      </c>
      <c r="N3" s="101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0</v>
      </c>
    </row>
    <row r="4" spans="1:66">
      <c r="A4" s="32"/>
      <c r="B4" s="19"/>
      <c r="C4" s="8"/>
      <c r="D4" s="9" t="s">
        <v>34</v>
      </c>
      <c r="E4" s="10" t="s">
        <v>34</v>
      </c>
      <c r="F4" s="10" t="s">
        <v>34</v>
      </c>
      <c r="G4" s="10" t="s">
        <v>34</v>
      </c>
      <c r="H4" s="10" t="s">
        <v>34</v>
      </c>
      <c r="I4" s="10" t="s">
        <v>34</v>
      </c>
      <c r="J4" s="10" t="s">
        <v>34</v>
      </c>
      <c r="K4" s="10" t="s">
        <v>34</v>
      </c>
      <c r="L4" s="10" t="s">
        <v>34</v>
      </c>
      <c r="M4" s="10" t="s">
        <v>34</v>
      </c>
      <c r="N4" s="10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10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3.45</v>
      </c>
      <c r="E6" s="94">
        <v>3.3300000000000005</v>
      </c>
      <c r="F6" s="22">
        <v>3.42</v>
      </c>
      <c r="G6" s="21">
        <v>3.44</v>
      </c>
      <c r="H6" s="22">
        <v>3.4000000000000004</v>
      </c>
      <c r="I6" s="21">
        <v>3.45</v>
      </c>
      <c r="J6" s="22">
        <v>3.47</v>
      </c>
      <c r="K6" s="21">
        <v>3.39</v>
      </c>
      <c r="L6" s="21">
        <v>3.5000000000000004</v>
      </c>
      <c r="M6" s="21">
        <v>3.38</v>
      </c>
      <c r="N6" s="10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3.4300000000000006</v>
      </c>
      <c r="E7" s="95">
        <v>3.32</v>
      </c>
      <c r="F7" s="23">
        <v>3.4000000000000004</v>
      </c>
      <c r="G7" s="10">
        <v>3.46</v>
      </c>
      <c r="H7" s="23">
        <v>3.4000000000000004</v>
      </c>
      <c r="I7" s="10">
        <v>3.47</v>
      </c>
      <c r="J7" s="23">
        <v>3.45</v>
      </c>
      <c r="K7" s="10">
        <v>3.4000000000000004</v>
      </c>
      <c r="L7" s="10">
        <v>3.5000000000000004</v>
      </c>
      <c r="M7" s="10">
        <v>3.4099999999999997</v>
      </c>
      <c r="N7" s="101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3.42</v>
      </c>
      <c r="E8" s="95">
        <v>3.3099999999999996</v>
      </c>
      <c r="F8" s="23">
        <v>3.4300000000000006</v>
      </c>
      <c r="G8" s="10">
        <v>3.46</v>
      </c>
      <c r="H8" s="23">
        <v>3.4099999999999997</v>
      </c>
      <c r="I8" s="10">
        <v>3.4799999999999995</v>
      </c>
      <c r="J8" s="23">
        <v>3.46</v>
      </c>
      <c r="K8" s="23">
        <v>3.4000000000000004</v>
      </c>
      <c r="L8" s="11">
        <v>3.4000000000000004</v>
      </c>
      <c r="M8" s="11">
        <v>3.4099999999999997</v>
      </c>
      <c r="N8" s="101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3.42</v>
      </c>
      <c r="E9" s="96">
        <v>3.2400000000000007</v>
      </c>
      <c r="F9" s="23">
        <v>3.42</v>
      </c>
      <c r="G9" s="10">
        <v>3.44</v>
      </c>
      <c r="H9" s="23">
        <v>3.4000000000000004</v>
      </c>
      <c r="I9" s="10">
        <v>3.4799999999999995</v>
      </c>
      <c r="J9" s="23">
        <v>3.45</v>
      </c>
      <c r="K9" s="23">
        <v>3.46</v>
      </c>
      <c r="L9" s="11">
        <v>3.4000000000000004</v>
      </c>
      <c r="M9" s="11">
        <v>3.4099999999999997</v>
      </c>
      <c r="N9" s="101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3.431111111111111</v>
      </c>
      <c r="BN9" s="29"/>
    </row>
    <row r="10" spans="1:66">
      <c r="A10" s="32"/>
      <c r="B10" s="19">
        <v>1</v>
      </c>
      <c r="C10" s="8">
        <v>5</v>
      </c>
      <c r="D10" s="10">
        <v>3.46</v>
      </c>
      <c r="E10" s="95">
        <v>3.32</v>
      </c>
      <c r="F10" s="10">
        <v>3.4000000000000004</v>
      </c>
      <c r="G10" s="10">
        <v>3.45</v>
      </c>
      <c r="H10" s="10">
        <v>3.4099999999999997</v>
      </c>
      <c r="I10" s="10">
        <v>3.47</v>
      </c>
      <c r="J10" s="10">
        <v>3.45</v>
      </c>
      <c r="K10" s="10">
        <v>3.38</v>
      </c>
      <c r="L10" s="10">
        <v>3.4000000000000004</v>
      </c>
      <c r="M10" s="10">
        <v>3.4099999999999997</v>
      </c>
      <c r="N10" s="101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10</v>
      </c>
    </row>
    <row r="11" spans="1:66">
      <c r="A11" s="32"/>
      <c r="B11" s="20" t="s">
        <v>78</v>
      </c>
      <c r="C11" s="12"/>
      <c r="D11" s="24">
        <v>3.4359999999999999</v>
      </c>
      <c r="E11" s="24">
        <v>3.3039999999999998</v>
      </c>
      <c r="F11" s="24">
        <v>3.4140000000000001</v>
      </c>
      <c r="G11" s="24">
        <v>3.45</v>
      </c>
      <c r="H11" s="24">
        <v>3.4039999999999999</v>
      </c>
      <c r="I11" s="24">
        <v>3.4699999999999998</v>
      </c>
      <c r="J11" s="24">
        <v>3.4559999999999995</v>
      </c>
      <c r="K11" s="24">
        <v>3.4060000000000001</v>
      </c>
      <c r="L11" s="24">
        <v>3.4400000000000004</v>
      </c>
      <c r="M11" s="24">
        <v>3.4039999999999999</v>
      </c>
      <c r="N11" s="101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2"/>
      <c r="B12" s="3" t="s">
        <v>79</v>
      </c>
      <c r="C12" s="30"/>
      <c r="D12" s="11">
        <v>3.4300000000000006</v>
      </c>
      <c r="E12" s="11">
        <v>3.32</v>
      </c>
      <c r="F12" s="11">
        <v>3.42</v>
      </c>
      <c r="G12" s="11">
        <v>3.45</v>
      </c>
      <c r="H12" s="11">
        <v>3.4000000000000004</v>
      </c>
      <c r="I12" s="11">
        <v>3.47</v>
      </c>
      <c r="J12" s="11">
        <v>3.45</v>
      </c>
      <c r="K12" s="11">
        <v>3.4000000000000004</v>
      </c>
      <c r="L12" s="11">
        <v>3.4000000000000004</v>
      </c>
      <c r="M12" s="11">
        <v>3.4099999999999997</v>
      </c>
      <c r="N12" s="101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2"/>
      <c r="B13" s="3" t="s">
        <v>80</v>
      </c>
      <c r="C13" s="30"/>
      <c r="D13" s="25">
        <v>1.8165902124584955E-2</v>
      </c>
      <c r="E13" s="25">
        <v>3.6469165057620691E-2</v>
      </c>
      <c r="F13" s="25">
        <v>1.3416407864998717E-2</v>
      </c>
      <c r="G13" s="25">
        <v>1.0000000000000009E-2</v>
      </c>
      <c r="H13" s="25">
        <v>5.4772255750513005E-3</v>
      </c>
      <c r="I13" s="25">
        <v>1.2247448713915629E-2</v>
      </c>
      <c r="J13" s="25">
        <v>8.9442719099991422E-3</v>
      </c>
      <c r="K13" s="25">
        <v>3.1304951684997015E-2</v>
      </c>
      <c r="L13" s="25">
        <v>5.4772255750516662E-2</v>
      </c>
      <c r="M13" s="25">
        <v>1.3416407864998651E-2</v>
      </c>
      <c r="N13" s="152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  <c r="BM13" s="56"/>
    </row>
    <row r="14" spans="1:66">
      <c r="A14" s="32"/>
      <c r="B14" s="3" t="s">
        <v>23</v>
      </c>
      <c r="C14" s="30"/>
      <c r="D14" s="13">
        <v>5.2869330979583686E-3</v>
      </c>
      <c r="E14" s="13">
        <v>1.1037882886689072E-2</v>
      </c>
      <c r="F14" s="13">
        <v>3.9298206985936487E-3</v>
      </c>
      <c r="G14" s="13">
        <v>2.8985507246376838E-3</v>
      </c>
      <c r="H14" s="13">
        <v>1.6090556918482081E-3</v>
      </c>
      <c r="I14" s="13">
        <v>3.5295241250477322E-3</v>
      </c>
      <c r="J14" s="13">
        <v>2.5880416406247522E-3</v>
      </c>
      <c r="K14" s="13">
        <v>9.1911191089245493E-3</v>
      </c>
      <c r="L14" s="13">
        <v>1.5922167369336236E-2</v>
      </c>
      <c r="M14" s="13">
        <v>3.9413654127493101E-3</v>
      </c>
      <c r="N14" s="101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2"/>
      <c r="B15" s="3" t="s">
        <v>81</v>
      </c>
      <c r="C15" s="30"/>
      <c r="D15" s="13">
        <v>1.4248704663213374E-3</v>
      </c>
      <c r="E15" s="13">
        <v>-3.704663212435233E-2</v>
      </c>
      <c r="F15" s="13">
        <v>-4.9870466321242368E-3</v>
      </c>
      <c r="G15" s="13">
        <v>5.5051813471502786E-3</v>
      </c>
      <c r="H15" s="13">
        <v>-7.9015544041450836E-3</v>
      </c>
      <c r="I15" s="13">
        <v>1.133419689119175E-2</v>
      </c>
      <c r="J15" s="13">
        <v>7.2538860103625868E-3</v>
      </c>
      <c r="K15" s="13">
        <v>-7.3186528497408698E-3</v>
      </c>
      <c r="L15" s="13">
        <v>2.5906735751297649E-3</v>
      </c>
      <c r="M15" s="13">
        <v>-7.9015544041450836E-3</v>
      </c>
      <c r="N15" s="10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2"/>
      <c r="B16" s="46" t="s">
        <v>82</v>
      </c>
      <c r="C16" s="47"/>
      <c r="D16" s="45">
        <v>0.35</v>
      </c>
      <c r="E16" s="45">
        <v>3.89</v>
      </c>
      <c r="F16" s="45">
        <v>0.35</v>
      </c>
      <c r="G16" s="45">
        <v>0.8</v>
      </c>
      <c r="H16" s="45">
        <v>0.67</v>
      </c>
      <c r="I16" s="45">
        <v>1.44</v>
      </c>
      <c r="J16" s="45">
        <v>1</v>
      </c>
      <c r="K16" s="45">
        <v>0.61</v>
      </c>
      <c r="L16" s="45">
        <v>0.48</v>
      </c>
      <c r="M16" s="45">
        <v>0.67</v>
      </c>
      <c r="N16" s="101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B17" s="33"/>
      <c r="C17" s="20"/>
      <c r="D17" s="28"/>
      <c r="E17" s="28"/>
      <c r="F17" s="28"/>
      <c r="G17" s="28"/>
      <c r="H17" s="28"/>
      <c r="I17" s="28"/>
      <c r="J17" s="28"/>
      <c r="K17" s="28"/>
      <c r="L17" s="28"/>
      <c r="M17" s="28"/>
      <c r="BM17" s="55"/>
    </row>
    <row r="18" spans="1:65" ht="15">
      <c r="B18" s="34" t="s">
        <v>119</v>
      </c>
      <c r="BM18" s="29" t="s">
        <v>5</v>
      </c>
    </row>
    <row r="19" spans="1:65" ht="15">
      <c r="A19" s="26" t="s">
        <v>36</v>
      </c>
      <c r="B19" s="18" t="s">
        <v>40</v>
      </c>
      <c r="C19" s="15" t="s">
        <v>41</v>
      </c>
      <c r="D19" s="16" t="s">
        <v>66</v>
      </c>
      <c r="E19" s="17" t="s">
        <v>66</v>
      </c>
      <c r="F19" s="17" t="s">
        <v>66</v>
      </c>
      <c r="G19" s="17" t="s">
        <v>66</v>
      </c>
      <c r="H19" s="17" t="s">
        <v>66</v>
      </c>
      <c r="I19" s="17" t="s">
        <v>66</v>
      </c>
      <c r="J19" s="17" t="s">
        <v>66</v>
      </c>
      <c r="K19" s="17" t="s">
        <v>66</v>
      </c>
      <c r="L19" s="17" t="s">
        <v>66</v>
      </c>
      <c r="M19" s="17" t="s">
        <v>66</v>
      </c>
      <c r="N19" s="10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9">
        <v>1</v>
      </c>
    </row>
    <row r="20" spans="1:65">
      <c r="A20" s="32"/>
      <c r="B20" s="19" t="s">
        <v>67</v>
      </c>
      <c r="C20" s="8" t="s">
        <v>67</v>
      </c>
      <c r="D20" s="99" t="s">
        <v>68</v>
      </c>
      <c r="E20" s="100" t="s">
        <v>69</v>
      </c>
      <c r="F20" s="100" t="s">
        <v>70</v>
      </c>
      <c r="G20" s="100" t="s">
        <v>71</v>
      </c>
      <c r="H20" s="100" t="s">
        <v>72</v>
      </c>
      <c r="I20" s="100" t="s">
        <v>73</v>
      </c>
      <c r="J20" s="100" t="s">
        <v>74</v>
      </c>
      <c r="K20" s="100" t="s">
        <v>75</v>
      </c>
      <c r="L20" s="100" t="s">
        <v>76</v>
      </c>
      <c r="M20" s="100" t="s">
        <v>77</v>
      </c>
      <c r="N20" s="10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 t="s">
        <v>0</v>
      </c>
    </row>
    <row r="21" spans="1:65">
      <c r="A21" s="32"/>
      <c r="B21" s="19"/>
      <c r="C21" s="8"/>
      <c r="D21" s="9" t="s">
        <v>34</v>
      </c>
      <c r="E21" s="10" t="s">
        <v>34</v>
      </c>
      <c r="F21" s="10" t="s">
        <v>34</v>
      </c>
      <c r="G21" s="10" t="s">
        <v>34</v>
      </c>
      <c r="H21" s="10" t="s">
        <v>34</v>
      </c>
      <c r="I21" s="10" t="s">
        <v>34</v>
      </c>
      <c r="J21" s="10" t="s">
        <v>34</v>
      </c>
      <c r="K21" s="10" t="s">
        <v>34</v>
      </c>
      <c r="L21" s="10" t="s">
        <v>34</v>
      </c>
      <c r="M21" s="10" t="s">
        <v>34</v>
      </c>
      <c r="N21" s="10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>
        <v>2</v>
      </c>
    </row>
    <row r="22" spans="1:65">
      <c r="A22" s="32"/>
      <c r="B22" s="19"/>
      <c r="C22" s="8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10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3</v>
      </c>
    </row>
    <row r="23" spans="1:65">
      <c r="A23" s="32"/>
      <c r="B23" s="18">
        <v>1</v>
      </c>
      <c r="C23" s="14">
        <v>1</v>
      </c>
      <c r="D23" s="21">
        <v>39.18</v>
      </c>
      <c r="E23" s="21">
        <v>38.94</v>
      </c>
      <c r="F23" s="22">
        <v>39.6</v>
      </c>
      <c r="G23" s="21">
        <v>39.1</v>
      </c>
      <c r="H23" s="22">
        <v>39.299999999999997</v>
      </c>
      <c r="I23" s="94">
        <v>38.229999999999997</v>
      </c>
      <c r="J23" s="22">
        <v>40</v>
      </c>
      <c r="K23" s="21">
        <v>39.08</v>
      </c>
      <c r="L23" s="21">
        <v>39.9</v>
      </c>
      <c r="M23" s="21">
        <v>39.46</v>
      </c>
      <c r="N23" s="10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1</v>
      </c>
    </row>
    <row r="24" spans="1:65">
      <c r="A24" s="32"/>
      <c r="B24" s="19">
        <v>1</v>
      </c>
      <c r="C24" s="8">
        <v>2</v>
      </c>
      <c r="D24" s="10">
        <v>39.409999999999997</v>
      </c>
      <c r="E24" s="10">
        <v>38.99</v>
      </c>
      <c r="F24" s="23">
        <v>39.5</v>
      </c>
      <c r="G24" s="10">
        <v>39.299999999999997</v>
      </c>
      <c r="H24" s="23">
        <v>39.4</v>
      </c>
      <c r="I24" s="95">
        <v>38.29</v>
      </c>
      <c r="J24" s="23">
        <v>40.1</v>
      </c>
      <c r="K24" s="10">
        <v>39.03</v>
      </c>
      <c r="L24" s="10">
        <v>39.700000000000003</v>
      </c>
      <c r="M24" s="10">
        <v>39.520000000000003</v>
      </c>
      <c r="N24" s="10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 t="e">
        <v>#N/A</v>
      </c>
    </row>
    <row r="25" spans="1:65">
      <c r="A25" s="32"/>
      <c r="B25" s="19">
        <v>1</v>
      </c>
      <c r="C25" s="8">
        <v>3</v>
      </c>
      <c r="D25" s="10">
        <v>39.21</v>
      </c>
      <c r="E25" s="10">
        <v>38.880000000000003</v>
      </c>
      <c r="F25" s="23">
        <v>39.6</v>
      </c>
      <c r="G25" s="10">
        <v>39.200000000000003</v>
      </c>
      <c r="H25" s="23">
        <v>39.5</v>
      </c>
      <c r="I25" s="95">
        <v>38.25</v>
      </c>
      <c r="J25" s="23">
        <v>40.1</v>
      </c>
      <c r="K25" s="23">
        <v>39.04</v>
      </c>
      <c r="L25" s="11">
        <v>39.5</v>
      </c>
      <c r="M25" s="11">
        <v>39.46</v>
      </c>
      <c r="N25" s="10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>
        <v>16</v>
      </c>
    </row>
    <row r="26" spans="1:65">
      <c r="A26" s="32"/>
      <c r="B26" s="19">
        <v>1</v>
      </c>
      <c r="C26" s="8">
        <v>4</v>
      </c>
      <c r="D26" s="10">
        <v>39.42</v>
      </c>
      <c r="E26" s="10">
        <v>38.96</v>
      </c>
      <c r="F26" s="23">
        <v>39.5</v>
      </c>
      <c r="G26" s="10">
        <v>39.1</v>
      </c>
      <c r="H26" s="23">
        <v>39.4</v>
      </c>
      <c r="I26" s="95">
        <v>38.31</v>
      </c>
      <c r="J26" s="23">
        <v>40.1</v>
      </c>
      <c r="K26" s="23">
        <v>38.979999999999997</v>
      </c>
      <c r="L26" s="11">
        <v>39.6</v>
      </c>
      <c r="M26" s="11">
        <v>39.58</v>
      </c>
      <c r="N26" s="10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39.399555555555558</v>
      </c>
    </row>
    <row r="27" spans="1:65">
      <c r="A27" s="32"/>
      <c r="B27" s="19">
        <v>1</v>
      </c>
      <c r="C27" s="8">
        <v>5</v>
      </c>
      <c r="D27" s="10">
        <v>39.21</v>
      </c>
      <c r="E27" s="10">
        <v>38.85</v>
      </c>
      <c r="F27" s="10">
        <v>39.5</v>
      </c>
      <c r="G27" s="10">
        <v>39.200000000000003</v>
      </c>
      <c r="H27" s="10">
        <v>39.5</v>
      </c>
      <c r="I27" s="95">
        <v>38.33</v>
      </c>
      <c r="J27" s="10">
        <v>39.9</v>
      </c>
      <c r="K27" s="10">
        <v>39.020000000000003</v>
      </c>
      <c r="L27" s="10">
        <v>39.700000000000003</v>
      </c>
      <c r="M27" s="10">
        <v>39.46</v>
      </c>
      <c r="N27" s="10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12</v>
      </c>
    </row>
    <row r="28" spans="1:65">
      <c r="A28" s="32"/>
      <c r="B28" s="20" t="s">
        <v>78</v>
      </c>
      <c r="C28" s="12"/>
      <c r="D28" s="24">
        <v>39.286000000000008</v>
      </c>
      <c r="E28" s="24">
        <v>38.923999999999999</v>
      </c>
      <c r="F28" s="24">
        <v>39.54</v>
      </c>
      <c r="G28" s="24">
        <v>39.180000000000007</v>
      </c>
      <c r="H28" s="24">
        <v>39.42</v>
      </c>
      <c r="I28" s="24">
        <v>38.281999999999996</v>
      </c>
      <c r="J28" s="24">
        <v>40.04</v>
      </c>
      <c r="K28" s="24">
        <v>39.03</v>
      </c>
      <c r="L28" s="24">
        <v>39.679999999999993</v>
      </c>
      <c r="M28" s="24">
        <v>39.495999999999995</v>
      </c>
      <c r="N28" s="10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55"/>
    </row>
    <row r="29" spans="1:65">
      <c r="A29" s="32"/>
      <c r="B29" s="3" t="s">
        <v>79</v>
      </c>
      <c r="C29" s="30"/>
      <c r="D29" s="11">
        <v>39.21</v>
      </c>
      <c r="E29" s="11">
        <v>38.94</v>
      </c>
      <c r="F29" s="11">
        <v>39.5</v>
      </c>
      <c r="G29" s="11">
        <v>39.200000000000003</v>
      </c>
      <c r="H29" s="11">
        <v>39.4</v>
      </c>
      <c r="I29" s="11">
        <v>38.29</v>
      </c>
      <c r="J29" s="11">
        <v>40.1</v>
      </c>
      <c r="K29" s="11">
        <v>39.03</v>
      </c>
      <c r="L29" s="11">
        <v>39.700000000000003</v>
      </c>
      <c r="M29" s="11">
        <v>39.46</v>
      </c>
      <c r="N29" s="101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2"/>
      <c r="B30" s="3" t="s">
        <v>80</v>
      </c>
      <c r="C30" s="30"/>
      <c r="D30" s="25">
        <v>0.11844830095868768</v>
      </c>
      <c r="E30" s="25">
        <v>5.7706152185013633E-2</v>
      </c>
      <c r="F30" s="25">
        <v>5.477225575051739E-2</v>
      </c>
      <c r="G30" s="25">
        <v>8.3666002653406193E-2</v>
      </c>
      <c r="H30" s="25">
        <v>8.3666002653408747E-2</v>
      </c>
      <c r="I30" s="25">
        <v>4.1472882706656271E-2</v>
      </c>
      <c r="J30" s="25">
        <v>8.9442719099992865E-2</v>
      </c>
      <c r="K30" s="25">
        <v>3.6055512754640112E-2</v>
      </c>
      <c r="L30" s="25">
        <v>0.14832396974191275</v>
      </c>
      <c r="M30" s="25">
        <v>5.3665631459994208E-2</v>
      </c>
      <c r="N30" s="152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  <c r="BM30" s="56"/>
    </row>
    <row r="31" spans="1:65">
      <c r="A31" s="32"/>
      <c r="B31" s="3" t="s">
        <v>23</v>
      </c>
      <c r="C31" s="30"/>
      <c r="D31" s="13">
        <v>3.0150257333067163E-3</v>
      </c>
      <c r="E31" s="13">
        <v>1.482533968374618E-3</v>
      </c>
      <c r="F31" s="13">
        <v>1.3852366148335202E-3</v>
      </c>
      <c r="G31" s="13">
        <v>2.1354263055999535E-3</v>
      </c>
      <c r="H31" s="13">
        <v>2.1224252322021497E-3</v>
      </c>
      <c r="I31" s="13">
        <v>1.0833520376849765E-3</v>
      </c>
      <c r="J31" s="13">
        <v>2.2338341433564652E-3</v>
      </c>
      <c r="K31" s="13">
        <v>9.2378971956546532E-4</v>
      </c>
      <c r="L31" s="13">
        <v>3.7380032697054634E-3</v>
      </c>
      <c r="M31" s="13">
        <v>1.3587611773342671E-3</v>
      </c>
      <c r="N31" s="101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2"/>
      <c r="B32" s="3" t="s">
        <v>81</v>
      </c>
      <c r="C32" s="30"/>
      <c r="D32" s="13">
        <v>-2.8821532109779557E-3</v>
      </c>
      <c r="E32" s="13">
        <v>-1.2070074112511264E-2</v>
      </c>
      <c r="F32" s="13">
        <v>3.5646200182741783E-3</v>
      </c>
      <c r="G32" s="13">
        <v>-5.5725388893275163E-3</v>
      </c>
      <c r="H32" s="13">
        <v>5.189003824070948E-4</v>
      </c>
      <c r="I32" s="13">
        <v>-2.836467416440136E-2</v>
      </c>
      <c r="J32" s="13">
        <v>1.6255118501054655E-2</v>
      </c>
      <c r="K32" s="13">
        <v>-9.3796884341617037E-3</v>
      </c>
      <c r="L32" s="13">
        <v>7.1179595934525164E-3</v>
      </c>
      <c r="M32" s="13">
        <v>2.4478561517895514E-3</v>
      </c>
      <c r="N32" s="101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32"/>
      <c r="B33" s="46" t="s">
        <v>82</v>
      </c>
      <c r="C33" s="47"/>
      <c r="D33" s="45">
        <v>0.18</v>
      </c>
      <c r="E33" s="45">
        <v>1.1299999999999999</v>
      </c>
      <c r="F33" s="45">
        <v>0.49</v>
      </c>
      <c r="G33" s="45">
        <v>0.46</v>
      </c>
      <c r="H33" s="45">
        <v>0.18</v>
      </c>
      <c r="I33" s="45">
        <v>2.83</v>
      </c>
      <c r="J33" s="45">
        <v>1.82</v>
      </c>
      <c r="K33" s="45">
        <v>0.85</v>
      </c>
      <c r="L33" s="45">
        <v>0.86</v>
      </c>
      <c r="M33" s="45">
        <v>0.38</v>
      </c>
      <c r="N33" s="101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B34" s="33"/>
      <c r="C34" s="20"/>
      <c r="D34" s="28"/>
      <c r="E34" s="28"/>
      <c r="F34" s="28"/>
      <c r="G34" s="28"/>
      <c r="H34" s="28"/>
      <c r="I34" s="28"/>
      <c r="J34" s="28"/>
      <c r="K34" s="28"/>
      <c r="L34" s="28"/>
      <c r="M34" s="28"/>
      <c r="BM34" s="55"/>
    </row>
    <row r="35" spans="1:65" ht="19.5">
      <c r="B35" s="34" t="s">
        <v>120</v>
      </c>
      <c r="BM35" s="29" t="s">
        <v>90</v>
      </c>
    </row>
    <row r="36" spans="1:65" ht="19.5">
      <c r="A36" s="26" t="s">
        <v>83</v>
      </c>
      <c r="B36" s="18" t="s">
        <v>40</v>
      </c>
      <c r="C36" s="15" t="s">
        <v>41</v>
      </c>
      <c r="D36" s="16" t="s">
        <v>66</v>
      </c>
      <c r="E36" s="17" t="s">
        <v>66</v>
      </c>
      <c r="F36" s="10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9">
        <v>1</v>
      </c>
    </row>
    <row r="37" spans="1:65">
      <c r="A37" s="32"/>
      <c r="B37" s="19" t="s">
        <v>67</v>
      </c>
      <c r="C37" s="8" t="s">
        <v>67</v>
      </c>
      <c r="D37" s="99" t="s">
        <v>68</v>
      </c>
      <c r="E37" s="100" t="s">
        <v>77</v>
      </c>
      <c r="F37" s="10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9" t="s">
        <v>2</v>
      </c>
    </row>
    <row r="38" spans="1:65">
      <c r="A38" s="32"/>
      <c r="B38" s="19"/>
      <c r="C38" s="8"/>
      <c r="D38" s="9" t="s">
        <v>34</v>
      </c>
      <c r="E38" s="10" t="s">
        <v>34</v>
      </c>
      <c r="F38" s="10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0</v>
      </c>
    </row>
    <row r="39" spans="1:65">
      <c r="A39" s="32"/>
      <c r="B39" s="19"/>
      <c r="C39" s="8"/>
      <c r="D39" s="27"/>
      <c r="E39" s="27"/>
      <c r="F39" s="10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>
        <v>0</v>
      </c>
    </row>
    <row r="40" spans="1:65">
      <c r="A40" s="32"/>
      <c r="B40" s="18">
        <v>1</v>
      </c>
      <c r="C40" s="14">
        <v>1</v>
      </c>
      <c r="D40" s="154">
        <v>100</v>
      </c>
      <c r="E40" s="154">
        <v>100</v>
      </c>
      <c r="F40" s="155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156"/>
      <c r="BF40" s="156"/>
      <c r="BG40" s="156"/>
      <c r="BH40" s="156"/>
      <c r="BI40" s="156"/>
      <c r="BJ40" s="156"/>
      <c r="BK40" s="156"/>
      <c r="BL40" s="156"/>
      <c r="BM40" s="157">
        <v>1</v>
      </c>
    </row>
    <row r="41" spans="1:65">
      <c r="A41" s="32"/>
      <c r="B41" s="19">
        <v>1</v>
      </c>
      <c r="C41" s="8">
        <v>2</v>
      </c>
      <c r="D41" s="158">
        <v>100</v>
      </c>
      <c r="E41" s="158">
        <v>200</v>
      </c>
      <c r="F41" s="155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6"/>
      <c r="BD41" s="156"/>
      <c r="BE41" s="156"/>
      <c r="BF41" s="156"/>
      <c r="BG41" s="156"/>
      <c r="BH41" s="156"/>
      <c r="BI41" s="156"/>
      <c r="BJ41" s="156"/>
      <c r="BK41" s="156"/>
      <c r="BL41" s="156"/>
      <c r="BM41" s="157" t="e">
        <v>#N/A</v>
      </c>
    </row>
    <row r="42" spans="1:65">
      <c r="A42" s="32"/>
      <c r="B42" s="19">
        <v>1</v>
      </c>
      <c r="C42" s="8">
        <v>3</v>
      </c>
      <c r="D42" s="158">
        <v>100</v>
      </c>
      <c r="E42" s="158">
        <v>100</v>
      </c>
      <c r="F42" s="155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156"/>
      <c r="BF42" s="156"/>
      <c r="BG42" s="156"/>
      <c r="BH42" s="156"/>
      <c r="BI42" s="156"/>
      <c r="BJ42" s="156"/>
      <c r="BK42" s="156"/>
      <c r="BL42" s="156"/>
      <c r="BM42" s="157">
        <v>16</v>
      </c>
    </row>
    <row r="43" spans="1:65">
      <c r="A43" s="32"/>
      <c r="B43" s="19">
        <v>1</v>
      </c>
      <c r="C43" s="8">
        <v>4</v>
      </c>
      <c r="D43" s="158" t="s">
        <v>33</v>
      </c>
      <c r="E43" s="158" t="s">
        <v>33</v>
      </c>
      <c r="F43" s="155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  <c r="BE43" s="156"/>
      <c r="BF43" s="156"/>
      <c r="BG43" s="156"/>
      <c r="BH43" s="156"/>
      <c r="BI43" s="156"/>
      <c r="BJ43" s="156"/>
      <c r="BK43" s="156"/>
      <c r="BL43" s="156"/>
      <c r="BM43" s="157">
        <v>95</v>
      </c>
    </row>
    <row r="44" spans="1:65">
      <c r="A44" s="32"/>
      <c r="B44" s="19">
        <v>1</v>
      </c>
      <c r="C44" s="8">
        <v>5</v>
      </c>
      <c r="D44" s="158">
        <v>100</v>
      </c>
      <c r="E44" s="158" t="s">
        <v>33</v>
      </c>
      <c r="F44" s="155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156"/>
      <c r="BF44" s="156"/>
      <c r="BG44" s="156"/>
      <c r="BH44" s="156"/>
      <c r="BI44" s="156"/>
      <c r="BJ44" s="156"/>
      <c r="BK44" s="156"/>
      <c r="BL44" s="156"/>
      <c r="BM44" s="157">
        <v>7</v>
      </c>
    </row>
    <row r="45" spans="1:65">
      <c r="A45" s="32"/>
      <c r="B45" s="20" t="s">
        <v>78</v>
      </c>
      <c r="C45" s="12"/>
      <c r="D45" s="159">
        <v>100</v>
      </c>
      <c r="E45" s="159">
        <v>133.33333333333334</v>
      </c>
      <c r="F45" s="155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156"/>
      <c r="BF45" s="156"/>
      <c r="BG45" s="156"/>
      <c r="BH45" s="156"/>
      <c r="BI45" s="156"/>
      <c r="BJ45" s="156"/>
      <c r="BK45" s="156"/>
      <c r="BL45" s="156"/>
      <c r="BM45" s="160"/>
    </row>
    <row r="46" spans="1:65">
      <c r="A46" s="32"/>
      <c r="B46" s="3" t="s">
        <v>79</v>
      </c>
      <c r="C46" s="30"/>
      <c r="D46" s="161">
        <v>100</v>
      </c>
      <c r="E46" s="161">
        <v>100</v>
      </c>
      <c r="F46" s="155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156"/>
      <c r="BF46" s="156"/>
      <c r="BG46" s="156"/>
      <c r="BH46" s="156"/>
      <c r="BI46" s="156"/>
      <c r="BJ46" s="156"/>
      <c r="BK46" s="156"/>
      <c r="BL46" s="156"/>
      <c r="BM46" s="160"/>
    </row>
    <row r="47" spans="1:65">
      <c r="A47" s="32"/>
      <c r="B47" s="3" t="s">
        <v>80</v>
      </c>
      <c r="C47" s="30"/>
      <c r="D47" s="161">
        <v>0</v>
      </c>
      <c r="E47" s="161">
        <v>57.735026918962568</v>
      </c>
      <c r="F47" s="155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156"/>
      <c r="BB47" s="156"/>
      <c r="BC47" s="156"/>
      <c r="BD47" s="156"/>
      <c r="BE47" s="156"/>
      <c r="BF47" s="156"/>
      <c r="BG47" s="156"/>
      <c r="BH47" s="156"/>
      <c r="BI47" s="156"/>
      <c r="BJ47" s="156"/>
      <c r="BK47" s="156"/>
      <c r="BL47" s="156"/>
      <c r="BM47" s="160"/>
    </row>
    <row r="48" spans="1:65">
      <c r="A48" s="32"/>
      <c r="B48" s="3" t="s">
        <v>23</v>
      </c>
      <c r="C48" s="30"/>
      <c r="D48" s="13">
        <v>0</v>
      </c>
      <c r="E48" s="13">
        <v>0.43301270189221924</v>
      </c>
      <c r="F48" s="101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5"/>
    </row>
    <row r="49" spans="1:65">
      <c r="A49" s="32"/>
      <c r="B49" s="3" t="s">
        <v>81</v>
      </c>
      <c r="C49" s="30"/>
      <c r="D49" s="13">
        <v>5.2631578947368363E-2</v>
      </c>
      <c r="E49" s="13">
        <v>0.40350877192982471</v>
      </c>
      <c r="F49" s="10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5"/>
    </row>
    <row r="50" spans="1:65">
      <c r="A50" s="32"/>
      <c r="B50" s="46" t="s">
        <v>82</v>
      </c>
      <c r="C50" s="47"/>
      <c r="D50" s="45">
        <v>0.67</v>
      </c>
      <c r="E50" s="45">
        <v>0.67</v>
      </c>
      <c r="F50" s="101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5"/>
    </row>
    <row r="51" spans="1:65">
      <c r="B51" s="33"/>
      <c r="C51" s="20"/>
      <c r="D51" s="28"/>
      <c r="E51" s="28"/>
      <c r="BM51" s="55"/>
    </row>
    <row r="52" spans="1:65" ht="19.5">
      <c r="B52" s="34" t="s">
        <v>121</v>
      </c>
      <c r="BM52" s="29" t="s">
        <v>5</v>
      </c>
    </row>
    <row r="53" spans="1:65" ht="19.5">
      <c r="A53" s="26" t="s">
        <v>84</v>
      </c>
      <c r="B53" s="18" t="s">
        <v>40</v>
      </c>
      <c r="C53" s="15" t="s">
        <v>41</v>
      </c>
      <c r="D53" s="16" t="s">
        <v>66</v>
      </c>
      <c r="E53" s="17" t="s">
        <v>66</v>
      </c>
      <c r="F53" s="17" t="s">
        <v>66</v>
      </c>
      <c r="G53" s="17" t="s">
        <v>66</v>
      </c>
      <c r="H53" s="17" t="s">
        <v>66</v>
      </c>
      <c r="I53" s="17" t="s">
        <v>66</v>
      </c>
      <c r="J53" s="17" t="s">
        <v>66</v>
      </c>
      <c r="K53" s="17" t="s">
        <v>66</v>
      </c>
      <c r="L53" s="17" t="s">
        <v>66</v>
      </c>
      <c r="M53" s="17" t="s">
        <v>66</v>
      </c>
      <c r="N53" s="101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29">
        <v>1</v>
      </c>
    </row>
    <row r="54" spans="1:65">
      <c r="A54" s="32"/>
      <c r="B54" s="19" t="s">
        <v>67</v>
      </c>
      <c r="C54" s="8" t="s">
        <v>67</v>
      </c>
      <c r="D54" s="99" t="s">
        <v>68</v>
      </c>
      <c r="E54" s="100" t="s">
        <v>69</v>
      </c>
      <c r="F54" s="100" t="s">
        <v>70</v>
      </c>
      <c r="G54" s="100" t="s">
        <v>71</v>
      </c>
      <c r="H54" s="100" t="s">
        <v>72</v>
      </c>
      <c r="I54" s="100" t="s">
        <v>73</v>
      </c>
      <c r="J54" s="100" t="s">
        <v>74</v>
      </c>
      <c r="K54" s="100" t="s">
        <v>75</v>
      </c>
      <c r="L54" s="100" t="s">
        <v>76</v>
      </c>
      <c r="M54" s="100" t="s">
        <v>77</v>
      </c>
      <c r="N54" s="101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29" t="s">
        <v>0</v>
      </c>
    </row>
    <row r="55" spans="1:65">
      <c r="A55" s="32"/>
      <c r="B55" s="19"/>
      <c r="C55" s="8"/>
      <c r="D55" s="9" t="s">
        <v>34</v>
      </c>
      <c r="E55" s="10" t="s">
        <v>34</v>
      </c>
      <c r="F55" s="10" t="s">
        <v>34</v>
      </c>
      <c r="G55" s="10" t="s">
        <v>34</v>
      </c>
      <c r="H55" s="10" t="s">
        <v>34</v>
      </c>
      <c r="I55" s="10" t="s">
        <v>34</v>
      </c>
      <c r="J55" s="10" t="s">
        <v>34</v>
      </c>
      <c r="K55" s="10" t="s">
        <v>34</v>
      </c>
      <c r="L55" s="10" t="s">
        <v>34</v>
      </c>
      <c r="M55" s="10" t="s">
        <v>34</v>
      </c>
      <c r="N55" s="101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29">
        <v>3</v>
      </c>
    </row>
    <row r="56" spans="1:65">
      <c r="A56" s="32"/>
      <c r="B56" s="19"/>
      <c r="C56" s="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101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3</v>
      </c>
    </row>
    <row r="57" spans="1:65">
      <c r="A57" s="32"/>
      <c r="B57" s="18">
        <v>1</v>
      </c>
      <c r="C57" s="14">
        <v>1</v>
      </c>
      <c r="D57" s="162">
        <v>0.98</v>
      </c>
      <c r="E57" s="162">
        <v>0.91999999999999993</v>
      </c>
      <c r="F57" s="163">
        <v>0.93999999999999984</v>
      </c>
      <c r="G57" s="162">
        <v>0.95</v>
      </c>
      <c r="H57" s="163">
        <v>0.95</v>
      </c>
      <c r="I57" s="164">
        <v>0.90000000000000013</v>
      </c>
      <c r="J57" s="165">
        <v>0.93</v>
      </c>
      <c r="K57" s="162">
        <v>0.95</v>
      </c>
      <c r="L57" s="162">
        <v>0.96</v>
      </c>
      <c r="M57" s="162">
        <v>0.98</v>
      </c>
      <c r="N57" s="152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  <c r="BM57" s="166">
        <v>1</v>
      </c>
    </row>
    <row r="58" spans="1:65">
      <c r="A58" s="32"/>
      <c r="B58" s="19">
        <v>1</v>
      </c>
      <c r="C58" s="8">
        <v>2</v>
      </c>
      <c r="D58" s="167">
        <v>0.97</v>
      </c>
      <c r="E58" s="167">
        <v>0.93</v>
      </c>
      <c r="F58" s="168">
        <v>0.93</v>
      </c>
      <c r="G58" s="167">
        <v>0.95</v>
      </c>
      <c r="H58" s="168">
        <v>0.96</v>
      </c>
      <c r="I58" s="169">
        <v>0.91</v>
      </c>
      <c r="J58" s="168">
        <v>0.98</v>
      </c>
      <c r="K58" s="167">
        <v>0.97</v>
      </c>
      <c r="L58" s="167">
        <v>0.96</v>
      </c>
      <c r="M58" s="167">
        <v>0.97</v>
      </c>
      <c r="N58" s="152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  <c r="BM58" s="166" t="e">
        <v>#N/A</v>
      </c>
    </row>
    <row r="59" spans="1:65">
      <c r="A59" s="32"/>
      <c r="B59" s="19">
        <v>1</v>
      </c>
      <c r="C59" s="8">
        <v>3</v>
      </c>
      <c r="D59" s="167">
        <v>0.98</v>
      </c>
      <c r="E59" s="167">
        <v>0.91</v>
      </c>
      <c r="F59" s="168">
        <v>0.93</v>
      </c>
      <c r="G59" s="167">
        <v>0.95</v>
      </c>
      <c r="H59" s="168">
        <v>0.96</v>
      </c>
      <c r="I59" s="169">
        <v>0.91</v>
      </c>
      <c r="J59" s="168">
        <v>0.96</v>
      </c>
      <c r="K59" s="168">
        <v>0.95</v>
      </c>
      <c r="L59" s="25">
        <v>0.95</v>
      </c>
      <c r="M59" s="25">
        <v>0.93999999999999984</v>
      </c>
      <c r="N59" s="152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53"/>
      <c r="BA59" s="153"/>
      <c r="BB59" s="153"/>
      <c r="BC59" s="153"/>
      <c r="BD59" s="153"/>
      <c r="BE59" s="153"/>
      <c r="BF59" s="153"/>
      <c r="BG59" s="153"/>
      <c r="BH59" s="153"/>
      <c r="BI59" s="153"/>
      <c r="BJ59" s="153"/>
      <c r="BK59" s="153"/>
      <c r="BL59" s="153"/>
      <c r="BM59" s="166">
        <v>16</v>
      </c>
    </row>
    <row r="60" spans="1:65">
      <c r="A60" s="32"/>
      <c r="B60" s="19">
        <v>1</v>
      </c>
      <c r="C60" s="8">
        <v>4</v>
      </c>
      <c r="D60" s="167">
        <v>0.98</v>
      </c>
      <c r="E60" s="167">
        <v>0.91999999999999993</v>
      </c>
      <c r="F60" s="168">
        <v>0.93</v>
      </c>
      <c r="G60" s="167">
        <v>0.95</v>
      </c>
      <c r="H60" s="168">
        <v>0.95</v>
      </c>
      <c r="I60" s="169">
        <v>0.91</v>
      </c>
      <c r="J60" s="168">
        <v>0.98</v>
      </c>
      <c r="K60" s="168">
        <v>0.96</v>
      </c>
      <c r="L60" s="25">
        <v>0.95</v>
      </c>
      <c r="M60" s="25">
        <v>0.93</v>
      </c>
      <c r="N60" s="152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  <c r="AI60" s="153"/>
      <c r="AJ60" s="153"/>
      <c r="AK60" s="153"/>
      <c r="AL60" s="153"/>
      <c r="AM60" s="153"/>
      <c r="AN60" s="153"/>
      <c r="AO60" s="153"/>
      <c r="AP60" s="153"/>
      <c r="AQ60" s="153"/>
      <c r="AR60" s="153"/>
      <c r="AS60" s="153"/>
      <c r="AT60" s="153"/>
      <c r="AU60" s="153"/>
      <c r="AV60" s="153"/>
      <c r="AW60" s="153"/>
      <c r="AX60" s="153"/>
      <c r="AY60" s="153"/>
      <c r="AZ60" s="153"/>
      <c r="BA60" s="153"/>
      <c r="BB60" s="153"/>
      <c r="BC60" s="153"/>
      <c r="BD60" s="153"/>
      <c r="BE60" s="153"/>
      <c r="BF60" s="153"/>
      <c r="BG60" s="153"/>
      <c r="BH60" s="153"/>
      <c r="BI60" s="153"/>
      <c r="BJ60" s="153"/>
      <c r="BK60" s="153"/>
      <c r="BL60" s="153"/>
      <c r="BM60" s="166">
        <v>0.95350000000000001</v>
      </c>
    </row>
    <row r="61" spans="1:65">
      <c r="A61" s="32"/>
      <c r="B61" s="19">
        <v>1</v>
      </c>
      <c r="C61" s="8">
        <v>5</v>
      </c>
      <c r="D61" s="167">
        <v>0.98999999999999988</v>
      </c>
      <c r="E61" s="167">
        <v>0.93</v>
      </c>
      <c r="F61" s="167">
        <v>0.93</v>
      </c>
      <c r="G61" s="167">
        <v>0.95</v>
      </c>
      <c r="H61" s="167">
        <v>0.97</v>
      </c>
      <c r="I61" s="169">
        <v>0.90000000000000013</v>
      </c>
      <c r="J61" s="167">
        <v>0.98999999999999988</v>
      </c>
      <c r="K61" s="167">
        <v>0.96</v>
      </c>
      <c r="L61" s="167">
        <v>0.95</v>
      </c>
      <c r="M61" s="167">
        <v>0.93</v>
      </c>
      <c r="N61" s="152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  <c r="BM61" s="166">
        <v>11</v>
      </c>
    </row>
    <row r="62" spans="1:65">
      <c r="A62" s="32"/>
      <c r="B62" s="20" t="s">
        <v>78</v>
      </c>
      <c r="C62" s="12"/>
      <c r="D62" s="170">
        <v>0.97999999999999987</v>
      </c>
      <c r="E62" s="170">
        <v>0.92200000000000004</v>
      </c>
      <c r="F62" s="170">
        <v>0.93200000000000005</v>
      </c>
      <c r="G62" s="170">
        <v>0.95</v>
      </c>
      <c r="H62" s="170">
        <v>0.95799999999999996</v>
      </c>
      <c r="I62" s="170">
        <v>0.90600000000000003</v>
      </c>
      <c r="J62" s="170">
        <v>0.96799999999999997</v>
      </c>
      <c r="K62" s="170">
        <v>0.95799999999999996</v>
      </c>
      <c r="L62" s="170">
        <v>0.95400000000000007</v>
      </c>
      <c r="M62" s="170">
        <v>0.95</v>
      </c>
      <c r="N62" s="152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  <c r="BM62" s="56"/>
    </row>
    <row r="63" spans="1:65">
      <c r="A63" s="32"/>
      <c r="B63" s="3" t="s">
        <v>79</v>
      </c>
      <c r="C63" s="30"/>
      <c r="D63" s="25">
        <v>0.98</v>
      </c>
      <c r="E63" s="25">
        <v>0.91999999999999993</v>
      </c>
      <c r="F63" s="25">
        <v>0.93</v>
      </c>
      <c r="G63" s="25">
        <v>0.95</v>
      </c>
      <c r="H63" s="25">
        <v>0.96</v>
      </c>
      <c r="I63" s="25">
        <v>0.91</v>
      </c>
      <c r="J63" s="25">
        <v>0.98</v>
      </c>
      <c r="K63" s="25">
        <v>0.96</v>
      </c>
      <c r="L63" s="25">
        <v>0.95</v>
      </c>
      <c r="M63" s="25">
        <v>0.93999999999999984</v>
      </c>
      <c r="N63" s="152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3"/>
      <c r="AD63" s="153"/>
      <c r="AE63" s="153"/>
      <c r="AF63" s="153"/>
      <c r="AG63" s="153"/>
      <c r="AH63" s="153"/>
      <c r="AI63" s="153"/>
      <c r="AJ63" s="153"/>
      <c r="AK63" s="153"/>
      <c r="AL63" s="153"/>
      <c r="AM63" s="153"/>
      <c r="AN63" s="153"/>
      <c r="AO63" s="153"/>
      <c r="AP63" s="153"/>
      <c r="AQ63" s="153"/>
      <c r="AR63" s="153"/>
      <c r="AS63" s="153"/>
      <c r="AT63" s="153"/>
      <c r="AU63" s="153"/>
      <c r="AV63" s="153"/>
      <c r="AW63" s="153"/>
      <c r="AX63" s="153"/>
      <c r="AY63" s="153"/>
      <c r="AZ63" s="153"/>
      <c r="BA63" s="153"/>
      <c r="BB63" s="153"/>
      <c r="BC63" s="153"/>
      <c r="BD63" s="153"/>
      <c r="BE63" s="153"/>
      <c r="BF63" s="153"/>
      <c r="BG63" s="153"/>
      <c r="BH63" s="153"/>
      <c r="BI63" s="153"/>
      <c r="BJ63" s="153"/>
      <c r="BK63" s="153"/>
      <c r="BL63" s="153"/>
      <c r="BM63" s="56"/>
    </row>
    <row r="64" spans="1:65">
      <c r="A64" s="32"/>
      <c r="B64" s="3" t="s">
        <v>80</v>
      </c>
      <c r="C64" s="30"/>
      <c r="D64" s="25">
        <v>7.0710678118654424E-3</v>
      </c>
      <c r="E64" s="25">
        <v>8.3666002653407755E-3</v>
      </c>
      <c r="F64" s="25">
        <v>4.4721359549994835E-3</v>
      </c>
      <c r="G64" s="25">
        <v>0</v>
      </c>
      <c r="H64" s="25">
        <v>8.3666002653407633E-3</v>
      </c>
      <c r="I64" s="25">
        <v>5.4772255750516049E-3</v>
      </c>
      <c r="J64" s="25">
        <v>2.3874672772626594E-2</v>
      </c>
      <c r="K64" s="25">
        <v>8.3666002653407616E-3</v>
      </c>
      <c r="L64" s="25">
        <v>5.4772255750516665E-3</v>
      </c>
      <c r="M64" s="25">
        <v>2.3452078799117131E-2</v>
      </c>
      <c r="N64" s="152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  <c r="AA64" s="153"/>
      <c r="AB64" s="153"/>
      <c r="AC64" s="153"/>
      <c r="AD64" s="153"/>
      <c r="AE64" s="153"/>
      <c r="AF64" s="153"/>
      <c r="AG64" s="153"/>
      <c r="AH64" s="153"/>
      <c r="AI64" s="153"/>
      <c r="AJ64" s="153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3"/>
      <c r="BD64" s="153"/>
      <c r="BE64" s="153"/>
      <c r="BF64" s="153"/>
      <c r="BG64" s="153"/>
      <c r="BH64" s="153"/>
      <c r="BI64" s="153"/>
      <c r="BJ64" s="153"/>
      <c r="BK64" s="153"/>
      <c r="BL64" s="153"/>
      <c r="BM64" s="56"/>
    </row>
    <row r="65" spans="1:65">
      <c r="A65" s="32"/>
      <c r="B65" s="3" t="s">
        <v>23</v>
      </c>
      <c r="C65" s="30"/>
      <c r="D65" s="13">
        <v>7.2153753182300443E-3</v>
      </c>
      <c r="E65" s="13">
        <v>9.0744037585040946E-3</v>
      </c>
      <c r="F65" s="13">
        <v>4.7984291362655395E-3</v>
      </c>
      <c r="G65" s="13">
        <v>0</v>
      </c>
      <c r="H65" s="13">
        <v>8.7334031997293986E-3</v>
      </c>
      <c r="I65" s="13">
        <v>6.0455028422203147E-3</v>
      </c>
      <c r="J65" s="13">
        <v>2.4663918153539872E-2</v>
      </c>
      <c r="K65" s="13">
        <v>8.7334031997293969E-3</v>
      </c>
      <c r="L65" s="13">
        <v>5.7413265985866522E-3</v>
      </c>
      <c r="M65" s="13">
        <v>2.468639873591277E-2</v>
      </c>
      <c r="N65" s="101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5"/>
    </row>
    <row r="66" spans="1:65">
      <c r="A66" s="32"/>
      <c r="B66" s="3" t="s">
        <v>81</v>
      </c>
      <c r="C66" s="30"/>
      <c r="D66" s="13">
        <v>2.7792343995804769E-2</v>
      </c>
      <c r="E66" s="13">
        <v>-3.303618248557938E-2</v>
      </c>
      <c r="F66" s="13">
        <v>-2.2548505506030381E-2</v>
      </c>
      <c r="G66" s="13">
        <v>-3.6706869428422273E-3</v>
      </c>
      <c r="H66" s="13">
        <v>4.7194546407969273E-3</v>
      </c>
      <c r="I66" s="13">
        <v>-4.9816465652857911E-2</v>
      </c>
      <c r="J66" s="13">
        <v>1.5207131620346148E-2</v>
      </c>
      <c r="K66" s="13">
        <v>4.7194546407969273E-3</v>
      </c>
      <c r="L66" s="13">
        <v>5.2438384897746104E-4</v>
      </c>
      <c r="M66" s="13">
        <v>-3.6706869428422273E-3</v>
      </c>
      <c r="N66" s="101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5"/>
    </row>
    <row r="67" spans="1:65">
      <c r="A67" s="32"/>
      <c r="B67" s="46" t="s">
        <v>82</v>
      </c>
      <c r="C67" s="47"/>
      <c r="D67" s="45">
        <v>1.72</v>
      </c>
      <c r="E67" s="45">
        <v>1.84</v>
      </c>
      <c r="F67" s="45">
        <v>1.23</v>
      </c>
      <c r="G67" s="45">
        <v>0.12</v>
      </c>
      <c r="H67" s="45">
        <v>0.37</v>
      </c>
      <c r="I67" s="45">
        <v>2.82</v>
      </c>
      <c r="J67" s="45">
        <v>0.98</v>
      </c>
      <c r="K67" s="45">
        <v>0.37</v>
      </c>
      <c r="L67" s="45">
        <v>0.12</v>
      </c>
      <c r="M67" s="45">
        <v>0.12</v>
      </c>
      <c r="N67" s="101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B68" s="33"/>
      <c r="C68" s="20"/>
      <c r="D68" s="28"/>
      <c r="E68" s="28"/>
      <c r="F68" s="28"/>
      <c r="G68" s="28"/>
      <c r="H68" s="28"/>
      <c r="I68" s="28"/>
      <c r="J68" s="28"/>
      <c r="K68" s="28"/>
      <c r="L68" s="28"/>
      <c r="M68" s="28"/>
      <c r="BM68" s="55"/>
    </row>
    <row r="69" spans="1:65" ht="19.5">
      <c r="B69" s="34" t="s">
        <v>122</v>
      </c>
      <c r="BM69" s="29" t="s">
        <v>5</v>
      </c>
    </row>
    <row r="70" spans="1:65" ht="19.5">
      <c r="A70" s="26" t="s">
        <v>85</v>
      </c>
      <c r="B70" s="18" t="s">
        <v>40</v>
      </c>
      <c r="C70" s="15" t="s">
        <v>41</v>
      </c>
      <c r="D70" s="16" t="s">
        <v>66</v>
      </c>
      <c r="E70" s="17" t="s">
        <v>66</v>
      </c>
      <c r="F70" s="17" t="s">
        <v>66</v>
      </c>
      <c r="G70" s="17" t="s">
        <v>66</v>
      </c>
      <c r="H70" s="17" t="s">
        <v>66</v>
      </c>
      <c r="I70" s="17" t="s">
        <v>66</v>
      </c>
      <c r="J70" s="17" t="s">
        <v>66</v>
      </c>
      <c r="K70" s="17" t="s">
        <v>66</v>
      </c>
      <c r="L70" s="17" t="s">
        <v>66</v>
      </c>
      <c r="M70" s="17" t="s">
        <v>66</v>
      </c>
      <c r="N70" s="101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29">
        <v>1</v>
      </c>
    </row>
    <row r="71" spans="1:65">
      <c r="A71" s="32"/>
      <c r="B71" s="19" t="s">
        <v>67</v>
      </c>
      <c r="C71" s="8" t="s">
        <v>67</v>
      </c>
      <c r="D71" s="99" t="s">
        <v>68</v>
      </c>
      <c r="E71" s="100" t="s">
        <v>69</v>
      </c>
      <c r="F71" s="100" t="s">
        <v>70</v>
      </c>
      <c r="G71" s="100" t="s">
        <v>71</v>
      </c>
      <c r="H71" s="100" t="s">
        <v>72</v>
      </c>
      <c r="I71" s="100" t="s">
        <v>73</v>
      </c>
      <c r="J71" s="100" t="s">
        <v>74</v>
      </c>
      <c r="K71" s="100" t="s">
        <v>75</v>
      </c>
      <c r="L71" s="100" t="s">
        <v>76</v>
      </c>
      <c r="M71" s="100" t="s">
        <v>77</v>
      </c>
      <c r="N71" s="101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29" t="s">
        <v>0</v>
      </c>
    </row>
    <row r="72" spans="1:65">
      <c r="A72" s="32"/>
      <c r="B72" s="19"/>
      <c r="C72" s="8"/>
      <c r="D72" s="9" t="s">
        <v>34</v>
      </c>
      <c r="E72" s="10" t="s">
        <v>34</v>
      </c>
      <c r="F72" s="10" t="s">
        <v>34</v>
      </c>
      <c r="G72" s="10" t="s">
        <v>34</v>
      </c>
      <c r="H72" s="10" t="s">
        <v>34</v>
      </c>
      <c r="I72" s="10" t="s">
        <v>34</v>
      </c>
      <c r="J72" s="10" t="s">
        <v>34</v>
      </c>
      <c r="K72" s="10" t="s">
        <v>34</v>
      </c>
      <c r="L72" s="10" t="s">
        <v>34</v>
      </c>
      <c r="M72" s="10" t="s">
        <v>34</v>
      </c>
      <c r="N72" s="101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9">
        <v>3</v>
      </c>
    </row>
    <row r="73" spans="1:65">
      <c r="A73" s="32"/>
      <c r="B73" s="19"/>
      <c r="C73" s="8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101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9">
        <v>3</v>
      </c>
    </row>
    <row r="74" spans="1:65">
      <c r="A74" s="32"/>
      <c r="B74" s="18">
        <v>1</v>
      </c>
      <c r="C74" s="14">
        <v>1</v>
      </c>
      <c r="D74" s="164">
        <v>0.28000000000000003</v>
      </c>
      <c r="E74" s="162">
        <v>0.3</v>
      </c>
      <c r="F74" s="163">
        <v>0.3</v>
      </c>
      <c r="G74" s="162">
        <v>0.28999999999999998</v>
      </c>
      <c r="H74" s="163">
        <v>0.28999999999999998</v>
      </c>
      <c r="I74" s="162">
        <v>0.28999999999999998</v>
      </c>
      <c r="J74" s="163">
        <v>0.29499999999999998</v>
      </c>
      <c r="K74" s="171">
        <v>0.33</v>
      </c>
      <c r="L74" s="164">
        <v>0.28000000000000003</v>
      </c>
      <c r="M74" s="162">
        <v>0.3</v>
      </c>
      <c r="N74" s="152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  <c r="BM74" s="166">
        <v>1</v>
      </c>
    </row>
    <row r="75" spans="1:65">
      <c r="A75" s="32"/>
      <c r="B75" s="19">
        <v>1</v>
      </c>
      <c r="C75" s="8">
        <v>2</v>
      </c>
      <c r="D75" s="169">
        <v>0.28000000000000003</v>
      </c>
      <c r="E75" s="167">
        <v>0.3</v>
      </c>
      <c r="F75" s="168">
        <v>0.3</v>
      </c>
      <c r="G75" s="167">
        <v>0.3</v>
      </c>
      <c r="H75" s="168">
        <v>0.3</v>
      </c>
      <c r="I75" s="167">
        <v>0.28999999999999998</v>
      </c>
      <c r="J75" s="168">
        <v>0.29799999999999999</v>
      </c>
      <c r="K75" s="167">
        <v>0.28999999999999998</v>
      </c>
      <c r="L75" s="169">
        <v>0.28000000000000003</v>
      </c>
      <c r="M75" s="167">
        <v>0.3</v>
      </c>
      <c r="N75" s="152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  <c r="AA75" s="153"/>
      <c r="AB75" s="153"/>
      <c r="AC75" s="153"/>
      <c r="AD75" s="153"/>
      <c r="AE75" s="153"/>
      <c r="AF75" s="153"/>
      <c r="AG75" s="153"/>
      <c r="AH75" s="153"/>
      <c r="AI75" s="153"/>
      <c r="AJ75" s="153"/>
      <c r="AK75" s="153"/>
      <c r="AL75" s="153"/>
      <c r="AM75" s="153"/>
      <c r="AN75" s="153"/>
      <c r="AO75" s="153"/>
      <c r="AP75" s="153"/>
      <c r="AQ75" s="153"/>
      <c r="AR75" s="153"/>
      <c r="AS75" s="153"/>
      <c r="AT75" s="153"/>
      <c r="AU75" s="153"/>
      <c r="AV75" s="153"/>
      <c r="AW75" s="153"/>
      <c r="AX75" s="153"/>
      <c r="AY75" s="153"/>
      <c r="AZ75" s="153"/>
      <c r="BA75" s="153"/>
      <c r="BB75" s="153"/>
      <c r="BC75" s="153"/>
      <c r="BD75" s="153"/>
      <c r="BE75" s="153"/>
      <c r="BF75" s="153"/>
      <c r="BG75" s="153"/>
      <c r="BH75" s="153"/>
      <c r="BI75" s="153"/>
      <c r="BJ75" s="153"/>
      <c r="BK75" s="153"/>
      <c r="BL75" s="153"/>
      <c r="BM75" s="166" t="e">
        <v>#N/A</v>
      </c>
    </row>
    <row r="76" spans="1:65">
      <c r="A76" s="32"/>
      <c r="B76" s="19">
        <v>1</v>
      </c>
      <c r="C76" s="8">
        <v>3</v>
      </c>
      <c r="D76" s="169">
        <v>0.28999999999999998</v>
      </c>
      <c r="E76" s="167">
        <v>0.3</v>
      </c>
      <c r="F76" s="168">
        <v>0.3</v>
      </c>
      <c r="G76" s="167">
        <v>0.28999999999999998</v>
      </c>
      <c r="H76" s="168">
        <v>0.3</v>
      </c>
      <c r="I76" s="167">
        <v>0.3</v>
      </c>
      <c r="J76" s="168">
        <v>0.29699999999999999</v>
      </c>
      <c r="K76" s="168">
        <v>0.3</v>
      </c>
      <c r="L76" s="172">
        <v>0.28000000000000003</v>
      </c>
      <c r="M76" s="25">
        <v>0.3</v>
      </c>
      <c r="N76" s="152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  <c r="BM76" s="166">
        <v>16</v>
      </c>
    </row>
    <row r="77" spans="1:65">
      <c r="A77" s="32"/>
      <c r="B77" s="19">
        <v>1</v>
      </c>
      <c r="C77" s="8">
        <v>4</v>
      </c>
      <c r="D77" s="169">
        <v>0.28000000000000003</v>
      </c>
      <c r="E77" s="167">
        <v>0.3</v>
      </c>
      <c r="F77" s="168">
        <v>0.3</v>
      </c>
      <c r="G77" s="167">
        <v>0.3</v>
      </c>
      <c r="H77" s="168">
        <v>0.3</v>
      </c>
      <c r="I77" s="167">
        <v>0.3</v>
      </c>
      <c r="J77" s="168">
        <v>0.29799999999999999</v>
      </c>
      <c r="K77" s="168">
        <v>0.3</v>
      </c>
      <c r="L77" s="172">
        <v>0.28000000000000003</v>
      </c>
      <c r="M77" s="25">
        <v>0.3</v>
      </c>
      <c r="N77" s="152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  <c r="BM77" s="166">
        <v>0.2974</v>
      </c>
    </row>
    <row r="78" spans="1:65">
      <c r="A78" s="32"/>
      <c r="B78" s="19">
        <v>1</v>
      </c>
      <c r="C78" s="8">
        <v>5</v>
      </c>
      <c r="D78" s="169">
        <v>0.28999999999999998</v>
      </c>
      <c r="E78" s="167">
        <v>0.3</v>
      </c>
      <c r="F78" s="167">
        <v>0.3</v>
      </c>
      <c r="G78" s="167">
        <v>0.3</v>
      </c>
      <c r="H78" s="167">
        <v>0.3</v>
      </c>
      <c r="I78" s="167">
        <v>0.28999999999999998</v>
      </c>
      <c r="J78" s="167">
        <v>0.29299999999999998</v>
      </c>
      <c r="K78" s="167">
        <v>0.28999999999999998</v>
      </c>
      <c r="L78" s="169">
        <v>0.28000000000000003</v>
      </c>
      <c r="M78" s="167">
        <v>0.3</v>
      </c>
      <c r="N78" s="152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  <c r="BM78" s="166">
        <v>15</v>
      </c>
    </row>
    <row r="79" spans="1:65">
      <c r="A79" s="32"/>
      <c r="B79" s="20" t="s">
        <v>78</v>
      </c>
      <c r="C79" s="12"/>
      <c r="D79" s="170">
        <v>0.28400000000000003</v>
      </c>
      <c r="E79" s="170">
        <v>0.3</v>
      </c>
      <c r="F79" s="170">
        <v>0.3</v>
      </c>
      <c r="G79" s="170">
        <v>0.29599999999999999</v>
      </c>
      <c r="H79" s="170">
        <v>0.29799999999999999</v>
      </c>
      <c r="I79" s="170">
        <v>0.29399999999999998</v>
      </c>
      <c r="J79" s="170">
        <v>0.29619999999999996</v>
      </c>
      <c r="K79" s="170">
        <v>0.30199999999999999</v>
      </c>
      <c r="L79" s="170">
        <v>0.28000000000000003</v>
      </c>
      <c r="M79" s="170">
        <v>0.3</v>
      </c>
      <c r="N79" s="152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  <c r="AA79" s="153"/>
      <c r="AB79" s="153"/>
      <c r="AC79" s="153"/>
      <c r="AD79" s="153"/>
      <c r="AE79" s="153"/>
      <c r="AF79" s="153"/>
      <c r="AG79" s="153"/>
      <c r="AH79" s="153"/>
      <c r="AI79" s="153"/>
      <c r="AJ79" s="153"/>
      <c r="AK79" s="153"/>
      <c r="AL79" s="153"/>
      <c r="AM79" s="153"/>
      <c r="AN79" s="153"/>
      <c r="AO79" s="153"/>
      <c r="AP79" s="153"/>
      <c r="AQ79" s="153"/>
      <c r="AR79" s="153"/>
      <c r="AS79" s="153"/>
      <c r="AT79" s="153"/>
      <c r="AU79" s="153"/>
      <c r="AV79" s="153"/>
      <c r="AW79" s="153"/>
      <c r="AX79" s="153"/>
      <c r="AY79" s="153"/>
      <c r="AZ79" s="153"/>
      <c r="BA79" s="153"/>
      <c r="BB79" s="153"/>
      <c r="BC79" s="153"/>
      <c r="BD79" s="153"/>
      <c r="BE79" s="153"/>
      <c r="BF79" s="153"/>
      <c r="BG79" s="153"/>
      <c r="BH79" s="153"/>
      <c r="BI79" s="153"/>
      <c r="BJ79" s="153"/>
      <c r="BK79" s="153"/>
      <c r="BL79" s="153"/>
      <c r="BM79" s="56"/>
    </row>
    <row r="80" spans="1:65">
      <c r="A80" s="32"/>
      <c r="B80" s="3" t="s">
        <v>79</v>
      </c>
      <c r="C80" s="30"/>
      <c r="D80" s="25">
        <v>0.28000000000000003</v>
      </c>
      <c r="E80" s="25">
        <v>0.3</v>
      </c>
      <c r="F80" s="25">
        <v>0.3</v>
      </c>
      <c r="G80" s="25">
        <v>0.3</v>
      </c>
      <c r="H80" s="25">
        <v>0.3</v>
      </c>
      <c r="I80" s="25">
        <v>0.28999999999999998</v>
      </c>
      <c r="J80" s="25">
        <v>0.29699999999999999</v>
      </c>
      <c r="K80" s="25">
        <v>0.3</v>
      </c>
      <c r="L80" s="25">
        <v>0.28000000000000003</v>
      </c>
      <c r="M80" s="25">
        <v>0.3</v>
      </c>
      <c r="N80" s="152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  <c r="AA80" s="153"/>
      <c r="AB80" s="153"/>
      <c r="AC80" s="153"/>
      <c r="AD80" s="153"/>
      <c r="AE80" s="153"/>
      <c r="AF80" s="153"/>
      <c r="AG80" s="153"/>
      <c r="AH80" s="153"/>
      <c r="AI80" s="153"/>
      <c r="AJ80" s="153"/>
      <c r="AK80" s="153"/>
      <c r="AL80" s="153"/>
      <c r="AM80" s="153"/>
      <c r="AN80" s="153"/>
      <c r="AO80" s="153"/>
      <c r="AP80" s="153"/>
      <c r="AQ80" s="153"/>
      <c r="AR80" s="153"/>
      <c r="AS80" s="153"/>
      <c r="AT80" s="153"/>
      <c r="AU80" s="153"/>
      <c r="AV80" s="153"/>
      <c r="AW80" s="153"/>
      <c r="AX80" s="153"/>
      <c r="AY80" s="153"/>
      <c r="AZ80" s="153"/>
      <c r="BA80" s="153"/>
      <c r="BB80" s="153"/>
      <c r="BC80" s="153"/>
      <c r="BD80" s="153"/>
      <c r="BE80" s="153"/>
      <c r="BF80" s="153"/>
      <c r="BG80" s="153"/>
      <c r="BH80" s="153"/>
      <c r="BI80" s="153"/>
      <c r="BJ80" s="153"/>
      <c r="BK80" s="153"/>
      <c r="BL80" s="153"/>
      <c r="BM80" s="56"/>
    </row>
    <row r="81" spans="1:65">
      <c r="A81" s="32"/>
      <c r="B81" s="3" t="s">
        <v>80</v>
      </c>
      <c r="C81" s="30"/>
      <c r="D81" s="25">
        <v>5.4772255750516361E-3</v>
      </c>
      <c r="E81" s="25">
        <v>0</v>
      </c>
      <c r="F81" s="25">
        <v>0</v>
      </c>
      <c r="G81" s="25">
        <v>5.4772255750516665E-3</v>
      </c>
      <c r="H81" s="25">
        <v>4.4721359549995832E-3</v>
      </c>
      <c r="I81" s="25">
        <v>5.4772255750516656E-3</v>
      </c>
      <c r="J81" s="25">
        <v>2.1679483388678819E-3</v>
      </c>
      <c r="K81" s="25">
        <v>1.6431676725154998E-2</v>
      </c>
      <c r="L81" s="25">
        <v>0</v>
      </c>
      <c r="M81" s="25">
        <v>0</v>
      </c>
      <c r="N81" s="152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  <c r="BM81" s="56"/>
    </row>
    <row r="82" spans="1:65">
      <c r="A82" s="32"/>
      <c r="B82" s="3" t="s">
        <v>23</v>
      </c>
      <c r="C82" s="30"/>
      <c r="D82" s="13">
        <v>1.9286005545956462E-2</v>
      </c>
      <c r="E82" s="13">
        <v>0</v>
      </c>
      <c r="F82" s="13">
        <v>0</v>
      </c>
      <c r="G82" s="13">
        <v>1.8504140456255629E-2</v>
      </c>
      <c r="H82" s="13">
        <v>1.5007167634226789E-2</v>
      </c>
      <c r="I82" s="13">
        <v>1.8630018962760769E-2</v>
      </c>
      <c r="J82" s="13">
        <v>7.3192043851042611E-3</v>
      </c>
      <c r="K82" s="13">
        <v>5.4409525579983437E-2</v>
      </c>
      <c r="L82" s="13">
        <v>0</v>
      </c>
      <c r="M82" s="13">
        <v>0</v>
      </c>
      <c r="N82" s="101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2"/>
      <c r="B83" s="3" t="s">
        <v>81</v>
      </c>
      <c r="C83" s="30"/>
      <c r="D83" s="13">
        <v>-4.5057162071284407E-2</v>
      </c>
      <c r="E83" s="13">
        <v>8.7424344317417191E-3</v>
      </c>
      <c r="F83" s="13">
        <v>8.7424344317417191E-3</v>
      </c>
      <c r="G83" s="13">
        <v>-4.7074646940148401E-3</v>
      </c>
      <c r="H83" s="13">
        <v>2.0174848688634395E-3</v>
      </c>
      <c r="I83" s="13">
        <v>-1.143241425689312E-2</v>
      </c>
      <c r="J83" s="13">
        <v>-4.034969737727101E-3</v>
      </c>
      <c r="K83" s="13">
        <v>1.5467383994619999E-2</v>
      </c>
      <c r="L83" s="13">
        <v>-5.8507061197040966E-2</v>
      </c>
      <c r="M83" s="13">
        <v>8.7424344317417191E-3</v>
      </c>
      <c r="N83" s="101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A84" s="32"/>
      <c r="B84" s="46" t="s">
        <v>82</v>
      </c>
      <c r="C84" s="47"/>
      <c r="D84" s="45">
        <v>3.05</v>
      </c>
      <c r="E84" s="45">
        <v>0.67</v>
      </c>
      <c r="F84" s="45">
        <v>0.67</v>
      </c>
      <c r="G84" s="45">
        <v>0.26</v>
      </c>
      <c r="H84" s="45">
        <v>0.21</v>
      </c>
      <c r="I84" s="45">
        <v>0.72</v>
      </c>
      <c r="J84" s="45">
        <v>0.21</v>
      </c>
      <c r="K84" s="45">
        <v>1.1399999999999999</v>
      </c>
      <c r="L84" s="45">
        <v>3.98</v>
      </c>
      <c r="M84" s="45">
        <v>0.67</v>
      </c>
      <c r="N84" s="101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5"/>
    </row>
    <row r="85" spans="1:65">
      <c r="B85" s="33"/>
      <c r="C85" s="20"/>
      <c r="D85" s="28"/>
      <c r="E85" s="28"/>
      <c r="F85" s="28"/>
      <c r="G85" s="28"/>
      <c r="H85" s="28"/>
      <c r="I85" s="28"/>
      <c r="J85" s="28"/>
      <c r="K85" s="28"/>
      <c r="L85" s="28"/>
      <c r="M85" s="28"/>
      <c r="BM85" s="55"/>
    </row>
    <row r="86" spans="1:65" ht="15">
      <c r="B86" s="34" t="s">
        <v>123</v>
      </c>
      <c r="BM86" s="29" t="s">
        <v>5</v>
      </c>
    </row>
    <row r="87" spans="1:65" ht="15">
      <c r="A87" s="26" t="s">
        <v>38</v>
      </c>
      <c r="B87" s="18" t="s">
        <v>40</v>
      </c>
      <c r="C87" s="15" t="s">
        <v>41</v>
      </c>
      <c r="D87" s="16" t="s">
        <v>66</v>
      </c>
      <c r="E87" s="17" t="s">
        <v>66</v>
      </c>
      <c r="F87" s="17" t="s">
        <v>66</v>
      </c>
      <c r="G87" s="17" t="s">
        <v>66</v>
      </c>
      <c r="H87" s="17" t="s">
        <v>66</v>
      </c>
      <c r="I87" s="17" t="s">
        <v>66</v>
      </c>
      <c r="J87" s="17" t="s">
        <v>66</v>
      </c>
      <c r="K87" s="17" t="s">
        <v>66</v>
      </c>
      <c r="L87" s="17" t="s">
        <v>66</v>
      </c>
      <c r="M87" s="17" t="s">
        <v>66</v>
      </c>
      <c r="N87" s="101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9">
        <v>1</v>
      </c>
    </row>
    <row r="88" spans="1:65">
      <c r="A88" s="32"/>
      <c r="B88" s="19" t="s">
        <v>67</v>
      </c>
      <c r="C88" s="8" t="s">
        <v>67</v>
      </c>
      <c r="D88" s="99" t="s">
        <v>68</v>
      </c>
      <c r="E88" s="100" t="s">
        <v>69</v>
      </c>
      <c r="F88" s="100" t="s">
        <v>70</v>
      </c>
      <c r="G88" s="100" t="s">
        <v>71</v>
      </c>
      <c r="H88" s="100" t="s">
        <v>72</v>
      </c>
      <c r="I88" s="100" t="s">
        <v>73</v>
      </c>
      <c r="J88" s="100" t="s">
        <v>74</v>
      </c>
      <c r="K88" s="100" t="s">
        <v>75</v>
      </c>
      <c r="L88" s="100" t="s">
        <v>76</v>
      </c>
      <c r="M88" s="100" t="s">
        <v>77</v>
      </c>
      <c r="N88" s="101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9" t="s">
        <v>0</v>
      </c>
    </row>
    <row r="89" spans="1:65">
      <c r="A89" s="32"/>
      <c r="B89" s="19"/>
      <c r="C89" s="8"/>
      <c r="D89" s="9" t="s">
        <v>34</v>
      </c>
      <c r="E89" s="10" t="s">
        <v>34</v>
      </c>
      <c r="F89" s="10" t="s">
        <v>34</v>
      </c>
      <c r="G89" s="10" t="s">
        <v>34</v>
      </c>
      <c r="H89" s="10" t="s">
        <v>34</v>
      </c>
      <c r="I89" s="10" t="s">
        <v>34</v>
      </c>
      <c r="J89" s="10" t="s">
        <v>34</v>
      </c>
      <c r="K89" s="10" t="s">
        <v>34</v>
      </c>
      <c r="L89" s="10" t="s">
        <v>34</v>
      </c>
      <c r="M89" s="10" t="s">
        <v>34</v>
      </c>
      <c r="N89" s="101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9">
        <v>3</v>
      </c>
    </row>
    <row r="90" spans="1:65">
      <c r="A90" s="32"/>
      <c r="B90" s="19"/>
      <c r="C90" s="8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101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9">
        <v>3</v>
      </c>
    </row>
    <row r="91" spans="1:65">
      <c r="A91" s="32"/>
      <c r="B91" s="18">
        <v>1</v>
      </c>
      <c r="C91" s="14">
        <v>1</v>
      </c>
      <c r="D91" s="162">
        <v>0.14000000000000001</v>
      </c>
      <c r="E91" s="164">
        <v>0.21</v>
      </c>
      <c r="F91" s="163">
        <v>0.13</v>
      </c>
      <c r="G91" s="162">
        <v>0.14000000000000001</v>
      </c>
      <c r="H91" s="163">
        <v>0.12</v>
      </c>
      <c r="I91" s="164">
        <v>0.21</v>
      </c>
      <c r="J91" s="163">
        <v>0.08</v>
      </c>
      <c r="K91" s="162">
        <v>0.09</v>
      </c>
      <c r="L91" s="162">
        <v>0.12</v>
      </c>
      <c r="M91" s="162">
        <v>0.12</v>
      </c>
      <c r="N91" s="152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  <c r="AA91" s="153"/>
      <c r="AB91" s="153"/>
      <c r="AC91" s="153"/>
      <c r="AD91" s="153"/>
      <c r="AE91" s="153"/>
      <c r="AF91" s="153"/>
      <c r="AG91" s="153"/>
      <c r="AH91" s="153"/>
      <c r="AI91" s="153"/>
      <c r="AJ91" s="153"/>
      <c r="AK91" s="153"/>
      <c r="AL91" s="153"/>
      <c r="AM91" s="153"/>
      <c r="AN91" s="153"/>
      <c r="AO91" s="153"/>
      <c r="AP91" s="153"/>
      <c r="AQ91" s="153"/>
      <c r="AR91" s="153"/>
      <c r="AS91" s="153"/>
      <c r="AT91" s="153"/>
      <c r="AU91" s="153"/>
      <c r="AV91" s="153"/>
      <c r="AW91" s="153"/>
      <c r="AX91" s="153"/>
      <c r="AY91" s="153"/>
      <c r="AZ91" s="153"/>
      <c r="BA91" s="153"/>
      <c r="BB91" s="153"/>
      <c r="BC91" s="153"/>
      <c r="BD91" s="153"/>
      <c r="BE91" s="153"/>
      <c r="BF91" s="153"/>
      <c r="BG91" s="153"/>
      <c r="BH91" s="153"/>
      <c r="BI91" s="153"/>
      <c r="BJ91" s="153"/>
      <c r="BK91" s="153"/>
      <c r="BL91" s="153"/>
      <c r="BM91" s="166">
        <v>1</v>
      </c>
    </row>
    <row r="92" spans="1:65">
      <c r="A92" s="32"/>
      <c r="B92" s="19">
        <v>1</v>
      </c>
      <c r="C92" s="8">
        <v>2</v>
      </c>
      <c r="D92" s="167">
        <v>0.13</v>
      </c>
      <c r="E92" s="169">
        <v>0.2</v>
      </c>
      <c r="F92" s="168">
        <v>0.13</v>
      </c>
      <c r="G92" s="167">
        <v>0.14000000000000001</v>
      </c>
      <c r="H92" s="168">
        <v>0.13</v>
      </c>
      <c r="I92" s="169">
        <v>0.22</v>
      </c>
      <c r="J92" s="168">
        <v>0.08</v>
      </c>
      <c r="K92" s="167">
        <v>0.11</v>
      </c>
      <c r="L92" s="167">
        <v>0.11</v>
      </c>
      <c r="M92" s="167">
        <v>0.1</v>
      </c>
      <c r="N92" s="152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  <c r="AA92" s="153"/>
      <c r="AB92" s="153"/>
      <c r="AC92" s="153"/>
      <c r="AD92" s="153"/>
      <c r="AE92" s="153"/>
      <c r="AF92" s="153"/>
      <c r="AG92" s="153"/>
      <c r="AH92" s="153"/>
      <c r="AI92" s="153"/>
      <c r="AJ92" s="153"/>
      <c r="AK92" s="153"/>
      <c r="AL92" s="153"/>
      <c r="AM92" s="153"/>
      <c r="AN92" s="153"/>
      <c r="AO92" s="153"/>
      <c r="AP92" s="153"/>
      <c r="AQ92" s="153"/>
      <c r="AR92" s="153"/>
      <c r="AS92" s="153"/>
      <c r="AT92" s="153"/>
      <c r="AU92" s="153"/>
      <c r="AV92" s="153"/>
      <c r="AW92" s="153"/>
      <c r="AX92" s="153"/>
      <c r="AY92" s="153"/>
      <c r="AZ92" s="153"/>
      <c r="BA92" s="153"/>
      <c r="BB92" s="153"/>
      <c r="BC92" s="153"/>
      <c r="BD92" s="153"/>
      <c r="BE92" s="153"/>
      <c r="BF92" s="153"/>
      <c r="BG92" s="153"/>
      <c r="BH92" s="153"/>
      <c r="BI92" s="153"/>
      <c r="BJ92" s="153"/>
      <c r="BK92" s="153"/>
      <c r="BL92" s="153"/>
      <c r="BM92" s="166" t="e">
        <v>#N/A</v>
      </c>
    </row>
    <row r="93" spans="1:65">
      <c r="A93" s="32"/>
      <c r="B93" s="19">
        <v>1</v>
      </c>
      <c r="C93" s="8">
        <v>3</v>
      </c>
      <c r="D93" s="167">
        <v>0.14000000000000001</v>
      </c>
      <c r="E93" s="169">
        <v>0.2</v>
      </c>
      <c r="F93" s="168">
        <v>0.13</v>
      </c>
      <c r="G93" s="167">
        <v>0.13</v>
      </c>
      <c r="H93" s="168">
        <v>0.12</v>
      </c>
      <c r="I93" s="169">
        <v>0.22</v>
      </c>
      <c r="J93" s="168">
        <v>0.1</v>
      </c>
      <c r="K93" s="168">
        <v>0.12</v>
      </c>
      <c r="L93" s="25">
        <v>0.11</v>
      </c>
      <c r="M93" s="25">
        <v>0.09</v>
      </c>
      <c r="N93" s="152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  <c r="BM93" s="166">
        <v>16</v>
      </c>
    </row>
    <row r="94" spans="1:65">
      <c r="A94" s="32"/>
      <c r="B94" s="19">
        <v>1</v>
      </c>
      <c r="C94" s="8">
        <v>4</v>
      </c>
      <c r="D94" s="167">
        <v>0.14000000000000001</v>
      </c>
      <c r="E94" s="169">
        <v>0.21</v>
      </c>
      <c r="F94" s="168">
        <v>0.13</v>
      </c>
      <c r="G94" s="167">
        <v>0.14000000000000001</v>
      </c>
      <c r="H94" s="168">
        <v>0.12</v>
      </c>
      <c r="I94" s="169">
        <v>0.22</v>
      </c>
      <c r="J94" s="168">
        <v>0.09</v>
      </c>
      <c r="K94" s="168">
        <v>0.12</v>
      </c>
      <c r="L94" s="25">
        <v>0.11</v>
      </c>
      <c r="M94" s="25">
        <v>0.1</v>
      </c>
      <c r="N94" s="152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  <c r="BM94" s="166">
        <v>0.11874999999999999</v>
      </c>
    </row>
    <row r="95" spans="1:65">
      <c r="A95" s="32"/>
      <c r="B95" s="19">
        <v>1</v>
      </c>
      <c r="C95" s="8">
        <v>5</v>
      </c>
      <c r="D95" s="167">
        <v>0.17</v>
      </c>
      <c r="E95" s="169">
        <v>0.2</v>
      </c>
      <c r="F95" s="167">
        <v>0.12</v>
      </c>
      <c r="G95" s="167">
        <v>0.14000000000000001</v>
      </c>
      <c r="H95" s="167">
        <v>0.14000000000000001</v>
      </c>
      <c r="I95" s="169">
        <v>0.21</v>
      </c>
      <c r="J95" s="167">
        <v>0.11</v>
      </c>
      <c r="K95" s="167">
        <v>0.12</v>
      </c>
      <c r="L95" s="167">
        <v>0.11</v>
      </c>
      <c r="M95" s="167">
        <v>0.08</v>
      </c>
      <c r="N95" s="152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  <c r="AA95" s="153"/>
      <c r="AB95" s="153"/>
      <c r="AC95" s="153"/>
      <c r="AD95" s="153"/>
      <c r="AE95" s="153"/>
      <c r="AF95" s="153"/>
      <c r="AG95" s="153"/>
      <c r="AH95" s="153"/>
      <c r="AI95" s="153"/>
      <c r="AJ95" s="153"/>
      <c r="AK95" s="153"/>
      <c r="AL95" s="153"/>
      <c r="AM95" s="153"/>
      <c r="AN95" s="153"/>
      <c r="AO95" s="153"/>
      <c r="AP95" s="153"/>
      <c r="AQ95" s="153"/>
      <c r="AR95" s="153"/>
      <c r="AS95" s="153"/>
      <c r="AT95" s="153"/>
      <c r="AU95" s="153"/>
      <c r="AV95" s="153"/>
      <c r="AW95" s="153"/>
      <c r="AX95" s="153"/>
      <c r="AY95" s="153"/>
      <c r="AZ95" s="153"/>
      <c r="BA95" s="153"/>
      <c r="BB95" s="153"/>
      <c r="BC95" s="153"/>
      <c r="BD95" s="153"/>
      <c r="BE95" s="153"/>
      <c r="BF95" s="153"/>
      <c r="BG95" s="153"/>
      <c r="BH95" s="153"/>
      <c r="BI95" s="153"/>
      <c r="BJ95" s="153"/>
      <c r="BK95" s="153"/>
      <c r="BL95" s="153"/>
      <c r="BM95" s="166">
        <v>13</v>
      </c>
    </row>
    <row r="96" spans="1:65">
      <c r="A96" s="32"/>
      <c r="B96" s="20" t="s">
        <v>78</v>
      </c>
      <c r="C96" s="12"/>
      <c r="D96" s="170">
        <v>0.14400000000000002</v>
      </c>
      <c r="E96" s="170">
        <v>0.20400000000000001</v>
      </c>
      <c r="F96" s="170">
        <v>0.128</v>
      </c>
      <c r="G96" s="170">
        <v>0.13800000000000001</v>
      </c>
      <c r="H96" s="170">
        <v>0.126</v>
      </c>
      <c r="I96" s="170">
        <v>0.21600000000000003</v>
      </c>
      <c r="J96" s="170">
        <v>9.1999999999999998E-2</v>
      </c>
      <c r="K96" s="170">
        <v>0.11200000000000002</v>
      </c>
      <c r="L96" s="170">
        <v>0.11199999999999999</v>
      </c>
      <c r="M96" s="170">
        <v>9.8000000000000004E-2</v>
      </c>
      <c r="N96" s="152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  <c r="AA96" s="153"/>
      <c r="AB96" s="153"/>
      <c r="AC96" s="153"/>
      <c r="AD96" s="153"/>
      <c r="AE96" s="153"/>
      <c r="AF96" s="153"/>
      <c r="AG96" s="153"/>
      <c r="AH96" s="153"/>
      <c r="AI96" s="153"/>
      <c r="AJ96" s="153"/>
      <c r="AK96" s="153"/>
      <c r="AL96" s="153"/>
      <c r="AM96" s="153"/>
      <c r="AN96" s="153"/>
      <c r="AO96" s="153"/>
      <c r="AP96" s="153"/>
      <c r="AQ96" s="153"/>
      <c r="AR96" s="153"/>
      <c r="AS96" s="153"/>
      <c r="AT96" s="153"/>
      <c r="AU96" s="153"/>
      <c r="AV96" s="153"/>
      <c r="AW96" s="153"/>
      <c r="AX96" s="153"/>
      <c r="AY96" s="153"/>
      <c r="AZ96" s="153"/>
      <c r="BA96" s="153"/>
      <c r="BB96" s="153"/>
      <c r="BC96" s="153"/>
      <c r="BD96" s="153"/>
      <c r="BE96" s="153"/>
      <c r="BF96" s="153"/>
      <c r="BG96" s="153"/>
      <c r="BH96" s="153"/>
      <c r="BI96" s="153"/>
      <c r="BJ96" s="153"/>
      <c r="BK96" s="153"/>
      <c r="BL96" s="153"/>
      <c r="BM96" s="56"/>
    </row>
    <row r="97" spans="1:65">
      <c r="A97" s="32"/>
      <c r="B97" s="3" t="s">
        <v>79</v>
      </c>
      <c r="C97" s="30"/>
      <c r="D97" s="25">
        <v>0.14000000000000001</v>
      </c>
      <c r="E97" s="25">
        <v>0.2</v>
      </c>
      <c r="F97" s="25">
        <v>0.13</v>
      </c>
      <c r="G97" s="25">
        <v>0.14000000000000001</v>
      </c>
      <c r="H97" s="25">
        <v>0.12</v>
      </c>
      <c r="I97" s="25">
        <v>0.22</v>
      </c>
      <c r="J97" s="25">
        <v>0.09</v>
      </c>
      <c r="K97" s="25">
        <v>0.12</v>
      </c>
      <c r="L97" s="25">
        <v>0.11</v>
      </c>
      <c r="M97" s="25">
        <v>0.1</v>
      </c>
      <c r="N97" s="152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56"/>
    </row>
    <row r="98" spans="1:65">
      <c r="A98" s="32"/>
      <c r="B98" s="3" t="s">
        <v>80</v>
      </c>
      <c r="C98" s="30"/>
      <c r="D98" s="25">
        <v>1.5165750888103104E-2</v>
      </c>
      <c r="E98" s="25">
        <v>5.4772255750516509E-3</v>
      </c>
      <c r="F98" s="25">
        <v>4.4721359549995841E-3</v>
      </c>
      <c r="G98" s="25">
        <v>4.4721359549995832E-3</v>
      </c>
      <c r="H98" s="25">
        <v>8.9442719099991665E-3</v>
      </c>
      <c r="I98" s="25">
        <v>5.4772255750516656E-3</v>
      </c>
      <c r="J98" s="25">
        <v>1.3038404810405364E-2</v>
      </c>
      <c r="K98" s="25">
        <v>1.3038404810405165E-2</v>
      </c>
      <c r="L98" s="25">
        <v>4.4721359549995772E-3</v>
      </c>
      <c r="M98" s="25">
        <v>1.4832396974191316E-2</v>
      </c>
      <c r="N98" s="152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56"/>
    </row>
    <row r="99" spans="1:65">
      <c r="A99" s="32"/>
      <c r="B99" s="3" t="s">
        <v>23</v>
      </c>
      <c r="C99" s="30"/>
      <c r="D99" s="13">
        <v>0.10531771450071599</v>
      </c>
      <c r="E99" s="13">
        <v>2.6849144975743384E-2</v>
      </c>
      <c r="F99" s="13">
        <v>3.493856214843425E-2</v>
      </c>
      <c r="G99" s="13">
        <v>3.240678228260567E-2</v>
      </c>
      <c r="H99" s="13">
        <v>7.098628499999339E-2</v>
      </c>
      <c r="I99" s="13">
        <v>2.5357525810424376E-2</v>
      </c>
      <c r="J99" s="13">
        <v>0.14172179141744962</v>
      </c>
      <c r="K99" s="13">
        <v>0.11641432866433181</v>
      </c>
      <c r="L99" s="13">
        <v>3.9929785312496226E-2</v>
      </c>
      <c r="M99" s="13">
        <v>0.15135098953256443</v>
      </c>
      <c r="N99" s="101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55"/>
    </row>
    <row r="100" spans="1:65">
      <c r="A100" s="32"/>
      <c r="B100" s="3" t="s">
        <v>81</v>
      </c>
      <c r="C100" s="30"/>
      <c r="D100" s="13">
        <v>0.21263157894736873</v>
      </c>
      <c r="E100" s="13">
        <v>0.71789473684210536</v>
      </c>
      <c r="F100" s="13">
        <v>7.7894736842105239E-2</v>
      </c>
      <c r="G100" s="13">
        <v>0.16210526315789497</v>
      </c>
      <c r="H100" s="13">
        <v>6.1052631578947469E-2</v>
      </c>
      <c r="I100" s="13">
        <v>0.81894736842105287</v>
      </c>
      <c r="J100" s="13">
        <v>-0.22526315789473683</v>
      </c>
      <c r="K100" s="13">
        <v>-5.6842105263157694E-2</v>
      </c>
      <c r="L100" s="13">
        <v>-5.6842105263157916E-2</v>
      </c>
      <c r="M100" s="13">
        <v>-0.17473684210526308</v>
      </c>
      <c r="N100" s="101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55"/>
    </row>
    <row r="101" spans="1:65">
      <c r="A101" s="32"/>
      <c r="B101" s="46" t="s">
        <v>82</v>
      </c>
      <c r="C101" s="47"/>
      <c r="D101" s="45">
        <v>0.72</v>
      </c>
      <c r="E101" s="45">
        <v>3.25</v>
      </c>
      <c r="F101" s="45">
        <v>0.04</v>
      </c>
      <c r="G101" s="45">
        <v>0.46</v>
      </c>
      <c r="H101" s="45">
        <v>0.04</v>
      </c>
      <c r="I101" s="45">
        <v>3.75</v>
      </c>
      <c r="J101" s="45">
        <v>1.48</v>
      </c>
      <c r="K101" s="45">
        <v>0.63</v>
      </c>
      <c r="L101" s="45">
        <v>0.63</v>
      </c>
      <c r="M101" s="45">
        <v>1.22</v>
      </c>
      <c r="N101" s="101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5"/>
    </row>
    <row r="102" spans="1:65">
      <c r="B102" s="33"/>
      <c r="C102" s="20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BM102" s="55"/>
    </row>
    <row r="103" spans="1:65" ht="15">
      <c r="B103" s="34" t="s">
        <v>124</v>
      </c>
      <c r="BM103" s="29" t="s">
        <v>5</v>
      </c>
    </row>
    <row r="104" spans="1:65" ht="15">
      <c r="A104" s="26" t="s">
        <v>39</v>
      </c>
      <c r="B104" s="18" t="s">
        <v>40</v>
      </c>
      <c r="C104" s="15" t="s">
        <v>41</v>
      </c>
      <c r="D104" s="16" t="s">
        <v>66</v>
      </c>
      <c r="E104" s="17" t="s">
        <v>66</v>
      </c>
      <c r="F104" s="17" t="s">
        <v>66</v>
      </c>
      <c r="G104" s="17" t="s">
        <v>66</v>
      </c>
      <c r="H104" s="17" t="s">
        <v>66</v>
      </c>
      <c r="I104" s="17" t="s">
        <v>66</v>
      </c>
      <c r="J104" s="17" t="s">
        <v>66</v>
      </c>
      <c r="K104" s="17" t="s">
        <v>66</v>
      </c>
      <c r="L104" s="17" t="s">
        <v>66</v>
      </c>
      <c r="M104" s="17" t="s">
        <v>66</v>
      </c>
      <c r="N104" s="101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29">
        <v>1</v>
      </c>
    </row>
    <row r="105" spans="1:65">
      <c r="A105" s="32"/>
      <c r="B105" s="19" t="s">
        <v>67</v>
      </c>
      <c r="C105" s="8" t="s">
        <v>67</v>
      </c>
      <c r="D105" s="99" t="s">
        <v>68</v>
      </c>
      <c r="E105" s="100" t="s">
        <v>69</v>
      </c>
      <c r="F105" s="100" t="s">
        <v>70</v>
      </c>
      <c r="G105" s="100" t="s">
        <v>71</v>
      </c>
      <c r="H105" s="100" t="s">
        <v>72</v>
      </c>
      <c r="I105" s="100" t="s">
        <v>73</v>
      </c>
      <c r="J105" s="100" t="s">
        <v>74</v>
      </c>
      <c r="K105" s="100" t="s">
        <v>75</v>
      </c>
      <c r="L105" s="100" t="s">
        <v>76</v>
      </c>
      <c r="M105" s="100" t="s">
        <v>77</v>
      </c>
      <c r="N105" s="101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29" t="s">
        <v>0</v>
      </c>
    </row>
    <row r="106" spans="1:65">
      <c r="A106" s="32"/>
      <c r="B106" s="19"/>
      <c r="C106" s="8"/>
      <c r="D106" s="9" t="s">
        <v>34</v>
      </c>
      <c r="E106" s="10" t="s">
        <v>34</v>
      </c>
      <c r="F106" s="10" t="s">
        <v>34</v>
      </c>
      <c r="G106" s="10" t="s">
        <v>34</v>
      </c>
      <c r="H106" s="10" t="s">
        <v>34</v>
      </c>
      <c r="I106" s="10" t="s">
        <v>34</v>
      </c>
      <c r="J106" s="10" t="s">
        <v>34</v>
      </c>
      <c r="K106" s="10" t="s">
        <v>34</v>
      </c>
      <c r="L106" s="10" t="s">
        <v>34</v>
      </c>
      <c r="M106" s="10" t="s">
        <v>34</v>
      </c>
      <c r="N106" s="101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29">
        <v>3</v>
      </c>
    </row>
    <row r="107" spans="1:65">
      <c r="A107" s="32"/>
      <c r="B107" s="19"/>
      <c r="C107" s="8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101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29">
        <v>3</v>
      </c>
    </row>
    <row r="108" spans="1:65">
      <c r="A108" s="32"/>
      <c r="B108" s="18">
        <v>1</v>
      </c>
      <c r="C108" s="14">
        <v>1</v>
      </c>
      <c r="D108" s="162">
        <v>3.1E-2</v>
      </c>
      <c r="E108" s="162">
        <v>0.03</v>
      </c>
      <c r="F108" s="163">
        <v>0.03</v>
      </c>
      <c r="G108" s="162">
        <v>0.03</v>
      </c>
      <c r="H108" s="163">
        <v>3.3000000000000002E-2</v>
      </c>
      <c r="I108" s="164">
        <v>0.02</v>
      </c>
      <c r="J108" s="173">
        <v>1E-3</v>
      </c>
      <c r="K108" s="162">
        <v>0.03</v>
      </c>
      <c r="L108" s="162">
        <v>0.03</v>
      </c>
      <c r="M108" s="164">
        <v>0.06</v>
      </c>
      <c r="N108" s="152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  <c r="AA108" s="153"/>
      <c r="AB108" s="153"/>
      <c r="AC108" s="153"/>
      <c r="AD108" s="153"/>
      <c r="AE108" s="153"/>
      <c r="AF108" s="153"/>
      <c r="AG108" s="153"/>
      <c r="AH108" s="153"/>
      <c r="AI108" s="153"/>
      <c r="AJ108" s="153"/>
      <c r="AK108" s="153"/>
      <c r="AL108" s="153"/>
      <c r="AM108" s="153"/>
      <c r="AN108" s="153"/>
      <c r="AO108" s="153"/>
      <c r="AP108" s="153"/>
      <c r="AQ108" s="153"/>
      <c r="AR108" s="153"/>
      <c r="AS108" s="153"/>
      <c r="AT108" s="153"/>
      <c r="AU108" s="153"/>
      <c r="AV108" s="153"/>
      <c r="AW108" s="153"/>
      <c r="AX108" s="153"/>
      <c r="AY108" s="153"/>
      <c r="AZ108" s="153"/>
      <c r="BA108" s="153"/>
      <c r="BB108" s="153"/>
      <c r="BC108" s="153"/>
      <c r="BD108" s="153"/>
      <c r="BE108" s="153"/>
      <c r="BF108" s="153"/>
      <c r="BG108" s="153"/>
      <c r="BH108" s="153"/>
      <c r="BI108" s="153"/>
      <c r="BJ108" s="153"/>
      <c r="BK108" s="153"/>
      <c r="BL108" s="153"/>
      <c r="BM108" s="166">
        <v>1</v>
      </c>
    </row>
    <row r="109" spans="1:65">
      <c r="A109" s="32"/>
      <c r="B109" s="19">
        <v>1</v>
      </c>
      <c r="C109" s="8">
        <v>2</v>
      </c>
      <c r="D109" s="167">
        <v>2.9000000000000001E-2</v>
      </c>
      <c r="E109" s="167">
        <v>0.03</v>
      </c>
      <c r="F109" s="168">
        <v>0.03</v>
      </c>
      <c r="G109" s="167">
        <v>0.03</v>
      </c>
      <c r="H109" s="168">
        <v>3.3000000000000002E-2</v>
      </c>
      <c r="I109" s="169">
        <v>0.02</v>
      </c>
      <c r="J109" s="172">
        <v>2E-3</v>
      </c>
      <c r="K109" s="167">
        <v>0.03</v>
      </c>
      <c r="L109" s="167">
        <v>0.03</v>
      </c>
      <c r="M109" s="169">
        <v>0.06</v>
      </c>
      <c r="N109" s="152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  <c r="BM109" s="166" t="e">
        <v>#N/A</v>
      </c>
    </row>
    <row r="110" spans="1:65">
      <c r="A110" s="32"/>
      <c r="B110" s="19">
        <v>1</v>
      </c>
      <c r="C110" s="8">
        <v>3</v>
      </c>
      <c r="D110" s="167">
        <v>3.4000000000000002E-2</v>
      </c>
      <c r="E110" s="167">
        <v>0.03</v>
      </c>
      <c r="F110" s="168">
        <v>0.03</v>
      </c>
      <c r="G110" s="167">
        <v>0.03</v>
      </c>
      <c r="H110" s="168">
        <v>3.3000000000000002E-2</v>
      </c>
      <c r="I110" s="169">
        <v>0.02</v>
      </c>
      <c r="J110" s="172">
        <v>5.0000000000000001E-3</v>
      </c>
      <c r="K110" s="168">
        <v>0.03</v>
      </c>
      <c r="L110" s="25">
        <v>0.03</v>
      </c>
      <c r="M110" s="172">
        <v>0.06</v>
      </c>
      <c r="N110" s="152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  <c r="BM110" s="166">
        <v>16</v>
      </c>
    </row>
    <row r="111" spans="1:65">
      <c r="A111" s="32"/>
      <c r="B111" s="19">
        <v>1</v>
      </c>
      <c r="C111" s="8">
        <v>4</v>
      </c>
      <c r="D111" s="167">
        <v>3.2000000000000001E-2</v>
      </c>
      <c r="E111" s="167">
        <v>3.1E-2</v>
      </c>
      <c r="F111" s="168">
        <v>0.03</v>
      </c>
      <c r="G111" s="167">
        <v>0.03</v>
      </c>
      <c r="H111" s="168">
        <v>3.3000000000000002E-2</v>
      </c>
      <c r="I111" s="169">
        <v>0.02</v>
      </c>
      <c r="J111" s="172">
        <v>5.0000000000000001E-3</v>
      </c>
      <c r="K111" s="168">
        <v>0.03</v>
      </c>
      <c r="L111" s="25">
        <v>0.03</v>
      </c>
      <c r="M111" s="172">
        <v>0.06</v>
      </c>
      <c r="N111" s="152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  <c r="AA111" s="153"/>
      <c r="AB111" s="153"/>
      <c r="AC111" s="153"/>
      <c r="AD111" s="153"/>
      <c r="AE111" s="153"/>
      <c r="AF111" s="153"/>
      <c r="AG111" s="153"/>
      <c r="AH111" s="153"/>
      <c r="AI111" s="153"/>
      <c r="AJ111" s="153"/>
      <c r="AK111" s="153"/>
      <c r="AL111" s="153"/>
      <c r="AM111" s="153"/>
      <c r="AN111" s="153"/>
      <c r="AO111" s="153"/>
      <c r="AP111" s="153"/>
      <c r="AQ111" s="153"/>
      <c r="AR111" s="153"/>
      <c r="AS111" s="153"/>
      <c r="AT111" s="153"/>
      <c r="AU111" s="153"/>
      <c r="AV111" s="153"/>
      <c r="AW111" s="153"/>
      <c r="AX111" s="153"/>
      <c r="AY111" s="153"/>
      <c r="AZ111" s="153"/>
      <c r="BA111" s="153"/>
      <c r="BB111" s="153"/>
      <c r="BC111" s="153"/>
      <c r="BD111" s="153"/>
      <c r="BE111" s="153"/>
      <c r="BF111" s="153"/>
      <c r="BG111" s="153"/>
      <c r="BH111" s="153"/>
      <c r="BI111" s="153"/>
      <c r="BJ111" s="153"/>
      <c r="BK111" s="153"/>
      <c r="BL111" s="153"/>
      <c r="BM111" s="166">
        <v>3.0548371428571426E-2</v>
      </c>
    </row>
    <row r="112" spans="1:65">
      <c r="A112" s="32"/>
      <c r="B112" s="19">
        <v>1</v>
      </c>
      <c r="C112" s="8">
        <v>5</v>
      </c>
      <c r="D112" s="167">
        <v>2.9000000000000001E-2</v>
      </c>
      <c r="E112" s="167">
        <v>0.03</v>
      </c>
      <c r="F112" s="167">
        <v>0.03</v>
      </c>
      <c r="G112" s="167">
        <v>0.03</v>
      </c>
      <c r="H112" s="167">
        <v>3.3000000000000002E-2</v>
      </c>
      <c r="I112" s="169">
        <v>0.02</v>
      </c>
      <c r="J112" s="169">
        <v>8.9999999999999993E-3</v>
      </c>
      <c r="K112" s="167">
        <v>0.03</v>
      </c>
      <c r="L112" s="167">
        <v>0.03</v>
      </c>
      <c r="M112" s="169">
        <v>0.05</v>
      </c>
      <c r="N112" s="152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  <c r="AA112" s="153"/>
      <c r="AB112" s="153"/>
      <c r="AC112" s="153"/>
      <c r="AD112" s="153"/>
      <c r="AE112" s="153"/>
      <c r="AF112" s="153"/>
      <c r="AG112" s="153"/>
      <c r="AH112" s="153"/>
      <c r="AI112" s="153"/>
      <c r="AJ112" s="153"/>
      <c r="AK112" s="153"/>
      <c r="AL112" s="153"/>
      <c r="AM112" s="153"/>
      <c r="AN112" s="153"/>
      <c r="AO112" s="153"/>
      <c r="AP112" s="153"/>
      <c r="AQ112" s="153"/>
      <c r="AR112" s="153"/>
      <c r="AS112" s="153"/>
      <c r="AT112" s="153"/>
      <c r="AU112" s="153"/>
      <c r="AV112" s="153"/>
      <c r="AW112" s="153"/>
      <c r="AX112" s="153"/>
      <c r="AY112" s="153"/>
      <c r="AZ112" s="153"/>
      <c r="BA112" s="153"/>
      <c r="BB112" s="153"/>
      <c r="BC112" s="153"/>
      <c r="BD112" s="153"/>
      <c r="BE112" s="153"/>
      <c r="BF112" s="153"/>
      <c r="BG112" s="153"/>
      <c r="BH112" s="153"/>
      <c r="BI112" s="153"/>
      <c r="BJ112" s="153"/>
      <c r="BK112" s="153"/>
      <c r="BL112" s="153"/>
      <c r="BM112" s="166">
        <v>14</v>
      </c>
    </row>
    <row r="113" spans="1:65">
      <c r="A113" s="32"/>
      <c r="B113" s="20" t="s">
        <v>78</v>
      </c>
      <c r="C113" s="12"/>
      <c r="D113" s="170">
        <v>3.1E-2</v>
      </c>
      <c r="E113" s="170">
        <v>3.0199999999999998E-2</v>
      </c>
      <c r="F113" s="170">
        <v>0.03</v>
      </c>
      <c r="G113" s="170">
        <v>0.03</v>
      </c>
      <c r="H113" s="170">
        <v>3.3000000000000002E-2</v>
      </c>
      <c r="I113" s="170">
        <v>0.02</v>
      </c>
      <c r="J113" s="170">
        <v>4.3999999999999994E-3</v>
      </c>
      <c r="K113" s="170">
        <v>0.03</v>
      </c>
      <c r="L113" s="170">
        <v>0.03</v>
      </c>
      <c r="M113" s="170">
        <v>5.7999999999999996E-2</v>
      </c>
      <c r="N113" s="152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  <c r="BM113" s="56"/>
    </row>
    <row r="114" spans="1:65">
      <c r="A114" s="32"/>
      <c r="B114" s="3" t="s">
        <v>79</v>
      </c>
      <c r="C114" s="30"/>
      <c r="D114" s="25">
        <v>3.1E-2</v>
      </c>
      <c r="E114" s="25">
        <v>0.03</v>
      </c>
      <c r="F114" s="25">
        <v>0.03</v>
      </c>
      <c r="G114" s="25">
        <v>0.03</v>
      </c>
      <c r="H114" s="25">
        <v>3.3000000000000002E-2</v>
      </c>
      <c r="I114" s="25">
        <v>0.02</v>
      </c>
      <c r="J114" s="25">
        <v>5.0000000000000001E-3</v>
      </c>
      <c r="K114" s="25">
        <v>0.03</v>
      </c>
      <c r="L114" s="25">
        <v>0.03</v>
      </c>
      <c r="M114" s="25">
        <v>0.06</v>
      </c>
      <c r="N114" s="152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  <c r="BM114" s="56"/>
    </row>
    <row r="115" spans="1:65">
      <c r="A115" s="32"/>
      <c r="B115" s="3" t="s">
        <v>80</v>
      </c>
      <c r="C115" s="30"/>
      <c r="D115" s="25">
        <v>2.1213203435596429E-3</v>
      </c>
      <c r="E115" s="25">
        <v>4.4721359549995833E-4</v>
      </c>
      <c r="F115" s="25">
        <v>0</v>
      </c>
      <c r="G115" s="25">
        <v>0</v>
      </c>
      <c r="H115" s="25">
        <v>0</v>
      </c>
      <c r="I115" s="25">
        <v>0</v>
      </c>
      <c r="J115" s="25">
        <v>3.1304951684997056E-3</v>
      </c>
      <c r="K115" s="25">
        <v>0</v>
      </c>
      <c r="L115" s="25">
        <v>0</v>
      </c>
      <c r="M115" s="25">
        <v>4.4721359549995772E-3</v>
      </c>
      <c r="N115" s="152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  <c r="AA115" s="153"/>
      <c r="AB115" s="153"/>
      <c r="AC115" s="153"/>
      <c r="AD115" s="153"/>
      <c r="AE115" s="153"/>
      <c r="AF115" s="153"/>
      <c r="AG115" s="153"/>
      <c r="AH115" s="153"/>
      <c r="AI115" s="153"/>
      <c r="AJ115" s="153"/>
      <c r="AK115" s="153"/>
      <c r="AL115" s="153"/>
      <c r="AM115" s="153"/>
      <c r="AN115" s="153"/>
      <c r="AO115" s="153"/>
      <c r="AP115" s="153"/>
      <c r="AQ115" s="153"/>
      <c r="AR115" s="153"/>
      <c r="AS115" s="153"/>
      <c r="AT115" s="153"/>
      <c r="AU115" s="153"/>
      <c r="AV115" s="153"/>
      <c r="AW115" s="153"/>
      <c r="AX115" s="153"/>
      <c r="AY115" s="153"/>
      <c r="AZ115" s="153"/>
      <c r="BA115" s="153"/>
      <c r="BB115" s="153"/>
      <c r="BC115" s="153"/>
      <c r="BD115" s="153"/>
      <c r="BE115" s="153"/>
      <c r="BF115" s="153"/>
      <c r="BG115" s="153"/>
      <c r="BH115" s="153"/>
      <c r="BI115" s="153"/>
      <c r="BJ115" s="153"/>
      <c r="BK115" s="153"/>
      <c r="BL115" s="153"/>
      <c r="BM115" s="56"/>
    </row>
    <row r="116" spans="1:65">
      <c r="A116" s="32"/>
      <c r="B116" s="3" t="s">
        <v>23</v>
      </c>
      <c r="C116" s="30"/>
      <c r="D116" s="13">
        <v>6.8429688501923963E-2</v>
      </c>
      <c r="E116" s="13">
        <v>1.4808397201985377E-2</v>
      </c>
      <c r="F116" s="13">
        <v>0</v>
      </c>
      <c r="G116" s="13">
        <v>0</v>
      </c>
      <c r="H116" s="13">
        <v>0</v>
      </c>
      <c r="I116" s="13">
        <v>0</v>
      </c>
      <c r="J116" s="13">
        <v>0.71147617465902413</v>
      </c>
      <c r="K116" s="13">
        <v>0</v>
      </c>
      <c r="L116" s="13">
        <v>0</v>
      </c>
      <c r="M116" s="13">
        <v>7.7105792327578929E-2</v>
      </c>
      <c r="N116" s="101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55"/>
    </row>
    <row r="117" spans="1:65">
      <c r="A117" s="32"/>
      <c r="B117" s="3" t="s">
        <v>81</v>
      </c>
      <c r="C117" s="30"/>
      <c r="D117" s="13">
        <v>1.4784047407717882E-2</v>
      </c>
      <c r="E117" s="13">
        <v>-1.1403928009255604E-2</v>
      </c>
      <c r="F117" s="13">
        <v>-1.7950921863498892E-2</v>
      </c>
      <c r="G117" s="13">
        <v>-1.7950921863498892E-2</v>
      </c>
      <c r="H117" s="13">
        <v>8.025398595015143E-2</v>
      </c>
      <c r="I117" s="13">
        <v>-0.34530061457566585</v>
      </c>
      <c r="J117" s="13">
        <v>-0.85596613520664655</v>
      </c>
      <c r="K117" s="13">
        <v>-1.7950921863498892E-2</v>
      </c>
      <c r="L117" s="13">
        <v>-1.7950921863498892E-2</v>
      </c>
      <c r="M117" s="13">
        <v>0.89862821773056867</v>
      </c>
      <c r="N117" s="101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55"/>
    </row>
    <row r="118" spans="1:65">
      <c r="A118" s="32"/>
      <c r="B118" s="46" t="s">
        <v>82</v>
      </c>
      <c r="C118" s="47"/>
      <c r="D118" s="45">
        <v>1.1200000000000001</v>
      </c>
      <c r="E118" s="45">
        <v>0.22</v>
      </c>
      <c r="F118" s="45">
        <v>0</v>
      </c>
      <c r="G118" s="45">
        <v>0</v>
      </c>
      <c r="H118" s="45">
        <v>2.97</v>
      </c>
      <c r="I118" s="45">
        <v>11.24</v>
      </c>
      <c r="J118" s="45">
        <v>28.77</v>
      </c>
      <c r="K118" s="45">
        <v>0</v>
      </c>
      <c r="L118" s="45">
        <v>0</v>
      </c>
      <c r="M118" s="45">
        <v>31.47</v>
      </c>
      <c r="N118" s="101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55"/>
    </row>
    <row r="119" spans="1:65">
      <c r="B119" s="33"/>
      <c r="C119" s="20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BM119" s="55"/>
    </row>
    <row r="120" spans="1:65" ht="19.5">
      <c r="B120" s="34" t="s">
        <v>125</v>
      </c>
      <c r="BM120" s="29" t="s">
        <v>5</v>
      </c>
    </row>
    <row r="121" spans="1:65" ht="19.5">
      <c r="A121" s="26" t="s">
        <v>86</v>
      </c>
      <c r="B121" s="18" t="s">
        <v>40</v>
      </c>
      <c r="C121" s="15" t="s">
        <v>41</v>
      </c>
      <c r="D121" s="16" t="s">
        <v>66</v>
      </c>
      <c r="E121" s="17" t="s">
        <v>66</v>
      </c>
      <c r="F121" s="17" t="s">
        <v>66</v>
      </c>
      <c r="G121" s="17" t="s">
        <v>66</v>
      </c>
      <c r="H121" s="17" t="s">
        <v>66</v>
      </c>
      <c r="I121" s="17" t="s">
        <v>66</v>
      </c>
      <c r="J121" s="17" t="s">
        <v>66</v>
      </c>
      <c r="K121" s="17" t="s">
        <v>66</v>
      </c>
      <c r="L121" s="17" t="s">
        <v>66</v>
      </c>
      <c r="M121" s="17" t="s">
        <v>66</v>
      </c>
      <c r="N121" s="101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9">
        <v>1</v>
      </c>
    </row>
    <row r="122" spans="1:65">
      <c r="A122" s="32"/>
      <c r="B122" s="19" t="s">
        <v>67</v>
      </c>
      <c r="C122" s="8" t="s">
        <v>67</v>
      </c>
      <c r="D122" s="99" t="s">
        <v>68</v>
      </c>
      <c r="E122" s="100" t="s">
        <v>69</v>
      </c>
      <c r="F122" s="100" t="s">
        <v>70</v>
      </c>
      <c r="G122" s="100" t="s">
        <v>71</v>
      </c>
      <c r="H122" s="100" t="s">
        <v>72</v>
      </c>
      <c r="I122" s="100" t="s">
        <v>73</v>
      </c>
      <c r="J122" s="100" t="s">
        <v>74</v>
      </c>
      <c r="K122" s="100" t="s">
        <v>75</v>
      </c>
      <c r="L122" s="100" t="s">
        <v>76</v>
      </c>
      <c r="M122" s="100" t="s">
        <v>77</v>
      </c>
      <c r="N122" s="101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9" t="s">
        <v>0</v>
      </c>
    </row>
    <row r="123" spans="1:65">
      <c r="A123" s="32"/>
      <c r="B123" s="19"/>
      <c r="C123" s="8"/>
      <c r="D123" s="9" t="s">
        <v>34</v>
      </c>
      <c r="E123" s="10" t="s">
        <v>34</v>
      </c>
      <c r="F123" s="10" t="s">
        <v>34</v>
      </c>
      <c r="G123" s="10" t="s">
        <v>34</v>
      </c>
      <c r="H123" s="10" t="s">
        <v>34</v>
      </c>
      <c r="I123" s="10" t="s">
        <v>34</v>
      </c>
      <c r="J123" s="10" t="s">
        <v>34</v>
      </c>
      <c r="K123" s="10" t="s">
        <v>34</v>
      </c>
      <c r="L123" s="10" t="s">
        <v>34</v>
      </c>
      <c r="M123" s="10" t="s">
        <v>34</v>
      </c>
      <c r="N123" s="101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29">
        <v>3</v>
      </c>
    </row>
    <row r="124" spans="1:65">
      <c r="A124" s="32"/>
      <c r="B124" s="19"/>
      <c r="C124" s="8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101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29">
        <v>3</v>
      </c>
    </row>
    <row r="125" spans="1:65">
      <c r="A125" s="32"/>
      <c r="B125" s="18">
        <v>1</v>
      </c>
      <c r="C125" s="14">
        <v>1</v>
      </c>
      <c r="D125" s="162">
        <v>0.05</v>
      </c>
      <c r="E125" s="162">
        <v>0.08</v>
      </c>
      <c r="F125" s="163">
        <v>0.1</v>
      </c>
      <c r="G125" s="162">
        <v>0.03</v>
      </c>
      <c r="H125" s="163">
        <v>0.01</v>
      </c>
      <c r="I125" s="162">
        <v>0.08</v>
      </c>
      <c r="J125" s="165">
        <v>3.5999999999999997E-2</v>
      </c>
      <c r="K125" s="162">
        <v>0.05</v>
      </c>
      <c r="L125" s="162">
        <v>0.04</v>
      </c>
      <c r="M125" s="162">
        <v>0.09</v>
      </c>
      <c r="N125" s="152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  <c r="AA125" s="153"/>
      <c r="AB125" s="153"/>
      <c r="AC125" s="153"/>
      <c r="AD125" s="153"/>
      <c r="AE125" s="153"/>
      <c r="AF125" s="153"/>
      <c r="AG125" s="153"/>
      <c r="AH125" s="153"/>
      <c r="AI125" s="153"/>
      <c r="AJ125" s="153"/>
      <c r="AK125" s="153"/>
      <c r="AL125" s="153"/>
      <c r="AM125" s="153"/>
      <c r="AN125" s="153"/>
      <c r="AO125" s="153"/>
      <c r="AP125" s="153"/>
      <c r="AQ125" s="153"/>
      <c r="AR125" s="153"/>
      <c r="AS125" s="153"/>
      <c r="AT125" s="153"/>
      <c r="AU125" s="153"/>
      <c r="AV125" s="153"/>
      <c r="AW125" s="153"/>
      <c r="AX125" s="153"/>
      <c r="AY125" s="153"/>
      <c r="AZ125" s="153"/>
      <c r="BA125" s="153"/>
      <c r="BB125" s="153"/>
      <c r="BC125" s="153"/>
      <c r="BD125" s="153"/>
      <c r="BE125" s="153"/>
      <c r="BF125" s="153"/>
      <c r="BG125" s="153"/>
      <c r="BH125" s="153"/>
      <c r="BI125" s="153"/>
      <c r="BJ125" s="153"/>
      <c r="BK125" s="153"/>
      <c r="BL125" s="153"/>
      <c r="BM125" s="166">
        <v>1</v>
      </c>
    </row>
    <row r="126" spans="1:65">
      <c r="A126" s="32"/>
      <c r="B126" s="19">
        <v>1</v>
      </c>
      <c r="C126" s="8">
        <v>2</v>
      </c>
      <c r="D126" s="167">
        <v>0.05</v>
      </c>
      <c r="E126" s="167">
        <v>7.0000000000000007E-2</v>
      </c>
      <c r="F126" s="168">
        <v>0.1</v>
      </c>
      <c r="G126" s="167">
        <v>0.03</v>
      </c>
      <c r="H126" s="168">
        <v>0.01</v>
      </c>
      <c r="I126" s="167">
        <v>0.08</v>
      </c>
      <c r="J126" s="168">
        <v>5.1999999999999998E-2</v>
      </c>
      <c r="K126" s="167">
        <v>0.02</v>
      </c>
      <c r="L126" s="167">
        <v>0.05</v>
      </c>
      <c r="M126" s="167">
        <v>0.1</v>
      </c>
      <c r="N126" s="152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  <c r="AA126" s="153"/>
      <c r="AB126" s="153"/>
      <c r="AC126" s="153"/>
      <c r="AD126" s="153"/>
      <c r="AE126" s="153"/>
      <c r="AF126" s="153"/>
      <c r="AG126" s="153"/>
      <c r="AH126" s="153"/>
      <c r="AI126" s="153"/>
      <c r="AJ126" s="153"/>
      <c r="AK126" s="153"/>
      <c r="AL126" s="153"/>
      <c r="AM126" s="153"/>
      <c r="AN126" s="153"/>
      <c r="AO126" s="153"/>
      <c r="AP126" s="153"/>
      <c r="AQ126" s="153"/>
      <c r="AR126" s="153"/>
      <c r="AS126" s="153"/>
      <c r="AT126" s="153"/>
      <c r="AU126" s="153"/>
      <c r="AV126" s="153"/>
      <c r="AW126" s="153"/>
      <c r="AX126" s="153"/>
      <c r="AY126" s="153"/>
      <c r="AZ126" s="153"/>
      <c r="BA126" s="153"/>
      <c r="BB126" s="153"/>
      <c r="BC126" s="153"/>
      <c r="BD126" s="153"/>
      <c r="BE126" s="153"/>
      <c r="BF126" s="153"/>
      <c r="BG126" s="153"/>
      <c r="BH126" s="153"/>
      <c r="BI126" s="153"/>
      <c r="BJ126" s="153"/>
      <c r="BK126" s="153"/>
      <c r="BL126" s="153"/>
      <c r="BM126" s="166" t="e">
        <v>#N/A</v>
      </c>
    </row>
    <row r="127" spans="1:65">
      <c r="A127" s="32"/>
      <c r="B127" s="19">
        <v>1</v>
      </c>
      <c r="C127" s="8">
        <v>3</v>
      </c>
      <c r="D127" s="167">
        <v>0.05</v>
      </c>
      <c r="E127" s="167">
        <v>0.09</v>
      </c>
      <c r="F127" s="168">
        <v>0.1</v>
      </c>
      <c r="G127" s="167">
        <v>0.03</v>
      </c>
      <c r="H127" s="168">
        <v>0.01</v>
      </c>
      <c r="I127" s="167">
        <v>0.08</v>
      </c>
      <c r="J127" s="168">
        <v>0.05</v>
      </c>
      <c r="K127" s="168">
        <v>0.01</v>
      </c>
      <c r="L127" s="25">
        <v>0.06</v>
      </c>
      <c r="M127" s="25">
        <v>0.1</v>
      </c>
      <c r="N127" s="152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  <c r="AA127" s="153"/>
      <c r="AB127" s="153"/>
      <c r="AC127" s="153"/>
      <c r="AD127" s="153"/>
      <c r="AE127" s="153"/>
      <c r="AF127" s="153"/>
      <c r="AG127" s="153"/>
      <c r="AH127" s="153"/>
      <c r="AI127" s="153"/>
      <c r="AJ127" s="153"/>
      <c r="AK127" s="153"/>
      <c r="AL127" s="153"/>
      <c r="AM127" s="153"/>
      <c r="AN127" s="153"/>
      <c r="AO127" s="153"/>
      <c r="AP127" s="153"/>
      <c r="AQ127" s="153"/>
      <c r="AR127" s="153"/>
      <c r="AS127" s="153"/>
      <c r="AT127" s="153"/>
      <c r="AU127" s="153"/>
      <c r="AV127" s="153"/>
      <c r="AW127" s="153"/>
      <c r="AX127" s="153"/>
      <c r="AY127" s="153"/>
      <c r="AZ127" s="153"/>
      <c r="BA127" s="153"/>
      <c r="BB127" s="153"/>
      <c r="BC127" s="153"/>
      <c r="BD127" s="153"/>
      <c r="BE127" s="153"/>
      <c r="BF127" s="153"/>
      <c r="BG127" s="153"/>
      <c r="BH127" s="153"/>
      <c r="BI127" s="153"/>
      <c r="BJ127" s="153"/>
      <c r="BK127" s="153"/>
      <c r="BL127" s="153"/>
      <c r="BM127" s="166">
        <v>16</v>
      </c>
    </row>
    <row r="128" spans="1:65">
      <c r="A128" s="32"/>
      <c r="B128" s="19">
        <v>1</v>
      </c>
      <c r="C128" s="8">
        <v>4</v>
      </c>
      <c r="D128" s="167">
        <v>0.05</v>
      </c>
      <c r="E128" s="167">
        <v>0.08</v>
      </c>
      <c r="F128" s="168">
        <v>0.11</v>
      </c>
      <c r="G128" s="167">
        <v>0.03</v>
      </c>
      <c r="H128" s="168">
        <v>0.01</v>
      </c>
      <c r="I128" s="167">
        <v>0.09</v>
      </c>
      <c r="J128" s="168">
        <v>5.099999999999999E-2</v>
      </c>
      <c r="K128" s="172" t="s">
        <v>37</v>
      </c>
      <c r="L128" s="25">
        <v>0.04</v>
      </c>
      <c r="M128" s="25">
        <v>0.1</v>
      </c>
      <c r="N128" s="152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  <c r="AA128" s="153"/>
      <c r="AB128" s="153"/>
      <c r="AC128" s="153"/>
      <c r="AD128" s="153"/>
      <c r="AE128" s="153"/>
      <c r="AF128" s="153"/>
      <c r="AG128" s="153"/>
      <c r="AH128" s="153"/>
      <c r="AI128" s="153"/>
      <c r="AJ128" s="153"/>
      <c r="AK128" s="153"/>
      <c r="AL128" s="153"/>
      <c r="AM128" s="153"/>
      <c r="AN128" s="153"/>
      <c r="AO128" s="153"/>
      <c r="AP128" s="153"/>
      <c r="AQ128" s="153"/>
      <c r="AR128" s="153"/>
      <c r="AS128" s="153"/>
      <c r="AT128" s="153"/>
      <c r="AU128" s="153"/>
      <c r="AV128" s="153"/>
      <c r="AW128" s="153"/>
      <c r="AX128" s="153"/>
      <c r="AY128" s="153"/>
      <c r="AZ128" s="153"/>
      <c r="BA128" s="153"/>
      <c r="BB128" s="153"/>
      <c r="BC128" s="153"/>
      <c r="BD128" s="153"/>
      <c r="BE128" s="153"/>
      <c r="BF128" s="153"/>
      <c r="BG128" s="153"/>
      <c r="BH128" s="153"/>
      <c r="BI128" s="153"/>
      <c r="BJ128" s="153"/>
      <c r="BK128" s="153"/>
      <c r="BL128" s="153"/>
      <c r="BM128" s="166">
        <v>5.7149999999999999E-2</v>
      </c>
    </row>
    <row r="129" spans="1:65">
      <c r="A129" s="32"/>
      <c r="B129" s="19">
        <v>1</v>
      </c>
      <c r="C129" s="8">
        <v>5</v>
      </c>
      <c r="D129" s="167">
        <v>0.05</v>
      </c>
      <c r="E129" s="167">
        <v>0.08</v>
      </c>
      <c r="F129" s="167">
        <v>0.1</v>
      </c>
      <c r="G129" s="167">
        <v>0.02</v>
      </c>
      <c r="H129" s="167">
        <v>0.01</v>
      </c>
      <c r="I129" s="167">
        <v>0.08</v>
      </c>
      <c r="J129" s="174">
        <v>0.06</v>
      </c>
      <c r="K129" s="167">
        <v>0.01</v>
      </c>
      <c r="L129" s="167">
        <v>0.06</v>
      </c>
      <c r="M129" s="167">
        <v>0.09</v>
      </c>
      <c r="N129" s="152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  <c r="AA129" s="153"/>
      <c r="AB129" s="153"/>
      <c r="AC129" s="153"/>
      <c r="AD129" s="153"/>
      <c r="AE129" s="153"/>
      <c r="AF129" s="153"/>
      <c r="AG129" s="153"/>
      <c r="AH129" s="153"/>
      <c r="AI129" s="153"/>
      <c r="AJ129" s="153"/>
      <c r="AK129" s="153"/>
      <c r="AL129" s="153"/>
      <c r="AM129" s="153"/>
      <c r="AN129" s="153"/>
      <c r="AO129" s="153"/>
      <c r="AP129" s="153"/>
      <c r="AQ129" s="153"/>
      <c r="AR129" s="153"/>
      <c r="AS129" s="153"/>
      <c r="AT129" s="153"/>
      <c r="AU129" s="153"/>
      <c r="AV129" s="153"/>
      <c r="AW129" s="153"/>
      <c r="AX129" s="153"/>
      <c r="AY129" s="153"/>
      <c r="AZ129" s="153"/>
      <c r="BA129" s="153"/>
      <c r="BB129" s="153"/>
      <c r="BC129" s="153"/>
      <c r="BD129" s="153"/>
      <c r="BE129" s="153"/>
      <c r="BF129" s="153"/>
      <c r="BG129" s="153"/>
      <c r="BH129" s="153"/>
      <c r="BI129" s="153"/>
      <c r="BJ129" s="153"/>
      <c r="BK129" s="153"/>
      <c r="BL129" s="153"/>
      <c r="BM129" s="166">
        <v>16</v>
      </c>
    </row>
    <row r="130" spans="1:65">
      <c r="A130" s="32"/>
      <c r="B130" s="20" t="s">
        <v>78</v>
      </c>
      <c r="C130" s="12"/>
      <c r="D130" s="170">
        <v>0.05</v>
      </c>
      <c r="E130" s="170">
        <v>0.08</v>
      </c>
      <c r="F130" s="170">
        <v>0.10200000000000001</v>
      </c>
      <c r="G130" s="170">
        <v>2.7999999999999997E-2</v>
      </c>
      <c r="H130" s="170">
        <v>0.01</v>
      </c>
      <c r="I130" s="170">
        <v>8.199999999999999E-2</v>
      </c>
      <c r="J130" s="170">
        <v>4.9799999999999997E-2</v>
      </c>
      <c r="K130" s="170">
        <v>2.2499999999999999E-2</v>
      </c>
      <c r="L130" s="170">
        <v>0.05</v>
      </c>
      <c r="M130" s="170">
        <v>9.6000000000000002E-2</v>
      </c>
      <c r="N130" s="152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  <c r="AA130" s="153"/>
      <c r="AB130" s="153"/>
      <c r="AC130" s="153"/>
      <c r="AD130" s="153"/>
      <c r="AE130" s="153"/>
      <c r="AF130" s="153"/>
      <c r="AG130" s="153"/>
      <c r="AH130" s="153"/>
      <c r="AI130" s="153"/>
      <c r="AJ130" s="153"/>
      <c r="AK130" s="153"/>
      <c r="AL130" s="153"/>
      <c r="AM130" s="153"/>
      <c r="AN130" s="153"/>
      <c r="AO130" s="153"/>
      <c r="AP130" s="153"/>
      <c r="AQ130" s="153"/>
      <c r="AR130" s="153"/>
      <c r="AS130" s="153"/>
      <c r="AT130" s="153"/>
      <c r="AU130" s="153"/>
      <c r="AV130" s="153"/>
      <c r="AW130" s="153"/>
      <c r="AX130" s="153"/>
      <c r="AY130" s="153"/>
      <c r="AZ130" s="153"/>
      <c r="BA130" s="153"/>
      <c r="BB130" s="153"/>
      <c r="BC130" s="153"/>
      <c r="BD130" s="153"/>
      <c r="BE130" s="153"/>
      <c r="BF130" s="153"/>
      <c r="BG130" s="153"/>
      <c r="BH130" s="153"/>
      <c r="BI130" s="153"/>
      <c r="BJ130" s="153"/>
      <c r="BK130" s="153"/>
      <c r="BL130" s="153"/>
      <c r="BM130" s="56"/>
    </row>
    <row r="131" spans="1:65">
      <c r="A131" s="32"/>
      <c r="B131" s="3" t="s">
        <v>79</v>
      </c>
      <c r="C131" s="30"/>
      <c r="D131" s="25">
        <v>0.05</v>
      </c>
      <c r="E131" s="25">
        <v>0.08</v>
      </c>
      <c r="F131" s="25">
        <v>0.1</v>
      </c>
      <c r="G131" s="25">
        <v>0.03</v>
      </c>
      <c r="H131" s="25">
        <v>0.01</v>
      </c>
      <c r="I131" s="25">
        <v>0.08</v>
      </c>
      <c r="J131" s="25">
        <v>5.099999999999999E-2</v>
      </c>
      <c r="K131" s="25">
        <v>1.4999999999999999E-2</v>
      </c>
      <c r="L131" s="25">
        <v>0.05</v>
      </c>
      <c r="M131" s="25">
        <v>0.1</v>
      </c>
      <c r="N131" s="152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  <c r="AA131" s="153"/>
      <c r="AB131" s="153"/>
      <c r="AC131" s="153"/>
      <c r="AD131" s="153"/>
      <c r="AE131" s="153"/>
      <c r="AF131" s="153"/>
      <c r="AG131" s="153"/>
      <c r="AH131" s="153"/>
      <c r="AI131" s="153"/>
      <c r="AJ131" s="153"/>
      <c r="AK131" s="153"/>
      <c r="AL131" s="153"/>
      <c r="AM131" s="153"/>
      <c r="AN131" s="153"/>
      <c r="AO131" s="153"/>
      <c r="AP131" s="153"/>
      <c r="AQ131" s="153"/>
      <c r="AR131" s="153"/>
      <c r="AS131" s="153"/>
      <c r="AT131" s="153"/>
      <c r="AU131" s="153"/>
      <c r="AV131" s="153"/>
      <c r="AW131" s="153"/>
      <c r="AX131" s="153"/>
      <c r="AY131" s="153"/>
      <c r="AZ131" s="153"/>
      <c r="BA131" s="153"/>
      <c r="BB131" s="153"/>
      <c r="BC131" s="153"/>
      <c r="BD131" s="153"/>
      <c r="BE131" s="153"/>
      <c r="BF131" s="153"/>
      <c r="BG131" s="153"/>
      <c r="BH131" s="153"/>
      <c r="BI131" s="153"/>
      <c r="BJ131" s="153"/>
      <c r="BK131" s="153"/>
      <c r="BL131" s="153"/>
      <c r="BM131" s="56"/>
    </row>
    <row r="132" spans="1:65">
      <c r="A132" s="32"/>
      <c r="B132" s="3" t="s">
        <v>80</v>
      </c>
      <c r="C132" s="30"/>
      <c r="D132" s="25">
        <v>0</v>
      </c>
      <c r="E132" s="25">
        <v>7.0710678118654719E-3</v>
      </c>
      <c r="F132" s="25">
        <v>4.4721359549995772E-3</v>
      </c>
      <c r="G132" s="25">
        <v>4.472135954999578E-3</v>
      </c>
      <c r="H132" s="25">
        <v>0</v>
      </c>
      <c r="I132" s="25">
        <v>4.4721359549995772E-3</v>
      </c>
      <c r="J132" s="25">
        <v>8.6717933554715243E-3</v>
      </c>
      <c r="K132" s="25">
        <v>1.8929694486000917E-2</v>
      </c>
      <c r="L132" s="25">
        <v>1.0000000000000012E-2</v>
      </c>
      <c r="M132" s="25">
        <v>5.4772255750516656E-3</v>
      </c>
      <c r="N132" s="152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  <c r="AB132" s="153"/>
      <c r="AC132" s="153"/>
      <c r="AD132" s="153"/>
      <c r="AE132" s="153"/>
      <c r="AF132" s="153"/>
      <c r="AG132" s="153"/>
      <c r="AH132" s="153"/>
      <c r="AI132" s="153"/>
      <c r="AJ132" s="153"/>
      <c r="AK132" s="153"/>
      <c r="AL132" s="153"/>
      <c r="AM132" s="153"/>
      <c r="AN132" s="153"/>
      <c r="AO132" s="153"/>
      <c r="AP132" s="153"/>
      <c r="AQ132" s="153"/>
      <c r="AR132" s="153"/>
      <c r="AS132" s="153"/>
      <c r="AT132" s="153"/>
      <c r="AU132" s="153"/>
      <c r="AV132" s="153"/>
      <c r="AW132" s="153"/>
      <c r="AX132" s="153"/>
      <c r="AY132" s="153"/>
      <c r="AZ132" s="153"/>
      <c r="BA132" s="153"/>
      <c r="BB132" s="153"/>
      <c r="BC132" s="153"/>
      <c r="BD132" s="153"/>
      <c r="BE132" s="153"/>
      <c r="BF132" s="153"/>
      <c r="BG132" s="153"/>
      <c r="BH132" s="153"/>
      <c r="BI132" s="153"/>
      <c r="BJ132" s="153"/>
      <c r="BK132" s="153"/>
      <c r="BL132" s="153"/>
      <c r="BM132" s="56"/>
    </row>
    <row r="133" spans="1:65">
      <c r="A133" s="32"/>
      <c r="B133" s="3" t="s">
        <v>23</v>
      </c>
      <c r="C133" s="30"/>
      <c r="D133" s="13">
        <v>0</v>
      </c>
      <c r="E133" s="13">
        <v>8.8388347648318391E-2</v>
      </c>
      <c r="F133" s="13">
        <v>4.3844470147054677E-2</v>
      </c>
      <c r="G133" s="13">
        <v>0.15971914124998496</v>
      </c>
      <c r="H133" s="13">
        <v>0</v>
      </c>
      <c r="I133" s="13">
        <v>5.4538243353653384E-2</v>
      </c>
      <c r="J133" s="13">
        <v>0.17413239669621536</v>
      </c>
      <c r="K133" s="13">
        <v>0.84131975493337408</v>
      </c>
      <c r="L133" s="13">
        <v>0.20000000000000023</v>
      </c>
      <c r="M133" s="13">
        <v>5.7054433073454848E-2</v>
      </c>
      <c r="N133" s="101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55"/>
    </row>
    <row r="134" spans="1:65">
      <c r="A134" s="32"/>
      <c r="B134" s="3" t="s">
        <v>81</v>
      </c>
      <c r="C134" s="30"/>
      <c r="D134" s="13">
        <v>-0.12510936132983375</v>
      </c>
      <c r="E134" s="13">
        <v>0.3998250218722661</v>
      </c>
      <c r="F134" s="13">
        <v>0.78477690288713919</v>
      </c>
      <c r="G134" s="13">
        <v>-0.51006124234470696</v>
      </c>
      <c r="H134" s="13">
        <v>-0.82502187226596679</v>
      </c>
      <c r="I134" s="13">
        <v>0.43482064741907256</v>
      </c>
      <c r="J134" s="13">
        <v>-0.1286089238845145</v>
      </c>
      <c r="K134" s="13">
        <v>-0.60629921259842523</v>
      </c>
      <c r="L134" s="13">
        <v>-0.12510936132983375</v>
      </c>
      <c r="M134" s="13">
        <v>0.67979002624671914</v>
      </c>
      <c r="N134" s="101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55"/>
    </row>
    <row r="135" spans="1:65">
      <c r="A135" s="32"/>
      <c r="B135" s="46" t="s">
        <v>82</v>
      </c>
      <c r="C135" s="47"/>
      <c r="D135" s="45">
        <v>0</v>
      </c>
      <c r="E135" s="45">
        <v>0.66</v>
      </c>
      <c r="F135" s="45">
        <v>1.1499999999999999</v>
      </c>
      <c r="G135" s="45">
        <v>0.49</v>
      </c>
      <c r="H135" s="45">
        <v>0.88</v>
      </c>
      <c r="I135" s="45">
        <v>0.71</v>
      </c>
      <c r="J135" s="45">
        <v>0</v>
      </c>
      <c r="K135" s="45">
        <v>0.69</v>
      </c>
      <c r="L135" s="45">
        <v>0</v>
      </c>
      <c r="M135" s="45">
        <v>1.02</v>
      </c>
      <c r="N135" s="101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55"/>
    </row>
    <row r="136" spans="1:65">
      <c r="B136" s="33"/>
      <c r="C136" s="20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BM136" s="55"/>
    </row>
    <row r="137" spans="1:65" ht="19.5">
      <c r="B137" s="34" t="s">
        <v>126</v>
      </c>
      <c r="BM137" s="29" t="s">
        <v>5</v>
      </c>
    </row>
    <row r="138" spans="1:65" ht="19.5">
      <c r="A138" s="26" t="s">
        <v>87</v>
      </c>
      <c r="B138" s="18" t="s">
        <v>40</v>
      </c>
      <c r="C138" s="15" t="s">
        <v>41</v>
      </c>
      <c r="D138" s="16" t="s">
        <v>66</v>
      </c>
      <c r="E138" s="17" t="s">
        <v>66</v>
      </c>
      <c r="F138" s="17" t="s">
        <v>66</v>
      </c>
      <c r="G138" s="17" t="s">
        <v>66</v>
      </c>
      <c r="H138" s="17" t="s">
        <v>66</v>
      </c>
      <c r="I138" s="17" t="s">
        <v>66</v>
      </c>
      <c r="J138" s="17" t="s">
        <v>66</v>
      </c>
      <c r="K138" s="17" t="s">
        <v>66</v>
      </c>
      <c r="L138" s="17" t="s">
        <v>66</v>
      </c>
      <c r="M138" s="17" t="s">
        <v>66</v>
      </c>
      <c r="N138" s="101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9">
        <v>1</v>
      </c>
    </row>
    <row r="139" spans="1:65">
      <c r="A139" s="32"/>
      <c r="B139" s="19" t="s">
        <v>67</v>
      </c>
      <c r="C139" s="8" t="s">
        <v>67</v>
      </c>
      <c r="D139" s="99" t="s">
        <v>68</v>
      </c>
      <c r="E139" s="100" t="s">
        <v>69</v>
      </c>
      <c r="F139" s="100" t="s">
        <v>70</v>
      </c>
      <c r="G139" s="100" t="s">
        <v>71</v>
      </c>
      <c r="H139" s="100" t="s">
        <v>72</v>
      </c>
      <c r="I139" s="100" t="s">
        <v>73</v>
      </c>
      <c r="J139" s="100" t="s">
        <v>74</v>
      </c>
      <c r="K139" s="100" t="s">
        <v>75</v>
      </c>
      <c r="L139" s="100" t="s">
        <v>76</v>
      </c>
      <c r="M139" s="100" t="s">
        <v>77</v>
      </c>
      <c r="N139" s="101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29" t="s">
        <v>0</v>
      </c>
    </row>
    <row r="140" spans="1:65">
      <c r="A140" s="32"/>
      <c r="B140" s="19"/>
      <c r="C140" s="8"/>
      <c r="D140" s="9" t="s">
        <v>34</v>
      </c>
      <c r="E140" s="10" t="s">
        <v>34</v>
      </c>
      <c r="F140" s="10" t="s">
        <v>34</v>
      </c>
      <c r="G140" s="10" t="s">
        <v>34</v>
      </c>
      <c r="H140" s="10" t="s">
        <v>34</v>
      </c>
      <c r="I140" s="10" t="s">
        <v>34</v>
      </c>
      <c r="J140" s="10" t="s">
        <v>34</v>
      </c>
      <c r="K140" s="10" t="s">
        <v>34</v>
      </c>
      <c r="L140" s="10" t="s">
        <v>34</v>
      </c>
      <c r="M140" s="10" t="s">
        <v>34</v>
      </c>
      <c r="N140" s="101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29">
        <v>2</v>
      </c>
    </row>
    <row r="141" spans="1:65">
      <c r="A141" s="32"/>
      <c r="B141" s="19"/>
      <c r="C141" s="8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101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29">
        <v>3</v>
      </c>
    </row>
    <row r="142" spans="1:65">
      <c r="A142" s="32"/>
      <c r="B142" s="18">
        <v>1</v>
      </c>
      <c r="C142" s="14">
        <v>1</v>
      </c>
      <c r="D142" s="21">
        <v>28.4</v>
      </c>
      <c r="E142" s="21">
        <v>28.720000000000002</v>
      </c>
      <c r="F142" s="22">
        <v>29.5</v>
      </c>
      <c r="G142" s="21">
        <v>28.9</v>
      </c>
      <c r="H142" s="22">
        <v>29.2</v>
      </c>
      <c r="I142" s="21">
        <v>29.832000000000004</v>
      </c>
      <c r="J142" s="22">
        <v>29.799999999999997</v>
      </c>
      <c r="K142" s="21">
        <v>29.17</v>
      </c>
      <c r="L142" s="21">
        <v>29.4</v>
      </c>
      <c r="M142" s="21">
        <v>29.13</v>
      </c>
      <c r="N142" s="101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9">
        <v>1</v>
      </c>
    </row>
    <row r="143" spans="1:65">
      <c r="A143" s="32"/>
      <c r="B143" s="19">
        <v>1</v>
      </c>
      <c r="C143" s="8">
        <v>2</v>
      </c>
      <c r="D143" s="10">
        <v>28.499999999999996</v>
      </c>
      <c r="E143" s="10">
        <v>28.77</v>
      </c>
      <c r="F143" s="23">
        <v>29.5</v>
      </c>
      <c r="G143" s="10">
        <v>28.999999999999996</v>
      </c>
      <c r="H143" s="23">
        <v>29.299999999999997</v>
      </c>
      <c r="I143" s="10">
        <v>29.799999999999997</v>
      </c>
      <c r="J143" s="23">
        <v>29.799999999999997</v>
      </c>
      <c r="K143" s="10">
        <v>29.100000000000005</v>
      </c>
      <c r="L143" s="10">
        <v>29.2</v>
      </c>
      <c r="M143" s="10">
        <v>29.2</v>
      </c>
      <c r="N143" s="101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9" t="e">
        <v>#N/A</v>
      </c>
    </row>
    <row r="144" spans="1:65">
      <c r="A144" s="32"/>
      <c r="B144" s="19">
        <v>1</v>
      </c>
      <c r="C144" s="8">
        <v>3</v>
      </c>
      <c r="D144" s="10">
        <v>28.199999999999996</v>
      </c>
      <c r="E144" s="10">
        <v>28.749999999999996</v>
      </c>
      <c r="F144" s="23">
        <v>29.5</v>
      </c>
      <c r="G144" s="10">
        <v>28.999999999999996</v>
      </c>
      <c r="H144" s="23">
        <v>29.4</v>
      </c>
      <c r="I144" s="10">
        <v>29.882999999999999</v>
      </c>
      <c r="J144" s="23">
        <v>29.7</v>
      </c>
      <c r="K144" s="23">
        <v>29.09</v>
      </c>
      <c r="L144" s="11">
        <v>29.100000000000005</v>
      </c>
      <c r="M144" s="11">
        <v>29.18</v>
      </c>
      <c r="N144" s="101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9">
        <v>16</v>
      </c>
    </row>
    <row r="145" spans="1:65">
      <c r="A145" s="32"/>
      <c r="B145" s="19">
        <v>1</v>
      </c>
      <c r="C145" s="8">
        <v>4</v>
      </c>
      <c r="D145" s="10">
        <v>28.499999999999996</v>
      </c>
      <c r="E145" s="10">
        <v>28.68</v>
      </c>
      <c r="F145" s="23">
        <v>29.4</v>
      </c>
      <c r="G145" s="10">
        <v>28.9</v>
      </c>
      <c r="H145" s="23">
        <v>29.299999999999997</v>
      </c>
      <c r="I145" s="10">
        <v>29.892000000000003</v>
      </c>
      <c r="J145" s="23">
        <v>29.799999999999997</v>
      </c>
      <c r="K145" s="23">
        <v>29.549999999999997</v>
      </c>
      <c r="L145" s="11">
        <v>29.100000000000005</v>
      </c>
      <c r="M145" s="11">
        <v>29.25</v>
      </c>
      <c r="N145" s="101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9">
        <v>29.206779999999998</v>
      </c>
    </row>
    <row r="146" spans="1:65">
      <c r="A146" s="32"/>
      <c r="B146" s="19">
        <v>1</v>
      </c>
      <c r="C146" s="8">
        <v>5</v>
      </c>
      <c r="D146" s="10">
        <v>28.4</v>
      </c>
      <c r="E146" s="10">
        <v>28.7</v>
      </c>
      <c r="F146" s="10">
        <v>29.4</v>
      </c>
      <c r="G146" s="10">
        <v>28.999999999999996</v>
      </c>
      <c r="H146" s="10">
        <v>29.299999999999997</v>
      </c>
      <c r="I146" s="10">
        <v>29.821999999999999</v>
      </c>
      <c r="J146" s="10">
        <v>29.7</v>
      </c>
      <c r="K146" s="10">
        <v>29.15</v>
      </c>
      <c r="L146" s="10">
        <v>29.299999999999997</v>
      </c>
      <c r="M146" s="10">
        <v>29.17</v>
      </c>
      <c r="N146" s="101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7</v>
      </c>
    </row>
    <row r="147" spans="1:65">
      <c r="A147" s="32"/>
      <c r="B147" s="20" t="s">
        <v>78</v>
      </c>
      <c r="C147" s="12"/>
      <c r="D147" s="24">
        <v>28.4</v>
      </c>
      <c r="E147" s="24">
        <v>28.723999999999997</v>
      </c>
      <c r="F147" s="24">
        <v>29.46</v>
      </c>
      <c r="G147" s="24">
        <v>28.959999999999997</v>
      </c>
      <c r="H147" s="24">
        <v>29.3</v>
      </c>
      <c r="I147" s="24">
        <v>29.845800000000004</v>
      </c>
      <c r="J147" s="24">
        <v>29.759999999999998</v>
      </c>
      <c r="K147" s="24">
        <v>29.212</v>
      </c>
      <c r="L147" s="24">
        <v>29.220000000000006</v>
      </c>
      <c r="M147" s="24">
        <v>29.186</v>
      </c>
      <c r="N147" s="101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55"/>
    </row>
    <row r="148" spans="1:65">
      <c r="A148" s="32"/>
      <c r="B148" s="3" t="s">
        <v>79</v>
      </c>
      <c r="C148" s="30"/>
      <c r="D148" s="11">
        <v>28.4</v>
      </c>
      <c r="E148" s="11">
        <v>28.720000000000002</v>
      </c>
      <c r="F148" s="11">
        <v>29.5</v>
      </c>
      <c r="G148" s="11">
        <v>28.999999999999996</v>
      </c>
      <c r="H148" s="11">
        <v>29.299999999999997</v>
      </c>
      <c r="I148" s="11">
        <v>29.832000000000004</v>
      </c>
      <c r="J148" s="11">
        <v>29.799999999999997</v>
      </c>
      <c r="K148" s="11">
        <v>29.15</v>
      </c>
      <c r="L148" s="11">
        <v>29.2</v>
      </c>
      <c r="M148" s="11">
        <v>29.18</v>
      </c>
      <c r="N148" s="101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55"/>
    </row>
    <row r="149" spans="1:65">
      <c r="A149" s="32"/>
      <c r="B149" s="3" t="s">
        <v>80</v>
      </c>
      <c r="C149" s="30"/>
      <c r="D149" s="25">
        <v>0.12247448713915919</v>
      </c>
      <c r="E149" s="25">
        <v>3.6469165057620309E-2</v>
      </c>
      <c r="F149" s="25">
        <v>5.477225575051739E-2</v>
      </c>
      <c r="G149" s="25">
        <v>5.477225575051544E-2</v>
      </c>
      <c r="H149" s="25">
        <v>7.0710678118654502E-2</v>
      </c>
      <c r="I149" s="25">
        <v>3.9914909495075881E-2</v>
      </c>
      <c r="J149" s="25">
        <v>5.4772255750515447E-2</v>
      </c>
      <c r="K149" s="25">
        <v>0.19188538245525444</v>
      </c>
      <c r="L149" s="25">
        <v>0.1303840481040498</v>
      </c>
      <c r="M149" s="25">
        <v>4.3931765272977708E-2</v>
      </c>
      <c r="N149" s="152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  <c r="AA149" s="153"/>
      <c r="AB149" s="153"/>
      <c r="AC149" s="153"/>
      <c r="AD149" s="153"/>
      <c r="AE149" s="153"/>
      <c r="AF149" s="153"/>
      <c r="AG149" s="153"/>
      <c r="AH149" s="153"/>
      <c r="AI149" s="153"/>
      <c r="AJ149" s="153"/>
      <c r="AK149" s="153"/>
      <c r="AL149" s="153"/>
      <c r="AM149" s="153"/>
      <c r="AN149" s="153"/>
      <c r="AO149" s="153"/>
      <c r="AP149" s="153"/>
      <c r="AQ149" s="153"/>
      <c r="AR149" s="153"/>
      <c r="AS149" s="153"/>
      <c r="AT149" s="153"/>
      <c r="AU149" s="153"/>
      <c r="AV149" s="153"/>
      <c r="AW149" s="153"/>
      <c r="AX149" s="153"/>
      <c r="AY149" s="153"/>
      <c r="AZ149" s="153"/>
      <c r="BA149" s="153"/>
      <c r="BB149" s="153"/>
      <c r="BC149" s="153"/>
      <c r="BD149" s="153"/>
      <c r="BE149" s="153"/>
      <c r="BF149" s="153"/>
      <c r="BG149" s="153"/>
      <c r="BH149" s="153"/>
      <c r="BI149" s="153"/>
      <c r="BJ149" s="153"/>
      <c r="BK149" s="153"/>
      <c r="BL149" s="153"/>
      <c r="BM149" s="56"/>
    </row>
    <row r="150" spans="1:65">
      <c r="A150" s="32"/>
      <c r="B150" s="3" t="s">
        <v>23</v>
      </c>
      <c r="C150" s="30"/>
      <c r="D150" s="13">
        <v>4.3124819415196903E-3</v>
      </c>
      <c r="E150" s="13">
        <v>1.2696408946393368E-3</v>
      </c>
      <c r="F150" s="13">
        <v>1.8592075950616901E-3</v>
      </c>
      <c r="G150" s="13">
        <v>1.8913071737056439E-3</v>
      </c>
      <c r="H150" s="13">
        <v>2.4133337241861604E-3</v>
      </c>
      <c r="I150" s="13">
        <v>1.337371070471419E-3</v>
      </c>
      <c r="J150" s="13">
        <v>1.8404655830146321E-3</v>
      </c>
      <c r="K150" s="13">
        <v>6.5687177343302216E-3</v>
      </c>
      <c r="L150" s="13">
        <v>4.4621508591392803E-3</v>
      </c>
      <c r="M150" s="13">
        <v>1.5052341969772392E-3</v>
      </c>
      <c r="N150" s="101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55"/>
    </row>
    <row r="151" spans="1:65">
      <c r="A151" s="32"/>
      <c r="B151" s="3" t="s">
        <v>81</v>
      </c>
      <c r="C151" s="30"/>
      <c r="D151" s="13">
        <v>-2.7623038212360229E-2</v>
      </c>
      <c r="E151" s="13">
        <v>-1.6529723577881628E-2</v>
      </c>
      <c r="F151" s="13">
        <v>8.6699047276010965E-3</v>
      </c>
      <c r="G151" s="13">
        <v>-8.449407979927992E-3</v>
      </c>
      <c r="H151" s="13">
        <v>3.1917246611916639E-3</v>
      </c>
      <c r="I151" s="13">
        <v>2.1879166412730466E-2</v>
      </c>
      <c r="J151" s="13">
        <v>1.8941492352118283E-2</v>
      </c>
      <c r="K151" s="13">
        <v>1.7872562466658692E-4</v>
      </c>
      <c r="L151" s="13">
        <v>4.5263462798739162E-4</v>
      </c>
      <c r="M151" s="13">
        <v>-7.1147863612486262E-4</v>
      </c>
      <c r="N151" s="101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2"/>
      <c r="B152" s="46" t="s">
        <v>82</v>
      </c>
      <c r="C152" s="47"/>
      <c r="D152" s="45">
        <v>2.2000000000000002</v>
      </c>
      <c r="E152" s="45">
        <v>1.33</v>
      </c>
      <c r="F152" s="45">
        <v>0.66</v>
      </c>
      <c r="G152" s="45">
        <v>0.69</v>
      </c>
      <c r="H152" s="45">
        <v>0.23</v>
      </c>
      <c r="I152" s="45">
        <v>1.7</v>
      </c>
      <c r="J152" s="45">
        <v>1.47</v>
      </c>
      <c r="K152" s="45">
        <v>0.01</v>
      </c>
      <c r="L152" s="45">
        <v>0.01</v>
      </c>
      <c r="M152" s="45">
        <v>0.08</v>
      </c>
      <c r="N152" s="101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B153" s="33"/>
      <c r="C153" s="20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BM153" s="55"/>
    </row>
    <row r="154" spans="1:65" ht="19.5">
      <c r="B154" s="34" t="s">
        <v>127</v>
      </c>
      <c r="BM154" s="29" t="s">
        <v>5</v>
      </c>
    </row>
    <row r="155" spans="1:65" ht="19.5">
      <c r="A155" s="26" t="s">
        <v>88</v>
      </c>
      <c r="B155" s="18" t="s">
        <v>40</v>
      </c>
      <c r="C155" s="15" t="s">
        <v>41</v>
      </c>
      <c r="D155" s="16" t="s">
        <v>66</v>
      </c>
      <c r="E155" s="17" t="s">
        <v>66</v>
      </c>
      <c r="F155" s="17" t="s">
        <v>66</v>
      </c>
      <c r="G155" s="17" t="s">
        <v>66</v>
      </c>
      <c r="H155" s="17" t="s">
        <v>66</v>
      </c>
      <c r="I155" s="17" t="s">
        <v>66</v>
      </c>
      <c r="J155" s="17" t="s">
        <v>66</v>
      </c>
      <c r="K155" s="17" t="s">
        <v>66</v>
      </c>
      <c r="L155" s="17" t="s">
        <v>66</v>
      </c>
      <c r="M155" s="17" t="s">
        <v>66</v>
      </c>
      <c r="N155" s="101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9">
        <v>1</v>
      </c>
    </row>
    <row r="156" spans="1:65">
      <c r="A156" s="32"/>
      <c r="B156" s="19" t="s">
        <v>67</v>
      </c>
      <c r="C156" s="8" t="s">
        <v>67</v>
      </c>
      <c r="D156" s="99" t="s">
        <v>68</v>
      </c>
      <c r="E156" s="100" t="s">
        <v>69</v>
      </c>
      <c r="F156" s="100" t="s">
        <v>70</v>
      </c>
      <c r="G156" s="100" t="s">
        <v>71</v>
      </c>
      <c r="H156" s="100" t="s">
        <v>72</v>
      </c>
      <c r="I156" s="100" t="s">
        <v>73</v>
      </c>
      <c r="J156" s="100" t="s">
        <v>74</v>
      </c>
      <c r="K156" s="100" t="s">
        <v>75</v>
      </c>
      <c r="L156" s="100" t="s">
        <v>76</v>
      </c>
      <c r="M156" s="100" t="s">
        <v>77</v>
      </c>
      <c r="N156" s="101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9" t="s">
        <v>0</v>
      </c>
    </row>
    <row r="157" spans="1:65">
      <c r="A157" s="32"/>
      <c r="B157" s="19"/>
      <c r="C157" s="8"/>
      <c r="D157" s="9" t="s">
        <v>34</v>
      </c>
      <c r="E157" s="10" t="s">
        <v>34</v>
      </c>
      <c r="F157" s="10" t="s">
        <v>34</v>
      </c>
      <c r="G157" s="10" t="s">
        <v>34</v>
      </c>
      <c r="H157" s="10" t="s">
        <v>34</v>
      </c>
      <c r="I157" s="10" t="s">
        <v>34</v>
      </c>
      <c r="J157" s="10" t="s">
        <v>34</v>
      </c>
      <c r="K157" s="10" t="s">
        <v>34</v>
      </c>
      <c r="L157" s="10" t="s">
        <v>34</v>
      </c>
      <c r="M157" s="10" t="s">
        <v>34</v>
      </c>
      <c r="N157" s="101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9">
        <v>2</v>
      </c>
    </row>
    <row r="158" spans="1:65">
      <c r="A158" s="32"/>
      <c r="B158" s="19"/>
      <c r="C158" s="8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101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9">
        <v>3</v>
      </c>
    </row>
    <row r="159" spans="1:65">
      <c r="A159" s="32"/>
      <c r="B159" s="18">
        <v>1</v>
      </c>
      <c r="C159" s="14">
        <v>1</v>
      </c>
      <c r="D159" s="21">
        <v>22.42</v>
      </c>
      <c r="E159" s="21">
        <v>22.61</v>
      </c>
      <c r="F159" s="22">
        <v>22.6</v>
      </c>
      <c r="G159" s="21">
        <v>22.5</v>
      </c>
      <c r="H159" s="22">
        <v>22.5</v>
      </c>
      <c r="I159" s="94">
        <v>23.54</v>
      </c>
      <c r="J159" s="98">
        <v>23</v>
      </c>
      <c r="K159" s="94">
        <v>21.9</v>
      </c>
      <c r="L159" s="21">
        <v>22.6</v>
      </c>
      <c r="M159" s="21">
        <v>22.43</v>
      </c>
      <c r="N159" s="101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9">
        <v>1</v>
      </c>
    </row>
    <row r="160" spans="1:65">
      <c r="A160" s="32"/>
      <c r="B160" s="19">
        <v>1</v>
      </c>
      <c r="C160" s="8">
        <v>2</v>
      </c>
      <c r="D160" s="10">
        <v>22.39</v>
      </c>
      <c r="E160" s="10">
        <v>22.6</v>
      </c>
      <c r="F160" s="23">
        <v>22.6</v>
      </c>
      <c r="G160" s="10">
        <v>22.4</v>
      </c>
      <c r="H160" s="23">
        <v>22.5</v>
      </c>
      <c r="I160" s="95">
        <v>23.59</v>
      </c>
      <c r="J160" s="97">
        <v>22.9</v>
      </c>
      <c r="K160" s="95">
        <v>21.87</v>
      </c>
      <c r="L160" s="10">
        <v>22.5</v>
      </c>
      <c r="M160" s="10">
        <v>22.49</v>
      </c>
      <c r="N160" s="101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9" t="e">
        <v>#N/A</v>
      </c>
    </row>
    <row r="161" spans="1:65">
      <c r="A161" s="32"/>
      <c r="B161" s="19">
        <v>1</v>
      </c>
      <c r="C161" s="8">
        <v>3</v>
      </c>
      <c r="D161" s="10">
        <v>22.4</v>
      </c>
      <c r="E161" s="10">
        <v>22.59</v>
      </c>
      <c r="F161" s="23">
        <v>22.6</v>
      </c>
      <c r="G161" s="10">
        <v>22.4</v>
      </c>
      <c r="H161" s="23">
        <v>22.5</v>
      </c>
      <c r="I161" s="95">
        <v>23.54</v>
      </c>
      <c r="J161" s="97">
        <v>22.8</v>
      </c>
      <c r="K161" s="97">
        <v>21.95</v>
      </c>
      <c r="L161" s="11">
        <v>22.4</v>
      </c>
      <c r="M161" s="11">
        <v>22.39</v>
      </c>
      <c r="N161" s="101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9">
        <v>16</v>
      </c>
    </row>
    <row r="162" spans="1:65">
      <c r="A162" s="32"/>
      <c r="B162" s="19">
        <v>1</v>
      </c>
      <c r="C162" s="8">
        <v>4</v>
      </c>
      <c r="D162" s="10">
        <v>22.38</v>
      </c>
      <c r="E162" s="10">
        <v>22.5</v>
      </c>
      <c r="F162" s="23">
        <v>22.6</v>
      </c>
      <c r="G162" s="10">
        <v>22.5</v>
      </c>
      <c r="H162" s="23">
        <v>22.4</v>
      </c>
      <c r="I162" s="95">
        <v>23.66</v>
      </c>
      <c r="J162" s="97">
        <v>22.9</v>
      </c>
      <c r="K162" s="97">
        <v>22.17</v>
      </c>
      <c r="L162" s="11">
        <v>22.4</v>
      </c>
      <c r="M162" s="11">
        <v>22.48</v>
      </c>
      <c r="N162" s="101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9">
        <v>22.490857142857145</v>
      </c>
    </row>
    <row r="163" spans="1:65">
      <c r="A163" s="32"/>
      <c r="B163" s="19">
        <v>1</v>
      </c>
      <c r="C163" s="8">
        <v>5</v>
      </c>
      <c r="D163" s="10">
        <v>22.68</v>
      </c>
      <c r="E163" s="10">
        <v>22.59</v>
      </c>
      <c r="F163" s="10">
        <v>22.5</v>
      </c>
      <c r="G163" s="10">
        <v>22.4</v>
      </c>
      <c r="H163" s="10">
        <v>22.5</v>
      </c>
      <c r="I163" s="95">
        <v>23.72</v>
      </c>
      <c r="J163" s="95">
        <v>22.9</v>
      </c>
      <c r="K163" s="95">
        <v>22.02</v>
      </c>
      <c r="L163" s="10">
        <v>22.5</v>
      </c>
      <c r="M163" s="10">
        <v>22.33</v>
      </c>
      <c r="N163" s="101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9">
        <v>8</v>
      </c>
    </row>
    <row r="164" spans="1:65">
      <c r="A164" s="32"/>
      <c r="B164" s="20" t="s">
        <v>78</v>
      </c>
      <c r="C164" s="12"/>
      <c r="D164" s="24">
        <v>22.454000000000001</v>
      </c>
      <c r="E164" s="24">
        <v>22.577999999999999</v>
      </c>
      <c r="F164" s="24">
        <v>22.580000000000002</v>
      </c>
      <c r="G164" s="24">
        <v>22.439999999999998</v>
      </c>
      <c r="H164" s="24">
        <v>22.48</v>
      </c>
      <c r="I164" s="24">
        <v>23.609999999999996</v>
      </c>
      <c r="J164" s="24">
        <v>22.9</v>
      </c>
      <c r="K164" s="24">
        <v>21.981999999999999</v>
      </c>
      <c r="L164" s="24">
        <v>22.48</v>
      </c>
      <c r="M164" s="24">
        <v>22.423999999999999</v>
      </c>
      <c r="N164" s="101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55"/>
    </row>
    <row r="165" spans="1:65">
      <c r="A165" s="32"/>
      <c r="B165" s="3" t="s">
        <v>79</v>
      </c>
      <c r="C165" s="30"/>
      <c r="D165" s="11">
        <v>22.4</v>
      </c>
      <c r="E165" s="11">
        <v>22.59</v>
      </c>
      <c r="F165" s="11">
        <v>22.6</v>
      </c>
      <c r="G165" s="11">
        <v>22.4</v>
      </c>
      <c r="H165" s="11">
        <v>22.5</v>
      </c>
      <c r="I165" s="11">
        <v>23.59</v>
      </c>
      <c r="J165" s="11">
        <v>22.9</v>
      </c>
      <c r="K165" s="11">
        <v>21.95</v>
      </c>
      <c r="L165" s="11">
        <v>22.5</v>
      </c>
      <c r="M165" s="11">
        <v>22.43</v>
      </c>
      <c r="N165" s="101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A166" s="32"/>
      <c r="B166" s="3" t="s">
        <v>80</v>
      </c>
      <c r="C166" s="30"/>
      <c r="D166" s="25">
        <v>0.12720062892926276</v>
      </c>
      <c r="E166" s="25">
        <v>4.4384682042344345E-2</v>
      </c>
      <c r="F166" s="25">
        <v>4.4721359549996433E-2</v>
      </c>
      <c r="G166" s="25">
        <v>5.477225575051739E-2</v>
      </c>
      <c r="H166" s="25">
        <v>4.4721359549996433E-2</v>
      </c>
      <c r="I166" s="25">
        <v>7.8740078740118125E-2</v>
      </c>
      <c r="J166" s="25">
        <v>7.0710678118654502E-2</v>
      </c>
      <c r="K166" s="25">
        <v>0.1194571052721443</v>
      </c>
      <c r="L166" s="25">
        <v>8.3666002653408747E-2</v>
      </c>
      <c r="M166" s="25">
        <v>6.6181568431097418E-2</v>
      </c>
      <c r="N166" s="152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  <c r="AA166" s="153"/>
      <c r="AB166" s="153"/>
      <c r="AC166" s="153"/>
      <c r="AD166" s="153"/>
      <c r="AE166" s="153"/>
      <c r="AF166" s="153"/>
      <c r="AG166" s="153"/>
      <c r="AH166" s="153"/>
      <c r="AI166" s="153"/>
      <c r="AJ166" s="153"/>
      <c r="AK166" s="153"/>
      <c r="AL166" s="153"/>
      <c r="AM166" s="153"/>
      <c r="AN166" s="153"/>
      <c r="AO166" s="153"/>
      <c r="AP166" s="153"/>
      <c r="AQ166" s="153"/>
      <c r="AR166" s="153"/>
      <c r="AS166" s="153"/>
      <c r="AT166" s="153"/>
      <c r="AU166" s="153"/>
      <c r="AV166" s="153"/>
      <c r="AW166" s="153"/>
      <c r="AX166" s="153"/>
      <c r="AY166" s="153"/>
      <c r="AZ166" s="153"/>
      <c r="BA166" s="153"/>
      <c r="BB166" s="153"/>
      <c r="BC166" s="153"/>
      <c r="BD166" s="153"/>
      <c r="BE166" s="153"/>
      <c r="BF166" s="153"/>
      <c r="BG166" s="153"/>
      <c r="BH166" s="153"/>
      <c r="BI166" s="153"/>
      <c r="BJ166" s="153"/>
      <c r="BK166" s="153"/>
      <c r="BL166" s="153"/>
      <c r="BM166" s="56"/>
    </row>
    <row r="167" spans="1:65">
      <c r="A167" s="32"/>
      <c r="B167" s="3" t="s">
        <v>23</v>
      </c>
      <c r="C167" s="30"/>
      <c r="D167" s="13">
        <v>5.6649429468808568E-3</v>
      </c>
      <c r="E167" s="13">
        <v>1.9658376314263598E-3</v>
      </c>
      <c r="F167" s="13">
        <v>1.9805739393266796E-3</v>
      </c>
      <c r="G167" s="13">
        <v>2.4408313614312565E-3</v>
      </c>
      <c r="H167" s="13">
        <v>1.9893843216190585E-3</v>
      </c>
      <c r="I167" s="13">
        <v>3.3350308657398619E-3</v>
      </c>
      <c r="J167" s="13">
        <v>3.0878025379325112E-3</v>
      </c>
      <c r="K167" s="13">
        <v>5.4343146789256804E-3</v>
      </c>
      <c r="L167" s="13">
        <v>3.7217972710591081E-3</v>
      </c>
      <c r="M167" s="13">
        <v>2.9513721205448365E-3</v>
      </c>
      <c r="N167" s="101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5"/>
    </row>
    <row r="168" spans="1:65">
      <c r="A168" s="32"/>
      <c r="B168" s="3" t="s">
        <v>81</v>
      </c>
      <c r="C168" s="30"/>
      <c r="D168" s="13">
        <v>-1.6387611473869246E-3</v>
      </c>
      <c r="E168" s="13">
        <v>3.8745903097130441E-3</v>
      </c>
      <c r="F168" s="13">
        <v>3.9635153332147066E-3</v>
      </c>
      <c r="G168" s="13">
        <v>-2.2612363118983403E-3</v>
      </c>
      <c r="H168" s="13">
        <v>-4.8273584186597773E-4</v>
      </c>
      <c r="I168" s="13">
        <v>4.9759902436545378E-2</v>
      </c>
      <c r="J168" s="13">
        <v>1.8191519093472719E-2</v>
      </c>
      <c r="K168" s="13">
        <v>-2.2625066693767737E-2</v>
      </c>
      <c r="L168" s="13">
        <v>-4.8273584186597773E-4</v>
      </c>
      <c r="M168" s="13">
        <v>-2.9726364999111965E-3</v>
      </c>
      <c r="N168" s="101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55"/>
    </row>
    <row r="169" spans="1:65">
      <c r="A169" s="32"/>
      <c r="B169" s="46" t="s">
        <v>82</v>
      </c>
      <c r="C169" s="47"/>
      <c r="D169" s="45">
        <v>0.23</v>
      </c>
      <c r="E169" s="45">
        <v>0.86</v>
      </c>
      <c r="F169" s="45">
        <v>0.88</v>
      </c>
      <c r="G169" s="45">
        <v>0.35</v>
      </c>
      <c r="H169" s="45">
        <v>0</v>
      </c>
      <c r="I169" s="45">
        <v>9.9</v>
      </c>
      <c r="J169" s="45">
        <v>3.68</v>
      </c>
      <c r="K169" s="45">
        <v>4.3600000000000003</v>
      </c>
      <c r="L169" s="45">
        <v>0</v>
      </c>
      <c r="M169" s="45">
        <v>0.49</v>
      </c>
      <c r="N169" s="101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55"/>
    </row>
    <row r="170" spans="1:65">
      <c r="B170" s="33"/>
      <c r="C170" s="20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BM170" s="55"/>
    </row>
    <row r="171" spans="1:65" ht="19.5">
      <c r="B171" s="34" t="s">
        <v>128</v>
      </c>
      <c r="BM171" s="29" t="s">
        <v>5</v>
      </c>
    </row>
    <row r="172" spans="1:65" ht="19.5">
      <c r="A172" s="26" t="s">
        <v>89</v>
      </c>
      <c r="B172" s="18" t="s">
        <v>40</v>
      </c>
      <c r="C172" s="15" t="s">
        <v>41</v>
      </c>
      <c r="D172" s="16" t="s">
        <v>66</v>
      </c>
      <c r="E172" s="17" t="s">
        <v>66</v>
      </c>
      <c r="F172" s="17" t="s">
        <v>66</v>
      </c>
      <c r="G172" s="17" t="s">
        <v>66</v>
      </c>
      <c r="H172" s="17" t="s">
        <v>66</v>
      </c>
      <c r="I172" s="17" t="s">
        <v>66</v>
      </c>
      <c r="J172" s="17" t="s">
        <v>66</v>
      </c>
      <c r="K172" s="17" t="s">
        <v>66</v>
      </c>
      <c r="L172" s="17" t="s">
        <v>66</v>
      </c>
      <c r="M172" s="17" t="s">
        <v>66</v>
      </c>
      <c r="N172" s="101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9">
        <v>1</v>
      </c>
    </row>
    <row r="173" spans="1:65">
      <c r="A173" s="32"/>
      <c r="B173" s="19" t="s">
        <v>67</v>
      </c>
      <c r="C173" s="8" t="s">
        <v>67</v>
      </c>
      <c r="D173" s="99" t="s">
        <v>68</v>
      </c>
      <c r="E173" s="100" t="s">
        <v>69</v>
      </c>
      <c r="F173" s="100" t="s">
        <v>70</v>
      </c>
      <c r="G173" s="100" t="s">
        <v>71</v>
      </c>
      <c r="H173" s="100" t="s">
        <v>72</v>
      </c>
      <c r="I173" s="100" t="s">
        <v>73</v>
      </c>
      <c r="J173" s="100" t="s">
        <v>74</v>
      </c>
      <c r="K173" s="100" t="s">
        <v>75</v>
      </c>
      <c r="L173" s="100" t="s">
        <v>76</v>
      </c>
      <c r="M173" s="100" t="s">
        <v>77</v>
      </c>
      <c r="N173" s="101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9" t="s">
        <v>0</v>
      </c>
    </row>
    <row r="174" spans="1:65">
      <c r="A174" s="32"/>
      <c r="B174" s="19"/>
      <c r="C174" s="8"/>
      <c r="D174" s="9" t="s">
        <v>34</v>
      </c>
      <c r="E174" s="10" t="s">
        <v>34</v>
      </c>
      <c r="F174" s="10" t="s">
        <v>34</v>
      </c>
      <c r="G174" s="10" t="s">
        <v>34</v>
      </c>
      <c r="H174" s="10" t="s">
        <v>34</v>
      </c>
      <c r="I174" s="10" t="s">
        <v>34</v>
      </c>
      <c r="J174" s="10" t="s">
        <v>34</v>
      </c>
      <c r="K174" s="10" t="s">
        <v>34</v>
      </c>
      <c r="L174" s="10" t="s">
        <v>34</v>
      </c>
      <c r="M174" s="10" t="s">
        <v>34</v>
      </c>
      <c r="N174" s="101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9">
        <v>3</v>
      </c>
    </row>
    <row r="175" spans="1:65">
      <c r="A175" s="32"/>
      <c r="B175" s="19"/>
      <c r="C175" s="8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101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9">
        <v>3</v>
      </c>
    </row>
    <row r="176" spans="1:65">
      <c r="A176" s="32"/>
      <c r="B176" s="18">
        <v>1</v>
      </c>
      <c r="C176" s="14">
        <v>1</v>
      </c>
      <c r="D176" s="162">
        <v>0.14000000000000001</v>
      </c>
      <c r="E176" s="162">
        <v>0.14000000000000001</v>
      </c>
      <c r="F176" s="163">
        <v>0.16</v>
      </c>
      <c r="G176" s="162">
        <v>0.14000000000000001</v>
      </c>
      <c r="H176" s="163">
        <v>0.14000000000000001</v>
      </c>
      <c r="I176" s="164">
        <v>0.1</v>
      </c>
      <c r="J176" s="163">
        <v>0.15</v>
      </c>
      <c r="K176" s="162">
        <v>0.16</v>
      </c>
      <c r="L176" s="162">
        <v>0.14000000000000001</v>
      </c>
      <c r="M176" s="162">
        <v>0.15</v>
      </c>
      <c r="N176" s="152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  <c r="AA176" s="153"/>
      <c r="AB176" s="153"/>
      <c r="AC176" s="153"/>
      <c r="AD176" s="153"/>
      <c r="AE176" s="153"/>
      <c r="AF176" s="153"/>
      <c r="AG176" s="153"/>
      <c r="AH176" s="153"/>
      <c r="AI176" s="153"/>
      <c r="AJ176" s="153"/>
      <c r="AK176" s="153"/>
      <c r="AL176" s="153"/>
      <c r="AM176" s="153"/>
      <c r="AN176" s="153"/>
      <c r="AO176" s="153"/>
      <c r="AP176" s="153"/>
      <c r="AQ176" s="153"/>
      <c r="AR176" s="153"/>
      <c r="AS176" s="153"/>
      <c r="AT176" s="153"/>
      <c r="AU176" s="153"/>
      <c r="AV176" s="153"/>
      <c r="AW176" s="153"/>
      <c r="AX176" s="153"/>
      <c r="AY176" s="153"/>
      <c r="AZ176" s="153"/>
      <c r="BA176" s="153"/>
      <c r="BB176" s="153"/>
      <c r="BC176" s="153"/>
      <c r="BD176" s="153"/>
      <c r="BE176" s="153"/>
      <c r="BF176" s="153"/>
      <c r="BG176" s="153"/>
      <c r="BH176" s="153"/>
      <c r="BI176" s="153"/>
      <c r="BJ176" s="153"/>
      <c r="BK176" s="153"/>
      <c r="BL176" s="153"/>
      <c r="BM176" s="166">
        <v>1</v>
      </c>
    </row>
    <row r="177" spans="1:65">
      <c r="A177" s="32"/>
      <c r="B177" s="19">
        <v>1</v>
      </c>
      <c r="C177" s="8">
        <v>2</v>
      </c>
      <c r="D177" s="167">
        <v>0.14000000000000001</v>
      </c>
      <c r="E177" s="167">
        <v>0.14000000000000001</v>
      </c>
      <c r="F177" s="168">
        <v>0.16</v>
      </c>
      <c r="G177" s="167">
        <v>0.14000000000000001</v>
      </c>
      <c r="H177" s="168">
        <v>0.14000000000000001</v>
      </c>
      <c r="I177" s="169">
        <v>0.11</v>
      </c>
      <c r="J177" s="168">
        <v>0.16</v>
      </c>
      <c r="K177" s="167">
        <v>0.16</v>
      </c>
      <c r="L177" s="167">
        <v>0.14000000000000001</v>
      </c>
      <c r="M177" s="167">
        <v>0.15</v>
      </c>
      <c r="N177" s="152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  <c r="AA177" s="153"/>
      <c r="AB177" s="153"/>
      <c r="AC177" s="153"/>
      <c r="AD177" s="153"/>
      <c r="AE177" s="153"/>
      <c r="AF177" s="153"/>
      <c r="AG177" s="153"/>
      <c r="AH177" s="153"/>
      <c r="AI177" s="153"/>
      <c r="AJ177" s="153"/>
      <c r="AK177" s="153"/>
      <c r="AL177" s="153"/>
      <c r="AM177" s="153"/>
      <c r="AN177" s="153"/>
      <c r="AO177" s="153"/>
      <c r="AP177" s="153"/>
      <c r="AQ177" s="153"/>
      <c r="AR177" s="153"/>
      <c r="AS177" s="153"/>
      <c r="AT177" s="153"/>
      <c r="AU177" s="153"/>
      <c r="AV177" s="153"/>
      <c r="AW177" s="153"/>
      <c r="AX177" s="153"/>
      <c r="AY177" s="153"/>
      <c r="AZ177" s="153"/>
      <c r="BA177" s="153"/>
      <c r="BB177" s="153"/>
      <c r="BC177" s="153"/>
      <c r="BD177" s="153"/>
      <c r="BE177" s="153"/>
      <c r="BF177" s="153"/>
      <c r="BG177" s="153"/>
      <c r="BH177" s="153"/>
      <c r="BI177" s="153"/>
      <c r="BJ177" s="153"/>
      <c r="BK177" s="153"/>
      <c r="BL177" s="153"/>
      <c r="BM177" s="166" t="e">
        <v>#N/A</v>
      </c>
    </row>
    <row r="178" spans="1:65">
      <c r="A178" s="32"/>
      <c r="B178" s="19">
        <v>1</v>
      </c>
      <c r="C178" s="8">
        <v>3</v>
      </c>
      <c r="D178" s="167">
        <v>0.15</v>
      </c>
      <c r="E178" s="167">
        <v>0.14000000000000001</v>
      </c>
      <c r="F178" s="168">
        <v>0.16</v>
      </c>
      <c r="G178" s="167">
        <v>0.14000000000000001</v>
      </c>
      <c r="H178" s="168">
        <v>0.14000000000000001</v>
      </c>
      <c r="I178" s="169">
        <v>0.11</v>
      </c>
      <c r="J178" s="168">
        <v>0.16</v>
      </c>
      <c r="K178" s="168">
        <v>0.16</v>
      </c>
      <c r="L178" s="25">
        <v>0.14000000000000001</v>
      </c>
      <c r="M178" s="25">
        <v>0.15</v>
      </c>
      <c r="N178" s="152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  <c r="AA178" s="153"/>
      <c r="AB178" s="153"/>
      <c r="AC178" s="153"/>
      <c r="AD178" s="153"/>
      <c r="AE178" s="153"/>
      <c r="AF178" s="153"/>
      <c r="AG178" s="153"/>
      <c r="AH178" s="153"/>
      <c r="AI178" s="153"/>
      <c r="AJ178" s="153"/>
      <c r="AK178" s="153"/>
      <c r="AL178" s="153"/>
      <c r="AM178" s="153"/>
      <c r="AN178" s="153"/>
      <c r="AO178" s="153"/>
      <c r="AP178" s="153"/>
      <c r="AQ178" s="153"/>
      <c r="AR178" s="153"/>
      <c r="AS178" s="153"/>
      <c r="AT178" s="153"/>
      <c r="AU178" s="153"/>
      <c r="AV178" s="153"/>
      <c r="AW178" s="153"/>
      <c r="AX178" s="153"/>
      <c r="AY178" s="153"/>
      <c r="AZ178" s="153"/>
      <c r="BA178" s="153"/>
      <c r="BB178" s="153"/>
      <c r="BC178" s="153"/>
      <c r="BD178" s="153"/>
      <c r="BE178" s="153"/>
      <c r="BF178" s="153"/>
      <c r="BG178" s="153"/>
      <c r="BH178" s="153"/>
      <c r="BI178" s="153"/>
      <c r="BJ178" s="153"/>
      <c r="BK178" s="153"/>
      <c r="BL178" s="153"/>
      <c r="BM178" s="166">
        <v>16</v>
      </c>
    </row>
    <row r="179" spans="1:65">
      <c r="A179" s="32"/>
      <c r="B179" s="19">
        <v>1</v>
      </c>
      <c r="C179" s="8">
        <v>4</v>
      </c>
      <c r="D179" s="167">
        <v>0.15</v>
      </c>
      <c r="E179" s="167">
        <v>0.15</v>
      </c>
      <c r="F179" s="168">
        <v>0.16</v>
      </c>
      <c r="G179" s="167">
        <v>0.14000000000000001</v>
      </c>
      <c r="H179" s="168">
        <v>0.14000000000000001</v>
      </c>
      <c r="I179" s="169">
        <v>0.11</v>
      </c>
      <c r="J179" s="168">
        <v>0.17</v>
      </c>
      <c r="K179" s="168">
        <v>0.16</v>
      </c>
      <c r="L179" s="25">
        <v>0.13</v>
      </c>
      <c r="M179" s="25">
        <v>0.15</v>
      </c>
      <c r="N179" s="152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  <c r="AA179" s="153"/>
      <c r="AB179" s="153"/>
      <c r="AC179" s="153"/>
      <c r="AD179" s="153"/>
      <c r="AE179" s="153"/>
      <c r="AF179" s="153"/>
      <c r="AG179" s="153"/>
      <c r="AH179" s="153"/>
      <c r="AI179" s="153"/>
      <c r="AJ179" s="153"/>
      <c r="AK179" s="153"/>
      <c r="AL179" s="153"/>
      <c r="AM179" s="153"/>
      <c r="AN179" s="153"/>
      <c r="AO179" s="153"/>
      <c r="AP179" s="153"/>
      <c r="AQ179" s="153"/>
      <c r="AR179" s="153"/>
      <c r="AS179" s="153"/>
      <c r="AT179" s="153"/>
      <c r="AU179" s="153"/>
      <c r="AV179" s="153"/>
      <c r="AW179" s="153"/>
      <c r="AX179" s="153"/>
      <c r="AY179" s="153"/>
      <c r="AZ179" s="153"/>
      <c r="BA179" s="153"/>
      <c r="BB179" s="153"/>
      <c r="BC179" s="153"/>
      <c r="BD179" s="153"/>
      <c r="BE179" s="153"/>
      <c r="BF179" s="153"/>
      <c r="BG179" s="153"/>
      <c r="BH179" s="153"/>
      <c r="BI179" s="153"/>
      <c r="BJ179" s="153"/>
      <c r="BK179" s="153"/>
      <c r="BL179" s="153"/>
      <c r="BM179" s="166">
        <v>0.14844444444444446</v>
      </c>
    </row>
    <row r="180" spans="1:65">
      <c r="A180" s="32"/>
      <c r="B180" s="19">
        <v>1</v>
      </c>
      <c r="C180" s="8">
        <v>5</v>
      </c>
      <c r="D180" s="167">
        <v>0.15</v>
      </c>
      <c r="E180" s="167">
        <v>0.14000000000000001</v>
      </c>
      <c r="F180" s="167">
        <v>0.16</v>
      </c>
      <c r="G180" s="167">
        <v>0.14000000000000001</v>
      </c>
      <c r="H180" s="167">
        <v>0.14000000000000001</v>
      </c>
      <c r="I180" s="169">
        <v>0.11</v>
      </c>
      <c r="J180" s="167">
        <v>0.17</v>
      </c>
      <c r="K180" s="167">
        <v>0.16</v>
      </c>
      <c r="L180" s="167">
        <v>0.14000000000000001</v>
      </c>
      <c r="M180" s="167">
        <v>0.14000000000000001</v>
      </c>
      <c r="N180" s="152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  <c r="AA180" s="153"/>
      <c r="AB180" s="153"/>
      <c r="AC180" s="153"/>
      <c r="AD180" s="153"/>
      <c r="AE180" s="153"/>
      <c r="AF180" s="153"/>
      <c r="AG180" s="153"/>
      <c r="AH180" s="153"/>
      <c r="AI180" s="153"/>
      <c r="AJ180" s="153"/>
      <c r="AK180" s="153"/>
      <c r="AL180" s="153"/>
      <c r="AM180" s="153"/>
      <c r="AN180" s="153"/>
      <c r="AO180" s="153"/>
      <c r="AP180" s="153"/>
      <c r="AQ180" s="153"/>
      <c r="AR180" s="153"/>
      <c r="AS180" s="153"/>
      <c r="AT180" s="153"/>
      <c r="AU180" s="153"/>
      <c r="AV180" s="153"/>
      <c r="AW180" s="153"/>
      <c r="AX180" s="153"/>
      <c r="AY180" s="153"/>
      <c r="AZ180" s="153"/>
      <c r="BA180" s="153"/>
      <c r="BB180" s="153"/>
      <c r="BC180" s="153"/>
      <c r="BD180" s="153"/>
      <c r="BE180" s="153"/>
      <c r="BF180" s="153"/>
      <c r="BG180" s="153"/>
      <c r="BH180" s="153"/>
      <c r="BI180" s="153"/>
      <c r="BJ180" s="153"/>
      <c r="BK180" s="153"/>
      <c r="BL180" s="153"/>
      <c r="BM180" s="166">
        <v>9</v>
      </c>
    </row>
    <row r="181" spans="1:65">
      <c r="A181" s="32"/>
      <c r="B181" s="20" t="s">
        <v>78</v>
      </c>
      <c r="C181" s="12"/>
      <c r="D181" s="170">
        <v>0.14600000000000002</v>
      </c>
      <c r="E181" s="170">
        <v>0.14200000000000002</v>
      </c>
      <c r="F181" s="170">
        <v>0.16</v>
      </c>
      <c r="G181" s="170">
        <v>0.14000000000000001</v>
      </c>
      <c r="H181" s="170">
        <v>0.14000000000000001</v>
      </c>
      <c r="I181" s="170">
        <v>0.10800000000000001</v>
      </c>
      <c r="J181" s="170">
        <v>0.16200000000000001</v>
      </c>
      <c r="K181" s="170">
        <v>0.16</v>
      </c>
      <c r="L181" s="170">
        <v>0.13800000000000001</v>
      </c>
      <c r="M181" s="170">
        <v>0.14799999999999999</v>
      </c>
      <c r="N181" s="152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  <c r="AA181" s="153"/>
      <c r="AB181" s="153"/>
      <c r="AC181" s="153"/>
      <c r="AD181" s="153"/>
      <c r="AE181" s="153"/>
      <c r="AF181" s="153"/>
      <c r="AG181" s="153"/>
      <c r="AH181" s="153"/>
      <c r="AI181" s="153"/>
      <c r="AJ181" s="153"/>
      <c r="AK181" s="153"/>
      <c r="AL181" s="153"/>
      <c r="AM181" s="153"/>
      <c r="AN181" s="153"/>
      <c r="AO181" s="153"/>
      <c r="AP181" s="153"/>
      <c r="AQ181" s="153"/>
      <c r="AR181" s="153"/>
      <c r="AS181" s="153"/>
      <c r="AT181" s="153"/>
      <c r="AU181" s="153"/>
      <c r="AV181" s="153"/>
      <c r="AW181" s="153"/>
      <c r="AX181" s="153"/>
      <c r="AY181" s="153"/>
      <c r="AZ181" s="153"/>
      <c r="BA181" s="153"/>
      <c r="BB181" s="153"/>
      <c r="BC181" s="153"/>
      <c r="BD181" s="153"/>
      <c r="BE181" s="153"/>
      <c r="BF181" s="153"/>
      <c r="BG181" s="153"/>
      <c r="BH181" s="153"/>
      <c r="BI181" s="153"/>
      <c r="BJ181" s="153"/>
      <c r="BK181" s="153"/>
      <c r="BL181" s="153"/>
      <c r="BM181" s="56"/>
    </row>
    <row r="182" spans="1:65">
      <c r="A182" s="32"/>
      <c r="B182" s="3" t="s">
        <v>79</v>
      </c>
      <c r="C182" s="30"/>
      <c r="D182" s="25">
        <v>0.15</v>
      </c>
      <c r="E182" s="25">
        <v>0.14000000000000001</v>
      </c>
      <c r="F182" s="25">
        <v>0.16</v>
      </c>
      <c r="G182" s="25">
        <v>0.14000000000000001</v>
      </c>
      <c r="H182" s="25">
        <v>0.14000000000000001</v>
      </c>
      <c r="I182" s="25">
        <v>0.11</v>
      </c>
      <c r="J182" s="25">
        <v>0.16</v>
      </c>
      <c r="K182" s="25">
        <v>0.16</v>
      </c>
      <c r="L182" s="25">
        <v>0.14000000000000001</v>
      </c>
      <c r="M182" s="25">
        <v>0.15</v>
      </c>
      <c r="N182" s="152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  <c r="AA182" s="153"/>
      <c r="AB182" s="153"/>
      <c r="AC182" s="153"/>
      <c r="AD182" s="153"/>
      <c r="AE182" s="153"/>
      <c r="AF182" s="153"/>
      <c r="AG182" s="153"/>
      <c r="AH182" s="153"/>
      <c r="AI182" s="153"/>
      <c r="AJ182" s="153"/>
      <c r="AK182" s="153"/>
      <c r="AL182" s="153"/>
      <c r="AM182" s="153"/>
      <c r="AN182" s="153"/>
      <c r="AO182" s="153"/>
      <c r="AP182" s="153"/>
      <c r="AQ182" s="153"/>
      <c r="AR182" s="153"/>
      <c r="AS182" s="153"/>
      <c r="AT182" s="153"/>
      <c r="AU182" s="153"/>
      <c r="AV182" s="153"/>
      <c r="AW182" s="153"/>
      <c r="AX182" s="153"/>
      <c r="AY182" s="153"/>
      <c r="AZ182" s="153"/>
      <c r="BA182" s="153"/>
      <c r="BB182" s="153"/>
      <c r="BC182" s="153"/>
      <c r="BD182" s="153"/>
      <c r="BE182" s="153"/>
      <c r="BF182" s="153"/>
      <c r="BG182" s="153"/>
      <c r="BH182" s="153"/>
      <c r="BI182" s="153"/>
      <c r="BJ182" s="153"/>
      <c r="BK182" s="153"/>
      <c r="BL182" s="153"/>
      <c r="BM182" s="56"/>
    </row>
    <row r="183" spans="1:65">
      <c r="A183" s="32"/>
      <c r="B183" s="3" t="s">
        <v>80</v>
      </c>
      <c r="C183" s="30"/>
      <c r="D183" s="25">
        <v>5.4772255750516509E-3</v>
      </c>
      <c r="E183" s="25">
        <v>4.4721359549995711E-3</v>
      </c>
      <c r="F183" s="25">
        <v>0</v>
      </c>
      <c r="G183" s="25">
        <v>0</v>
      </c>
      <c r="H183" s="25">
        <v>0</v>
      </c>
      <c r="I183" s="25">
        <v>4.4721359549995772E-3</v>
      </c>
      <c r="J183" s="25">
        <v>8.3666002653407633E-3</v>
      </c>
      <c r="K183" s="25">
        <v>0</v>
      </c>
      <c r="L183" s="25">
        <v>4.4721359549995832E-3</v>
      </c>
      <c r="M183" s="25">
        <v>4.4721359549995711E-3</v>
      </c>
      <c r="N183" s="152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  <c r="AA183" s="153"/>
      <c r="AB183" s="153"/>
      <c r="AC183" s="153"/>
      <c r="AD183" s="153"/>
      <c r="AE183" s="153"/>
      <c r="AF183" s="153"/>
      <c r="AG183" s="153"/>
      <c r="AH183" s="153"/>
      <c r="AI183" s="153"/>
      <c r="AJ183" s="153"/>
      <c r="AK183" s="153"/>
      <c r="AL183" s="153"/>
      <c r="AM183" s="153"/>
      <c r="AN183" s="153"/>
      <c r="AO183" s="153"/>
      <c r="AP183" s="153"/>
      <c r="AQ183" s="153"/>
      <c r="AR183" s="153"/>
      <c r="AS183" s="153"/>
      <c r="AT183" s="153"/>
      <c r="AU183" s="153"/>
      <c r="AV183" s="153"/>
      <c r="AW183" s="153"/>
      <c r="AX183" s="153"/>
      <c r="AY183" s="153"/>
      <c r="AZ183" s="153"/>
      <c r="BA183" s="153"/>
      <c r="BB183" s="153"/>
      <c r="BC183" s="153"/>
      <c r="BD183" s="153"/>
      <c r="BE183" s="153"/>
      <c r="BF183" s="153"/>
      <c r="BG183" s="153"/>
      <c r="BH183" s="153"/>
      <c r="BI183" s="153"/>
      <c r="BJ183" s="153"/>
      <c r="BK183" s="153"/>
      <c r="BL183" s="153"/>
      <c r="BM183" s="56"/>
    </row>
    <row r="184" spans="1:65">
      <c r="A184" s="32"/>
      <c r="B184" s="3" t="s">
        <v>23</v>
      </c>
      <c r="C184" s="30"/>
      <c r="D184" s="13">
        <v>3.7515243664737331E-2</v>
      </c>
      <c r="E184" s="13">
        <v>3.1493915176053315E-2</v>
      </c>
      <c r="F184" s="13">
        <v>0</v>
      </c>
      <c r="G184" s="13">
        <v>0</v>
      </c>
      <c r="H184" s="13">
        <v>0</v>
      </c>
      <c r="I184" s="13">
        <v>4.1408666249996083E-2</v>
      </c>
      <c r="J184" s="13">
        <v>5.1645680650251623E-2</v>
      </c>
      <c r="K184" s="13">
        <v>0</v>
      </c>
      <c r="L184" s="13">
        <v>3.240678228260567E-2</v>
      </c>
      <c r="M184" s="13">
        <v>3.0217134831078185E-2</v>
      </c>
      <c r="N184" s="101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55"/>
    </row>
    <row r="185" spans="1:65">
      <c r="A185" s="32"/>
      <c r="B185" s="3" t="s">
        <v>81</v>
      </c>
      <c r="C185" s="30"/>
      <c r="D185" s="13">
        <v>-1.646706586826352E-2</v>
      </c>
      <c r="E185" s="13">
        <v>-4.3413173652694592E-2</v>
      </c>
      <c r="F185" s="13">
        <v>7.7844311377245345E-2</v>
      </c>
      <c r="G185" s="13">
        <v>-5.6886227544910239E-2</v>
      </c>
      <c r="H185" s="13">
        <v>-5.6886227544910239E-2</v>
      </c>
      <c r="I185" s="13">
        <v>-0.27245508982035926</v>
      </c>
      <c r="J185" s="13">
        <v>9.1317365269460993E-2</v>
      </c>
      <c r="K185" s="13">
        <v>7.7844311377245345E-2</v>
      </c>
      <c r="L185" s="13">
        <v>-7.0359281437125776E-2</v>
      </c>
      <c r="M185" s="13">
        <v>-2.9940119760480943E-3</v>
      </c>
      <c r="N185" s="101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55"/>
    </row>
    <row r="186" spans="1:65">
      <c r="A186" s="32"/>
      <c r="B186" s="46" t="s">
        <v>82</v>
      </c>
      <c r="C186" s="47"/>
      <c r="D186" s="45">
        <v>0.27</v>
      </c>
      <c r="E186" s="45">
        <v>0.27</v>
      </c>
      <c r="F186" s="45">
        <v>2.16</v>
      </c>
      <c r="G186" s="45">
        <v>0.54</v>
      </c>
      <c r="H186" s="45">
        <v>0.54</v>
      </c>
      <c r="I186" s="45">
        <v>4.8600000000000003</v>
      </c>
      <c r="J186" s="45">
        <v>2.4300000000000002</v>
      </c>
      <c r="K186" s="45">
        <v>2.16</v>
      </c>
      <c r="L186" s="45">
        <v>0.81</v>
      </c>
      <c r="M186" s="45">
        <v>0.54</v>
      </c>
      <c r="N186" s="101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55"/>
    </row>
    <row r="187" spans="1:65">
      <c r="B187" s="33"/>
      <c r="C187" s="20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BM187" s="55"/>
    </row>
    <row r="188" spans="1:65">
      <c r="BM188" s="55"/>
    </row>
    <row r="189" spans="1:65">
      <c r="BM189" s="55"/>
    </row>
    <row r="190" spans="1:65">
      <c r="BM190" s="55"/>
    </row>
    <row r="191" spans="1:65">
      <c r="BM191" s="55"/>
    </row>
    <row r="192" spans="1:65">
      <c r="BM192" s="55"/>
    </row>
    <row r="193" spans="65:65">
      <c r="BM193" s="55"/>
    </row>
    <row r="194" spans="65:65">
      <c r="BM194" s="55"/>
    </row>
    <row r="195" spans="65:65">
      <c r="BM195" s="55"/>
    </row>
    <row r="196" spans="65:65">
      <c r="BM196" s="55"/>
    </row>
    <row r="197" spans="65:65">
      <c r="BM197" s="55"/>
    </row>
    <row r="198" spans="65:65">
      <c r="BM198" s="55"/>
    </row>
    <row r="199" spans="65:65">
      <c r="BM199" s="55"/>
    </row>
    <row r="200" spans="65:65">
      <c r="BM200" s="55"/>
    </row>
    <row r="201" spans="65:65">
      <c r="BM201" s="55"/>
    </row>
    <row r="202" spans="65:65">
      <c r="BM202" s="55"/>
    </row>
    <row r="203" spans="65:65">
      <c r="BM203" s="55"/>
    </row>
    <row r="204" spans="65:65">
      <c r="BM204" s="55"/>
    </row>
    <row r="205" spans="65:65">
      <c r="BM205" s="55"/>
    </row>
    <row r="206" spans="65:65">
      <c r="BM206" s="55"/>
    </row>
    <row r="207" spans="65:65">
      <c r="BM207" s="55"/>
    </row>
    <row r="208" spans="65:65">
      <c r="BM208" s="55"/>
    </row>
    <row r="209" spans="65:65">
      <c r="BM209" s="55"/>
    </row>
    <row r="210" spans="65:65">
      <c r="BM210" s="55"/>
    </row>
    <row r="211" spans="65:65">
      <c r="BM211" s="55"/>
    </row>
    <row r="212" spans="65:65">
      <c r="BM212" s="55"/>
    </row>
    <row r="213" spans="65:65">
      <c r="BM213" s="55"/>
    </row>
    <row r="214" spans="65:65">
      <c r="BM214" s="55"/>
    </row>
    <row r="215" spans="65:65">
      <c r="BM215" s="55"/>
    </row>
    <row r="216" spans="65:65">
      <c r="BM216" s="55"/>
    </row>
    <row r="217" spans="65:65">
      <c r="BM217" s="55"/>
    </row>
    <row r="218" spans="65:65">
      <c r="BM218" s="55"/>
    </row>
    <row r="219" spans="65:65">
      <c r="BM219" s="55"/>
    </row>
    <row r="220" spans="65:65">
      <c r="BM220" s="55"/>
    </row>
    <row r="221" spans="65:65">
      <c r="BM221" s="55"/>
    </row>
    <row r="222" spans="65:65">
      <c r="BM222" s="55"/>
    </row>
    <row r="223" spans="65:65">
      <c r="BM223" s="55"/>
    </row>
    <row r="224" spans="65:65">
      <c r="BM224" s="55"/>
    </row>
    <row r="225" spans="65:65">
      <c r="BM225" s="55"/>
    </row>
    <row r="226" spans="65:65">
      <c r="BM226" s="55"/>
    </row>
    <row r="227" spans="65:65">
      <c r="BM227" s="55"/>
    </row>
    <row r="228" spans="65:65">
      <c r="BM228" s="55"/>
    </row>
    <row r="229" spans="65:65">
      <c r="BM229" s="55"/>
    </row>
    <row r="230" spans="65:65">
      <c r="BM230" s="55"/>
    </row>
    <row r="231" spans="65:65">
      <c r="BM231" s="55"/>
    </row>
    <row r="232" spans="65:65">
      <c r="BM232" s="55"/>
    </row>
    <row r="233" spans="65:65">
      <c r="BM233" s="55"/>
    </row>
    <row r="234" spans="65:65">
      <c r="BM234" s="55"/>
    </row>
    <row r="235" spans="65:65">
      <c r="BM235" s="55"/>
    </row>
    <row r="236" spans="65:65">
      <c r="BM236" s="55"/>
    </row>
    <row r="237" spans="65:65">
      <c r="BM237" s="56"/>
    </row>
    <row r="238" spans="65:65">
      <c r="BM238" s="57"/>
    </row>
    <row r="239" spans="65:65">
      <c r="BM239" s="57"/>
    </row>
    <row r="240" spans="65:65">
      <c r="BM240" s="57"/>
    </row>
    <row r="241" spans="65:65">
      <c r="BM241" s="57"/>
    </row>
    <row r="242" spans="65:65">
      <c r="BM242" s="57"/>
    </row>
    <row r="243" spans="65:65">
      <c r="BM243" s="57"/>
    </row>
    <row r="244" spans="65:65">
      <c r="BM244" s="57"/>
    </row>
    <row r="245" spans="65:65">
      <c r="BM245" s="57"/>
    </row>
    <row r="246" spans="65:65">
      <c r="BM246" s="57"/>
    </row>
    <row r="247" spans="65:65">
      <c r="BM247" s="57"/>
    </row>
    <row r="248" spans="65:65">
      <c r="BM248" s="57"/>
    </row>
    <row r="249" spans="65:65">
      <c r="BM249" s="57"/>
    </row>
    <row r="250" spans="65:65">
      <c r="BM250" s="57"/>
    </row>
    <row r="251" spans="65:65">
      <c r="BM251" s="57"/>
    </row>
    <row r="252" spans="65:65">
      <c r="BM252" s="57"/>
    </row>
    <row r="253" spans="65:65">
      <c r="BM253" s="57"/>
    </row>
    <row r="254" spans="65:65">
      <c r="BM254" s="57"/>
    </row>
    <row r="255" spans="65:65">
      <c r="BM255" s="57"/>
    </row>
    <row r="256" spans="65:65">
      <c r="BM256" s="57"/>
    </row>
    <row r="257" spans="65:65">
      <c r="BM257" s="57"/>
    </row>
    <row r="258" spans="65:65">
      <c r="BM258" s="57"/>
    </row>
    <row r="259" spans="65:65">
      <c r="BM259" s="57"/>
    </row>
    <row r="260" spans="65:65">
      <c r="BM260" s="57"/>
    </row>
    <row r="261" spans="65:65">
      <c r="BM261" s="57"/>
    </row>
    <row r="262" spans="65:65">
      <c r="BM262" s="57"/>
    </row>
    <row r="263" spans="65:65">
      <c r="BM263" s="57"/>
    </row>
    <row r="264" spans="65:65">
      <c r="BM264" s="57"/>
    </row>
    <row r="265" spans="65:65">
      <c r="BM265" s="57"/>
    </row>
    <row r="266" spans="65:65">
      <c r="BM266" s="57"/>
    </row>
    <row r="267" spans="65:65">
      <c r="BM267" s="57"/>
    </row>
    <row r="268" spans="65:65">
      <c r="BM268" s="57"/>
    </row>
    <row r="269" spans="65:65">
      <c r="BM269" s="57"/>
    </row>
    <row r="270" spans="65:65">
      <c r="BM270" s="57"/>
    </row>
    <row r="271" spans="65:65">
      <c r="BM271" s="57"/>
    </row>
  </sheetData>
  <dataConsolidate/>
  <conditionalFormatting sqref="B6:M10 B23:M27 B40:E44 B57:M61 B74:M78 B91:M95 B108:M112 B125:M129 B142:M146 B159:M163 B176:M180">
    <cfRule type="expression" dxfId="5" priority="33">
      <formula>AND($B6&lt;&gt;$B5,NOT(ISBLANK(INDIRECT(Anlyt_LabRefThisCol))))</formula>
    </cfRule>
  </conditionalFormatting>
  <conditionalFormatting sqref="C2:M16 C19:M33 C36:E50 C53:M67 C70:M84 C87:M101 C104:M118 C121:M135 C138:M152 C155:M169 C172:M186">
    <cfRule type="expression" dxfId="4" priority="31" stopIfTrue="1">
      <formula>AND(ISBLANK(INDIRECT(Anlyt_LabRefLastCol)),ISBLANK(INDIRECT(Anlyt_LabRefThisCol)))</formula>
    </cfRule>
    <cfRule type="expression" dxfId="3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253CD-EF1B-470B-916F-46CB150FBA42}">
  <sheetPr codeName="Sheet6"/>
  <dimension ref="A1:BN101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0.85546875" style="2" bestFit="1" customWidth="1"/>
    <col min="16" max="64" width="11.140625" style="2" bestFit="1" customWidth="1"/>
    <col min="65" max="65" width="9.42578125" style="54" bestFit="1" customWidth="1"/>
    <col min="66" max="16384" width="9.140625" style="2"/>
  </cols>
  <sheetData>
    <row r="1" spans="1:66" ht="18">
      <c r="B1" s="34" t="s">
        <v>129</v>
      </c>
      <c r="BM1" s="29" t="s">
        <v>5</v>
      </c>
    </row>
    <row r="2" spans="1:66" ht="18">
      <c r="A2" s="26" t="s">
        <v>117</v>
      </c>
      <c r="B2" s="18" t="s">
        <v>40</v>
      </c>
      <c r="C2" s="15" t="s">
        <v>41</v>
      </c>
      <c r="D2" s="16" t="s">
        <v>66</v>
      </c>
      <c r="E2" s="17" t="s">
        <v>66</v>
      </c>
      <c r="F2" s="17" t="s">
        <v>66</v>
      </c>
      <c r="G2" s="17" t="s">
        <v>66</v>
      </c>
      <c r="H2" s="17" t="s">
        <v>66</v>
      </c>
      <c r="I2" s="17" t="s">
        <v>66</v>
      </c>
      <c r="J2" s="17" t="s">
        <v>66</v>
      </c>
      <c r="K2" s="17" t="s">
        <v>66</v>
      </c>
      <c r="L2" s="17" t="s">
        <v>66</v>
      </c>
      <c r="M2" s="17" t="s">
        <v>66</v>
      </c>
      <c r="N2" s="101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67</v>
      </c>
      <c r="C3" s="8" t="s">
        <v>67</v>
      </c>
      <c r="D3" s="99" t="s">
        <v>68</v>
      </c>
      <c r="E3" s="100" t="s">
        <v>69</v>
      </c>
      <c r="F3" s="100" t="s">
        <v>70</v>
      </c>
      <c r="G3" s="100" t="s">
        <v>71</v>
      </c>
      <c r="H3" s="100" t="s">
        <v>72</v>
      </c>
      <c r="I3" s="100" t="s">
        <v>73</v>
      </c>
      <c r="J3" s="100" t="s">
        <v>74</v>
      </c>
      <c r="K3" s="100" t="s">
        <v>75</v>
      </c>
      <c r="L3" s="100" t="s">
        <v>76</v>
      </c>
      <c r="M3" s="100" t="s">
        <v>77</v>
      </c>
      <c r="N3" s="101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0</v>
      </c>
    </row>
    <row r="4" spans="1:66">
      <c r="A4" s="32"/>
      <c r="B4" s="19"/>
      <c r="C4" s="8"/>
      <c r="D4" s="9" t="s">
        <v>34</v>
      </c>
      <c r="E4" s="10" t="s">
        <v>91</v>
      </c>
      <c r="F4" s="10" t="s">
        <v>91</v>
      </c>
      <c r="G4" s="10" t="s">
        <v>34</v>
      </c>
      <c r="H4" s="10" t="s">
        <v>91</v>
      </c>
      <c r="I4" s="10" t="s">
        <v>34</v>
      </c>
      <c r="J4" s="10" t="s">
        <v>91</v>
      </c>
      <c r="K4" s="10" t="s">
        <v>91</v>
      </c>
      <c r="L4" s="10" t="s">
        <v>34</v>
      </c>
      <c r="M4" s="10" t="s">
        <v>34</v>
      </c>
      <c r="N4" s="10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10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94">
        <v>3.02</v>
      </c>
      <c r="E6" s="21">
        <v>2.0099999999999998</v>
      </c>
      <c r="F6" s="22">
        <v>2.21</v>
      </c>
      <c r="G6" s="21">
        <v>2.04</v>
      </c>
      <c r="H6" s="22">
        <v>2.12</v>
      </c>
      <c r="I6" s="94">
        <v>2.81</v>
      </c>
      <c r="J6" s="22">
        <v>2.0699999999999998</v>
      </c>
      <c r="K6" s="21">
        <v>2.21</v>
      </c>
      <c r="L6" s="21">
        <v>2.1</v>
      </c>
      <c r="M6" s="21">
        <v>2.4</v>
      </c>
      <c r="N6" s="10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95">
        <v>3.1400000000000006</v>
      </c>
      <c r="E7" s="10">
        <v>2.0099999999999998</v>
      </c>
      <c r="F7" s="23">
        <v>2.13</v>
      </c>
      <c r="G7" s="10">
        <v>2.12</v>
      </c>
      <c r="H7" s="23">
        <v>2.11</v>
      </c>
      <c r="I7" s="95">
        <v>2.81</v>
      </c>
      <c r="J7" s="23">
        <v>2.0099999999999998</v>
      </c>
      <c r="K7" s="10">
        <v>2.17</v>
      </c>
      <c r="L7" s="10">
        <v>2.2000000000000002</v>
      </c>
      <c r="M7" s="10">
        <v>2.4</v>
      </c>
      <c r="N7" s="101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95">
        <v>3.11</v>
      </c>
      <c r="E8" s="10">
        <v>2.0099999999999998</v>
      </c>
      <c r="F8" s="23">
        <v>2.11</v>
      </c>
      <c r="G8" s="10">
        <v>2.06</v>
      </c>
      <c r="H8" s="23">
        <v>2.08</v>
      </c>
      <c r="I8" s="95">
        <v>2.79</v>
      </c>
      <c r="J8" s="23">
        <v>2.06</v>
      </c>
      <c r="K8" s="23">
        <v>2.2599999999999998</v>
      </c>
      <c r="L8" s="11">
        <v>2.1</v>
      </c>
      <c r="M8" s="11">
        <v>2.2999999999999998</v>
      </c>
      <c r="N8" s="101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95">
        <v>3.06</v>
      </c>
      <c r="E9" s="10">
        <v>2.0099999999999998</v>
      </c>
      <c r="F9" s="23">
        <v>2.1800000000000002</v>
      </c>
      <c r="G9" s="10">
        <v>2.2799999999999998</v>
      </c>
      <c r="H9" s="23">
        <v>2.0699999999999998</v>
      </c>
      <c r="I9" s="95">
        <v>2.76</v>
      </c>
      <c r="J9" s="102">
        <v>1.8500000000000003</v>
      </c>
      <c r="K9" s="23">
        <v>2.23</v>
      </c>
      <c r="L9" s="11">
        <v>2.2000000000000002</v>
      </c>
      <c r="M9" s="11">
        <v>2.2999999999999998</v>
      </c>
      <c r="N9" s="101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2.1464375000000002</v>
      </c>
      <c r="BN9" s="29"/>
    </row>
    <row r="10" spans="1:66">
      <c r="A10" s="32"/>
      <c r="B10" s="19">
        <v>1</v>
      </c>
      <c r="C10" s="8">
        <v>5</v>
      </c>
      <c r="D10" s="95">
        <v>3.1</v>
      </c>
      <c r="E10" s="10">
        <v>2</v>
      </c>
      <c r="F10" s="10">
        <v>2.15</v>
      </c>
      <c r="G10" s="10">
        <v>2.1800000000000002</v>
      </c>
      <c r="H10" s="96">
        <v>1.9799999999999998</v>
      </c>
      <c r="I10" s="95">
        <v>2.75</v>
      </c>
      <c r="J10" s="10">
        <v>2.11</v>
      </c>
      <c r="K10" s="10">
        <v>2.2000000000000002</v>
      </c>
      <c r="L10" s="10">
        <v>2.2000000000000002</v>
      </c>
      <c r="M10" s="10">
        <v>2.2999999999999998</v>
      </c>
      <c r="N10" s="101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18</v>
      </c>
    </row>
    <row r="11" spans="1:66">
      <c r="A11" s="32"/>
      <c r="B11" s="20" t="s">
        <v>78</v>
      </c>
      <c r="C11" s="12"/>
      <c r="D11" s="24">
        <v>3.0859999999999999</v>
      </c>
      <c r="E11" s="24">
        <v>2.008</v>
      </c>
      <c r="F11" s="24">
        <v>2.1559999999999997</v>
      </c>
      <c r="G11" s="24">
        <v>2.1360000000000001</v>
      </c>
      <c r="H11" s="24">
        <v>2.0720000000000001</v>
      </c>
      <c r="I11" s="24">
        <v>2.7839999999999998</v>
      </c>
      <c r="J11" s="24">
        <v>2.0200000000000005</v>
      </c>
      <c r="K11" s="24">
        <v>2.214</v>
      </c>
      <c r="L11" s="24">
        <v>2.16</v>
      </c>
      <c r="M11" s="24">
        <v>2.34</v>
      </c>
      <c r="N11" s="101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2"/>
      <c r="B12" s="3" t="s">
        <v>79</v>
      </c>
      <c r="C12" s="30"/>
      <c r="D12" s="11">
        <v>3.1</v>
      </c>
      <c r="E12" s="11">
        <v>2.0099999999999998</v>
      </c>
      <c r="F12" s="11">
        <v>2.15</v>
      </c>
      <c r="G12" s="11">
        <v>2.12</v>
      </c>
      <c r="H12" s="11">
        <v>2.08</v>
      </c>
      <c r="I12" s="11">
        <v>2.79</v>
      </c>
      <c r="J12" s="11">
        <v>2.06</v>
      </c>
      <c r="K12" s="11">
        <v>2.21</v>
      </c>
      <c r="L12" s="11">
        <v>2.2000000000000002</v>
      </c>
      <c r="M12" s="11">
        <v>2.2999999999999998</v>
      </c>
      <c r="N12" s="101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2"/>
      <c r="B13" s="3" t="s">
        <v>80</v>
      </c>
      <c r="C13" s="30"/>
      <c r="D13" s="25">
        <v>4.6690470119715145E-2</v>
      </c>
      <c r="E13" s="25">
        <v>4.4721359549994844E-3</v>
      </c>
      <c r="F13" s="25">
        <v>3.9749213828703653E-2</v>
      </c>
      <c r="G13" s="25">
        <v>9.7365291557104591E-2</v>
      </c>
      <c r="H13" s="25">
        <v>5.540758070878038E-2</v>
      </c>
      <c r="I13" s="25">
        <v>2.7928480087537955E-2</v>
      </c>
      <c r="J13" s="25">
        <v>0.10148891565092202</v>
      </c>
      <c r="K13" s="25">
        <v>3.3615472627943149E-2</v>
      </c>
      <c r="L13" s="25">
        <v>5.4772255750516662E-2</v>
      </c>
      <c r="M13" s="25">
        <v>5.4772255750516662E-2</v>
      </c>
      <c r="N13" s="152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  <c r="BM13" s="56"/>
    </row>
    <row r="14" spans="1:66">
      <c r="A14" s="32"/>
      <c r="B14" s="3" t="s">
        <v>23</v>
      </c>
      <c r="C14" s="30"/>
      <c r="D14" s="13">
        <v>1.5129769967503289E-2</v>
      </c>
      <c r="E14" s="13">
        <v>2.2271593401391853E-3</v>
      </c>
      <c r="F14" s="13">
        <v>1.8436555579176093E-2</v>
      </c>
      <c r="G14" s="13">
        <v>4.5583001665311138E-2</v>
      </c>
      <c r="H14" s="13">
        <v>2.6741110380685509E-2</v>
      </c>
      <c r="I14" s="13">
        <v>1.0031781640638634E-2</v>
      </c>
      <c r="J14" s="13">
        <v>5.0242037450951488E-2</v>
      </c>
      <c r="K14" s="13">
        <v>1.5183140301690674E-2</v>
      </c>
      <c r="L14" s="13">
        <v>2.5357525810424379E-2</v>
      </c>
      <c r="M14" s="13">
        <v>2.3406946901930199E-2</v>
      </c>
      <c r="N14" s="101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2"/>
      <c r="B15" s="3" t="s">
        <v>81</v>
      </c>
      <c r="C15" s="30"/>
      <c r="D15" s="13">
        <v>0.43773112424657112</v>
      </c>
      <c r="E15" s="13">
        <v>-6.4496403925108581E-2</v>
      </c>
      <c r="F15" s="13">
        <v>4.4550563433594093E-3</v>
      </c>
      <c r="G15" s="13">
        <v>-4.8627085577847007E-3</v>
      </c>
      <c r="H15" s="13">
        <v>-3.4679556241446696E-2</v>
      </c>
      <c r="I15" s="13">
        <v>0.29703287423929159</v>
      </c>
      <c r="J15" s="13">
        <v>-5.8905744984421693E-2</v>
      </c>
      <c r="K15" s="13">
        <v>3.1476574556678072E-2</v>
      </c>
      <c r="L15" s="13">
        <v>6.3186093235885199E-3</v>
      </c>
      <c r="M15" s="13">
        <v>9.0178493433887397E-2</v>
      </c>
      <c r="N15" s="10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2"/>
      <c r="B16" s="46" t="s">
        <v>82</v>
      </c>
      <c r="C16" s="47"/>
      <c r="D16" s="45">
        <v>5.59</v>
      </c>
      <c r="E16" s="45">
        <v>0.9</v>
      </c>
      <c r="F16" s="45">
        <v>0.01</v>
      </c>
      <c r="G16" s="45">
        <v>0.13</v>
      </c>
      <c r="H16" s="45">
        <v>0.52</v>
      </c>
      <c r="I16" s="45">
        <v>3.77</v>
      </c>
      <c r="J16" s="45">
        <v>0.83</v>
      </c>
      <c r="K16" s="45">
        <v>0.34</v>
      </c>
      <c r="L16" s="45">
        <v>0.01</v>
      </c>
      <c r="M16" s="45">
        <v>1.1000000000000001</v>
      </c>
      <c r="N16" s="101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2:65">
      <c r="B17" s="33"/>
      <c r="C17" s="20"/>
      <c r="D17" s="28"/>
      <c r="E17" s="28"/>
      <c r="F17" s="28"/>
      <c r="G17" s="28"/>
      <c r="H17" s="28"/>
      <c r="I17" s="28"/>
      <c r="J17" s="28"/>
      <c r="K17" s="28"/>
      <c r="L17" s="28"/>
      <c r="M17" s="28"/>
      <c r="BM17" s="55"/>
    </row>
    <row r="18" spans="2:65">
      <c r="BM18" s="55"/>
    </row>
    <row r="19" spans="2:65">
      <c r="BM19" s="55"/>
    </row>
    <row r="20" spans="2:65">
      <c r="BM20" s="55"/>
    </row>
    <row r="21" spans="2:65">
      <c r="BM21" s="55"/>
    </row>
    <row r="22" spans="2:65">
      <c r="BM22" s="55"/>
    </row>
    <row r="23" spans="2:65">
      <c r="BM23" s="55"/>
    </row>
    <row r="24" spans="2:65">
      <c r="BM24" s="55"/>
    </row>
    <row r="25" spans="2:65">
      <c r="BM25" s="55"/>
    </row>
    <row r="26" spans="2:65">
      <c r="BM26" s="55"/>
    </row>
    <row r="27" spans="2:65">
      <c r="BM27" s="55"/>
    </row>
    <row r="28" spans="2:65">
      <c r="BM28" s="55"/>
    </row>
    <row r="29" spans="2:65">
      <c r="BM29" s="55"/>
    </row>
    <row r="30" spans="2:65">
      <c r="BM30" s="55"/>
    </row>
    <row r="31" spans="2:65">
      <c r="BM31" s="55"/>
    </row>
    <row r="32" spans="2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M10">
    <cfRule type="expression" dxfId="2" priority="3">
      <formula>AND($B6&lt;&gt;$B5,NOT(ISBLANK(INDIRECT(Anlyt_LabRefThisCol))))</formula>
    </cfRule>
  </conditionalFormatting>
  <conditionalFormatting sqref="C2:M16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Performance Gates</vt:lpstr>
      <vt:lpstr>Confidence &amp; Tolerance Limits</vt:lpstr>
      <vt:lpstr>Indicative Values</vt:lpstr>
      <vt:lpstr>Abbreviations</vt:lpstr>
      <vt:lpstr>Laboratory List</vt:lpstr>
      <vt:lpstr>Fusion XRF</vt:lpstr>
      <vt:lpstr>Thermograv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2011-08-08T04:26:22Z</cp:lastPrinted>
  <dcterms:created xsi:type="dcterms:W3CDTF">2000-11-24T23:59:25Z</dcterms:created>
  <dcterms:modified xsi:type="dcterms:W3CDTF">2021-11-23T00:16:18Z</dcterms:modified>
</cp:coreProperties>
</file>