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760" windowWidth="20640" xWindow="12140" yWindow="-18040"/>
  </bookViews>
  <sheets>
    <sheet name="Sheet1" sheetId="1" state="visible" r:id="rId1"/>
    <sheet name="变更增加" sheetId="2" state="visible" r:id="rId2"/>
    <sheet name="缺的" sheetId="3" state="visible" r:id="rId3"/>
  </sheets>
  <definedNames/>
  <calcPr calcId="179017" concurrentCalc="0" fullCalcOnLoad="1"/>
</workbook>
</file>

<file path=xl/sharedStrings.xml><?xml version="1.0" encoding="utf-8"?>
<sst xmlns="http://schemas.openxmlformats.org/spreadsheetml/2006/main" uniqueCount="269">
  <si>
    <t>深圳市南华西投资发展有限公司</t>
  </si>
  <si>
    <t>广东南华西电气有限公司</t>
  </si>
  <si>
    <t>送 货 单(对账单）</t>
  </si>
  <si>
    <t>工程名称：深2017-PF-30前海城进大厦</t>
  </si>
  <si>
    <t>日期：</t>
  </si>
  <si>
    <t>编号</t>
  </si>
  <si>
    <t>序号</t>
  </si>
  <si>
    <t>名称</t>
  </si>
  <si>
    <t>型号及规格</t>
  </si>
  <si>
    <t>单位</t>
  </si>
  <si>
    <t>数量</t>
  </si>
  <si>
    <t>送货单价</t>
  </si>
  <si>
    <t>金额</t>
  </si>
  <si>
    <t>送货单号</t>
  </si>
  <si>
    <t>送货日期</t>
  </si>
  <si>
    <t>备注</t>
  </si>
  <si>
    <t>第一次</t>
  </si>
  <si>
    <t>ATS箱</t>
  </si>
  <si>
    <t>15ATkt1</t>
  </si>
  <si>
    <t>台</t>
  </si>
  <si>
    <t>15ATkt2</t>
  </si>
  <si>
    <t>WDATxt</t>
  </si>
  <si>
    <t>配电箱</t>
  </si>
  <si>
    <t>D1APE1-1</t>
  </si>
  <si>
    <t>D1APE1-2</t>
  </si>
  <si>
    <t>D1APE2-1</t>
  </si>
  <si>
    <t>D1APE2-2</t>
  </si>
  <si>
    <t>D1ZAL1</t>
  </si>
  <si>
    <t>D1AP2</t>
  </si>
  <si>
    <t>D1ACs1-1</t>
  </si>
  <si>
    <t>D1ACs1-2</t>
  </si>
  <si>
    <t>控制箱</t>
  </si>
  <si>
    <t>D1ACf2-1</t>
  </si>
  <si>
    <t>D1ACf2-2</t>
  </si>
  <si>
    <t>D1ACf2-3</t>
  </si>
  <si>
    <t>D1ACf2-4</t>
  </si>
  <si>
    <t>D1ATdt</t>
  </si>
  <si>
    <t>D2APE1-1</t>
  </si>
  <si>
    <t>D2APE1-2</t>
  </si>
  <si>
    <t>WDAL1</t>
  </si>
  <si>
    <t>WDAL2</t>
  </si>
  <si>
    <t>WDAPE1-1</t>
  </si>
  <si>
    <t>WDAPE1-2</t>
  </si>
  <si>
    <t>WDACwy</t>
  </si>
  <si>
    <t>WDACf1</t>
  </si>
  <si>
    <t>WD-ATRF</t>
  </si>
  <si>
    <t>T接箱</t>
  </si>
  <si>
    <t>主线1进1出:4*120+1*70</t>
  </si>
  <si>
    <t>主线1进1出:4*185+1*95</t>
  </si>
  <si>
    <t>主线1进1出:4*150+1*70</t>
  </si>
  <si>
    <t>主线1进1出:4*95+1*50</t>
  </si>
  <si>
    <t>主线1进1出:4*25+1*16</t>
  </si>
  <si>
    <t>主线1进1出:5*16</t>
  </si>
  <si>
    <t>D2ACxs2-1</t>
  </si>
  <si>
    <t>D2ACxs2-2</t>
  </si>
  <si>
    <t>D2ACf2-1</t>
  </si>
  <si>
    <t>D2ACf2-2</t>
  </si>
  <si>
    <t>D3APE1-1</t>
  </si>
  <si>
    <t>D3APE1-2</t>
  </si>
  <si>
    <t>D3ACs1-1</t>
  </si>
  <si>
    <t>D3ACs1-2</t>
  </si>
  <si>
    <t>D3ACs1-3</t>
  </si>
  <si>
    <t>D3ACs1-4</t>
  </si>
  <si>
    <t>D3ACs1-5</t>
  </si>
  <si>
    <t>D3ACs1-6</t>
  </si>
  <si>
    <t>D3ACxs1-1</t>
  </si>
  <si>
    <t>B-ACf2</t>
  </si>
  <si>
    <t>办公东侧</t>
  </si>
  <si>
    <t>电表箱</t>
  </si>
  <si>
    <t>6AW2</t>
  </si>
  <si>
    <t>附图十二</t>
  </si>
  <si>
    <t>8AW2</t>
  </si>
  <si>
    <t>13AW2</t>
  </si>
  <si>
    <t>16AW2</t>
  </si>
  <si>
    <t>18AW2</t>
  </si>
  <si>
    <t>1705183</t>
  </si>
  <si>
    <t>6AW1</t>
  </si>
  <si>
    <t>1706007</t>
  </si>
  <si>
    <t>7AW1</t>
  </si>
  <si>
    <t>8AW1</t>
  </si>
  <si>
    <t>9AW1</t>
  </si>
  <si>
    <t>9AW2</t>
  </si>
  <si>
    <t>10AW1</t>
  </si>
  <si>
    <t>10AW2</t>
  </si>
  <si>
    <t>11AW1</t>
  </si>
  <si>
    <t>11AW2</t>
  </si>
  <si>
    <t>12AW1</t>
  </si>
  <si>
    <t>12AW2</t>
  </si>
  <si>
    <t>13AW1</t>
  </si>
  <si>
    <t>14AW1</t>
  </si>
  <si>
    <t>14AW2</t>
  </si>
  <si>
    <t>15AW1</t>
  </si>
  <si>
    <t>15AW2</t>
  </si>
  <si>
    <t>16AW1</t>
  </si>
  <si>
    <t>17AW1</t>
  </si>
  <si>
    <t>17AW2</t>
  </si>
  <si>
    <t>18AW1</t>
  </si>
  <si>
    <t>19AW1</t>
  </si>
  <si>
    <t>20AW1</t>
  </si>
  <si>
    <t>20AW2</t>
  </si>
  <si>
    <t>YAL1</t>
  </si>
  <si>
    <t>3*35+2*16</t>
  </si>
  <si>
    <t>屋顶层办公北侧消防动力箱</t>
  </si>
  <si>
    <t>2AW1</t>
  </si>
  <si>
    <t>办公北侧</t>
  </si>
  <si>
    <t>3AW1</t>
  </si>
  <si>
    <t>附图三</t>
  </si>
  <si>
    <t>3AW2</t>
  </si>
  <si>
    <t>附图十</t>
  </si>
  <si>
    <t>4AW1</t>
  </si>
  <si>
    <t>附图四</t>
  </si>
  <si>
    <t>4AW2</t>
  </si>
  <si>
    <t>附图九</t>
  </si>
  <si>
    <t>5AW1</t>
  </si>
  <si>
    <t>附图五</t>
  </si>
  <si>
    <t>5AW2</t>
  </si>
  <si>
    <t>7AW2</t>
  </si>
  <si>
    <t>附图十一</t>
  </si>
  <si>
    <t>19AW2</t>
  </si>
  <si>
    <t>1AW2</t>
  </si>
  <si>
    <t>附图一</t>
  </si>
  <si>
    <t>2AW2</t>
  </si>
  <si>
    <t>一层主机配电箱</t>
  </si>
  <si>
    <t>二层主机配电箱</t>
  </si>
  <si>
    <t>四层主机配电箱</t>
  </si>
  <si>
    <t>5~20层主机配电箱</t>
  </si>
  <si>
    <t>B-ACf1</t>
  </si>
  <si>
    <t>第二批</t>
  </si>
  <si>
    <t>3ACxf1</t>
  </si>
  <si>
    <t>动力柜</t>
  </si>
  <si>
    <t>D2APsh</t>
  </si>
  <si>
    <t>地下室消防泵</t>
  </si>
  <si>
    <t>馈电柜</t>
  </si>
  <si>
    <t>D2AT2-xfb1</t>
  </si>
  <si>
    <t>D2AT2-xfb4</t>
  </si>
  <si>
    <t>消防巡检柜</t>
  </si>
  <si>
    <t>xfXJ</t>
  </si>
  <si>
    <t>D1ZALE1</t>
  </si>
  <si>
    <t>地下室照明</t>
  </si>
  <si>
    <t>D1ZALE2</t>
  </si>
  <si>
    <t>D1APys</t>
  </si>
  <si>
    <t>地下室动力</t>
  </si>
  <si>
    <t>2ACf1</t>
  </si>
  <si>
    <t>3ACf1</t>
  </si>
  <si>
    <t>4ALcf</t>
  </si>
  <si>
    <t>4ACf1</t>
  </si>
  <si>
    <t>1AL1</t>
  </si>
  <si>
    <t>1ATxf</t>
  </si>
  <si>
    <t>D2AT2-xfb2</t>
  </si>
  <si>
    <t>铜排5条，拼柜螺丝18套</t>
  </si>
  <si>
    <t>D2AT2-xfb3</t>
  </si>
  <si>
    <t>D1ACxf1-1</t>
  </si>
  <si>
    <t>地下室动力配电箱系统图四 20</t>
  </si>
  <si>
    <t>D1ACxf1-2</t>
  </si>
  <si>
    <t>地下室动力配电箱系统图三 19</t>
  </si>
  <si>
    <t>D1ACxf2-1</t>
  </si>
  <si>
    <t>D1ACxf2-2</t>
  </si>
  <si>
    <t>D2ACxf1-1</t>
  </si>
  <si>
    <t>D2ACxf1-2</t>
  </si>
  <si>
    <t>D2ACxf1-3</t>
  </si>
  <si>
    <t>D2ACxf1-4</t>
  </si>
  <si>
    <t>D3ACxf1-1</t>
  </si>
  <si>
    <t>D3ACxf1-2</t>
  </si>
  <si>
    <t>D3ACxf1-3</t>
  </si>
  <si>
    <t>WDACxf1</t>
  </si>
  <si>
    <t>办公北侧配电箱系统图五 31</t>
  </si>
  <si>
    <t>WDACxf2</t>
  </si>
  <si>
    <t>WDACxf3</t>
  </si>
  <si>
    <t>办公东侧配电箱系统图六 39</t>
  </si>
  <si>
    <t>第四次</t>
  </si>
  <si>
    <t>B-AL1</t>
  </si>
  <si>
    <t>办公北侧 底芯+面盖+零地端子+安装螺丝</t>
  </si>
  <si>
    <t>B-AL2</t>
  </si>
  <si>
    <t>B-AL3</t>
  </si>
  <si>
    <t>配电箱底芯</t>
  </si>
  <si>
    <t>2AL1</t>
  </si>
  <si>
    <t>底芯+面盖+零地端子
+安装螺丝</t>
  </si>
  <si>
    <t>AL5</t>
  </si>
  <si>
    <t>总计</t>
  </si>
  <si>
    <t>现价钱</t>
  </si>
  <si>
    <t>变更增加</t>
  </si>
  <si>
    <t>这部分已确认</t>
  </si>
  <si>
    <t>现总价</t>
  </si>
  <si>
    <t>客户版</t>
  </si>
  <si>
    <t>最终应该等于的价钱</t>
  </si>
  <si>
    <t>差价</t>
  </si>
  <si>
    <t>日期：2018-4-23</t>
  </si>
  <si>
    <t>29变</t>
  </si>
  <si>
    <t>D1AL1</t>
  </si>
  <si>
    <t>变更2</t>
  </si>
  <si>
    <t>27变</t>
  </si>
  <si>
    <t>D1ALE1</t>
  </si>
  <si>
    <t>28变</t>
  </si>
  <si>
    <t>D1ALE2</t>
  </si>
  <si>
    <t>45变</t>
  </si>
  <si>
    <t>D2AL1</t>
  </si>
  <si>
    <t>46变</t>
  </si>
  <si>
    <t>D2AL2</t>
  </si>
  <si>
    <t>47变</t>
  </si>
  <si>
    <t>D2ALE1</t>
  </si>
  <si>
    <t>48变</t>
  </si>
  <si>
    <t>D2ALE2</t>
  </si>
  <si>
    <t>65变</t>
  </si>
  <si>
    <t>D3AL1</t>
  </si>
  <si>
    <t>66变</t>
  </si>
  <si>
    <t>D3ALE1</t>
  </si>
  <si>
    <t>79变</t>
  </si>
  <si>
    <t>1ALE1</t>
  </si>
  <si>
    <t>82变</t>
  </si>
  <si>
    <t>2ALE1</t>
  </si>
  <si>
    <t>87变</t>
  </si>
  <si>
    <t>3ALE1</t>
  </si>
  <si>
    <t>93变</t>
  </si>
  <si>
    <t>4ALE1</t>
  </si>
  <si>
    <t>102变</t>
  </si>
  <si>
    <t>5ALE1</t>
  </si>
  <si>
    <t>106变</t>
  </si>
  <si>
    <t>6ALE1</t>
  </si>
  <si>
    <t>115变</t>
  </si>
  <si>
    <t>7ALE1</t>
  </si>
  <si>
    <t>121变</t>
  </si>
  <si>
    <t>8ALE1</t>
  </si>
  <si>
    <t>130变</t>
  </si>
  <si>
    <t>9ALE1</t>
  </si>
  <si>
    <t>136变</t>
  </si>
  <si>
    <t>10ALE1</t>
  </si>
  <si>
    <t>143变</t>
  </si>
  <si>
    <t>11ALE1</t>
  </si>
  <si>
    <t>150变</t>
  </si>
  <si>
    <t>12ALE1</t>
  </si>
  <si>
    <t>157变</t>
  </si>
  <si>
    <t>13ALE1</t>
  </si>
  <si>
    <t>163变</t>
  </si>
  <si>
    <t>14ALE1</t>
  </si>
  <si>
    <t>171变</t>
  </si>
  <si>
    <t>15ALE1</t>
  </si>
  <si>
    <t>181变</t>
  </si>
  <si>
    <t>16ALE1</t>
  </si>
  <si>
    <t>188变</t>
  </si>
  <si>
    <t>17ALE1</t>
  </si>
  <si>
    <t>195变</t>
  </si>
  <si>
    <t>18ALE1</t>
  </si>
  <si>
    <t>202变</t>
  </si>
  <si>
    <t>19ALE1</t>
  </si>
  <si>
    <t>208变</t>
  </si>
  <si>
    <t>20ALE1</t>
  </si>
  <si>
    <t>81变</t>
  </si>
  <si>
    <t>2ATg</t>
  </si>
  <si>
    <t>103变</t>
  </si>
  <si>
    <t>5ATg</t>
  </si>
  <si>
    <t>123变</t>
  </si>
  <si>
    <t>8ATg</t>
  </si>
  <si>
    <t>144变</t>
  </si>
  <si>
    <t>11ATg</t>
  </si>
  <si>
    <t>165变</t>
  </si>
  <si>
    <t>14ATg</t>
  </si>
  <si>
    <t>189变</t>
  </si>
  <si>
    <t>17ATg</t>
  </si>
  <si>
    <t>210变</t>
  </si>
  <si>
    <t>20ATg</t>
  </si>
  <si>
    <t>218变</t>
  </si>
  <si>
    <t>WDATkt</t>
  </si>
  <si>
    <t>变更1</t>
  </si>
  <si>
    <t>增2-1</t>
  </si>
  <si>
    <t xml:space="preserve">2ACxf1 </t>
  </si>
  <si>
    <t>增2</t>
  </si>
  <si>
    <t>增1-1</t>
  </si>
  <si>
    <t>机房照明</t>
  </si>
  <si>
    <t>合计</t>
  </si>
</sst>
</file>

<file path=xl/styles.xml><?xml version="1.0" encoding="utf-8"?>
<styleSheet xmlns="http://schemas.openxmlformats.org/spreadsheetml/2006/main">
  <numFmts count="10">
    <numFmt formatCode="0_ " numFmtId="164"/>
    <numFmt formatCode="0_);[Red]\(0\)" numFmtId="165"/>
    <numFmt formatCode="0.00_ " numFmtId="166"/>
    <numFmt formatCode="0.0000_ " numFmtId="167"/>
    <numFmt formatCode="#,##0;[Red]#,##0" numFmtId="168"/>
    <numFmt formatCode="yyyy/m/d;@" numFmtId="169"/>
    <numFmt formatCode="0.00;[Red]0.00" numFmtId="170"/>
    <numFmt formatCode="0.00_);\(0.00\)" numFmtId="171"/>
    <numFmt formatCode="_ * #,##0.00_ ;_ * \-#,##0.00_ ;_ * &quot;-&quot;??_ ;_ @_ " numFmtId="172"/>
    <numFmt formatCode="yyyy-mm-dd" numFmtId="173"/>
  </numFmts>
  <fonts count="19">
    <font>
      <name val="Calibri"/>
      <charset val="134"/>
      <color theme="1"/>
      <sz val="11"/>
      <scheme val="minor"/>
    </font>
    <font>
      <name val="宋体"/>
      <charset val="134"/>
      <sz val="16"/>
    </font>
    <font>
      <name val="宋体"/>
      <charset val="134"/>
      <b val="1"/>
      <sz val="10"/>
    </font>
    <font>
      <name val="宋体"/>
      <charset val="134"/>
      <b val="1"/>
      <sz val="9"/>
    </font>
    <font>
      <name val="宋体"/>
      <charset val="134"/>
      <sz val="9"/>
    </font>
    <font>
      <name val="Calibri"/>
      <charset val="134"/>
      <b val="1"/>
      <color theme="1"/>
      <sz val="11"/>
      <scheme val="minor"/>
    </font>
    <font>
      <name val="宋体"/>
      <charset val="134"/>
      <color theme="1"/>
      <sz val="11"/>
    </font>
    <font>
      <name val="华文新魏"/>
      <charset val="134"/>
      <b val="1"/>
      <sz val="16"/>
    </font>
    <font>
      <name val="宋体"/>
      <charset val="134"/>
      <b val="1"/>
      <sz val="16"/>
    </font>
    <font>
      <name val="宋体"/>
      <charset val="134"/>
      <sz val="11"/>
    </font>
    <font>
      <name val="宋体"/>
      <charset val="134"/>
      <sz val="10"/>
    </font>
    <font>
      <name val="宋体"/>
      <charset val="134"/>
      <color indexed="8"/>
      <sz val="11"/>
    </font>
    <font>
      <name val="宋体"/>
      <charset val="134"/>
      <b val="1"/>
      <color theme="1"/>
      <sz val="11"/>
    </font>
    <font>
      <name val="宋体"/>
      <charset val="134"/>
      <sz val="12"/>
    </font>
    <font>
      <name val="宋体"/>
      <charset val="134"/>
      <b val="1"/>
      <sz val="11"/>
    </font>
    <font>
      <name val="华文新魏"/>
      <charset val="134"/>
      <b val="1"/>
      <sz val="11"/>
    </font>
    <font>
      <name val="黑体"/>
      <charset val="134"/>
      <sz val="11"/>
    </font>
    <font>
      <name val="Calibri"/>
      <charset val="134"/>
      <color theme="1"/>
      <sz val="11"/>
      <scheme val="minor"/>
    </font>
    <font>
      <name val="Times New Roman"/>
      <family val="1"/>
      <sz val="12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gray125">
        <bgColor rgb="00f25c5c"/>
      </patternFill>
    </fill>
    <fill>
      <patternFill patternType="gray125">
        <bgColor rgb="0089b1e5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applyAlignment="1" borderId="0" fillId="0" fontId="17" numFmtId="0">
      <alignment vertical="center"/>
    </xf>
    <xf applyAlignment="1" borderId="0" fillId="0" fontId="17" numFmtId="172">
      <alignment vertical="center"/>
    </xf>
    <xf borderId="0" fillId="0" fontId="18" numFmtId="0"/>
    <xf applyAlignment="1" borderId="0" fillId="0" fontId="13" numFmtId="0">
      <alignment vertical="center"/>
    </xf>
  </cellStyleXfs>
  <cellXfs count="194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3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6" numFmtId="164" pivotButton="0" quotePrefix="0" xfId="0">
      <alignment horizontal="right" vertical="center"/>
    </xf>
    <xf applyAlignment="1" borderId="0" fillId="0" fontId="0" numFmtId="0" pivotButton="0" quotePrefix="0" xfId="0">
      <alignment vertical="center"/>
    </xf>
    <xf applyAlignment="1" borderId="1" fillId="0" fontId="3" numFmtId="164" pivotButton="0" quotePrefix="0" xfId="0">
      <alignment horizontal="right" vertical="center"/>
    </xf>
    <xf applyAlignment="1" borderId="1" fillId="0" fontId="2" numFmtId="164" pivotButton="0" quotePrefix="0" xfId="0">
      <alignment vertical="center"/>
    </xf>
    <xf applyAlignment="1" borderId="2" fillId="0" fontId="3" numFmtId="0" pivotButton="0" quotePrefix="0" xfId="0">
      <alignment horizontal="center" vertical="center"/>
    </xf>
    <xf applyAlignment="1" borderId="2" fillId="0" fontId="3" numFmtId="0" pivotButton="0" quotePrefix="0" xfId="0">
      <alignment horizontal="center" vertical="center" wrapText="1"/>
    </xf>
    <xf applyAlignment="1" borderId="2" fillId="0" fontId="3" numFmtId="49" pivotButton="0" quotePrefix="0" xfId="0">
      <alignment horizontal="center" vertical="center" wrapText="1"/>
    </xf>
    <xf applyAlignment="1" borderId="2" fillId="0" fontId="3" numFmtId="49" pivotButton="0" quotePrefix="0" xfId="0">
      <alignment vertical="center" wrapText="1"/>
    </xf>
    <xf applyAlignment="1" borderId="2" fillId="0" fontId="3" numFmtId="164" pivotButton="0" quotePrefix="0" xfId="0">
      <alignment horizontal="center" vertical="center"/>
    </xf>
    <xf applyAlignment="1" borderId="3" fillId="0" fontId="9" numFmtId="0" pivotButton="0" quotePrefix="0" xfId="0">
      <alignment horizontal="center" vertical="center" wrapText="1"/>
    </xf>
    <xf applyAlignment="1" borderId="4" fillId="0" fontId="9" numFmtId="165" pivotButton="0" quotePrefix="0" xfId="2">
      <alignment horizontal="center" vertical="center" wrapText="1"/>
    </xf>
    <xf applyAlignment="1" borderId="4" fillId="0" fontId="9" numFmtId="165" pivotButton="0" quotePrefix="0" xfId="2">
      <alignment vertical="center" wrapText="1"/>
    </xf>
    <xf applyAlignment="1" borderId="4" fillId="0" fontId="9" numFmtId="0" pivotButton="0" quotePrefix="0" xfId="2">
      <alignment horizontal="center" vertical="center" wrapText="1"/>
    </xf>
    <xf applyAlignment="1" borderId="4" fillId="0" fontId="9" numFmtId="164" pivotButton="0" quotePrefix="0" xfId="2">
      <alignment horizontal="right" vertical="center" wrapText="1"/>
    </xf>
    <xf applyAlignment="1" borderId="4" fillId="0" fontId="9" numFmtId="164" pivotButton="0" quotePrefix="0" xfId="0">
      <alignment horizontal="right" vertical="center" wrapText="1"/>
    </xf>
    <xf applyAlignment="1" borderId="2" fillId="0" fontId="4" numFmtId="0" pivotButton="0" quotePrefix="0" xfId="0">
      <alignment horizontal="center" vertical="center"/>
    </xf>
    <xf applyAlignment="1" borderId="2" fillId="0" fontId="10" numFmtId="0" pivotButton="0" quotePrefix="0" xfId="0">
      <alignment horizontal="center" vertical="center"/>
    </xf>
    <xf applyAlignment="1" borderId="2" fillId="0" fontId="10" numFmtId="0" pivotButton="0" quotePrefix="0" xfId="0">
      <alignment horizontal="center" shrinkToFit="1" vertical="center"/>
    </xf>
    <xf applyAlignment="1" borderId="2" fillId="0" fontId="10" numFmtId="0" pivotButton="0" quotePrefix="0" xfId="0">
      <alignment horizontal="left" vertical="center" wrapText="1"/>
    </xf>
    <xf applyAlignment="1" borderId="2" fillId="0" fontId="10" numFmtId="164" pivotButton="0" quotePrefix="0" xfId="1">
      <alignment horizontal="right" vertical="center"/>
    </xf>
    <xf applyAlignment="1" borderId="2" fillId="0" fontId="9" numFmtId="0" pivotButton="0" quotePrefix="0" xfId="0">
      <alignment horizontal="center" vertical="center" wrapText="1"/>
    </xf>
    <xf applyAlignment="1" borderId="2" fillId="0" fontId="9" numFmtId="0" pivotButton="0" quotePrefix="0" xfId="0">
      <alignment horizontal="center" vertical="center" wrapText="1"/>
    </xf>
    <xf applyAlignment="1" borderId="2" fillId="0" fontId="11" numFmtId="0" pivotButton="0" quotePrefix="0" xfId="0">
      <alignment horizontal="center" vertical="center" wrapText="1"/>
    </xf>
    <xf applyAlignment="1" borderId="2" fillId="0" fontId="11" numFmtId="0" pivotButton="0" quotePrefix="0" xfId="0">
      <alignment horizontal="left" vertical="center" wrapText="1"/>
    </xf>
    <xf applyAlignment="1" borderId="2" fillId="0" fontId="11" numFmtId="164" pivotButton="0" quotePrefix="0" xfId="0">
      <alignment horizontal="right" vertical="center" wrapText="1"/>
    </xf>
    <xf applyAlignment="1" borderId="2" fillId="0" fontId="5" numFmtId="0" pivotButton="0" quotePrefix="0" xfId="0">
      <alignment vertical="center"/>
    </xf>
    <xf applyAlignment="1" borderId="2" fillId="0" fontId="12" numFmtId="164" pivotButton="0" quotePrefix="0" xfId="0">
      <alignment horizontal="right" vertical="center"/>
    </xf>
    <xf applyAlignment="1" borderId="0" fillId="0" fontId="6" numFmtId="166" pivotButton="0" quotePrefix="0" xfId="0">
      <alignment horizontal="right" vertical="center"/>
    </xf>
    <xf applyAlignment="1" borderId="0" fillId="0" fontId="6" numFmtId="167" pivotButton="0" quotePrefix="0" xfId="0">
      <alignment horizontal="right" vertical="center"/>
    </xf>
    <xf applyAlignment="1" borderId="0" fillId="0" fontId="10" numFmtId="0" pivotButton="0" quotePrefix="0" xfId="0">
      <alignment vertical="center"/>
    </xf>
    <xf applyAlignment="1" borderId="2" fillId="0" fontId="3" numFmtId="168" pivotButton="0" quotePrefix="0" xfId="0">
      <alignment horizontal="center" vertical="center"/>
    </xf>
    <xf applyAlignment="1" borderId="2" fillId="0" fontId="3" numFmtId="14" pivotButton="0" quotePrefix="0" xfId="0">
      <alignment horizontal="center" vertical="center"/>
    </xf>
    <xf applyAlignment="1" borderId="4" fillId="0" fontId="9" numFmtId="0" pivotButton="0" quotePrefix="0" xfId="0">
      <alignment horizontal="center" vertical="center" wrapText="1"/>
    </xf>
    <xf applyAlignment="1" borderId="4" fillId="0" fontId="9" numFmtId="14" pivotButton="0" quotePrefix="0" xfId="0">
      <alignment horizontal="center" vertical="center" wrapText="1"/>
    </xf>
    <xf applyAlignment="1" borderId="5" fillId="0" fontId="9" numFmtId="14" pivotButton="0" quotePrefix="0" xfId="0">
      <alignment horizontal="center" vertical="center" wrapText="1"/>
    </xf>
    <xf applyAlignment="1" borderId="4" fillId="0" fontId="9" numFmtId="49" pivotButton="0" quotePrefix="0" xfId="0">
      <alignment horizontal="center" vertical="center" wrapText="1"/>
    </xf>
    <xf applyAlignment="1" borderId="2" fillId="0" fontId="10" numFmtId="0" pivotButton="0" quotePrefix="0" xfId="0">
      <alignment horizontal="center" vertical="center"/>
    </xf>
    <xf applyAlignment="1" borderId="2" fillId="0" fontId="10" numFmtId="169" pivotButton="0" quotePrefix="0" xfId="0">
      <alignment horizontal="left" vertical="center"/>
    </xf>
    <xf applyAlignment="1" borderId="2" fillId="0" fontId="10" numFmtId="0" pivotButton="0" quotePrefix="0" xfId="0">
      <alignment shrinkToFit="1" vertical="center" wrapText="1"/>
    </xf>
    <xf applyAlignment="1" borderId="2" fillId="0" fontId="9" numFmtId="0" pivotButton="0" quotePrefix="0" xfId="0">
      <alignment vertical="center"/>
    </xf>
    <xf applyAlignment="1" borderId="2" fillId="0" fontId="9" numFmtId="169" pivotButton="0" quotePrefix="0" xfId="0">
      <alignment horizontal="center" vertical="center" wrapText="1"/>
    </xf>
    <xf applyAlignment="1" borderId="0" fillId="0" fontId="13" numFmtId="0" pivotButton="0" quotePrefix="0" xfId="0">
      <alignment vertical="center"/>
    </xf>
    <xf applyAlignment="1" borderId="0" fillId="0" fontId="9" numFmtId="0" pivotButton="0" quotePrefix="0" xfId="0">
      <alignment vertical="center" wrapText="1"/>
    </xf>
    <xf applyAlignment="1" borderId="0" fillId="2" fontId="14" numFmtId="0" pivotButton="0" quotePrefix="0" xfId="0">
      <alignment vertical="center" wrapText="1"/>
    </xf>
    <xf applyAlignment="1" borderId="0" fillId="0" fontId="14" numFmtId="0" pivotButton="0" quotePrefix="0" xfId="0">
      <alignment horizontal="center" vertical="center" wrapText="1"/>
    </xf>
    <xf applyAlignment="1" borderId="0" fillId="0" fontId="9" numFmtId="0" pivotButton="0" quotePrefix="0" xfId="0">
      <alignment horizontal="center" vertical="center" wrapText="1"/>
    </xf>
    <xf applyAlignment="1" borderId="0" fillId="3" fontId="9" numFmtId="0" pivotButton="0" quotePrefix="0" xfId="0">
      <alignment horizontal="center" vertical="center" wrapText="1"/>
    </xf>
    <xf applyAlignment="1" borderId="0" fillId="0" fontId="14" numFmtId="0" pivotButton="0" quotePrefix="0" xfId="0">
      <alignment vertical="center" wrapText="1"/>
    </xf>
    <xf applyAlignment="1" borderId="0" fillId="0" fontId="9" numFmtId="49" pivotButton="0" quotePrefix="0" xfId="0">
      <alignment horizontal="center" vertical="center" wrapText="1"/>
    </xf>
    <xf applyAlignment="1" borderId="0" fillId="0" fontId="9" numFmtId="49" pivotButton="0" quotePrefix="0" xfId="0">
      <alignment vertical="center" wrapText="1"/>
    </xf>
    <xf applyAlignment="1" borderId="0" fillId="0" fontId="9" numFmtId="170" pivotButton="0" quotePrefix="0" xfId="0">
      <alignment horizontal="center" vertical="center" wrapText="1"/>
    </xf>
    <xf applyAlignment="1" borderId="0" fillId="0" fontId="9" numFmtId="168" pivotButton="0" quotePrefix="0" xfId="0">
      <alignment vertical="center" wrapText="1"/>
    </xf>
    <xf applyAlignment="1" borderId="0" fillId="0" fontId="9" numFmtId="14" pivotButton="0" quotePrefix="0" xfId="0">
      <alignment vertical="center" wrapText="1"/>
    </xf>
    <xf applyAlignment="1" borderId="0" fillId="0" fontId="0" numFmtId="0" pivotButton="0" quotePrefix="0" xfId="0">
      <alignment vertical="center" wrapText="1"/>
    </xf>
    <xf applyAlignment="1" borderId="1" fillId="2" fontId="14" numFmtId="170" pivotButton="0" quotePrefix="0" xfId="0">
      <alignment horizontal="center" vertical="center" wrapText="1"/>
    </xf>
    <xf applyAlignment="1" borderId="2" fillId="0" fontId="14" numFmtId="0" pivotButton="0" quotePrefix="0" xfId="0">
      <alignment horizontal="center" vertical="center" wrapText="1"/>
    </xf>
    <xf applyAlignment="1" borderId="2" fillId="0" fontId="14" numFmtId="49" pivotButton="0" quotePrefix="0" xfId="0">
      <alignment horizontal="center" vertical="center" wrapText="1"/>
    </xf>
    <xf applyAlignment="1" borderId="2" fillId="0" fontId="14" numFmtId="49" pivotButton="0" quotePrefix="0" xfId="0">
      <alignment vertical="center" wrapText="1"/>
    </xf>
    <xf applyAlignment="1" borderId="2" fillId="0" fontId="14" numFmtId="170" pivotButton="0" quotePrefix="0" xfId="0">
      <alignment horizontal="center" vertical="center" wrapText="1"/>
    </xf>
    <xf applyAlignment="1" borderId="2" fillId="2" fontId="14" numFmtId="0" pivotButton="0" quotePrefix="0" xfId="0">
      <alignment horizontal="center" vertical="center" wrapText="1"/>
    </xf>
    <xf applyAlignment="1" borderId="2" fillId="2" fontId="14" numFmtId="49" pivotButton="0" quotePrefix="0" xfId="0">
      <alignment horizontal="center" vertical="center" wrapText="1"/>
    </xf>
    <xf applyAlignment="1" borderId="2" fillId="2" fontId="14" numFmtId="49" pivotButton="0" quotePrefix="0" xfId="0">
      <alignment vertical="center" wrapText="1"/>
    </xf>
    <xf applyAlignment="1" borderId="2" fillId="2" fontId="14" numFmtId="170" pivotButton="0" quotePrefix="0" xfId="0">
      <alignment horizontal="center" vertical="center" wrapText="1"/>
    </xf>
    <xf applyAlignment="1" borderId="4" fillId="0" fontId="9" numFmtId="171" pivotButton="0" quotePrefix="0" xfId="2">
      <alignment horizontal="center" vertical="center" wrapText="1"/>
    </xf>
    <xf applyAlignment="1" borderId="4" fillId="0" fontId="16" numFmtId="170" pivotButton="0" quotePrefix="0" xfId="0">
      <alignment horizontal="center" vertical="center" wrapText="1"/>
    </xf>
    <xf applyAlignment="1" borderId="3" fillId="3" fontId="9" numFmtId="0" pivotButton="0" quotePrefix="0" xfId="0">
      <alignment horizontal="center" vertical="center" wrapText="1"/>
    </xf>
    <xf applyAlignment="1" borderId="4" fillId="3" fontId="9" numFmtId="165" pivotButton="0" quotePrefix="0" xfId="2">
      <alignment horizontal="center" vertical="center" wrapText="1"/>
    </xf>
    <xf applyAlignment="1" borderId="4" fillId="3" fontId="9" numFmtId="165" pivotButton="0" quotePrefix="0" xfId="2">
      <alignment vertical="center" wrapText="1"/>
    </xf>
    <xf applyAlignment="1" borderId="4" fillId="3" fontId="9" numFmtId="0" pivotButton="0" quotePrefix="0" xfId="2">
      <alignment horizontal="center" vertical="center" wrapText="1"/>
    </xf>
    <xf applyAlignment="1" borderId="4" fillId="3" fontId="9" numFmtId="171" pivotButton="0" quotePrefix="0" xfId="2">
      <alignment horizontal="center" vertical="center" wrapText="1"/>
    </xf>
    <xf applyAlignment="1" borderId="0" fillId="2" fontId="9" numFmtId="0" pivotButton="0" quotePrefix="0" xfId="0">
      <alignment vertical="center" wrapText="1"/>
    </xf>
    <xf applyAlignment="1" borderId="2" fillId="0" fontId="14" numFmtId="168" pivotButton="0" quotePrefix="0" xfId="0">
      <alignment horizontal="center" vertical="center" wrapText="1"/>
    </xf>
    <xf applyAlignment="1" borderId="2" fillId="0" fontId="14" numFmtId="14" pivotButton="0" quotePrefix="0" xfId="0">
      <alignment horizontal="center" vertical="center" wrapText="1"/>
    </xf>
    <xf applyAlignment="1" borderId="2" fillId="2" fontId="14" numFmtId="168" pivotButton="0" quotePrefix="0" xfId="0">
      <alignment horizontal="center" vertical="center" wrapText="1"/>
    </xf>
    <xf applyAlignment="1" borderId="2" fillId="2" fontId="14" numFmtId="14" pivotButton="0" quotePrefix="0" xfId="0">
      <alignment horizontal="center" vertical="center" wrapText="1"/>
    </xf>
    <xf applyAlignment="1" borderId="4" fillId="3" fontId="9" numFmtId="49" pivotButton="0" quotePrefix="0" xfId="0">
      <alignment horizontal="center" vertical="center" wrapText="1"/>
    </xf>
    <xf applyAlignment="1" borderId="4" fillId="3" fontId="9" numFmtId="14" pivotButton="0" quotePrefix="0" xfId="0">
      <alignment horizontal="center" vertical="center" wrapText="1"/>
    </xf>
    <xf applyAlignment="1" borderId="5" fillId="3" fontId="9" numFmtId="14" pivotButton="0" quotePrefix="0" xfId="0">
      <alignment horizontal="center" vertical="center" wrapText="1"/>
    </xf>
    <xf applyAlignment="1" borderId="0" fillId="3" fontId="9" numFmtId="0" pivotButton="0" quotePrefix="0" xfId="0">
      <alignment vertical="center" wrapText="1"/>
    </xf>
    <xf applyAlignment="1" borderId="0" fillId="3" fontId="0" numFmtId="0" pivotButton="0" quotePrefix="0" xfId="0">
      <alignment vertical="center" wrapText="1"/>
    </xf>
    <xf applyAlignment="1" borderId="1" fillId="0" fontId="9" numFmtId="165" pivotButton="0" quotePrefix="0" xfId="2">
      <alignment horizontal="center" vertical="center" wrapText="1"/>
    </xf>
    <xf applyAlignment="1" borderId="1" fillId="0" fontId="9" numFmtId="165" pivotButton="0" quotePrefix="0" xfId="2">
      <alignment vertical="center" wrapText="1"/>
    </xf>
    <xf applyAlignment="1" borderId="1" fillId="0" fontId="9" numFmtId="0" pivotButton="0" quotePrefix="0" xfId="2">
      <alignment horizontal="center" vertical="center" wrapText="1"/>
    </xf>
    <xf applyAlignment="1" borderId="1" fillId="0" fontId="9" numFmtId="171" pivotButton="0" quotePrefix="0" xfId="2">
      <alignment horizontal="center" vertical="center" wrapText="1"/>
    </xf>
    <xf applyAlignment="1" borderId="2" fillId="3" fontId="9" numFmtId="0" pivotButton="0" quotePrefix="0" xfId="0">
      <alignment horizontal="center" vertical="center" wrapText="1"/>
    </xf>
    <xf applyAlignment="1" borderId="2" fillId="3" fontId="9" numFmtId="0" pivotButton="0" quotePrefix="0" xfId="0">
      <alignment horizontal="center" vertical="center" wrapText="1"/>
    </xf>
    <xf applyAlignment="1" borderId="2" fillId="3" fontId="11" numFmtId="0" pivotButton="0" quotePrefix="0" xfId="0">
      <alignment horizontal="center" vertical="center" wrapText="1"/>
    </xf>
    <xf applyAlignment="1" borderId="2" fillId="3" fontId="11" numFmtId="0" pivotButton="0" quotePrefix="0" xfId="0">
      <alignment horizontal="left" vertical="center" wrapText="1"/>
    </xf>
    <xf applyAlignment="1" borderId="2" fillId="0" fontId="9" numFmtId="0" pivotButton="0" quotePrefix="0" xfId="3">
      <alignment horizontal="center" vertical="center" wrapText="1"/>
    </xf>
    <xf applyAlignment="1" borderId="2" fillId="0" fontId="9" numFmtId="165" pivotButton="0" quotePrefix="0" xfId="0">
      <alignment horizontal="center" vertical="center" wrapText="1"/>
    </xf>
    <xf applyAlignment="1" borderId="2" fillId="3" fontId="9" numFmtId="0" pivotButton="0" quotePrefix="0" xfId="0">
      <alignment wrapText="1"/>
    </xf>
    <xf applyAlignment="1" borderId="2" fillId="3" fontId="9" numFmtId="164" pivotButton="0" quotePrefix="0" xfId="0">
      <alignment horizontal="right" vertical="center" wrapText="1"/>
    </xf>
    <xf applyAlignment="1" borderId="2" fillId="0" fontId="9" numFmtId="0" pivotButton="0" quotePrefix="0" xfId="0">
      <alignment horizontal="center" shrinkToFit="1" vertical="center" wrapText="1"/>
    </xf>
    <xf applyAlignment="1" borderId="2" fillId="0" fontId="9" numFmtId="0" pivotButton="0" quotePrefix="0" xfId="0">
      <alignment shrinkToFit="1" vertical="center" wrapText="1"/>
    </xf>
    <xf applyAlignment="1" borderId="2" fillId="0" fontId="9" numFmtId="0" pivotButton="0" quotePrefix="0" xfId="0">
      <alignment wrapText="1"/>
    </xf>
    <xf applyAlignment="1" borderId="4" fillId="0" fontId="11" numFmtId="0" pivotButton="0" quotePrefix="0" xfId="0">
      <alignment horizontal="center" vertical="center" wrapText="1"/>
    </xf>
    <xf applyAlignment="1" borderId="4" fillId="0" fontId="11" numFmtId="0" pivotButton="0" quotePrefix="0" xfId="0">
      <alignment horizontal="left" vertical="center" wrapText="1"/>
    </xf>
    <xf applyAlignment="1" borderId="2" fillId="0" fontId="9" numFmtId="165" pivotButton="0" quotePrefix="0" xfId="2">
      <alignment horizontal="left" wrapText="1"/>
    </xf>
    <xf applyAlignment="1" borderId="2" fillId="0" fontId="9" numFmtId="165" pivotButton="0" quotePrefix="0" xfId="2">
      <alignment wrapText="1"/>
    </xf>
    <xf applyAlignment="1" borderId="2" fillId="0" fontId="9" numFmtId="0" pivotButton="0" quotePrefix="0" xfId="2">
      <alignment horizontal="center" vertical="center" wrapText="1"/>
    </xf>
    <xf applyAlignment="1" borderId="2" fillId="0" fontId="14" numFmtId="0" pivotButton="0" quotePrefix="0" xfId="2">
      <alignment horizontal="center" vertical="center" wrapText="1"/>
    </xf>
    <xf applyAlignment="1" borderId="2" fillId="0" fontId="9" numFmtId="170" pivotButton="0" quotePrefix="0" xfId="0">
      <alignment horizontal="center" vertical="center" wrapText="1"/>
    </xf>
    <xf applyAlignment="1" borderId="2" fillId="3" fontId="9" numFmtId="0" pivotButton="0" quotePrefix="0" xfId="0">
      <alignment horizontal="center" shrinkToFit="1" vertical="center" wrapText="1"/>
    </xf>
    <xf applyAlignment="1" borderId="2" fillId="3" fontId="9" numFmtId="0" pivotButton="0" quotePrefix="0" xfId="0">
      <alignment horizontal="left" vertical="center" wrapText="1"/>
    </xf>
    <xf applyAlignment="1" borderId="2" fillId="3" fontId="9" numFmtId="166" pivotButton="0" quotePrefix="0" xfId="0">
      <alignment horizontal="center" vertical="center" wrapText="1"/>
    </xf>
    <xf applyAlignment="1" borderId="2" fillId="0" fontId="9" numFmtId="0" pivotButton="0" quotePrefix="0" xfId="0">
      <alignment horizontal="left" vertical="center" wrapText="1"/>
    </xf>
    <xf applyAlignment="1" borderId="2" fillId="0" fontId="9" numFmtId="166" pivotButton="0" quotePrefix="0" xfId="0">
      <alignment horizontal="center" vertical="center" wrapText="1"/>
    </xf>
    <xf applyAlignment="1" borderId="1" fillId="0" fontId="9" numFmtId="49" pivotButton="0" quotePrefix="0" xfId="0">
      <alignment horizontal="center" vertical="center" wrapText="1"/>
    </xf>
    <xf applyAlignment="1" borderId="1" fillId="0" fontId="9" numFmtId="14" pivotButton="0" quotePrefix="0" xfId="0">
      <alignment horizontal="center" vertical="center" wrapText="1"/>
    </xf>
    <xf applyAlignment="1" borderId="2" fillId="3" fontId="9" numFmtId="169" pivotButton="0" quotePrefix="0" xfId="0">
      <alignment horizontal="center" vertical="center" wrapText="1"/>
    </xf>
    <xf applyAlignment="1" borderId="4" fillId="0" fontId="9" numFmtId="0" pivotButton="0" quotePrefix="0" xfId="0">
      <alignment wrapText="1"/>
    </xf>
    <xf applyAlignment="1" borderId="4" fillId="0" fontId="9" numFmtId="169" pivotButton="0" quotePrefix="0" xfId="0">
      <alignment horizontal="center" vertical="center" wrapText="1"/>
    </xf>
    <xf applyAlignment="1" borderId="5" fillId="0" fontId="11" numFmtId="0" pivotButton="0" quotePrefix="0" xfId="0">
      <alignment horizontal="center" vertical="center" wrapText="1"/>
    </xf>
    <xf applyAlignment="1" borderId="2" fillId="0" fontId="9" numFmtId="49" pivotButton="0" quotePrefix="0" xfId="0">
      <alignment horizontal="center" vertical="center" wrapText="1"/>
    </xf>
    <xf applyAlignment="1" borderId="2" fillId="0" fontId="9" numFmtId="14" pivotButton="0" quotePrefix="0" xfId="0">
      <alignment horizontal="center" vertical="center" wrapText="1"/>
    </xf>
    <xf applyAlignment="1" borderId="2" fillId="0" fontId="9" numFmtId="169" pivotButton="0" quotePrefix="0" xfId="0">
      <alignment horizontal="left" wrapText="1"/>
    </xf>
    <xf applyAlignment="1" borderId="2" fillId="3" fontId="9" numFmtId="169" pivotButton="0" quotePrefix="0" xfId="0">
      <alignment horizontal="left" vertical="center" wrapText="1"/>
    </xf>
    <xf applyAlignment="1" borderId="2" fillId="3" fontId="9" numFmtId="0" pivotButton="0" quotePrefix="0" xfId="0">
      <alignment shrinkToFit="1" vertical="center" wrapText="1"/>
    </xf>
    <xf applyAlignment="1" borderId="2" fillId="0" fontId="9" numFmtId="169" pivotButton="0" quotePrefix="0" xfId="0">
      <alignment horizontal="left" vertical="center" wrapText="1"/>
    </xf>
    <xf applyAlignment="1" borderId="2" fillId="0" fontId="14" numFmtId="170" pivotButton="0" quotePrefix="0" xfId="0">
      <alignment horizontal="right" vertical="center" wrapText="1"/>
    </xf>
    <xf applyAlignment="1" borderId="2" fillId="0" fontId="14" numFmtId="14" pivotButton="0" quotePrefix="0" xfId="0">
      <alignment horizontal="right" vertical="center" wrapText="1"/>
    </xf>
    <xf applyAlignment="1" borderId="0" fillId="0" fontId="15" numFmtId="0" pivotButton="0" quotePrefix="0" xfId="0">
      <alignment horizontal="center" vertical="center" wrapText="1"/>
    </xf>
    <xf applyAlignment="1" borderId="1" fillId="2" fontId="14" numFmtId="0" pivotButton="0" quotePrefix="0" xfId="0">
      <alignment horizontal="left" vertical="center" wrapText="1"/>
    </xf>
    <xf applyAlignment="1" borderId="1" fillId="2" fontId="14" numFmtId="0" pivotButton="0" quotePrefix="0" xfId="0">
      <alignment horizontal="center" vertical="center" wrapText="1"/>
    </xf>
    <xf applyAlignment="1" borderId="3" fillId="2" fontId="9" numFmtId="0" pivotButton="0" quotePrefix="0" xfId="0">
      <alignment horizontal="center" vertical="center" wrapText="1"/>
    </xf>
    <xf applyAlignment="1" borderId="6" fillId="2" fontId="9" numFmtId="0" pivotButton="0" quotePrefix="0" xfId="0">
      <alignment horizontal="center" vertical="center" wrapText="1"/>
    </xf>
    <xf applyAlignment="1" borderId="5" fillId="2" fontId="9" numFmtId="0" pivotButton="0" quotePrefix="0" xfId="0">
      <alignment horizontal="center" vertical="center" wrapText="1"/>
    </xf>
    <xf applyAlignment="1" borderId="3" fillId="2" fontId="14" numFmtId="0" pivotButton="0" quotePrefix="0" xfId="0">
      <alignment horizontal="center" vertical="center" wrapText="1"/>
    </xf>
    <xf applyAlignment="1" borderId="6" fillId="2" fontId="14" numFmtId="0" pivotButton="0" quotePrefix="0" xfId="0">
      <alignment horizontal="center" vertical="center" wrapText="1"/>
    </xf>
    <xf applyAlignment="1" borderId="5" fillId="2" fontId="14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vertical="center"/>
    </xf>
    <xf applyAlignment="1" borderId="0" fillId="0" fontId="8" numFmtId="164" pivotButton="0" quotePrefix="0" xfId="0">
      <alignment horizontal="right" vertical="center"/>
    </xf>
    <xf applyAlignment="1" borderId="1" fillId="0" fontId="2" numFmtId="0" pivotButton="0" quotePrefix="0" xfId="0">
      <alignment horizontal="left" vertical="center"/>
    </xf>
    <xf applyAlignment="1" borderId="1" fillId="0" fontId="2" numFmtId="164" pivotButton="0" quotePrefix="0" xfId="0">
      <alignment horizontal="center" vertical="center"/>
    </xf>
    <xf applyAlignment="1" borderId="0" fillId="0" fontId="9" numFmtId="170" pivotButton="0" quotePrefix="0" xfId="0">
      <alignment horizontal="center" vertical="center" wrapText="1"/>
    </xf>
    <xf applyAlignment="1" borderId="0" fillId="0" fontId="9" numFmtId="168" pivotButton="0" quotePrefix="0" xfId="0">
      <alignment vertical="center" wrapText="1"/>
    </xf>
    <xf applyAlignment="1" borderId="1" fillId="2" fontId="14" numFmtId="170" pivotButton="0" quotePrefix="0" xfId="0">
      <alignment horizontal="center" vertical="center" wrapText="1"/>
    </xf>
    <xf applyAlignment="1" borderId="2" fillId="0" fontId="14" numFmtId="170" pivotButton="0" quotePrefix="0" xfId="0">
      <alignment horizontal="center" vertical="center" wrapText="1"/>
    </xf>
    <xf applyAlignment="1" borderId="2" fillId="0" fontId="14" numFmtId="168" pivotButton="0" quotePrefix="0" xfId="0">
      <alignment horizontal="center" vertical="center" wrapText="1"/>
    </xf>
    <xf applyAlignment="1" borderId="2" fillId="2" fontId="14" numFmtId="170" pivotButton="0" quotePrefix="0" xfId="0">
      <alignment horizontal="center" vertical="center" wrapText="1"/>
    </xf>
    <xf applyAlignment="1" borderId="2" fillId="2" fontId="14" numFmtId="168" pivotButton="0" quotePrefix="0" xfId="0">
      <alignment horizontal="center" vertical="center" wrapText="1"/>
    </xf>
    <xf applyAlignment="1" borderId="4" fillId="0" fontId="9" numFmtId="165" pivotButton="0" quotePrefix="0" xfId="2">
      <alignment horizontal="center" vertical="center" wrapText="1"/>
    </xf>
    <xf applyAlignment="1" borderId="4" fillId="0" fontId="9" numFmtId="165" pivotButton="0" quotePrefix="0" xfId="2">
      <alignment vertical="center" wrapText="1"/>
    </xf>
    <xf applyAlignment="1" borderId="4" fillId="0" fontId="9" numFmtId="171" pivotButton="0" quotePrefix="0" xfId="2">
      <alignment horizontal="center" vertical="center" wrapText="1"/>
    </xf>
    <xf applyAlignment="1" borderId="4" fillId="0" fontId="16" numFmtId="170" pivotButton="0" quotePrefix="0" xfId="0">
      <alignment horizontal="center" vertical="center" wrapText="1"/>
    </xf>
    <xf applyAlignment="1" borderId="4" fillId="3" fontId="9" numFmtId="165" pivotButton="0" quotePrefix="0" xfId="2">
      <alignment horizontal="center" vertical="center" wrapText="1"/>
    </xf>
    <xf applyAlignment="1" borderId="4" fillId="3" fontId="9" numFmtId="165" pivotButton="0" quotePrefix="0" xfId="2">
      <alignment vertical="center" wrapText="1"/>
    </xf>
    <xf applyAlignment="1" borderId="4" fillId="3" fontId="9" numFmtId="171" pivotButton="0" quotePrefix="0" xfId="2">
      <alignment horizontal="center" vertical="center" wrapText="1"/>
    </xf>
    <xf applyAlignment="1" borderId="1" fillId="0" fontId="9" numFmtId="165" pivotButton="0" quotePrefix="0" xfId="2">
      <alignment horizontal="center" vertical="center" wrapText="1"/>
    </xf>
    <xf applyAlignment="1" borderId="1" fillId="0" fontId="9" numFmtId="165" pivotButton="0" quotePrefix="0" xfId="2">
      <alignment vertical="center" wrapText="1"/>
    </xf>
    <xf applyAlignment="1" borderId="1" fillId="0" fontId="9" numFmtId="171" pivotButton="0" quotePrefix="0" xfId="2">
      <alignment horizontal="center" vertical="center" wrapText="1"/>
    </xf>
    <xf applyAlignment="1" borderId="2" fillId="3" fontId="9" numFmtId="169" pivotButton="0" quotePrefix="0" xfId="0">
      <alignment horizontal="center" vertical="center" wrapText="1"/>
    </xf>
    <xf applyAlignment="1" borderId="2" fillId="0" fontId="9" numFmtId="165" pivotButton="0" quotePrefix="0" xfId="0">
      <alignment horizontal="center" vertical="center" wrapText="1"/>
    </xf>
    <xf applyAlignment="1" borderId="2" fillId="0" fontId="9" numFmtId="169" pivotButton="0" quotePrefix="0" xfId="0">
      <alignment horizontal="center" vertical="center" wrapText="1"/>
    </xf>
    <xf applyAlignment="1" borderId="2" fillId="3" fontId="9" numFmtId="164" pivotButton="0" quotePrefix="0" xfId="0">
      <alignment horizontal="right" vertical="center" wrapText="1"/>
    </xf>
    <xf applyAlignment="1" borderId="4" fillId="0" fontId="9" numFmtId="169" pivotButton="0" quotePrefix="0" xfId="0">
      <alignment horizontal="center" vertical="center" wrapText="1"/>
    </xf>
    <xf applyAlignment="1" borderId="2" fillId="0" fontId="9" numFmtId="165" pivotButton="0" quotePrefix="0" xfId="2">
      <alignment horizontal="left" wrapText="1"/>
    </xf>
    <xf applyAlignment="1" borderId="2" fillId="0" fontId="9" numFmtId="165" pivotButton="0" quotePrefix="0" xfId="2">
      <alignment wrapText="1"/>
    </xf>
    <xf applyAlignment="1" borderId="2" fillId="0" fontId="9" numFmtId="170" pivotButton="0" quotePrefix="0" xfId="0">
      <alignment horizontal="center" vertical="center" wrapText="1"/>
    </xf>
    <xf applyAlignment="1" borderId="2" fillId="0" fontId="9" numFmtId="169" pivotButton="0" quotePrefix="0" xfId="0">
      <alignment horizontal="left" wrapText="1"/>
    </xf>
    <xf applyAlignment="1" borderId="2" fillId="3" fontId="9" numFmtId="166" pivotButton="0" quotePrefix="0" xfId="0">
      <alignment horizontal="center" vertical="center" wrapText="1"/>
    </xf>
    <xf applyAlignment="1" borderId="2" fillId="3" fontId="9" numFmtId="169" pivotButton="0" quotePrefix="0" xfId="0">
      <alignment horizontal="left" vertical="center" wrapText="1"/>
    </xf>
    <xf applyAlignment="1" borderId="2" fillId="0" fontId="9" numFmtId="166" pivotButton="0" quotePrefix="0" xfId="0">
      <alignment horizontal="center" vertical="center" wrapText="1"/>
    </xf>
    <xf applyAlignment="1" borderId="2" fillId="0" fontId="9" numFmtId="169" pivotButton="0" quotePrefix="0" xfId="0">
      <alignment horizontal="left" vertical="center" wrapText="1"/>
    </xf>
    <xf applyAlignment="1" borderId="2" fillId="0" fontId="14" numFmtId="170" pivotButton="0" quotePrefix="0" xfId="0">
      <alignment horizontal="right" vertical="center" wrapText="1"/>
    </xf>
    <xf applyAlignment="1" borderId="0" fillId="0" fontId="6" numFmtId="164" pivotButton="0" quotePrefix="0" xfId="0">
      <alignment horizontal="right" vertical="center"/>
    </xf>
    <xf applyAlignment="1" borderId="1" fillId="0" fontId="3" numFmtId="164" pivotButton="0" quotePrefix="0" xfId="0">
      <alignment horizontal="right" vertical="center"/>
    </xf>
    <xf applyAlignment="1" borderId="1" fillId="0" fontId="2" numFmtId="164" pivotButton="0" quotePrefix="0" xfId="0">
      <alignment vertical="center"/>
    </xf>
    <xf applyAlignment="1" borderId="1" fillId="0" fontId="2" numFmtId="164" pivotButton="0" quotePrefix="0" xfId="0">
      <alignment horizontal="center" vertical="center"/>
    </xf>
    <xf applyAlignment="1" borderId="2" fillId="0" fontId="3" numFmtId="164" pivotButton="0" quotePrefix="0" xfId="0">
      <alignment horizontal="center" vertical="center"/>
    </xf>
    <xf applyAlignment="1" borderId="2" fillId="0" fontId="3" numFmtId="168" pivotButton="0" quotePrefix="0" xfId="0">
      <alignment horizontal="center" vertical="center"/>
    </xf>
    <xf applyAlignment="1" borderId="4" fillId="0" fontId="9" numFmtId="164" pivotButton="0" quotePrefix="0" xfId="2">
      <alignment horizontal="right" vertical="center" wrapText="1"/>
    </xf>
    <xf applyAlignment="1" borderId="4" fillId="0" fontId="9" numFmtId="164" pivotButton="0" quotePrefix="0" xfId="0">
      <alignment horizontal="right" vertical="center" wrapText="1"/>
    </xf>
    <xf applyAlignment="1" borderId="2" fillId="0" fontId="10" numFmtId="164" pivotButton="0" quotePrefix="0" xfId="1">
      <alignment horizontal="right" vertical="center"/>
    </xf>
    <xf applyAlignment="1" borderId="2" fillId="0" fontId="10" numFmtId="169" pivotButton="0" quotePrefix="0" xfId="0">
      <alignment horizontal="left" vertical="center"/>
    </xf>
    <xf applyAlignment="1" borderId="2" fillId="0" fontId="11" numFmtId="164" pivotButton="0" quotePrefix="0" xfId="0">
      <alignment horizontal="right" vertical="center" wrapText="1"/>
    </xf>
    <xf applyAlignment="1" borderId="2" fillId="0" fontId="12" numFmtId="164" pivotButton="0" quotePrefix="0" xfId="0">
      <alignment horizontal="right" vertical="center"/>
    </xf>
    <xf applyAlignment="1" borderId="0" fillId="0" fontId="6" numFmtId="166" pivotButton="0" quotePrefix="0" xfId="0">
      <alignment horizontal="right" vertical="center"/>
    </xf>
    <xf applyAlignment="1" borderId="0" fillId="0" fontId="6" numFmtId="167" pivotButton="0" quotePrefix="0" xfId="0">
      <alignment horizontal="right" vertical="center"/>
    </xf>
    <xf applyAlignment="1" borderId="2" fillId="5" fontId="14" numFmtId="49" pivotButton="0" quotePrefix="0" xfId="0">
      <alignment vertical="center" wrapText="1"/>
    </xf>
    <xf applyAlignment="1" borderId="4" fillId="4" fontId="9" numFmtId="171" pivotButton="0" quotePrefix="0" xfId="2">
      <alignment horizontal="center" vertical="center" wrapText="1"/>
    </xf>
    <xf applyAlignment="1" borderId="2" fillId="4" fontId="9" numFmtId="165" pivotButton="0" quotePrefix="0" xfId="0">
      <alignment horizontal="center" vertical="center" wrapText="1"/>
    </xf>
    <xf applyAlignment="1" borderId="4" fillId="4" fontId="11" numFmtId="0" pivotButton="0" quotePrefix="0" xfId="0">
      <alignment horizontal="center" vertical="center" wrapText="1"/>
    </xf>
    <xf applyAlignment="1" borderId="2" fillId="4" fontId="9" numFmtId="170" pivotButton="0" quotePrefix="0" xfId="0">
      <alignment horizontal="center" vertical="center" wrapText="1"/>
    </xf>
    <xf applyAlignment="1" borderId="0" fillId="4" fontId="9" numFmtId="0" pivotButton="0" quotePrefix="0" xfId="0">
      <alignment horizontal="center" vertical="center" wrapText="1"/>
    </xf>
    <xf borderId="0" fillId="0" fontId="0" numFmtId="0" pivotButton="0" quotePrefix="0" xfId="0"/>
    <xf borderId="0" fillId="0" fontId="0" numFmtId="173" pivotButton="0" quotePrefix="0" xfId="0"/>
  </cellXfs>
  <cellStyles count="4">
    <cellStyle builtinId="0" name="Normal" xfId="0"/>
    <cellStyle builtinId="3" name="Comma" xfId="1"/>
    <cellStyle name="常规_01_46" xfId="2"/>
    <cellStyle name="常规_Sheet3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200"/>
  <sheetViews>
    <sheetView tabSelected="1" workbookViewId="0" zoomScale="166">
      <pane activePane="bottomRight" state="frozen" topLeftCell="L6" xSplit="11" ySplit="5"/>
      <selection pane="topRight"/>
      <selection pane="bottomLeft"/>
      <selection activeCell="K195" pane="bottomRight" sqref="K195"/>
    </sheetView>
  </sheetViews>
  <sheetFormatPr baseColWidth="10" defaultColWidth="10" defaultRowHeight="15" outlineLevelCol="0"/>
  <cols>
    <col customWidth="1" max="1" min="1" style="52" width="5.1640625"/>
    <col customWidth="1" max="2" min="2" style="52" width="11.83203125"/>
    <col customWidth="1" max="3" min="3" style="55" width="15.33203125"/>
    <col customWidth="1" max="4" min="4" style="56" width="17.5"/>
    <col customWidth="1" max="5" min="5" style="52" width="5.5"/>
    <col customWidth="1" max="6" min="6" style="52" width="5.6640625"/>
    <col customWidth="1" max="7" min="7" style="141" width="10.5"/>
    <col customWidth="1" max="8" min="8" style="141" width="12.83203125"/>
    <col customWidth="1" max="9" min="9" style="142" width="13.1640625"/>
    <col customWidth="1" max="10" min="10" style="59" width="11.5"/>
    <col customWidth="1" max="11" min="11" style="52" width="12.83203125"/>
    <col customWidth="1" max="16372" min="12" style="49" width="10"/>
    <col customWidth="1" max="16384" min="16373" style="60" width="10"/>
  </cols>
  <sheetData>
    <row customFormat="1" r="1" s="49" spans="1:16384">
      <c r="A1" s="128" t="s">
        <v>0</v>
      </c>
    </row>
    <row customFormat="1" r="2" s="49" spans="1:16384">
      <c r="A2" s="128" t="s">
        <v>1</v>
      </c>
    </row>
    <row customFormat="1" r="3" s="49" spans="1:16384">
      <c r="A3" s="128" t="s">
        <v>2</v>
      </c>
    </row>
    <row customFormat="1" customHeight="1" ht="14" r="4" s="50" spans="1:16384">
      <c r="A4" s="129" t="s">
        <v>3</v>
      </c>
      <c r="G4" s="143" t="n"/>
      <c r="H4" s="130" t="s">
        <v>4</v>
      </c>
      <c r="L4" s="77" t="n"/>
      <c r="M4" s="77" t="n"/>
      <c r="N4" s="77" t="n"/>
      <c r="O4" s="77" t="n"/>
      <c r="P4" s="77" t="n"/>
      <c r="Q4" s="77" t="n"/>
      <c r="R4" s="77" t="n"/>
      <c r="S4" s="77" t="n"/>
      <c r="T4" s="77" t="n"/>
      <c r="U4" s="77" t="n"/>
      <c r="V4" s="77" t="n"/>
      <c r="W4" s="77" t="n"/>
      <c r="X4" s="77" t="n"/>
      <c r="Y4" s="77" t="n"/>
      <c r="Z4" s="77" t="n"/>
      <c r="AA4" s="77" t="n"/>
      <c r="AB4" s="77" t="n"/>
      <c r="AC4" s="77" t="n"/>
      <c r="AD4" s="77" t="n"/>
      <c r="AE4" s="77" t="n"/>
      <c r="AF4" s="77" t="n"/>
      <c r="AG4" s="77" t="n"/>
      <c r="AH4" s="77" t="n"/>
      <c r="AI4" s="77" t="n"/>
      <c r="AJ4" s="77" t="n"/>
      <c r="AK4" s="77" t="n"/>
      <c r="AL4" s="77" t="n"/>
      <c r="AM4" s="77" t="n"/>
      <c r="AN4" s="77" t="n"/>
      <c r="AO4" s="77" t="n"/>
      <c r="AP4" s="77" t="n"/>
      <c r="AQ4" s="77" t="n"/>
      <c r="AR4" s="77" t="n"/>
      <c r="AS4" s="77" t="n"/>
      <c r="AT4" s="77" t="n"/>
      <c r="AU4" s="77" t="n"/>
      <c r="AV4" s="77" t="n"/>
      <c r="AW4" s="77" t="n"/>
      <c r="AX4" s="77" t="n"/>
      <c r="AY4" s="77" t="n"/>
      <c r="AZ4" s="77" t="n"/>
      <c r="BA4" s="77" t="n"/>
      <c r="BB4" s="77" t="n"/>
      <c r="BC4" s="77" t="n"/>
      <c r="BD4" s="77" t="n"/>
      <c r="BE4" s="77" t="n"/>
      <c r="BF4" s="77" t="n"/>
      <c r="BG4" s="77" t="n"/>
      <c r="BH4" s="77" t="n"/>
      <c r="BI4" s="77" t="n"/>
      <c r="BJ4" s="77" t="n"/>
      <c r="BK4" s="77" t="n"/>
      <c r="BL4" s="77" t="n"/>
      <c r="BM4" s="77" t="n"/>
      <c r="BN4" s="77" t="n"/>
      <c r="BO4" s="77" t="n"/>
      <c r="BP4" s="77" t="n"/>
      <c r="BQ4" s="77" t="n"/>
      <c r="BR4" s="77" t="n"/>
      <c r="BS4" s="77" t="n"/>
      <c r="BT4" s="77" t="n"/>
      <c r="BU4" s="77" t="n"/>
      <c r="BV4" s="77" t="n"/>
      <c r="BW4" s="77" t="n"/>
      <c r="BX4" s="77" t="n"/>
      <c r="BY4" s="77" t="n"/>
      <c r="BZ4" s="77" t="n"/>
      <c r="CA4" s="77" t="n"/>
      <c r="CB4" s="77" t="n"/>
      <c r="CC4" s="77" t="n"/>
      <c r="CD4" s="77" t="n"/>
      <c r="CE4" s="77" t="n"/>
      <c r="CF4" s="77" t="n"/>
      <c r="CG4" s="77" t="n"/>
      <c r="CH4" s="77" t="n"/>
      <c r="CI4" s="77" t="n"/>
      <c r="CJ4" s="77" t="n"/>
      <c r="CK4" s="77" t="n"/>
      <c r="CL4" s="77" t="n"/>
      <c r="CM4" s="77" t="n"/>
      <c r="CN4" s="77" t="n"/>
      <c r="CO4" s="77" t="n"/>
      <c r="CP4" s="77" t="n"/>
      <c r="CQ4" s="77" t="n"/>
      <c r="CR4" s="77" t="n"/>
      <c r="CS4" s="77" t="n"/>
      <c r="CT4" s="77" t="n"/>
      <c r="CU4" s="77" t="n"/>
      <c r="CV4" s="77" t="n"/>
      <c r="CW4" s="77" t="n"/>
      <c r="CX4" s="77" t="n"/>
      <c r="CY4" s="77" t="n"/>
      <c r="CZ4" s="77" t="n"/>
      <c r="DA4" s="77" t="n"/>
      <c r="DB4" s="77" t="n"/>
      <c r="DC4" s="77" t="n"/>
      <c r="DD4" s="77" t="n"/>
      <c r="DE4" s="77" t="n"/>
      <c r="DF4" s="77" t="n"/>
      <c r="DG4" s="77" t="n"/>
      <c r="DH4" s="77" t="n"/>
      <c r="DI4" s="77" t="n"/>
      <c r="DJ4" s="77" t="n"/>
      <c r="DK4" s="77" t="n"/>
      <c r="DL4" s="77" t="n"/>
      <c r="DM4" s="77" t="n"/>
      <c r="DN4" s="77" t="n"/>
      <c r="DO4" s="77" t="n"/>
      <c r="DP4" s="77" t="n"/>
      <c r="DQ4" s="77" t="n"/>
      <c r="DR4" s="77" t="n"/>
      <c r="DS4" s="77" t="n"/>
      <c r="DT4" s="77" t="n"/>
      <c r="DU4" s="77" t="n"/>
      <c r="DV4" s="77" t="n"/>
      <c r="DW4" s="77" t="n"/>
      <c r="DX4" s="77" t="n"/>
      <c r="DY4" s="77" t="n"/>
      <c r="DZ4" s="77" t="n"/>
      <c r="EA4" s="77" t="n"/>
      <c r="EB4" s="77" t="n"/>
      <c r="EC4" s="77" t="n"/>
      <c r="ED4" s="77" t="n"/>
      <c r="EE4" s="77" t="n"/>
      <c r="EF4" s="77" t="n"/>
      <c r="EG4" s="77" t="n"/>
      <c r="EH4" s="77" t="n"/>
      <c r="EI4" s="77" t="n"/>
      <c r="EJ4" s="77" t="n"/>
      <c r="EK4" s="77" t="n"/>
      <c r="EL4" s="77" t="n"/>
      <c r="EM4" s="77" t="n"/>
      <c r="EN4" s="77" t="n"/>
      <c r="EO4" s="77" t="n"/>
      <c r="EP4" s="77" t="n"/>
      <c r="EQ4" s="77" t="n"/>
      <c r="ER4" s="77" t="n"/>
      <c r="ES4" s="77" t="n"/>
      <c r="ET4" s="77" t="n"/>
      <c r="EU4" s="77" t="n"/>
      <c r="EV4" s="77" t="n"/>
      <c r="EW4" s="77" t="n"/>
      <c r="EX4" s="77" t="n"/>
      <c r="EY4" s="77" t="n"/>
      <c r="EZ4" s="77" t="n"/>
      <c r="FA4" s="77" t="n"/>
      <c r="FB4" s="77" t="n"/>
      <c r="FC4" s="77" t="n"/>
      <c r="FD4" s="77" t="n"/>
      <c r="FE4" s="77" t="n"/>
      <c r="FF4" s="77" t="n"/>
      <c r="FG4" s="77" t="n"/>
      <c r="FH4" s="77" t="n"/>
      <c r="FI4" s="77" t="n"/>
      <c r="FJ4" s="77" t="n"/>
      <c r="FK4" s="77" t="n"/>
      <c r="FL4" s="77" t="n"/>
      <c r="FM4" s="77" t="n"/>
      <c r="FN4" s="77" t="n"/>
      <c r="FO4" s="77" t="n"/>
      <c r="FP4" s="77" t="n"/>
      <c r="FQ4" s="77" t="n"/>
      <c r="FR4" s="77" t="n"/>
      <c r="FS4" s="77" t="n"/>
      <c r="FT4" s="77" t="n"/>
      <c r="FU4" s="77" t="n"/>
      <c r="FV4" s="77" t="n"/>
      <c r="FW4" s="77" t="n"/>
      <c r="FX4" s="77" t="n"/>
      <c r="FY4" s="77" t="n"/>
      <c r="FZ4" s="77" t="n"/>
      <c r="GA4" s="77" t="n"/>
      <c r="GB4" s="77" t="n"/>
      <c r="GC4" s="77" t="n"/>
      <c r="GD4" s="77" t="n"/>
      <c r="GE4" s="77" t="n"/>
      <c r="GF4" s="77" t="n"/>
      <c r="GG4" s="77" t="n"/>
      <c r="GH4" s="77" t="n"/>
      <c r="GI4" s="77" t="n"/>
      <c r="GJ4" s="77" t="n"/>
      <c r="GK4" s="77" t="n"/>
      <c r="GL4" s="77" t="n"/>
      <c r="GM4" s="77" t="n"/>
      <c r="GN4" s="77" t="n"/>
      <c r="GO4" s="77" t="n"/>
      <c r="GP4" s="77" t="n"/>
      <c r="GQ4" s="77" t="n"/>
      <c r="GR4" s="77" t="n"/>
      <c r="GS4" s="77" t="n"/>
      <c r="GT4" s="77" t="n"/>
      <c r="GU4" s="77" t="n"/>
      <c r="GV4" s="77" t="n"/>
      <c r="GW4" s="77" t="n"/>
      <c r="GX4" s="77" t="n"/>
      <c r="GY4" s="77" t="n"/>
      <c r="GZ4" s="77" t="n"/>
      <c r="HA4" s="77" t="n"/>
      <c r="HB4" s="77" t="n"/>
      <c r="HC4" s="77" t="n"/>
      <c r="HD4" s="77" t="n"/>
      <c r="HE4" s="77" t="n"/>
      <c r="HF4" s="77" t="n"/>
      <c r="HG4" s="77" t="n"/>
      <c r="HH4" s="77" t="n"/>
      <c r="HI4" s="77" t="n"/>
      <c r="HJ4" s="77" t="n"/>
      <c r="HK4" s="77" t="n"/>
      <c r="HL4" s="77" t="n"/>
      <c r="HM4" s="77" t="n"/>
      <c r="HN4" s="77" t="n"/>
      <c r="HO4" s="77" t="n"/>
      <c r="HP4" s="77" t="n"/>
      <c r="HQ4" s="77" t="n"/>
      <c r="HR4" s="77" t="n"/>
      <c r="HS4" s="77" t="n"/>
      <c r="HT4" s="77" t="n"/>
      <c r="HU4" s="77" t="n"/>
      <c r="HV4" s="77" t="n"/>
      <c r="HW4" s="77" t="n"/>
      <c r="HX4" s="77" t="n"/>
      <c r="HY4" s="77" t="n"/>
      <c r="HZ4" s="77" t="n"/>
      <c r="IA4" s="77" t="n"/>
      <c r="IB4" s="77" t="n"/>
      <c r="IC4" s="77" t="n"/>
      <c r="ID4" s="77" t="n"/>
      <c r="IE4" s="77" t="n"/>
      <c r="IF4" s="77" t="n"/>
      <c r="IG4" s="77" t="n"/>
      <c r="IH4" s="77" t="n"/>
      <c r="II4" s="77" t="n"/>
      <c r="IJ4" s="77" t="n"/>
    </row>
    <row customFormat="1" customHeight="1" ht="14" r="5" s="51" spans="1:16384">
      <c r="A5" s="62" t="s">
        <v>5</v>
      </c>
      <c r="B5" s="62" t="s">
        <v>6</v>
      </c>
      <c r="C5" s="63" t="s">
        <v>7</v>
      </c>
      <c r="D5" s="186" t="s">
        <v>8</v>
      </c>
      <c r="E5" s="62" t="s">
        <v>9</v>
      </c>
      <c r="F5" s="62" t="s">
        <v>10</v>
      </c>
      <c r="G5" s="144" t="s">
        <v>11</v>
      </c>
      <c r="H5" s="144" t="s">
        <v>12</v>
      </c>
      <c r="I5" s="145" t="s">
        <v>13</v>
      </c>
      <c r="J5" s="79" t="s">
        <v>14</v>
      </c>
      <c r="K5" s="62" t="s">
        <v>15</v>
      </c>
    </row>
    <row customFormat="1" customHeight="1" ht="14" r="6" s="51" spans="1:16384">
      <c r="A6" s="66" t="n"/>
      <c r="B6" s="66" t="s">
        <v>16</v>
      </c>
      <c r="C6" s="67" t="n"/>
      <c r="D6" s="186" t="n"/>
      <c r="E6" s="66" t="n"/>
      <c r="F6" s="66" t="n"/>
      <c r="G6" s="146" t="n"/>
      <c r="H6" s="146" t="n"/>
      <c r="I6" s="147" t="n"/>
      <c r="J6" s="81" t="n"/>
      <c r="K6" s="66" t="n"/>
    </row>
    <row customFormat="1" customHeight="1" ht="14" r="7" s="52" spans="1:16384">
      <c r="A7" s="16" t="n">
        <v>23</v>
      </c>
      <c r="B7" s="148" t="n">
        <v>172</v>
      </c>
      <c r="C7" s="148" t="s">
        <v>17</v>
      </c>
      <c r="D7" s="149" t="s">
        <v>18</v>
      </c>
      <c r="E7" s="19" t="s">
        <v>19</v>
      </c>
      <c r="F7" s="19" t="n">
        <v>1</v>
      </c>
      <c r="G7" s="150" t="n">
        <v>11733.58</v>
      </c>
      <c r="H7" s="151">
        <f>G7*F7</f>
        <v/>
      </c>
      <c r="I7" s="42" t="n">
        <v>1705045</v>
      </c>
      <c r="J7" s="40" t="n">
        <v>42864</v>
      </c>
      <c r="K7" s="41" t="n"/>
    </row>
    <row customFormat="1" customHeight="1" ht="14" r="8" s="52" spans="1:16384">
      <c r="A8" s="16" t="n">
        <v>24</v>
      </c>
      <c r="B8" s="148" t="n">
        <v>173</v>
      </c>
      <c r="C8" s="148" t="s">
        <v>17</v>
      </c>
      <c r="D8" s="149" t="s">
        <v>20</v>
      </c>
      <c r="E8" s="19" t="s">
        <v>19</v>
      </c>
      <c r="F8" s="19" t="n">
        <v>1</v>
      </c>
      <c r="G8" s="150" t="n">
        <v>11733.58</v>
      </c>
      <c r="H8" s="151">
        <f>G8*F8</f>
        <v/>
      </c>
      <c r="I8" s="42" t="n">
        <v>1705045</v>
      </c>
      <c r="J8" s="40" t="n">
        <v>42864</v>
      </c>
      <c r="K8" s="41" t="n"/>
    </row>
    <row customFormat="1" customHeight="1" ht="14" r="9" s="52" spans="1:16384">
      <c r="A9" s="16" t="n">
        <v>25</v>
      </c>
      <c r="B9" s="148" t="n">
        <v>216</v>
      </c>
      <c r="C9" s="148" t="s">
        <v>17</v>
      </c>
      <c r="D9" s="149" t="s">
        <v>21</v>
      </c>
      <c r="E9" s="19" t="s">
        <v>19</v>
      </c>
      <c r="F9" s="19" t="n">
        <v>1</v>
      </c>
      <c r="G9" s="150" t="n">
        <v>13362.31</v>
      </c>
      <c r="H9" s="151">
        <f>G9*F9</f>
        <v/>
      </c>
      <c r="I9" s="42" t="n">
        <v>1705045</v>
      </c>
      <c r="J9" s="40" t="n">
        <v>42864</v>
      </c>
      <c r="K9" s="41" t="n"/>
    </row>
    <row customFormat="1" customHeight="1" ht="14" r="10" s="52" spans="1:16384">
      <c r="A10" s="16" t="n">
        <v>26</v>
      </c>
      <c r="B10" s="148" t="n">
        <v>19</v>
      </c>
      <c r="C10" s="148" t="s">
        <v>22</v>
      </c>
      <c r="D10" s="149" t="s">
        <v>23</v>
      </c>
      <c r="E10" s="19" t="s">
        <v>19</v>
      </c>
      <c r="F10" s="19" t="n">
        <v>1</v>
      </c>
      <c r="G10" s="150" t="n">
        <v>4352.6</v>
      </c>
      <c r="H10" s="151">
        <f>G10*F10</f>
        <v/>
      </c>
      <c r="I10" s="42" t="n">
        <v>1705067</v>
      </c>
      <c r="J10" s="40" t="n">
        <v>42866</v>
      </c>
      <c r="K10" s="41" t="n"/>
    </row>
    <row customFormat="1" customHeight="1" ht="14" r="11" s="52" spans="1:16384">
      <c r="A11" s="16" t="n">
        <v>27</v>
      </c>
      <c r="B11" s="148" t="n">
        <v>20</v>
      </c>
      <c r="C11" s="148" t="s">
        <v>22</v>
      </c>
      <c r="D11" s="149" t="s">
        <v>24</v>
      </c>
      <c r="E11" s="19" t="s">
        <v>19</v>
      </c>
      <c r="F11" s="19" t="n">
        <v>1</v>
      </c>
      <c r="G11" s="150" t="n">
        <v>4352.6</v>
      </c>
      <c r="H11" s="151">
        <f>G11*F11</f>
        <v/>
      </c>
      <c r="I11" s="42" t="n">
        <v>1705067</v>
      </c>
      <c r="J11" s="40" t="n">
        <v>42866</v>
      </c>
      <c r="K11" s="41" t="n"/>
    </row>
    <row customFormat="1" customHeight="1" ht="14" r="12" s="52" spans="1:16384">
      <c r="A12" s="16" t="n">
        <v>28</v>
      </c>
      <c r="B12" s="148" t="n">
        <v>21</v>
      </c>
      <c r="C12" s="148" t="s">
        <v>22</v>
      </c>
      <c r="D12" s="149" t="s">
        <v>25</v>
      </c>
      <c r="E12" s="19" t="s">
        <v>19</v>
      </c>
      <c r="F12" s="19" t="n">
        <v>1</v>
      </c>
      <c r="G12" s="150" t="n">
        <v>3571.27</v>
      </c>
      <c r="H12" s="151">
        <f>G12*F12</f>
        <v/>
      </c>
      <c r="I12" s="42" t="n">
        <v>1705067</v>
      </c>
      <c r="J12" s="40" t="n">
        <v>42866</v>
      </c>
      <c r="K12" s="41" t="n"/>
    </row>
    <row customFormat="1" customHeight="1" ht="14" r="13" s="52" spans="1:16384">
      <c r="A13" s="16" t="n">
        <v>29</v>
      </c>
      <c r="B13" s="148" t="n">
        <v>22</v>
      </c>
      <c r="C13" s="148" t="s">
        <v>22</v>
      </c>
      <c r="D13" s="149" t="s">
        <v>26</v>
      </c>
      <c r="E13" s="19" t="s">
        <v>19</v>
      </c>
      <c r="F13" s="19" t="n">
        <v>1</v>
      </c>
      <c r="G13" s="150" t="n">
        <v>3571.27</v>
      </c>
      <c r="H13" s="151">
        <f>G13*F13</f>
        <v/>
      </c>
      <c r="I13" s="42" t="n">
        <v>1705067</v>
      </c>
      <c r="J13" s="40" t="n">
        <v>42866</v>
      </c>
      <c r="K13" s="41" t="n"/>
    </row>
    <row customFormat="1" customHeight="1" ht="14" r="14" s="52" spans="1:16384">
      <c r="A14" s="16" t="n">
        <v>30</v>
      </c>
      <c r="B14" s="148" t="n">
        <v>25</v>
      </c>
      <c r="C14" s="148" t="s">
        <v>22</v>
      </c>
      <c r="D14" s="149" t="s">
        <v>27</v>
      </c>
      <c r="E14" s="19" t="s">
        <v>19</v>
      </c>
      <c r="F14" s="19" t="n">
        <v>1</v>
      </c>
      <c r="G14" s="150" t="n">
        <v>7706.04</v>
      </c>
      <c r="H14" s="151">
        <f>G14*F14</f>
        <v/>
      </c>
      <c r="I14" s="42" t="n">
        <v>1705067</v>
      </c>
      <c r="J14" s="40" t="n">
        <v>42866</v>
      </c>
      <c r="K14" s="41" t="n"/>
    </row>
    <row customFormat="1" customHeight="1" ht="14" r="15" s="52" spans="1:16384">
      <c r="A15" s="16" t="n">
        <v>31</v>
      </c>
      <c r="B15" s="148" t="n">
        <v>26</v>
      </c>
      <c r="C15" s="148" t="s">
        <v>22</v>
      </c>
      <c r="D15" s="149" t="s">
        <v>28</v>
      </c>
      <c r="E15" s="19" t="s">
        <v>19</v>
      </c>
      <c r="F15" s="19" t="n">
        <v>1</v>
      </c>
      <c r="G15" s="150" t="n">
        <v>5760.67</v>
      </c>
      <c r="H15" s="151">
        <f>G15*F15</f>
        <v/>
      </c>
      <c r="I15" s="42" t="n">
        <v>1705067</v>
      </c>
      <c r="J15" s="40" t="n">
        <v>42866</v>
      </c>
      <c r="K15" s="41" t="n"/>
    </row>
    <row customFormat="1" customHeight="1" ht="14" r="16" s="52" spans="1:16384">
      <c r="A16" s="16" t="n">
        <v>32</v>
      </c>
      <c r="B16" s="148" t="n">
        <v>33</v>
      </c>
      <c r="C16" s="148" t="s">
        <v>17</v>
      </c>
      <c r="D16" s="149" t="s">
        <v>29</v>
      </c>
      <c r="E16" s="19" t="s">
        <v>19</v>
      </c>
      <c r="F16" s="19" t="n">
        <v>1</v>
      </c>
      <c r="G16" s="150" t="n">
        <v>7513.31</v>
      </c>
      <c r="H16" s="151">
        <f>G16*F16</f>
        <v/>
      </c>
      <c r="I16" s="42" t="n">
        <v>1705067</v>
      </c>
      <c r="J16" s="40" t="n">
        <v>42866</v>
      </c>
      <c r="K16" s="41" t="n"/>
    </row>
    <row customFormat="1" customHeight="1" ht="14" r="17" s="52" spans="1:16384">
      <c r="A17" s="16" t="n">
        <v>33</v>
      </c>
      <c r="B17" s="148" t="n">
        <v>34</v>
      </c>
      <c r="C17" s="148" t="s">
        <v>17</v>
      </c>
      <c r="D17" s="149" t="s">
        <v>30</v>
      </c>
      <c r="E17" s="19" t="s">
        <v>19</v>
      </c>
      <c r="F17" s="19" t="n">
        <v>1</v>
      </c>
      <c r="G17" s="150" t="n">
        <v>7513.31</v>
      </c>
      <c r="H17" s="151">
        <f>G17*F17</f>
        <v/>
      </c>
      <c r="I17" s="42" t="n">
        <v>1705067</v>
      </c>
      <c r="J17" s="40" t="n">
        <v>42866</v>
      </c>
      <c r="K17" s="41" t="n"/>
    </row>
    <row customFormat="1" customHeight="1" ht="14" r="18" s="52" spans="1:16384">
      <c r="A18" s="16" t="n">
        <v>34</v>
      </c>
      <c r="B18" s="148" t="n">
        <v>39</v>
      </c>
      <c r="C18" s="148" t="s">
        <v>31</v>
      </c>
      <c r="D18" s="149" t="s">
        <v>32</v>
      </c>
      <c r="E18" s="19" t="s">
        <v>19</v>
      </c>
      <c r="F18" s="19" t="n">
        <v>1</v>
      </c>
      <c r="G18" s="150" t="n">
        <v>1210.16</v>
      </c>
      <c r="H18" s="151">
        <f>G18*F18</f>
        <v/>
      </c>
      <c r="I18" s="42" t="n">
        <v>1705067</v>
      </c>
      <c r="J18" s="40" t="n">
        <v>42866</v>
      </c>
      <c r="K18" s="41" t="n"/>
    </row>
    <row customFormat="1" customHeight="1" ht="14" r="19" s="52" spans="1:16384">
      <c r="A19" s="16" t="n">
        <v>35</v>
      </c>
      <c r="B19" s="148" t="n">
        <v>40</v>
      </c>
      <c r="C19" s="148" t="s">
        <v>31</v>
      </c>
      <c r="D19" s="149" t="s">
        <v>33</v>
      </c>
      <c r="E19" s="19" t="s">
        <v>19</v>
      </c>
      <c r="F19" s="19" t="n">
        <v>1</v>
      </c>
      <c r="G19" s="150" t="n">
        <v>2865.01</v>
      </c>
      <c r="H19" s="151">
        <f>G19*F19</f>
        <v/>
      </c>
      <c r="I19" s="42" t="n">
        <v>1705067</v>
      </c>
      <c r="J19" s="40" t="n">
        <v>42866</v>
      </c>
      <c r="K19" s="41" t="n"/>
    </row>
    <row customFormat="1" customHeight="1" ht="14" r="20" s="52" spans="1:16384">
      <c r="A20" s="16" t="n">
        <v>36</v>
      </c>
      <c r="B20" s="148" t="n">
        <v>41</v>
      </c>
      <c r="C20" s="148" t="s">
        <v>31</v>
      </c>
      <c r="D20" s="149" t="s">
        <v>34</v>
      </c>
      <c r="E20" s="19" t="s">
        <v>19</v>
      </c>
      <c r="F20" s="19" t="n">
        <v>1</v>
      </c>
      <c r="G20" s="150" t="n">
        <v>1210.16</v>
      </c>
      <c r="H20" s="151">
        <f>G20*F20</f>
        <v/>
      </c>
      <c r="I20" s="42" t="n">
        <v>1705067</v>
      </c>
      <c r="J20" s="40" t="n">
        <v>42866</v>
      </c>
      <c r="K20" s="41" t="n"/>
    </row>
    <row customFormat="1" customHeight="1" ht="14" r="21" s="52" spans="1:16384">
      <c r="A21" s="16" t="n">
        <v>37</v>
      </c>
      <c r="B21" s="148" t="n">
        <v>42</v>
      </c>
      <c r="C21" s="148" t="s">
        <v>31</v>
      </c>
      <c r="D21" s="149" t="s">
        <v>35</v>
      </c>
      <c r="E21" s="19" t="s">
        <v>19</v>
      </c>
      <c r="F21" s="19" t="n">
        <v>1</v>
      </c>
      <c r="G21" s="150" t="n">
        <v>1210.16</v>
      </c>
      <c r="H21" s="151">
        <f>G21*F21</f>
        <v/>
      </c>
      <c r="I21" s="42" t="n">
        <v>1705067</v>
      </c>
      <c r="J21" s="40" t="n">
        <v>42866</v>
      </c>
      <c r="K21" s="41" t="n"/>
    </row>
    <row customFormat="1" customHeight="1" ht="14" r="22" s="52" spans="1:16384">
      <c r="A22" s="16" t="n">
        <v>38</v>
      </c>
      <c r="B22" s="148" t="n">
        <v>31</v>
      </c>
      <c r="C22" s="148" t="s">
        <v>17</v>
      </c>
      <c r="D22" s="149" t="s">
        <v>36</v>
      </c>
      <c r="E22" s="19" t="s">
        <v>19</v>
      </c>
      <c r="F22" s="19" t="n">
        <v>1</v>
      </c>
      <c r="G22" s="150" t="n">
        <v>7234.08</v>
      </c>
      <c r="H22" s="151">
        <f>G22*F22</f>
        <v/>
      </c>
      <c r="I22" s="42" t="n">
        <v>1705067</v>
      </c>
      <c r="J22" s="40" t="n">
        <v>42866</v>
      </c>
      <c r="K22" s="41" t="n"/>
    </row>
    <row customFormat="1" customHeight="1" ht="14" r="23" s="52" spans="1:16384">
      <c r="A23" s="16" t="n">
        <v>39</v>
      </c>
      <c r="B23" s="148" t="n">
        <v>43</v>
      </c>
      <c r="C23" s="148" t="s">
        <v>22</v>
      </c>
      <c r="D23" s="149" t="s">
        <v>37</v>
      </c>
      <c r="E23" s="19" t="s">
        <v>19</v>
      </c>
      <c r="F23" s="19" t="n">
        <v>1</v>
      </c>
      <c r="G23" s="150" t="n">
        <v>4563.68</v>
      </c>
      <c r="H23" s="151">
        <f>G23*F23</f>
        <v/>
      </c>
      <c r="I23" s="42" t="n">
        <v>1705067</v>
      </c>
      <c r="J23" s="40" t="n">
        <v>42866</v>
      </c>
      <c r="K23" s="41" t="n"/>
    </row>
    <row customFormat="1" customHeight="1" ht="14" r="24" s="52" spans="1:16384">
      <c r="A24" s="16" t="n">
        <v>40</v>
      </c>
      <c r="B24" s="148" t="n">
        <v>44</v>
      </c>
      <c r="C24" s="148" t="s">
        <v>22</v>
      </c>
      <c r="D24" s="149" t="s">
        <v>38</v>
      </c>
      <c r="E24" s="19" t="s">
        <v>19</v>
      </c>
      <c r="F24" s="19" t="n">
        <v>1</v>
      </c>
      <c r="G24" s="150" t="n">
        <v>4563.68</v>
      </c>
      <c r="H24" s="151">
        <f>G24*F24</f>
        <v/>
      </c>
      <c r="I24" s="42" t="n">
        <v>1705067</v>
      </c>
      <c r="J24" s="40" t="n">
        <v>42866</v>
      </c>
      <c r="K24" s="41" t="n"/>
    </row>
    <row customFormat="1" customHeight="1" ht="14" r="25" s="52" spans="1:16384">
      <c r="A25" s="16" t="n">
        <v>41</v>
      </c>
      <c r="B25" s="148" t="n">
        <v>214</v>
      </c>
      <c r="C25" s="148" t="s">
        <v>22</v>
      </c>
      <c r="D25" s="149" t="s">
        <v>39</v>
      </c>
      <c r="E25" s="19" t="s">
        <v>19</v>
      </c>
      <c r="F25" s="19" t="n">
        <v>1</v>
      </c>
      <c r="G25" s="150" t="n">
        <v>4699.2</v>
      </c>
      <c r="H25" s="151">
        <f>G25*F25</f>
        <v/>
      </c>
      <c r="I25" s="42" t="n">
        <v>1705067</v>
      </c>
      <c r="J25" s="40" t="n">
        <v>42866</v>
      </c>
      <c r="K25" s="41" t="n"/>
    </row>
    <row customFormat="1" customHeight="1" ht="14" r="26" s="52" spans="1:16384">
      <c r="A26" s="16" t="n">
        <v>42</v>
      </c>
      <c r="B26" s="148" t="n">
        <v>215</v>
      </c>
      <c r="C26" s="148" t="s">
        <v>22</v>
      </c>
      <c r="D26" s="149" t="s">
        <v>40</v>
      </c>
      <c r="E26" s="19" t="s">
        <v>19</v>
      </c>
      <c r="F26" s="19" t="n">
        <v>1</v>
      </c>
      <c r="G26" s="150" t="n">
        <v>3915.61</v>
      </c>
      <c r="H26" s="151">
        <f>G26*F26</f>
        <v/>
      </c>
      <c r="I26" s="42" t="n">
        <v>1705067</v>
      </c>
      <c r="J26" s="40" t="n">
        <v>42866</v>
      </c>
      <c r="K26" s="41" t="n"/>
    </row>
    <row customFormat="1" customHeight="1" ht="14" r="27" s="52" spans="1:16384">
      <c r="A27" s="16" t="n">
        <v>43</v>
      </c>
      <c r="B27" s="148" t="n">
        <v>220</v>
      </c>
      <c r="C27" s="148" t="s">
        <v>22</v>
      </c>
      <c r="D27" s="149" t="s">
        <v>41</v>
      </c>
      <c r="E27" s="19" t="s">
        <v>19</v>
      </c>
      <c r="F27" s="19" t="n">
        <v>1</v>
      </c>
      <c r="G27" s="150" t="n">
        <v>6576.19</v>
      </c>
      <c r="H27" s="151">
        <f>G27*F27</f>
        <v/>
      </c>
      <c r="I27" s="42" t="n">
        <v>1705067</v>
      </c>
      <c r="J27" s="40" t="n">
        <v>42866</v>
      </c>
      <c r="K27" s="41" t="n"/>
    </row>
    <row customFormat="1" customHeight="1" ht="14" r="28" s="52" spans="1:16384">
      <c r="A28" s="16" t="n">
        <v>44</v>
      </c>
      <c r="B28" s="148" t="n">
        <v>221</v>
      </c>
      <c r="C28" s="148" t="s">
        <v>22</v>
      </c>
      <c r="D28" s="149" t="s">
        <v>42</v>
      </c>
      <c r="E28" s="19" t="s">
        <v>19</v>
      </c>
      <c r="F28" s="19" t="n">
        <v>1</v>
      </c>
      <c r="G28" s="150" t="n">
        <v>6576.19</v>
      </c>
      <c r="H28" s="151">
        <f>G28*F28</f>
        <v/>
      </c>
      <c r="I28" s="42" t="n">
        <v>1705067</v>
      </c>
      <c r="J28" s="40" t="n">
        <v>42866</v>
      </c>
      <c r="K28" s="41" t="n"/>
    </row>
    <row customFormat="1" customHeight="1" ht="14" r="29" s="52" spans="1:16384">
      <c r="A29" s="16" t="n">
        <v>45</v>
      </c>
      <c r="B29" s="148" t="n">
        <v>225</v>
      </c>
      <c r="C29" s="148" t="s">
        <v>17</v>
      </c>
      <c r="D29" s="149" t="s">
        <v>43</v>
      </c>
      <c r="E29" s="19" t="s">
        <v>19</v>
      </c>
      <c r="F29" s="19" t="n">
        <v>1</v>
      </c>
      <c r="G29" s="150" t="n">
        <v>9448.16</v>
      </c>
      <c r="H29" s="151">
        <f>G29*F29</f>
        <v/>
      </c>
      <c r="I29" s="42" t="n">
        <v>1705067</v>
      </c>
      <c r="J29" s="40" t="n">
        <v>42866</v>
      </c>
      <c r="K29" s="41" t="n"/>
    </row>
    <row customFormat="1" customHeight="1" ht="14" r="30" s="52" spans="1:16384">
      <c r="A30" s="16" t="n">
        <v>46</v>
      </c>
      <c r="B30" s="148" t="n">
        <v>226</v>
      </c>
      <c r="C30" s="148" t="s">
        <v>22</v>
      </c>
      <c r="D30" s="149" t="s">
        <v>44</v>
      </c>
      <c r="E30" s="19" t="s">
        <v>19</v>
      </c>
      <c r="F30" s="19" t="n">
        <v>1</v>
      </c>
      <c r="G30" s="150" t="n">
        <v>7316.63</v>
      </c>
      <c r="H30" s="151">
        <f>G30*F30</f>
        <v/>
      </c>
      <c r="I30" s="42" t="n">
        <v>1705067</v>
      </c>
      <c r="J30" s="40" t="n">
        <v>42866</v>
      </c>
      <c r="K30" s="41" t="n"/>
    </row>
    <row customFormat="1" customHeight="1" ht="14" r="31" s="52" spans="1:16384">
      <c r="A31" s="16" t="n">
        <v>47</v>
      </c>
      <c r="B31" s="148" t="n">
        <v>227</v>
      </c>
      <c r="C31" s="148" t="s">
        <v>17</v>
      </c>
      <c r="D31" s="149" t="s">
        <v>45</v>
      </c>
      <c r="E31" s="19" t="s">
        <v>19</v>
      </c>
      <c r="F31" s="19" t="n">
        <v>1</v>
      </c>
      <c r="G31" s="150" t="n">
        <v>10669.91</v>
      </c>
      <c r="H31" s="151">
        <f>G31*F31</f>
        <v/>
      </c>
      <c r="I31" s="42" t="n">
        <v>1705067</v>
      </c>
      <c r="J31" s="40" t="n">
        <v>42866</v>
      </c>
      <c r="K31" s="41" t="n"/>
    </row>
    <row customFormat="1" customHeight="1" ht="28" r="32" s="52" spans="1:16384">
      <c r="A32" s="16" t="n">
        <v>48</v>
      </c>
      <c r="B32" s="148" t="n">
        <v>1</v>
      </c>
      <c r="C32" s="148" t="s">
        <v>46</v>
      </c>
      <c r="D32" s="149" t="s">
        <v>47</v>
      </c>
      <c r="E32" s="19" t="s">
        <v>19</v>
      </c>
      <c r="F32" s="19" t="n">
        <v>1</v>
      </c>
      <c r="G32" s="150" t="n">
        <v>1009.38</v>
      </c>
      <c r="H32" s="151">
        <f>G32*F32</f>
        <v/>
      </c>
      <c r="I32" s="42" t="n">
        <v>1705100</v>
      </c>
      <c r="J32" s="40" t="n">
        <v>42870</v>
      </c>
      <c r="K32" s="41" t="n"/>
    </row>
    <row customFormat="1" customHeight="1" ht="28" r="33" s="52" spans="1:16384">
      <c r="A33" s="16" t="n">
        <v>49</v>
      </c>
      <c r="B33" s="148" t="n">
        <v>2</v>
      </c>
      <c r="C33" s="148" t="s">
        <v>46</v>
      </c>
      <c r="D33" s="149" t="s">
        <v>47</v>
      </c>
      <c r="E33" s="19" t="s">
        <v>19</v>
      </c>
      <c r="F33" s="19" t="n">
        <v>1</v>
      </c>
      <c r="G33" s="150" t="n">
        <v>1009.38</v>
      </c>
      <c r="H33" s="151">
        <f>G33*F33</f>
        <v/>
      </c>
      <c r="I33" s="42" t="n">
        <v>1705100</v>
      </c>
      <c r="J33" s="40" t="n">
        <v>42870</v>
      </c>
      <c r="K33" s="41" t="n"/>
    </row>
    <row customFormat="1" customHeight="1" ht="28" r="34" s="52" spans="1:16384">
      <c r="A34" s="16" t="n">
        <v>50</v>
      </c>
      <c r="B34" s="148" t="n">
        <v>3</v>
      </c>
      <c r="C34" s="148" t="s">
        <v>46</v>
      </c>
      <c r="D34" s="149" t="s">
        <v>48</v>
      </c>
      <c r="E34" s="19" t="s">
        <v>19</v>
      </c>
      <c r="F34" s="19" t="n">
        <v>1</v>
      </c>
      <c r="G34" s="150" t="n">
        <v>1009.38</v>
      </c>
      <c r="H34" s="151">
        <f>G34*F34</f>
        <v/>
      </c>
      <c r="I34" s="42" t="n">
        <v>1705100</v>
      </c>
      <c r="J34" s="40" t="n">
        <v>42870</v>
      </c>
      <c r="K34" s="41" t="n"/>
    </row>
    <row customFormat="1" customHeight="1" ht="28" r="35" s="52" spans="1:16384">
      <c r="A35" s="16" t="n">
        <v>51</v>
      </c>
      <c r="B35" s="148" t="n">
        <v>4</v>
      </c>
      <c r="C35" s="148" t="s">
        <v>46</v>
      </c>
      <c r="D35" s="149" t="s">
        <v>48</v>
      </c>
      <c r="E35" s="19" t="s">
        <v>19</v>
      </c>
      <c r="F35" s="19" t="n">
        <v>1</v>
      </c>
      <c r="G35" s="150" t="n">
        <v>1009.38</v>
      </c>
      <c r="H35" s="151">
        <f>G35*F35</f>
        <v/>
      </c>
      <c r="I35" s="42" t="n">
        <v>1705100</v>
      </c>
      <c r="J35" s="40" t="n">
        <v>42870</v>
      </c>
      <c r="K35" s="41" t="n"/>
    </row>
    <row customFormat="1" customHeight="1" ht="28" r="36" s="53" spans="1:16384">
      <c r="A36" s="72" t="n">
        <v>52</v>
      </c>
      <c r="B36" s="152" t="n">
        <v>5</v>
      </c>
      <c r="C36" s="152" t="s">
        <v>46</v>
      </c>
      <c r="D36" s="153" t="s">
        <v>48</v>
      </c>
      <c r="E36" s="75" t="s">
        <v>19</v>
      </c>
      <c r="F36" s="75" t="n">
        <v>1</v>
      </c>
      <c r="G36" s="154" t="n">
        <v>1009.38</v>
      </c>
      <c r="H36" s="151">
        <f>G36*F36</f>
        <v/>
      </c>
      <c r="I36" s="82" t="n">
        <v>1705100</v>
      </c>
      <c r="J36" s="83" t="n">
        <v>42870</v>
      </c>
      <c r="K36" s="84" t="n"/>
      <c r="L36" s="154" t="n">
        <v>871.24</v>
      </c>
      <c r="M36" s="85" t="n"/>
      <c r="N36" s="85" t="n"/>
      <c r="O36" s="85" t="n"/>
      <c r="P36" s="85" t="n"/>
      <c r="Q36" s="85" t="n"/>
      <c r="R36" s="85" t="n"/>
      <c r="S36" s="85" t="n"/>
      <c r="T36" s="85" t="n"/>
      <c r="U36" s="85" t="n"/>
      <c r="V36" s="85" t="n"/>
      <c r="W36" s="85" t="n"/>
      <c r="X36" s="85" t="n"/>
      <c r="Y36" s="85" t="n"/>
      <c r="Z36" s="85" t="n"/>
      <c r="AA36" s="85" t="n"/>
      <c r="AB36" s="85" t="n"/>
      <c r="AC36" s="85" t="n"/>
      <c r="AD36" s="85" t="n"/>
      <c r="AE36" s="85" t="n"/>
      <c r="AF36" s="85" t="n"/>
      <c r="AG36" s="85" t="n"/>
      <c r="AH36" s="85" t="n"/>
      <c r="AI36" s="85" t="n"/>
      <c r="AJ36" s="85" t="n"/>
      <c r="AK36" s="85" t="n"/>
      <c r="AL36" s="85" t="n"/>
      <c r="AM36" s="85" t="n"/>
      <c r="AN36" s="85" t="n"/>
      <c r="AO36" s="85" t="n"/>
      <c r="AP36" s="85" t="n"/>
      <c r="AQ36" s="85" t="n"/>
      <c r="AR36" s="85" t="n"/>
      <c r="AS36" s="85" t="n"/>
      <c r="AT36" s="85" t="n"/>
      <c r="AU36" s="85" t="n"/>
      <c r="AV36" s="85" t="n"/>
      <c r="AW36" s="85" t="n"/>
      <c r="AX36" s="85" t="n"/>
      <c r="AY36" s="85" t="n"/>
      <c r="AZ36" s="85" t="n"/>
      <c r="BA36" s="85" t="n"/>
      <c r="BB36" s="85" t="n"/>
      <c r="BC36" s="85" t="n"/>
      <c r="BD36" s="85" t="n"/>
      <c r="BE36" s="85" t="n"/>
      <c r="BF36" s="85" t="n"/>
      <c r="BG36" s="85" t="n"/>
      <c r="BH36" s="85" t="n"/>
      <c r="BI36" s="85" t="n"/>
      <c r="BJ36" s="85" t="n"/>
      <c r="BK36" s="85" t="n"/>
      <c r="BL36" s="85" t="n"/>
      <c r="BM36" s="85" t="n"/>
      <c r="BN36" s="85" t="n"/>
      <c r="BO36" s="85" t="n"/>
      <c r="BP36" s="85" t="n"/>
      <c r="BQ36" s="85" t="n"/>
      <c r="BR36" s="85" t="n"/>
      <c r="BS36" s="85" t="n"/>
      <c r="BT36" s="85" t="n"/>
      <c r="BU36" s="85" t="n"/>
      <c r="BV36" s="85" t="n"/>
      <c r="BW36" s="85" t="n"/>
      <c r="BX36" s="85" t="n"/>
      <c r="BY36" s="85" t="n"/>
      <c r="BZ36" s="85" t="n"/>
      <c r="CA36" s="85" t="n"/>
      <c r="CB36" s="85" t="n"/>
      <c r="CC36" s="85" t="n"/>
      <c r="CD36" s="85" t="n"/>
      <c r="CE36" s="85" t="n"/>
      <c r="CF36" s="85" t="n"/>
      <c r="CG36" s="85" t="n"/>
      <c r="CH36" s="85" t="n"/>
      <c r="CI36" s="85" t="n"/>
      <c r="CJ36" s="85" t="n"/>
      <c r="CK36" s="85" t="n"/>
      <c r="CL36" s="85" t="n"/>
      <c r="CM36" s="85" t="n"/>
      <c r="CN36" s="85" t="n"/>
      <c r="CO36" s="85" t="n"/>
      <c r="CP36" s="85" t="n"/>
      <c r="CQ36" s="85" t="n"/>
      <c r="CR36" s="85" t="n"/>
      <c r="CS36" s="85" t="n"/>
      <c r="CT36" s="85" t="n"/>
      <c r="CU36" s="85" t="n"/>
      <c r="CV36" s="85" t="n"/>
      <c r="CW36" s="85" t="n"/>
      <c r="CX36" s="85" t="n"/>
      <c r="CY36" s="85" t="n"/>
      <c r="CZ36" s="85" t="n"/>
      <c r="DA36" s="85" t="n"/>
      <c r="DB36" s="85" t="n"/>
      <c r="DC36" s="85" t="n"/>
      <c r="DD36" s="85" t="n"/>
      <c r="DE36" s="85" t="n"/>
      <c r="DF36" s="85" t="n"/>
      <c r="DG36" s="85" t="n"/>
      <c r="DH36" s="85" t="n"/>
      <c r="DI36" s="85" t="n"/>
      <c r="DJ36" s="85" t="n"/>
      <c r="DK36" s="85" t="n"/>
      <c r="DL36" s="85" t="n"/>
      <c r="DM36" s="85" t="n"/>
      <c r="DN36" s="85" t="n"/>
      <c r="DO36" s="85" t="n"/>
      <c r="DP36" s="85" t="n"/>
      <c r="DQ36" s="85" t="n"/>
      <c r="DR36" s="85" t="n"/>
      <c r="DS36" s="85" t="n"/>
      <c r="DT36" s="85" t="n"/>
      <c r="DU36" s="85" t="n"/>
      <c r="DV36" s="85" t="n"/>
      <c r="DW36" s="85" t="n"/>
      <c r="DX36" s="85" t="n"/>
      <c r="DY36" s="85" t="n"/>
      <c r="DZ36" s="85" t="n"/>
      <c r="EA36" s="85" t="n"/>
      <c r="EB36" s="85" t="n"/>
      <c r="EC36" s="85" t="n"/>
      <c r="ED36" s="85" t="n"/>
      <c r="EE36" s="85" t="n"/>
      <c r="EF36" s="85" t="n"/>
      <c r="EG36" s="85" t="n"/>
      <c r="EH36" s="85" t="n"/>
      <c r="EI36" s="85" t="n"/>
      <c r="EJ36" s="85" t="n"/>
      <c r="EK36" s="85" t="n"/>
      <c r="EL36" s="85" t="n"/>
      <c r="EM36" s="85" t="n"/>
      <c r="EN36" s="85" t="n"/>
      <c r="EO36" s="85" t="n"/>
      <c r="EP36" s="85" t="n"/>
      <c r="EQ36" s="85" t="n"/>
      <c r="ER36" s="85" t="n"/>
      <c r="ES36" s="85" t="n"/>
      <c r="ET36" s="85" t="n"/>
      <c r="EU36" s="85" t="n"/>
      <c r="EV36" s="85" t="n"/>
      <c r="EW36" s="85" t="n"/>
      <c r="EX36" s="85" t="n"/>
      <c r="EY36" s="85" t="n"/>
      <c r="EZ36" s="85" t="n"/>
      <c r="FA36" s="85" t="n"/>
      <c r="FB36" s="85" t="n"/>
      <c r="FC36" s="85" t="n"/>
      <c r="FD36" s="85" t="n"/>
      <c r="FE36" s="85" t="n"/>
      <c r="FF36" s="85" t="n"/>
      <c r="FG36" s="85" t="n"/>
      <c r="FH36" s="85" t="n"/>
      <c r="FI36" s="85" t="n"/>
      <c r="FJ36" s="85" t="n"/>
      <c r="FK36" s="85" t="n"/>
      <c r="FL36" s="85" t="n"/>
      <c r="FM36" s="85" t="n"/>
      <c r="FN36" s="85" t="n"/>
      <c r="FO36" s="85" t="n"/>
      <c r="FP36" s="85" t="n"/>
      <c r="FQ36" s="85" t="n"/>
      <c r="FR36" s="85" t="n"/>
      <c r="FS36" s="85" t="n"/>
      <c r="FT36" s="85" t="n"/>
      <c r="FU36" s="85" t="n"/>
      <c r="FV36" s="85" t="n"/>
      <c r="FW36" s="85" t="n"/>
      <c r="FX36" s="85" t="n"/>
      <c r="FY36" s="85" t="n"/>
      <c r="FZ36" s="85" t="n"/>
      <c r="GA36" s="85" t="n"/>
      <c r="GB36" s="85" t="n"/>
      <c r="GC36" s="85" t="n"/>
      <c r="GD36" s="85" t="n"/>
      <c r="GE36" s="85" t="n"/>
      <c r="GF36" s="85" t="n"/>
      <c r="GG36" s="85" t="n"/>
      <c r="GH36" s="85" t="n"/>
      <c r="GI36" s="85" t="n"/>
      <c r="GJ36" s="85" t="n"/>
      <c r="GK36" s="85" t="n"/>
      <c r="GL36" s="85" t="n"/>
      <c r="GM36" s="85" t="n"/>
      <c r="GN36" s="85" t="n"/>
      <c r="GO36" s="85" t="n"/>
      <c r="GP36" s="85" t="n"/>
      <c r="GQ36" s="85" t="n"/>
      <c r="GR36" s="85" t="n"/>
      <c r="GS36" s="85" t="n"/>
      <c r="GT36" s="85" t="n"/>
      <c r="GU36" s="85" t="n"/>
      <c r="GV36" s="85" t="n"/>
      <c r="GW36" s="85" t="n"/>
      <c r="GX36" s="85" t="n"/>
      <c r="GY36" s="85" t="n"/>
      <c r="GZ36" s="85" t="n"/>
      <c r="HA36" s="85" t="n"/>
      <c r="HB36" s="85" t="n"/>
      <c r="HC36" s="85" t="n"/>
      <c r="HD36" s="85" t="n"/>
      <c r="HE36" s="85" t="n"/>
      <c r="HF36" s="85" t="n"/>
      <c r="HG36" s="85" t="n"/>
      <c r="HH36" s="85" t="n"/>
      <c r="HI36" s="85" t="n"/>
      <c r="HJ36" s="85" t="n"/>
      <c r="HK36" s="85" t="n"/>
      <c r="HL36" s="85" t="n"/>
      <c r="HM36" s="85" t="n"/>
      <c r="HN36" s="85" t="n"/>
      <c r="HO36" s="85" t="n"/>
      <c r="HP36" s="85" t="n"/>
      <c r="HQ36" s="85" t="n"/>
      <c r="HR36" s="85" t="n"/>
      <c r="HS36" s="85" t="n"/>
      <c r="HT36" s="85" t="n"/>
      <c r="HU36" s="85" t="n"/>
      <c r="HV36" s="85" t="n"/>
      <c r="HW36" s="85" t="n"/>
      <c r="HX36" s="85" t="n"/>
      <c r="HY36" s="85" t="n"/>
      <c r="HZ36" s="85" t="n"/>
      <c r="IA36" s="85" t="n"/>
      <c r="IB36" s="85" t="n"/>
      <c r="IC36" s="85" t="n"/>
      <c r="ID36" s="85" t="n"/>
      <c r="IE36" s="85" t="n"/>
      <c r="IF36" s="85" t="n"/>
      <c r="IG36" s="85" t="n"/>
      <c r="IH36" s="85" t="n"/>
      <c r="II36" s="85" t="n"/>
      <c r="IJ36" s="85" t="n"/>
      <c r="IK36" s="85" t="n"/>
      <c r="IL36" s="85" t="n"/>
      <c r="IM36" s="85" t="n"/>
      <c r="IN36" s="85" t="n"/>
      <c r="IO36" s="85" t="n"/>
      <c r="IP36" s="85" t="n"/>
      <c r="IQ36" s="85" t="n"/>
      <c r="IR36" s="85" t="n"/>
      <c r="IS36" s="85" t="n"/>
      <c r="IT36" s="85" t="n"/>
      <c r="IU36" s="85" t="n"/>
      <c r="IV36" s="85" t="n"/>
      <c r="IW36" s="85" t="n"/>
      <c r="IX36" s="85" t="n"/>
      <c r="IY36" s="85" t="n"/>
      <c r="IZ36" s="85" t="n"/>
      <c r="JA36" s="85" t="n"/>
      <c r="JB36" s="85" t="n"/>
      <c r="JC36" s="85" t="n"/>
      <c r="JD36" s="85" t="n"/>
      <c r="JE36" s="85" t="n"/>
      <c r="JF36" s="85" t="n"/>
      <c r="JG36" s="85" t="n"/>
      <c r="JH36" s="85" t="n"/>
      <c r="JI36" s="85" t="n"/>
      <c r="JJ36" s="85" t="n"/>
      <c r="JK36" s="85" t="n"/>
      <c r="JL36" s="85" t="n"/>
      <c r="JM36" s="85" t="n"/>
      <c r="JN36" s="85" t="n"/>
      <c r="JO36" s="85" t="n"/>
      <c r="JP36" s="85" t="n"/>
      <c r="JQ36" s="85" t="n"/>
      <c r="JR36" s="85" t="n"/>
      <c r="JS36" s="85" t="n"/>
      <c r="JT36" s="85" t="n"/>
      <c r="JU36" s="85" t="n"/>
      <c r="JV36" s="85" t="n"/>
      <c r="JW36" s="85" t="n"/>
      <c r="JX36" s="85" t="n"/>
      <c r="JY36" s="85" t="n"/>
      <c r="JZ36" s="85" t="n"/>
      <c r="KA36" s="85" t="n"/>
      <c r="KB36" s="85" t="n"/>
      <c r="KC36" s="85" t="n"/>
      <c r="KD36" s="85" t="n"/>
      <c r="KE36" s="85" t="n"/>
      <c r="KF36" s="85" t="n"/>
      <c r="KG36" s="85" t="n"/>
      <c r="KH36" s="85" t="n"/>
      <c r="KI36" s="85" t="n"/>
      <c r="KJ36" s="85" t="n"/>
      <c r="KK36" s="85" t="n"/>
      <c r="KL36" s="85" t="n"/>
      <c r="KM36" s="85" t="n"/>
      <c r="KN36" s="85" t="n"/>
      <c r="KO36" s="85" t="n"/>
      <c r="KP36" s="85" t="n"/>
      <c r="KQ36" s="85" t="n"/>
      <c r="KR36" s="85" t="n"/>
      <c r="KS36" s="85" t="n"/>
      <c r="KT36" s="85" t="n"/>
      <c r="KU36" s="85" t="n"/>
      <c r="KV36" s="85" t="n"/>
      <c r="KW36" s="85" t="n"/>
      <c r="KX36" s="85" t="n"/>
      <c r="KY36" s="85" t="n"/>
      <c r="KZ36" s="85" t="n"/>
      <c r="LA36" s="85" t="n"/>
      <c r="LB36" s="85" t="n"/>
      <c r="LC36" s="85" t="n"/>
      <c r="LD36" s="85" t="n"/>
      <c r="LE36" s="85" t="n"/>
      <c r="LF36" s="85" t="n"/>
      <c r="LG36" s="85" t="n"/>
      <c r="LH36" s="85" t="n"/>
      <c r="LI36" s="85" t="n"/>
      <c r="LJ36" s="85" t="n"/>
      <c r="LK36" s="85" t="n"/>
      <c r="LL36" s="85" t="n"/>
      <c r="LM36" s="85" t="n"/>
      <c r="LN36" s="85" t="n"/>
      <c r="LO36" s="85" t="n"/>
      <c r="LP36" s="85" t="n"/>
      <c r="LQ36" s="85" t="n"/>
      <c r="LR36" s="85" t="n"/>
      <c r="LS36" s="85" t="n"/>
      <c r="LT36" s="85" t="n"/>
      <c r="LU36" s="85" t="n"/>
      <c r="LV36" s="85" t="n"/>
      <c r="LW36" s="85" t="n"/>
      <c r="LX36" s="85" t="n"/>
      <c r="LY36" s="85" t="n"/>
      <c r="LZ36" s="85" t="n"/>
      <c r="MA36" s="85" t="n"/>
      <c r="MB36" s="85" t="n"/>
      <c r="MC36" s="85" t="n"/>
      <c r="MD36" s="85" t="n"/>
      <c r="ME36" s="85" t="n"/>
      <c r="MF36" s="85" t="n"/>
      <c r="MG36" s="85" t="n"/>
      <c r="MH36" s="85" t="n"/>
      <c r="MI36" s="85" t="n"/>
      <c r="MJ36" s="85" t="n"/>
      <c r="MK36" s="85" t="n"/>
      <c r="ML36" s="85" t="n"/>
      <c r="MM36" s="85" t="n"/>
      <c r="MN36" s="85" t="n"/>
      <c r="MO36" s="85" t="n"/>
      <c r="MP36" s="85" t="n"/>
      <c r="MQ36" s="85" t="n"/>
      <c r="MR36" s="85" t="n"/>
      <c r="MS36" s="85" t="n"/>
      <c r="MT36" s="85" t="n"/>
      <c r="MU36" s="85" t="n"/>
      <c r="MV36" s="85" t="n"/>
      <c r="MW36" s="85" t="n"/>
      <c r="MX36" s="85" t="n"/>
      <c r="MY36" s="85" t="n"/>
      <c r="MZ36" s="85" t="n"/>
      <c r="NA36" s="85" t="n"/>
      <c r="NB36" s="85" t="n"/>
      <c r="NC36" s="85" t="n"/>
      <c r="ND36" s="85" t="n"/>
      <c r="NE36" s="85" t="n"/>
      <c r="NF36" s="85" t="n"/>
      <c r="NG36" s="85" t="n"/>
      <c r="NH36" s="85" t="n"/>
      <c r="NI36" s="85" t="n"/>
      <c r="NJ36" s="85" t="n"/>
      <c r="NK36" s="85" t="n"/>
      <c r="NL36" s="85" t="n"/>
      <c r="NM36" s="85" t="n"/>
      <c r="NN36" s="85" t="n"/>
      <c r="NO36" s="85" t="n"/>
      <c r="NP36" s="85" t="n"/>
      <c r="NQ36" s="85" t="n"/>
      <c r="NR36" s="85" t="n"/>
      <c r="NS36" s="85" t="n"/>
      <c r="NT36" s="85" t="n"/>
      <c r="NU36" s="85" t="n"/>
      <c r="NV36" s="85" t="n"/>
      <c r="NW36" s="85" t="n"/>
      <c r="NX36" s="85" t="n"/>
      <c r="NY36" s="85" t="n"/>
      <c r="NZ36" s="85" t="n"/>
      <c r="OA36" s="85" t="n"/>
      <c r="OB36" s="85" t="n"/>
      <c r="OC36" s="85" t="n"/>
      <c r="OD36" s="85" t="n"/>
      <c r="OE36" s="85" t="n"/>
      <c r="OF36" s="85" t="n"/>
      <c r="OG36" s="85" t="n"/>
      <c r="OH36" s="85" t="n"/>
      <c r="OI36" s="85" t="n"/>
      <c r="OJ36" s="85" t="n"/>
      <c r="OK36" s="85" t="n"/>
      <c r="OL36" s="85" t="n"/>
      <c r="OM36" s="85" t="n"/>
      <c r="ON36" s="85" t="n"/>
      <c r="OO36" s="85" t="n"/>
      <c r="OP36" s="85" t="n"/>
      <c r="OQ36" s="85" t="n"/>
      <c r="OR36" s="85" t="n"/>
      <c r="OS36" s="85" t="n"/>
      <c r="OT36" s="85" t="n"/>
      <c r="OU36" s="85" t="n"/>
      <c r="OV36" s="85" t="n"/>
      <c r="OW36" s="85" t="n"/>
      <c r="OX36" s="85" t="n"/>
      <c r="OY36" s="85" t="n"/>
      <c r="OZ36" s="85" t="n"/>
      <c r="PA36" s="85" t="n"/>
      <c r="PB36" s="85" t="n"/>
      <c r="PC36" s="85" t="n"/>
      <c r="PD36" s="85" t="n"/>
      <c r="PE36" s="85" t="n"/>
      <c r="PF36" s="85" t="n"/>
      <c r="PG36" s="85" t="n"/>
      <c r="PH36" s="85" t="n"/>
      <c r="PI36" s="85" t="n"/>
      <c r="PJ36" s="85" t="n"/>
      <c r="PK36" s="85" t="n"/>
      <c r="PL36" s="85" t="n"/>
      <c r="PM36" s="85" t="n"/>
      <c r="PN36" s="85" t="n"/>
      <c r="PO36" s="85" t="n"/>
      <c r="PP36" s="85" t="n"/>
      <c r="PQ36" s="85" t="n"/>
      <c r="PR36" s="85" t="n"/>
      <c r="PS36" s="85" t="n"/>
      <c r="PT36" s="85" t="n"/>
      <c r="PU36" s="85" t="n"/>
      <c r="PV36" s="85" t="n"/>
      <c r="PW36" s="85" t="n"/>
      <c r="PX36" s="85" t="n"/>
      <c r="PY36" s="85" t="n"/>
      <c r="PZ36" s="85" t="n"/>
      <c r="QA36" s="85" t="n"/>
      <c r="QB36" s="85" t="n"/>
      <c r="QC36" s="85" t="n"/>
      <c r="QD36" s="85" t="n"/>
      <c r="QE36" s="85" t="n"/>
      <c r="QF36" s="85" t="n"/>
      <c r="QG36" s="85" t="n"/>
      <c r="QH36" s="85" t="n"/>
      <c r="QI36" s="85" t="n"/>
      <c r="QJ36" s="85" t="n"/>
      <c r="QK36" s="85" t="n"/>
      <c r="QL36" s="85" t="n"/>
      <c r="QM36" s="85" t="n"/>
      <c r="QN36" s="85" t="n"/>
      <c r="QO36" s="85" t="n"/>
      <c r="QP36" s="85" t="n"/>
      <c r="QQ36" s="85" t="n"/>
      <c r="QR36" s="85" t="n"/>
      <c r="QS36" s="85" t="n"/>
      <c r="QT36" s="85" t="n"/>
      <c r="QU36" s="85" t="n"/>
      <c r="QV36" s="85" t="n"/>
      <c r="QW36" s="85" t="n"/>
      <c r="QX36" s="85" t="n"/>
      <c r="QY36" s="85" t="n"/>
      <c r="QZ36" s="85" t="n"/>
      <c r="RA36" s="85" t="n"/>
      <c r="RB36" s="85" t="n"/>
      <c r="RC36" s="85" t="n"/>
      <c r="RD36" s="85" t="n"/>
      <c r="RE36" s="85" t="n"/>
      <c r="RF36" s="85" t="n"/>
      <c r="RG36" s="85" t="n"/>
      <c r="RH36" s="85" t="n"/>
      <c r="RI36" s="85" t="n"/>
      <c r="RJ36" s="85" t="n"/>
      <c r="RK36" s="85" t="n"/>
      <c r="RL36" s="85" t="n"/>
      <c r="RM36" s="85" t="n"/>
      <c r="RN36" s="85" t="n"/>
      <c r="RO36" s="85" t="n"/>
      <c r="RP36" s="85" t="n"/>
      <c r="RQ36" s="85" t="n"/>
      <c r="RR36" s="85" t="n"/>
      <c r="RS36" s="85" t="n"/>
      <c r="RT36" s="85" t="n"/>
      <c r="RU36" s="85" t="n"/>
      <c r="RV36" s="85" t="n"/>
      <c r="RW36" s="85" t="n"/>
      <c r="RX36" s="85" t="n"/>
      <c r="RY36" s="85" t="n"/>
      <c r="RZ36" s="85" t="n"/>
      <c r="SA36" s="85" t="n"/>
      <c r="SB36" s="85" t="n"/>
      <c r="SC36" s="85" t="n"/>
      <c r="SD36" s="85" t="n"/>
      <c r="SE36" s="85" t="n"/>
      <c r="SF36" s="85" t="n"/>
      <c r="SG36" s="85" t="n"/>
      <c r="SH36" s="85" t="n"/>
      <c r="SI36" s="85" t="n"/>
      <c r="SJ36" s="85" t="n"/>
      <c r="SK36" s="85" t="n"/>
      <c r="SL36" s="85" t="n"/>
      <c r="SM36" s="85" t="n"/>
      <c r="SN36" s="85" t="n"/>
      <c r="SO36" s="85" t="n"/>
      <c r="SP36" s="85" t="n"/>
      <c r="SQ36" s="85" t="n"/>
      <c r="SR36" s="85" t="n"/>
      <c r="SS36" s="85" t="n"/>
      <c r="ST36" s="85" t="n"/>
      <c r="SU36" s="85" t="n"/>
      <c r="SV36" s="85" t="n"/>
      <c r="SW36" s="85" t="n"/>
      <c r="SX36" s="85" t="n"/>
      <c r="SY36" s="85" t="n"/>
      <c r="SZ36" s="85" t="n"/>
      <c r="TA36" s="85" t="n"/>
      <c r="TB36" s="85" t="n"/>
      <c r="TC36" s="85" t="n"/>
      <c r="TD36" s="85" t="n"/>
      <c r="TE36" s="85" t="n"/>
      <c r="TF36" s="85" t="n"/>
      <c r="TG36" s="85" t="n"/>
      <c r="TH36" s="85" t="n"/>
      <c r="TI36" s="85" t="n"/>
      <c r="TJ36" s="85" t="n"/>
      <c r="TK36" s="85" t="n"/>
      <c r="TL36" s="85" t="n"/>
      <c r="TM36" s="85" t="n"/>
      <c r="TN36" s="85" t="n"/>
      <c r="TO36" s="85" t="n"/>
      <c r="TP36" s="85" t="n"/>
      <c r="TQ36" s="85" t="n"/>
      <c r="TR36" s="85" t="n"/>
      <c r="TS36" s="85" t="n"/>
      <c r="TT36" s="85" t="n"/>
      <c r="TU36" s="85" t="n"/>
      <c r="TV36" s="85" t="n"/>
      <c r="TW36" s="85" t="n"/>
      <c r="TX36" s="85" t="n"/>
      <c r="TY36" s="85" t="n"/>
      <c r="TZ36" s="85" t="n"/>
      <c r="UA36" s="85" t="n"/>
      <c r="UB36" s="85" t="n"/>
      <c r="UC36" s="85" t="n"/>
      <c r="UD36" s="85" t="n"/>
      <c r="UE36" s="85" t="n"/>
      <c r="UF36" s="85" t="n"/>
      <c r="UG36" s="85" t="n"/>
      <c r="UH36" s="85" t="n"/>
      <c r="UI36" s="85" t="n"/>
      <c r="UJ36" s="85" t="n"/>
      <c r="UK36" s="85" t="n"/>
      <c r="UL36" s="85" t="n"/>
      <c r="UM36" s="85" t="n"/>
      <c r="UN36" s="85" t="n"/>
      <c r="UO36" s="85" t="n"/>
      <c r="UP36" s="85" t="n"/>
      <c r="UQ36" s="85" t="n"/>
      <c r="UR36" s="85" t="n"/>
      <c r="US36" s="85" t="n"/>
      <c r="UT36" s="85" t="n"/>
      <c r="UU36" s="85" t="n"/>
      <c r="UV36" s="85" t="n"/>
      <c r="UW36" s="85" t="n"/>
      <c r="UX36" s="85" t="n"/>
      <c r="UY36" s="85" t="n"/>
      <c r="UZ36" s="85" t="n"/>
      <c r="VA36" s="85" t="n"/>
      <c r="VB36" s="85" t="n"/>
      <c r="VC36" s="85" t="n"/>
      <c r="VD36" s="85" t="n"/>
      <c r="VE36" s="85" t="n"/>
      <c r="VF36" s="85" t="n"/>
      <c r="VG36" s="85" t="n"/>
      <c r="VH36" s="85" t="n"/>
      <c r="VI36" s="85" t="n"/>
      <c r="VJ36" s="85" t="n"/>
      <c r="VK36" s="85" t="n"/>
      <c r="VL36" s="85" t="n"/>
      <c r="VM36" s="85" t="n"/>
      <c r="VN36" s="85" t="n"/>
      <c r="VO36" s="85" t="n"/>
      <c r="VP36" s="85" t="n"/>
      <c r="VQ36" s="85" t="n"/>
      <c r="VR36" s="85" t="n"/>
      <c r="VS36" s="85" t="n"/>
      <c r="VT36" s="85" t="n"/>
      <c r="VU36" s="85" t="n"/>
      <c r="VV36" s="85" t="n"/>
      <c r="VW36" s="85" t="n"/>
      <c r="VX36" s="85" t="n"/>
      <c r="VY36" s="85" t="n"/>
      <c r="VZ36" s="85" t="n"/>
      <c r="WA36" s="85" t="n"/>
      <c r="WB36" s="85" t="n"/>
      <c r="WC36" s="85" t="n"/>
      <c r="WD36" s="85" t="n"/>
      <c r="WE36" s="85" t="n"/>
      <c r="WF36" s="85" t="n"/>
      <c r="WG36" s="85" t="n"/>
      <c r="WH36" s="85" t="n"/>
      <c r="WI36" s="85" t="n"/>
      <c r="WJ36" s="85" t="n"/>
      <c r="WK36" s="85" t="n"/>
      <c r="WL36" s="85" t="n"/>
      <c r="WM36" s="85" t="n"/>
      <c r="WN36" s="85" t="n"/>
      <c r="WO36" s="85" t="n"/>
      <c r="WP36" s="85" t="n"/>
      <c r="WQ36" s="85" t="n"/>
      <c r="WR36" s="85" t="n"/>
      <c r="WS36" s="85" t="n"/>
      <c r="WT36" s="85" t="n"/>
      <c r="WU36" s="85" t="n"/>
      <c r="WV36" s="85" t="n"/>
      <c r="WW36" s="85" t="n"/>
      <c r="WX36" s="85" t="n"/>
      <c r="WY36" s="85" t="n"/>
      <c r="WZ36" s="85" t="n"/>
      <c r="XA36" s="85" t="n"/>
      <c r="XB36" s="85" t="n"/>
      <c r="XC36" s="85" t="n"/>
      <c r="XD36" s="85" t="n"/>
      <c r="XE36" s="85" t="n"/>
      <c r="XF36" s="85" t="n"/>
      <c r="XG36" s="85" t="n"/>
      <c r="XH36" s="85" t="n"/>
      <c r="XI36" s="85" t="n"/>
      <c r="XJ36" s="85" t="n"/>
      <c r="XK36" s="85" t="n"/>
      <c r="XL36" s="85" t="n"/>
      <c r="XM36" s="85" t="n"/>
      <c r="XN36" s="85" t="n"/>
      <c r="XO36" s="85" t="n"/>
      <c r="XP36" s="85" t="n"/>
      <c r="XQ36" s="85" t="n"/>
      <c r="XR36" s="85" t="n"/>
      <c r="XS36" s="85" t="n"/>
      <c r="XT36" s="85" t="n"/>
      <c r="XU36" s="85" t="n"/>
      <c r="XV36" s="85" t="n"/>
      <c r="XW36" s="85" t="n"/>
      <c r="XX36" s="85" t="n"/>
      <c r="XY36" s="85" t="n"/>
      <c r="XZ36" s="85" t="n"/>
      <c r="YA36" s="85" t="n"/>
      <c r="YB36" s="85" t="n"/>
      <c r="YC36" s="85" t="n"/>
      <c r="YD36" s="85" t="n"/>
      <c r="YE36" s="85" t="n"/>
      <c r="YF36" s="85" t="n"/>
      <c r="YG36" s="85" t="n"/>
      <c r="YH36" s="85" t="n"/>
      <c r="YI36" s="85" t="n"/>
      <c r="YJ36" s="85" t="n"/>
      <c r="YK36" s="85" t="n"/>
      <c r="YL36" s="85" t="n"/>
      <c r="YM36" s="85" t="n"/>
      <c r="YN36" s="85" t="n"/>
      <c r="YO36" s="85" t="n"/>
      <c r="YP36" s="85" t="n"/>
      <c r="YQ36" s="85" t="n"/>
      <c r="YR36" s="85" t="n"/>
      <c r="YS36" s="85" t="n"/>
      <c r="YT36" s="85" t="n"/>
      <c r="YU36" s="85" t="n"/>
      <c r="YV36" s="85" t="n"/>
      <c r="YW36" s="85" t="n"/>
      <c r="YX36" s="85" t="n"/>
      <c r="YY36" s="85" t="n"/>
      <c r="YZ36" s="85" t="n"/>
      <c r="ZA36" s="85" t="n"/>
      <c r="ZB36" s="85" t="n"/>
      <c r="ZC36" s="85" t="n"/>
      <c r="ZD36" s="85" t="n"/>
      <c r="ZE36" s="85" t="n"/>
      <c r="ZF36" s="85" t="n"/>
      <c r="ZG36" s="85" t="n"/>
      <c r="ZH36" s="85" t="n"/>
      <c r="ZI36" s="85" t="n"/>
      <c r="ZJ36" s="85" t="n"/>
      <c r="ZK36" s="85" t="n"/>
      <c r="ZL36" s="85" t="n"/>
      <c r="ZM36" s="85" t="n"/>
      <c r="ZN36" s="85" t="n"/>
      <c r="ZO36" s="85" t="n"/>
      <c r="ZP36" s="85" t="n"/>
      <c r="ZQ36" s="85" t="n"/>
      <c r="ZR36" s="85" t="n"/>
      <c r="ZS36" s="85" t="n"/>
      <c r="ZT36" s="85" t="n"/>
      <c r="ZU36" s="85" t="n"/>
      <c r="ZV36" s="85" t="n"/>
      <c r="ZW36" s="85" t="n"/>
      <c r="ZX36" s="85" t="n"/>
      <c r="ZY36" s="85" t="n"/>
      <c r="ZZ36" s="85" t="n"/>
      <c r="AAA36" s="85" t="n"/>
      <c r="AAB36" s="85" t="n"/>
      <c r="AAC36" s="85" t="n"/>
      <c r="AAD36" s="85" t="n"/>
      <c r="AAE36" s="85" t="n"/>
      <c r="AAF36" s="85" t="n"/>
      <c r="AAG36" s="85" t="n"/>
      <c r="AAH36" s="85" t="n"/>
      <c r="AAI36" s="85" t="n"/>
      <c r="AAJ36" s="85" t="n"/>
      <c r="AAK36" s="85" t="n"/>
      <c r="AAL36" s="85" t="n"/>
      <c r="AAM36" s="85" t="n"/>
      <c r="AAN36" s="85" t="n"/>
      <c r="AAO36" s="85" t="n"/>
      <c r="AAP36" s="85" t="n"/>
      <c r="AAQ36" s="85" t="n"/>
      <c r="AAR36" s="85" t="n"/>
      <c r="AAS36" s="85" t="n"/>
      <c r="AAT36" s="85" t="n"/>
      <c r="AAU36" s="85" t="n"/>
      <c r="AAV36" s="85" t="n"/>
      <c r="AAW36" s="85" t="n"/>
      <c r="AAX36" s="85" t="n"/>
      <c r="AAY36" s="85" t="n"/>
      <c r="AAZ36" s="85" t="n"/>
      <c r="ABA36" s="85" t="n"/>
      <c r="ABB36" s="85" t="n"/>
      <c r="ABC36" s="85" t="n"/>
      <c r="ABD36" s="85" t="n"/>
      <c r="ABE36" s="85" t="n"/>
      <c r="ABF36" s="85" t="n"/>
      <c r="ABG36" s="85" t="n"/>
      <c r="ABH36" s="85" t="n"/>
      <c r="ABI36" s="85" t="n"/>
      <c r="ABJ36" s="85" t="n"/>
      <c r="ABK36" s="85" t="n"/>
      <c r="ABL36" s="85" t="n"/>
      <c r="ABM36" s="85" t="n"/>
      <c r="ABN36" s="85" t="n"/>
      <c r="ABO36" s="85" t="n"/>
      <c r="ABP36" s="85" t="n"/>
      <c r="ABQ36" s="85" t="n"/>
      <c r="ABR36" s="85" t="n"/>
      <c r="ABS36" s="85" t="n"/>
      <c r="ABT36" s="85" t="n"/>
      <c r="ABU36" s="85" t="n"/>
      <c r="ABV36" s="85" t="n"/>
      <c r="ABW36" s="85" t="n"/>
      <c r="ABX36" s="85" t="n"/>
      <c r="ABY36" s="85" t="n"/>
      <c r="ABZ36" s="85" t="n"/>
      <c r="ACA36" s="85" t="n"/>
      <c r="ACB36" s="85" t="n"/>
      <c r="ACC36" s="85" t="n"/>
      <c r="ACD36" s="85" t="n"/>
      <c r="ACE36" s="85" t="n"/>
      <c r="ACF36" s="85" t="n"/>
      <c r="ACG36" s="85" t="n"/>
      <c r="ACH36" s="85" t="n"/>
      <c r="ACI36" s="85" t="n"/>
      <c r="ACJ36" s="85" t="n"/>
      <c r="ACK36" s="85" t="n"/>
      <c r="ACL36" s="85" t="n"/>
      <c r="ACM36" s="85" t="n"/>
      <c r="ACN36" s="85" t="n"/>
      <c r="ACO36" s="85" t="n"/>
      <c r="ACP36" s="85" t="n"/>
      <c r="ACQ36" s="85" t="n"/>
      <c r="ACR36" s="85" t="n"/>
      <c r="ACS36" s="85" t="n"/>
      <c r="ACT36" s="85" t="n"/>
      <c r="ACU36" s="85" t="n"/>
      <c r="ACV36" s="85" t="n"/>
      <c r="ACW36" s="85" t="n"/>
      <c r="ACX36" s="85" t="n"/>
      <c r="ACY36" s="85" t="n"/>
      <c r="ACZ36" s="85" t="n"/>
      <c r="ADA36" s="85" t="n"/>
      <c r="ADB36" s="85" t="n"/>
      <c r="ADC36" s="85" t="n"/>
      <c r="ADD36" s="85" t="n"/>
      <c r="ADE36" s="85" t="n"/>
      <c r="ADF36" s="85" t="n"/>
      <c r="ADG36" s="85" t="n"/>
      <c r="ADH36" s="85" t="n"/>
      <c r="ADI36" s="85" t="n"/>
      <c r="ADJ36" s="85" t="n"/>
      <c r="ADK36" s="85" t="n"/>
      <c r="ADL36" s="85" t="n"/>
      <c r="ADM36" s="85" t="n"/>
      <c r="ADN36" s="85" t="n"/>
      <c r="ADO36" s="85" t="n"/>
      <c r="ADP36" s="85" t="n"/>
      <c r="ADQ36" s="85" t="n"/>
      <c r="ADR36" s="85" t="n"/>
      <c r="ADS36" s="85" t="n"/>
      <c r="ADT36" s="85" t="n"/>
      <c r="ADU36" s="85" t="n"/>
      <c r="ADV36" s="85" t="n"/>
      <c r="ADW36" s="85" t="n"/>
      <c r="ADX36" s="85" t="n"/>
      <c r="ADY36" s="85" t="n"/>
      <c r="ADZ36" s="85" t="n"/>
      <c r="AEA36" s="85" t="n"/>
      <c r="AEB36" s="85" t="n"/>
      <c r="AEC36" s="85" t="n"/>
      <c r="AED36" s="85" t="n"/>
      <c r="AEE36" s="85" t="n"/>
      <c r="AEF36" s="85" t="n"/>
      <c r="AEG36" s="85" t="n"/>
      <c r="AEH36" s="85" t="n"/>
      <c r="AEI36" s="85" t="n"/>
      <c r="AEJ36" s="85" t="n"/>
      <c r="AEK36" s="85" t="n"/>
      <c r="AEL36" s="85" t="n"/>
      <c r="AEM36" s="85" t="n"/>
      <c r="AEN36" s="85" t="n"/>
      <c r="AEO36" s="85" t="n"/>
      <c r="AEP36" s="85" t="n"/>
      <c r="AEQ36" s="85" t="n"/>
      <c r="AER36" s="85" t="n"/>
      <c r="AES36" s="85" t="n"/>
      <c r="AET36" s="85" t="n"/>
      <c r="AEU36" s="85" t="n"/>
      <c r="AEV36" s="85" t="n"/>
      <c r="AEW36" s="85" t="n"/>
      <c r="AEX36" s="85" t="n"/>
      <c r="AEY36" s="85" t="n"/>
      <c r="AEZ36" s="85" t="n"/>
      <c r="AFA36" s="85" t="n"/>
      <c r="AFB36" s="85" t="n"/>
      <c r="AFC36" s="85" t="n"/>
      <c r="AFD36" s="85" t="n"/>
      <c r="AFE36" s="85" t="n"/>
      <c r="AFF36" s="85" t="n"/>
      <c r="AFG36" s="85" t="n"/>
      <c r="AFH36" s="85" t="n"/>
      <c r="AFI36" s="85" t="n"/>
      <c r="AFJ36" s="85" t="n"/>
      <c r="AFK36" s="85" t="n"/>
      <c r="AFL36" s="85" t="n"/>
      <c r="AFM36" s="85" t="n"/>
      <c r="AFN36" s="85" t="n"/>
      <c r="AFO36" s="85" t="n"/>
      <c r="AFP36" s="85" t="n"/>
      <c r="AFQ36" s="85" t="n"/>
      <c r="AFR36" s="85" t="n"/>
      <c r="AFS36" s="85" t="n"/>
      <c r="AFT36" s="85" t="n"/>
      <c r="AFU36" s="85" t="n"/>
      <c r="AFV36" s="85" t="n"/>
      <c r="AFW36" s="85" t="n"/>
      <c r="AFX36" s="85" t="n"/>
      <c r="AFY36" s="85" t="n"/>
      <c r="AFZ36" s="85" t="n"/>
      <c r="AGA36" s="85" t="n"/>
      <c r="AGB36" s="85" t="n"/>
      <c r="AGC36" s="85" t="n"/>
      <c r="AGD36" s="85" t="n"/>
      <c r="AGE36" s="85" t="n"/>
      <c r="AGF36" s="85" t="n"/>
      <c r="AGG36" s="85" t="n"/>
      <c r="AGH36" s="85" t="n"/>
      <c r="AGI36" s="85" t="n"/>
      <c r="AGJ36" s="85" t="n"/>
      <c r="AGK36" s="85" t="n"/>
      <c r="AGL36" s="85" t="n"/>
      <c r="AGM36" s="85" t="n"/>
      <c r="AGN36" s="85" t="n"/>
      <c r="AGO36" s="85" t="n"/>
      <c r="AGP36" s="85" t="n"/>
      <c r="AGQ36" s="85" t="n"/>
      <c r="AGR36" s="85" t="n"/>
      <c r="AGS36" s="85" t="n"/>
      <c r="AGT36" s="85" t="n"/>
      <c r="AGU36" s="85" t="n"/>
      <c r="AGV36" s="85" t="n"/>
      <c r="AGW36" s="85" t="n"/>
      <c r="AGX36" s="85" t="n"/>
      <c r="AGY36" s="85" t="n"/>
      <c r="AGZ36" s="85" t="n"/>
      <c r="AHA36" s="85" t="n"/>
      <c r="AHB36" s="85" t="n"/>
      <c r="AHC36" s="85" t="n"/>
      <c r="AHD36" s="85" t="n"/>
      <c r="AHE36" s="85" t="n"/>
      <c r="AHF36" s="85" t="n"/>
      <c r="AHG36" s="85" t="n"/>
      <c r="AHH36" s="85" t="n"/>
      <c r="AHI36" s="85" t="n"/>
      <c r="AHJ36" s="85" t="n"/>
      <c r="AHK36" s="85" t="n"/>
      <c r="AHL36" s="85" t="n"/>
      <c r="AHM36" s="85" t="n"/>
      <c r="AHN36" s="85" t="n"/>
      <c r="AHO36" s="85" t="n"/>
      <c r="AHP36" s="85" t="n"/>
      <c r="AHQ36" s="85" t="n"/>
      <c r="AHR36" s="85" t="n"/>
      <c r="AHS36" s="85" t="n"/>
      <c r="AHT36" s="85" t="n"/>
      <c r="AHU36" s="85" t="n"/>
      <c r="AHV36" s="85" t="n"/>
      <c r="AHW36" s="85" t="n"/>
      <c r="AHX36" s="85" t="n"/>
      <c r="AHY36" s="85" t="n"/>
      <c r="AHZ36" s="85" t="n"/>
      <c r="AIA36" s="85" t="n"/>
      <c r="AIB36" s="85" t="n"/>
      <c r="AIC36" s="85" t="n"/>
      <c r="AID36" s="85" t="n"/>
      <c r="AIE36" s="85" t="n"/>
      <c r="AIF36" s="85" t="n"/>
      <c r="AIG36" s="85" t="n"/>
      <c r="AIH36" s="85" t="n"/>
      <c r="AII36" s="85" t="n"/>
      <c r="AIJ36" s="85" t="n"/>
      <c r="AIK36" s="85" t="n"/>
      <c r="AIL36" s="85" t="n"/>
      <c r="AIM36" s="85" t="n"/>
      <c r="AIN36" s="85" t="n"/>
      <c r="AIO36" s="85" t="n"/>
      <c r="AIP36" s="85" t="n"/>
      <c r="AIQ36" s="85" t="n"/>
      <c r="AIR36" s="85" t="n"/>
      <c r="AIS36" s="85" t="n"/>
      <c r="AIT36" s="85" t="n"/>
      <c r="AIU36" s="85" t="n"/>
      <c r="AIV36" s="85" t="n"/>
      <c r="AIW36" s="85" t="n"/>
      <c r="AIX36" s="85" t="n"/>
      <c r="AIY36" s="85" t="n"/>
      <c r="AIZ36" s="85" t="n"/>
      <c r="AJA36" s="85" t="n"/>
      <c r="AJB36" s="85" t="n"/>
      <c r="AJC36" s="85" t="n"/>
      <c r="AJD36" s="85" t="n"/>
      <c r="AJE36" s="85" t="n"/>
      <c r="AJF36" s="85" t="n"/>
      <c r="AJG36" s="85" t="n"/>
      <c r="AJH36" s="85" t="n"/>
      <c r="AJI36" s="85" t="n"/>
      <c r="AJJ36" s="85" t="n"/>
      <c r="AJK36" s="85" t="n"/>
      <c r="AJL36" s="85" t="n"/>
      <c r="AJM36" s="85" t="n"/>
      <c r="AJN36" s="85" t="n"/>
      <c r="AJO36" s="85" t="n"/>
      <c r="AJP36" s="85" t="n"/>
      <c r="AJQ36" s="85" t="n"/>
      <c r="AJR36" s="85" t="n"/>
      <c r="AJS36" s="85" t="n"/>
      <c r="AJT36" s="85" t="n"/>
      <c r="AJU36" s="85" t="n"/>
      <c r="AJV36" s="85" t="n"/>
      <c r="AJW36" s="85" t="n"/>
      <c r="AJX36" s="85" t="n"/>
      <c r="AJY36" s="85" t="n"/>
      <c r="AJZ36" s="85" t="n"/>
      <c r="AKA36" s="85" t="n"/>
      <c r="AKB36" s="85" t="n"/>
      <c r="AKC36" s="85" t="n"/>
      <c r="AKD36" s="85" t="n"/>
      <c r="AKE36" s="85" t="n"/>
      <c r="AKF36" s="85" t="n"/>
      <c r="AKG36" s="85" t="n"/>
      <c r="AKH36" s="85" t="n"/>
      <c r="AKI36" s="85" t="n"/>
      <c r="AKJ36" s="85" t="n"/>
      <c r="AKK36" s="85" t="n"/>
      <c r="AKL36" s="85" t="n"/>
      <c r="AKM36" s="85" t="n"/>
      <c r="AKN36" s="85" t="n"/>
      <c r="AKO36" s="85" t="n"/>
      <c r="AKP36" s="85" t="n"/>
      <c r="AKQ36" s="85" t="n"/>
      <c r="AKR36" s="85" t="n"/>
      <c r="AKS36" s="85" t="n"/>
      <c r="AKT36" s="85" t="n"/>
      <c r="AKU36" s="85" t="n"/>
      <c r="AKV36" s="85" t="n"/>
      <c r="AKW36" s="85" t="n"/>
      <c r="AKX36" s="85" t="n"/>
      <c r="AKY36" s="85" t="n"/>
      <c r="AKZ36" s="85" t="n"/>
      <c r="ALA36" s="85" t="n"/>
      <c r="ALB36" s="85" t="n"/>
      <c r="ALC36" s="85" t="n"/>
      <c r="ALD36" s="85" t="n"/>
      <c r="ALE36" s="85" t="n"/>
      <c r="ALF36" s="85" t="n"/>
      <c r="ALG36" s="85" t="n"/>
      <c r="ALH36" s="85" t="n"/>
      <c r="ALI36" s="85" t="n"/>
      <c r="ALJ36" s="85" t="n"/>
      <c r="ALK36" s="85" t="n"/>
      <c r="ALL36" s="85" t="n"/>
      <c r="ALM36" s="85" t="n"/>
      <c r="ALN36" s="85" t="n"/>
      <c r="ALO36" s="85" t="n"/>
      <c r="ALP36" s="85" t="n"/>
      <c r="ALQ36" s="85" t="n"/>
      <c r="ALR36" s="85" t="n"/>
      <c r="ALS36" s="85" t="n"/>
      <c r="ALT36" s="85" t="n"/>
      <c r="ALU36" s="85" t="n"/>
      <c r="ALV36" s="85" t="n"/>
      <c r="ALW36" s="85" t="n"/>
      <c r="ALX36" s="85" t="n"/>
      <c r="ALY36" s="85" t="n"/>
      <c r="ALZ36" s="85" t="n"/>
      <c r="AMA36" s="85" t="n"/>
      <c r="AMB36" s="85" t="n"/>
      <c r="AMC36" s="85" t="n"/>
      <c r="AMD36" s="85" t="n"/>
      <c r="AME36" s="85" t="n"/>
      <c r="AMF36" s="85" t="n"/>
      <c r="AMG36" s="85" t="n"/>
      <c r="AMH36" s="85" t="n"/>
      <c r="AMI36" s="85" t="n"/>
      <c r="AMJ36" s="85" t="n"/>
      <c r="AMK36" s="85" t="n"/>
      <c r="AML36" s="85" t="n"/>
      <c r="AMM36" s="85" t="n"/>
      <c r="AMN36" s="85" t="n"/>
      <c r="AMO36" s="85" t="n"/>
      <c r="AMP36" s="85" t="n"/>
      <c r="AMQ36" s="85" t="n"/>
      <c r="AMR36" s="85" t="n"/>
      <c r="AMS36" s="85" t="n"/>
      <c r="AMT36" s="85" t="n"/>
      <c r="AMU36" s="85" t="n"/>
      <c r="AMV36" s="85" t="n"/>
      <c r="AMW36" s="85" t="n"/>
      <c r="AMX36" s="85" t="n"/>
      <c r="AMY36" s="85" t="n"/>
      <c r="AMZ36" s="85" t="n"/>
      <c r="ANA36" s="85" t="n"/>
      <c r="ANB36" s="85" t="n"/>
      <c r="ANC36" s="85" t="n"/>
      <c r="AND36" s="85" t="n"/>
      <c r="ANE36" s="85" t="n"/>
      <c r="ANF36" s="85" t="n"/>
      <c r="ANG36" s="85" t="n"/>
      <c r="ANH36" s="85" t="n"/>
      <c r="ANI36" s="85" t="n"/>
      <c r="ANJ36" s="85" t="n"/>
      <c r="ANK36" s="85" t="n"/>
      <c r="ANL36" s="85" t="n"/>
      <c r="ANM36" s="85" t="n"/>
      <c r="ANN36" s="85" t="n"/>
      <c r="ANO36" s="85" t="n"/>
      <c r="ANP36" s="85" t="n"/>
      <c r="ANQ36" s="85" t="n"/>
      <c r="ANR36" s="85" t="n"/>
      <c r="ANS36" s="85" t="n"/>
      <c r="ANT36" s="85" t="n"/>
      <c r="ANU36" s="85" t="n"/>
      <c r="ANV36" s="85" t="n"/>
      <c r="ANW36" s="85" t="n"/>
      <c r="ANX36" s="85" t="n"/>
      <c r="ANY36" s="85" t="n"/>
      <c r="ANZ36" s="85" t="n"/>
      <c r="AOA36" s="85" t="n"/>
      <c r="AOB36" s="85" t="n"/>
      <c r="AOC36" s="85" t="n"/>
      <c r="AOD36" s="85" t="n"/>
      <c r="AOE36" s="85" t="n"/>
      <c r="AOF36" s="85" t="n"/>
      <c r="AOG36" s="85" t="n"/>
      <c r="AOH36" s="85" t="n"/>
      <c r="AOI36" s="85" t="n"/>
      <c r="AOJ36" s="85" t="n"/>
      <c r="AOK36" s="85" t="n"/>
      <c r="AOL36" s="85" t="n"/>
      <c r="AOM36" s="85" t="n"/>
      <c r="AON36" s="85" t="n"/>
      <c r="AOO36" s="85" t="n"/>
      <c r="AOP36" s="85" t="n"/>
      <c r="AOQ36" s="85" t="n"/>
      <c r="AOR36" s="85" t="n"/>
      <c r="AOS36" s="85" t="n"/>
      <c r="AOT36" s="85" t="n"/>
      <c r="AOU36" s="85" t="n"/>
      <c r="AOV36" s="85" t="n"/>
      <c r="AOW36" s="85" t="n"/>
      <c r="AOX36" s="85" t="n"/>
      <c r="AOY36" s="85" t="n"/>
      <c r="AOZ36" s="85" t="n"/>
      <c r="APA36" s="85" t="n"/>
      <c r="APB36" s="85" t="n"/>
      <c r="APC36" s="85" t="n"/>
      <c r="APD36" s="85" t="n"/>
      <c r="APE36" s="85" t="n"/>
      <c r="APF36" s="85" t="n"/>
      <c r="APG36" s="85" t="n"/>
      <c r="APH36" s="85" t="n"/>
      <c r="API36" s="85" t="n"/>
      <c r="APJ36" s="85" t="n"/>
      <c r="APK36" s="85" t="n"/>
      <c r="APL36" s="85" t="n"/>
      <c r="APM36" s="85" t="n"/>
      <c r="APN36" s="85" t="n"/>
      <c r="APO36" s="85" t="n"/>
      <c r="APP36" s="85" t="n"/>
      <c r="APQ36" s="85" t="n"/>
      <c r="APR36" s="85" t="n"/>
      <c r="APS36" s="85" t="n"/>
      <c r="APT36" s="85" t="n"/>
      <c r="APU36" s="85" t="n"/>
      <c r="APV36" s="85" t="n"/>
      <c r="APW36" s="85" t="n"/>
      <c r="APX36" s="85" t="n"/>
      <c r="APY36" s="85" t="n"/>
      <c r="APZ36" s="85" t="n"/>
      <c r="AQA36" s="85" t="n"/>
      <c r="AQB36" s="85" t="n"/>
      <c r="AQC36" s="85" t="n"/>
      <c r="AQD36" s="85" t="n"/>
      <c r="AQE36" s="85" t="n"/>
      <c r="AQF36" s="85" t="n"/>
      <c r="AQG36" s="85" t="n"/>
      <c r="AQH36" s="85" t="n"/>
      <c r="AQI36" s="85" t="n"/>
      <c r="AQJ36" s="85" t="n"/>
      <c r="AQK36" s="85" t="n"/>
      <c r="AQL36" s="85" t="n"/>
      <c r="AQM36" s="85" t="n"/>
      <c r="AQN36" s="85" t="n"/>
      <c r="AQO36" s="85" t="n"/>
      <c r="AQP36" s="85" t="n"/>
      <c r="AQQ36" s="85" t="n"/>
      <c r="AQR36" s="85" t="n"/>
      <c r="AQS36" s="85" t="n"/>
      <c r="AQT36" s="85" t="n"/>
      <c r="AQU36" s="85" t="n"/>
      <c r="AQV36" s="85" t="n"/>
      <c r="AQW36" s="85" t="n"/>
      <c r="AQX36" s="85" t="n"/>
      <c r="AQY36" s="85" t="n"/>
      <c r="AQZ36" s="85" t="n"/>
      <c r="ARA36" s="85" t="n"/>
      <c r="ARB36" s="85" t="n"/>
      <c r="ARC36" s="85" t="n"/>
      <c r="ARD36" s="85" t="n"/>
      <c r="ARE36" s="85" t="n"/>
      <c r="ARF36" s="85" t="n"/>
      <c r="ARG36" s="85" t="n"/>
      <c r="ARH36" s="85" t="n"/>
      <c r="ARI36" s="85" t="n"/>
      <c r="ARJ36" s="85" t="n"/>
      <c r="ARK36" s="85" t="n"/>
      <c r="ARL36" s="85" t="n"/>
      <c r="ARM36" s="85" t="n"/>
      <c r="ARN36" s="85" t="n"/>
      <c r="ARO36" s="85" t="n"/>
      <c r="ARP36" s="85" t="n"/>
      <c r="ARQ36" s="85" t="n"/>
      <c r="ARR36" s="85" t="n"/>
      <c r="ARS36" s="85" t="n"/>
      <c r="ART36" s="85" t="n"/>
      <c r="ARU36" s="85" t="n"/>
      <c r="ARV36" s="85" t="n"/>
      <c r="ARW36" s="85" t="n"/>
      <c r="ARX36" s="85" t="n"/>
      <c r="ARY36" s="85" t="n"/>
      <c r="ARZ36" s="85" t="n"/>
      <c r="ASA36" s="85" t="n"/>
      <c r="ASB36" s="85" t="n"/>
      <c r="ASC36" s="85" t="n"/>
      <c r="ASD36" s="85" t="n"/>
      <c r="ASE36" s="85" t="n"/>
      <c r="ASF36" s="85" t="n"/>
      <c r="ASG36" s="85" t="n"/>
      <c r="ASH36" s="85" t="n"/>
      <c r="ASI36" s="85" t="n"/>
      <c r="ASJ36" s="85" t="n"/>
      <c r="ASK36" s="85" t="n"/>
      <c r="ASL36" s="85" t="n"/>
      <c r="ASM36" s="85" t="n"/>
      <c r="ASN36" s="85" t="n"/>
      <c r="ASO36" s="85" t="n"/>
      <c r="ASP36" s="85" t="n"/>
      <c r="ASQ36" s="85" t="n"/>
      <c r="ASR36" s="85" t="n"/>
      <c r="ASS36" s="85" t="n"/>
      <c r="AST36" s="85" t="n"/>
      <c r="ASU36" s="85" t="n"/>
      <c r="ASV36" s="85" t="n"/>
      <c r="ASW36" s="85" t="n"/>
      <c r="ASX36" s="85" t="n"/>
      <c r="ASY36" s="85" t="n"/>
      <c r="ASZ36" s="85" t="n"/>
      <c r="ATA36" s="85" t="n"/>
      <c r="ATB36" s="85" t="n"/>
      <c r="ATC36" s="85" t="n"/>
      <c r="ATD36" s="85" t="n"/>
      <c r="ATE36" s="85" t="n"/>
      <c r="ATF36" s="85" t="n"/>
      <c r="ATG36" s="85" t="n"/>
      <c r="ATH36" s="85" t="n"/>
      <c r="ATI36" s="85" t="n"/>
      <c r="ATJ36" s="85" t="n"/>
      <c r="ATK36" s="85" t="n"/>
      <c r="ATL36" s="85" t="n"/>
      <c r="ATM36" s="85" t="n"/>
      <c r="ATN36" s="85" t="n"/>
      <c r="ATO36" s="85" t="n"/>
      <c r="ATP36" s="85" t="n"/>
      <c r="ATQ36" s="85" t="n"/>
      <c r="ATR36" s="85" t="n"/>
      <c r="ATS36" s="85" t="n"/>
      <c r="ATT36" s="85" t="n"/>
      <c r="ATU36" s="85" t="n"/>
      <c r="ATV36" s="85" t="n"/>
      <c r="ATW36" s="85" t="n"/>
      <c r="ATX36" s="85" t="n"/>
      <c r="ATY36" s="85" t="n"/>
      <c r="ATZ36" s="85" t="n"/>
      <c r="AUA36" s="85" t="n"/>
      <c r="AUB36" s="85" t="n"/>
      <c r="AUC36" s="85" t="n"/>
      <c r="AUD36" s="85" t="n"/>
      <c r="AUE36" s="85" t="n"/>
      <c r="AUF36" s="85" t="n"/>
      <c r="AUG36" s="85" t="n"/>
      <c r="AUH36" s="85" t="n"/>
      <c r="AUI36" s="85" t="n"/>
      <c r="AUJ36" s="85" t="n"/>
      <c r="AUK36" s="85" t="n"/>
      <c r="AUL36" s="85" t="n"/>
      <c r="AUM36" s="85" t="n"/>
      <c r="AUN36" s="85" t="n"/>
      <c r="AUO36" s="85" t="n"/>
      <c r="AUP36" s="85" t="n"/>
      <c r="AUQ36" s="85" t="n"/>
      <c r="AUR36" s="85" t="n"/>
      <c r="AUS36" s="85" t="n"/>
      <c r="AUT36" s="85" t="n"/>
      <c r="AUU36" s="85" t="n"/>
      <c r="AUV36" s="85" t="n"/>
      <c r="AUW36" s="85" t="n"/>
      <c r="AUX36" s="85" t="n"/>
      <c r="AUY36" s="85" t="n"/>
      <c r="AUZ36" s="85" t="n"/>
      <c r="AVA36" s="85" t="n"/>
      <c r="AVB36" s="85" t="n"/>
      <c r="AVC36" s="85" t="n"/>
      <c r="AVD36" s="85" t="n"/>
      <c r="AVE36" s="85" t="n"/>
      <c r="AVF36" s="85" t="n"/>
      <c r="AVG36" s="85" t="n"/>
      <c r="AVH36" s="85" t="n"/>
      <c r="AVI36" s="85" t="n"/>
      <c r="AVJ36" s="85" t="n"/>
      <c r="AVK36" s="85" t="n"/>
      <c r="AVL36" s="85" t="n"/>
      <c r="AVM36" s="85" t="n"/>
      <c r="AVN36" s="85" t="n"/>
      <c r="AVO36" s="85" t="n"/>
      <c r="AVP36" s="85" t="n"/>
      <c r="AVQ36" s="85" t="n"/>
      <c r="AVR36" s="85" t="n"/>
      <c r="AVS36" s="85" t="n"/>
      <c r="AVT36" s="85" t="n"/>
      <c r="AVU36" s="85" t="n"/>
      <c r="AVV36" s="85" t="n"/>
      <c r="AVW36" s="85" t="n"/>
      <c r="AVX36" s="85" t="n"/>
      <c r="AVY36" s="85" t="n"/>
      <c r="AVZ36" s="85" t="n"/>
      <c r="AWA36" s="85" t="n"/>
      <c r="AWB36" s="85" t="n"/>
      <c r="AWC36" s="85" t="n"/>
      <c r="AWD36" s="85" t="n"/>
      <c r="AWE36" s="85" t="n"/>
      <c r="AWF36" s="85" t="n"/>
      <c r="AWG36" s="85" t="n"/>
      <c r="AWH36" s="85" t="n"/>
      <c r="AWI36" s="85" t="n"/>
      <c r="AWJ36" s="85" t="n"/>
      <c r="AWK36" s="85" t="n"/>
      <c r="AWL36" s="85" t="n"/>
      <c r="AWM36" s="85" t="n"/>
      <c r="AWN36" s="85" t="n"/>
      <c r="AWO36" s="85" t="n"/>
      <c r="AWP36" s="85" t="n"/>
      <c r="AWQ36" s="85" t="n"/>
      <c r="AWR36" s="85" t="n"/>
      <c r="AWS36" s="85" t="n"/>
      <c r="AWT36" s="85" t="n"/>
      <c r="AWU36" s="85" t="n"/>
      <c r="AWV36" s="85" t="n"/>
      <c r="AWW36" s="85" t="n"/>
      <c r="AWX36" s="85" t="n"/>
      <c r="AWY36" s="85" t="n"/>
      <c r="AWZ36" s="85" t="n"/>
      <c r="AXA36" s="85" t="n"/>
      <c r="AXB36" s="85" t="n"/>
      <c r="AXC36" s="85" t="n"/>
      <c r="AXD36" s="85" t="n"/>
      <c r="AXE36" s="85" t="n"/>
      <c r="AXF36" s="85" t="n"/>
      <c r="AXG36" s="85" t="n"/>
      <c r="AXH36" s="85" t="n"/>
      <c r="AXI36" s="85" t="n"/>
      <c r="AXJ36" s="85" t="n"/>
      <c r="AXK36" s="85" t="n"/>
      <c r="AXL36" s="85" t="n"/>
      <c r="AXM36" s="85" t="n"/>
      <c r="AXN36" s="85" t="n"/>
      <c r="AXO36" s="85" t="n"/>
      <c r="AXP36" s="85" t="n"/>
      <c r="AXQ36" s="85" t="n"/>
      <c r="AXR36" s="85" t="n"/>
      <c r="AXS36" s="85" t="n"/>
      <c r="AXT36" s="85" t="n"/>
      <c r="AXU36" s="85" t="n"/>
      <c r="AXV36" s="85" t="n"/>
      <c r="AXW36" s="85" t="n"/>
      <c r="AXX36" s="85" t="n"/>
      <c r="AXY36" s="85" t="n"/>
      <c r="AXZ36" s="85" t="n"/>
      <c r="AYA36" s="85" t="n"/>
      <c r="AYB36" s="85" t="n"/>
      <c r="AYC36" s="85" t="n"/>
      <c r="AYD36" s="85" t="n"/>
      <c r="AYE36" s="85" t="n"/>
      <c r="AYF36" s="85" t="n"/>
      <c r="AYG36" s="85" t="n"/>
      <c r="AYH36" s="85" t="n"/>
      <c r="AYI36" s="85" t="n"/>
      <c r="AYJ36" s="85" t="n"/>
      <c r="AYK36" s="85" t="n"/>
      <c r="AYL36" s="85" t="n"/>
      <c r="AYM36" s="85" t="n"/>
      <c r="AYN36" s="85" t="n"/>
      <c r="AYO36" s="85" t="n"/>
      <c r="AYP36" s="85" t="n"/>
      <c r="AYQ36" s="85" t="n"/>
      <c r="AYR36" s="85" t="n"/>
      <c r="AYS36" s="85" t="n"/>
      <c r="AYT36" s="85" t="n"/>
      <c r="AYU36" s="85" t="n"/>
      <c r="AYV36" s="85" t="n"/>
      <c r="AYW36" s="85" t="n"/>
      <c r="AYX36" s="85" t="n"/>
      <c r="AYY36" s="85" t="n"/>
      <c r="AYZ36" s="85" t="n"/>
      <c r="AZA36" s="85" t="n"/>
      <c r="AZB36" s="85" t="n"/>
      <c r="AZC36" s="85" t="n"/>
      <c r="AZD36" s="85" t="n"/>
      <c r="AZE36" s="85" t="n"/>
      <c r="AZF36" s="85" t="n"/>
      <c r="AZG36" s="85" t="n"/>
      <c r="AZH36" s="85" t="n"/>
      <c r="AZI36" s="85" t="n"/>
      <c r="AZJ36" s="85" t="n"/>
      <c r="AZK36" s="85" t="n"/>
      <c r="AZL36" s="85" t="n"/>
      <c r="AZM36" s="85" t="n"/>
      <c r="AZN36" s="85" t="n"/>
      <c r="AZO36" s="85" t="n"/>
      <c r="AZP36" s="85" t="n"/>
      <c r="AZQ36" s="85" t="n"/>
      <c r="AZR36" s="85" t="n"/>
      <c r="AZS36" s="85" t="n"/>
      <c r="AZT36" s="85" t="n"/>
      <c r="AZU36" s="85" t="n"/>
      <c r="AZV36" s="85" t="n"/>
      <c r="AZW36" s="85" t="n"/>
      <c r="AZX36" s="85" t="n"/>
      <c r="AZY36" s="85" t="n"/>
      <c r="AZZ36" s="85" t="n"/>
      <c r="BAA36" s="85" t="n"/>
      <c r="BAB36" s="85" t="n"/>
      <c r="BAC36" s="85" t="n"/>
      <c r="BAD36" s="85" t="n"/>
      <c r="BAE36" s="85" t="n"/>
      <c r="BAF36" s="85" t="n"/>
      <c r="BAG36" s="85" t="n"/>
      <c r="BAH36" s="85" t="n"/>
      <c r="BAI36" s="85" t="n"/>
      <c r="BAJ36" s="85" t="n"/>
      <c r="BAK36" s="85" t="n"/>
      <c r="BAL36" s="85" t="n"/>
      <c r="BAM36" s="85" t="n"/>
      <c r="BAN36" s="85" t="n"/>
      <c r="BAO36" s="85" t="n"/>
      <c r="BAP36" s="85" t="n"/>
      <c r="BAQ36" s="85" t="n"/>
      <c r="BAR36" s="85" t="n"/>
      <c r="BAS36" s="85" t="n"/>
      <c r="BAT36" s="85" t="n"/>
      <c r="BAU36" s="85" t="n"/>
      <c r="BAV36" s="85" t="n"/>
      <c r="BAW36" s="85" t="n"/>
      <c r="BAX36" s="85" t="n"/>
      <c r="BAY36" s="85" t="n"/>
      <c r="BAZ36" s="85" t="n"/>
      <c r="BBA36" s="85" t="n"/>
      <c r="BBB36" s="85" t="n"/>
      <c r="BBC36" s="85" t="n"/>
      <c r="BBD36" s="85" t="n"/>
      <c r="BBE36" s="85" t="n"/>
      <c r="BBF36" s="85" t="n"/>
      <c r="BBG36" s="85" t="n"/>
      <c r="BBH36" s="85" t="n"/>
      <c r="BBI36" s="85" t="n"/>
      <c r="BBJ36" s="85" t="n"/>
      <c r="BBK36" s="85" t="n"/>
      <c r="BBL36" s="85" t="n"/>
      <c r="BBM36" s="85" t="n"/>
      <c r="BBN36" s="85" t="n"/>
      <c r="BBO36" s="85" t="n"/>
      <c r="BBP36" s="85" t="n"/>
      <c r="BBQ36" s="85" t="n"/>
      <c r="BBR36" s="85" t="n"/>
      <c r="BBS36" s="85" t="n"/>
      <c r="BBT36" s="85" t="n"/>
      <c r="BBU36" s="85" t="n"/>
      <c r="BBV36" s="85" t="n"/>
      <c r="BBW36" s="85" t="n"/>
      <c r="BBX36" s="85" t="n"/>
      <c r="BBY36" s="85" t="n"/>
      <c r="BBZ36" s="85" t="n"/>
      <c r="BCA36" s="85" t="n"/>
      <c r="BCB36" s="85" t="n"/>
      <c r="BCC36" s="85" t="n"/>
      <c r="BCD36" s="85" t="n"/>
      <c r="BCE36" s="85" t="n"/>
      <c r="BCF36" s="85" t="n"/>
      <c r="BCG36" s="85" t="n"/>
      <c r="BCH36" s="85" t="n"/>
      <c r="BCI36" s="85" t="n"/>
      <c r="BCJ36" s="85" t="n"/>
      <c r="BCK36" s="85" t="n"/>
      <c r="BCL36" s="85" t="n"/>
      <c r="BCM36" s="85" t="n"/>
      <c r="BCN36" s="85" t="n"/>
      <c r="BCO36" s="85" t="n"/>
      <c r="BCP36" s="85" t="n"/>
      <c r="BCQ36" s="85" t="n"/>
      <c r="BCR36" s="85" t="n"/>
      <c r="BCS36" s="85" t="n"/>
      <c r="BCT36" s="85" t="n"/>
      <c r="BCU36" s="85" t="n"/>
      <c r="BCV36" s="85" t="n"/>
      <c r="BCW36" s="85" t="n"/>
      <c r="BCX36" s="85" t="n"/>
      <c r="BCY36" s="85" t="n"/>
      <c r="BCZ36" s="85" t="n"/>
      <c r="BDA36" s="85" t="n"/>
      <c r="BDB36" s="85" t="n"/>
      <c r="BDC36" s="85" t="n"/>
      <c r="BDD36" s="85" t="n"/>
      <c r="BDE36" s="85" t="n"/>
      <c r="BDF36" s="85" t="n"/>
      <c r="BDG36" s="85" t="n"/>
      <c r="BDH36" s="85" t="n"/>
      <c r="BDI36" s="85" t="n"/>
      <c r="BDJ36" s="85" t="n"/>
      <c r="BDK36" s="85" t="n"/>
      <c r="BDL36" s="85" t="n"/>
      <c r="BDM36" s="85" t="n"/>
      <c r="BDN36" s="85" t="n"/>
      <c r="BDO36" s="85" t="n"/>
      <c r="BDP36" s="85" t="n"/>
      <c r="BDQ36" s="85" t="n"/>
      <c r="BDR36" s="85" t="n"/>
      <c r="BDS36" s="85" t="n"/>
      <c r="BDT36" s="85" t="n"/>
      <c r="BDU36" s="85" t="n"/>
      <c r="BDV36" s="85" t="n"/>
      <c r="BDW36" s="85" t="n"/>
      <c r="BDX36" s="85" t="n"/>
      <c r="BDY36" s="85" t="n"/>
      <c r="BDZ36" s="85" t="n"/>
      <c r="BEA36" s="85" t="n"/>
      <c r="BEB36" s="85" t="n"/>
      <c r="BEC36" s="85" t="n"/>
      <c r="BED36" s="85" t="n"/>
      <c r="BEE36" s="85" t="n"/>
      <c r="BEF36" s="85" t="n"/>
      <c r="BEG36" s="85" t="n"/>
      <c r="BEH36" s="85" t="n"/>
      <c r="BEI36" s="85" t="n"/>
      <c r="BEJ36" s="85" t="n"/>
      <c r="BEK36" s="85" t="n"/>
      <c r="BEL36" s="85" t="n"/>
      <c r="BEM36" s="85" t="n"/>
      <c r="BEN36" s="85" t="n"/>
      <c r="BEO36" s="85" t="n"/>
      <c r="BEP36" s="85" t="n"/>
      <c r="BEQ36" s="85" t="n"/>
      <c r="BER36" s="85" t="n"/>
      <c r="BES36" s="85" t="n"/>
      <c r="BET36" s="85" t="n"/>
      <c r="BEU36" s="85" t="n"/>
      <c r="BEV36" s="85" t="n"/>
      <c r="BEW36" s="85" t="n"/>
      <c r="BEX36" s="85" t="n"/>
      <c r="BEY36" s="85" t="n"/>
      <c r="BEZ36" s="85" t="n"/>
      <c r="BFA36" s="85" t="n"/>
      <c r="BFB36" s="85" t="n"/>
      <c r="BFC36" s="85" t="n"/>
      <c r="BFD36" s="85" t="n"/>
      <c r="BFE36" s="85" t="n"/>
      <c r="BFF36" s="85" t="n"/>
      <c r="BFG36" s="85" t="n"/>
      <c r="BFH36" s="85" t="n"/>
      <c r="BFI36" s="85" t="n"/>
      <c r="BFJ36" s="85" t="n"/>
      <c r="BFK36" s="85" t="n"/>
      <c r="BFL36" s="85" t="n"/>
      <c r="BFM36" s="85" t="n"/>
      <c r="BFN36" s="85" t="n"/>
      <c r="BFO36" s="85" t="n"/>
      <c r="BFP36" s="85" t="n"/>
      <c r="BFQ36" s="85" t="n"/>
      <c r="BFR36" s="85" t="n"/>
      <c r="BFS36" s="85" t="n"/>
      <c r="BFT36" s="85" t="n"/>
      <c r="BFU36" s="85" t="n"/>
      <c r="BFV36" s="85" t="n"/>
      <c r="BFW36" s="85" t="n"/>
      <c r="BFX36" s="85" t="n"/>
      <c r="BFY36" s="85" t="n"/>
      <c r="BFZ36" s="85" t="n"/>
      <c r="BGA36" s="85" t="n"/>
      <c r="BGB36" s="85" t="n"/>
      <c r="BGC36" s="85" t="n"/>
      <c r="BGD36" s="85" t="n"/>
      <c r="BGE36" s="85" t="n"/>
      <c r="BGF36" s="85" t="n"/>
      <c r="BGG36" s="85" t="n"/>
      <c r="BGH36" s="85" t="n"/>
      <c r="BGI36" s="85" t="n"/>
      <c r="BGJ36" s="85" t="n"/>
      <c r="BGK36" s="85" t="n"/>
      <c r="BGL36" s="85" t="n"/>
      <c r="BGM36" s="85" t="n"/>
      <c r="BGN36" s="85" t="n"/>
      <c r="BGO36" s="85" t="n"/>
      <c r="BGP36" s="85" t="n"/>
      <c r="BGQ36" s="85" t="n"/>
      <c r="BGR36" s="85" t="n"/>
      <c r="BGS36" s="85" t="n"/>
      <c r="BGT36" s="85" t="n"/>
      <c r="BGU36" s="85" t="n"/>
      <c r="BGV36" s="85" t="n"/>
      <c r="BGW36" s="85" t="n"/>
      <c r="BGX36" s="85" t="n"/>
      <c r="BGY36" s="85" t="n"/>
      <c r="BGZ36" s="85" t="n"/>
      <c r="BHA36" s="85" t="n"/>
      <c r="BHB36" s="85" t="n"/>
      <c r="BHC36" s="85" t="n"/>
      <c r="BHD36" s="85" t="n"/>
      <c r="BHE36" s="85" t="n"/>
      <c r="BHF36" s="85" t="n"/>
      <c r="BHG36" s="85" t="n"/>
      <c r="BHH36" s="85" t="n"/>
      <c r="BHI36" s="85" t="n"/>
      <c r="BHJ36" s="85" t="n"/>
      <c r="BHK36" s="85" t="n"/>
      <c r="BHL36" s="85" t="n"/>
      <c r="BHM36" s="85" t="n"/>
      <c r="BHN36" s="85" t="n"/>
      <c r="BHO36" s="85" t="n"/>
      <c r="BHP36" s="85" t="n"/>
      <c r="BHQ36" s="85" t="n"/>
      <c r="BHR36" s="85" t="n"/>
      <c r="BHS36" s="85" t="n"/>
      <c r="BHT36" s="85" t="n"/>
      <c r="BHU36" s="85" t="n"/>
      <c r="BHV36" s="85" t="n"/>
      <c r="BHW36" s="85" t="n"/>
      <c r="BHX36" s="85" t="n"/>
      <c r="BHY36" s="85" t="n"/>
      <c r="BHZ36" s="85" t="n"/>
      <c r="BIA36" s="85" t="n"/>
      <c r="BIB36" s="85" t="n"/>
      <c r="BIC36" s="85" t="n"/>
      <c r="BID36" s="85" t="n"/>
      <c r="BIE36" s="85" t="n"/>
      <c r="BIF36" s="85" t="n"/>
      <c r="BIG36" s="85" t="n"/>
      <c r="BIH36" s="85" t="n"/>
      <c r="BII36" s="85" t="n"/>
      <c r="BIJ36" s="85" t="n"/>
      <c r="BIK36" s="85" t="n"/>
      <c r="BIL36" s="85" t="n"/>
      <c r="BIM36" s="85" t="n"/>
      <c r="BIN36" s="85" t="n"/>
      <c r="BIO36" s="85" t="n"/>
      <c r="BIP36" s="85" t="n"/>
      <c r="BIQ36" s="85" t="n"/>
      <c r="BIR36" s="85" t="n"/>
      <c r="BIS36" s="85" t="n"/>
      <c r="BIT36" s="85" t="n"/>
      <c r="BIU36" s="85" t="n"/>
      <c r="BIV36" s="85" t="n"/>
      <c r="BIW36" s="85" t="n"/>
      <c r="BIX36" s="85" t="n"/>
      <c r="BIY36" s="85" t="n"/>
      <c r="BIZ36" s="85" t="n"/>
      <c r="BJA36" s="85" t="n"/>
      <c r="BJB36" s="85" t="n"/>
      <c r="BJC36" s="85" t="n"/>
      <c r="BJD36" s="85" t="n"/>
      <c r="BJE36" s="85" t="n"/>
      <c r="BJF36" s="85" t="n"/>
      <c r="BJG36" s="85" t="n"/>
      <c r="BJH36" s="85" t="n"/>
      <c r="BJI36" s="85" t="n"/>
      <c r="BJJ36" s="85" t="n"/>
      <c r="BJK36" s="85" t="n"/>
      <c r="BJL36" s="85" t="n"/>
      <c r="BJM36" s="85" t="n"/>
      <c r="BJN36" s="85" t="n"/>
      <c r="BJO36" s="85" t="n"/>
      <c r="BJP36" s="85" t="n"/>
      <c r="BJQ36" s="85" t="n"/>
      <c r="BJR36" s="85" t="n"/>
      <c r="BJS36" s="85" t="n"/>
      <c r="BJT36" s="85" t="n"/>
      <c r="BJU36" s="85" t="n"/>
      <c r="BJV36" s="85" t="n"/>
      <c r="BJW36" s="85" t="n"/>
      <c r="BJX36" s="85" t="n"/>
      <c r="BJY36" s="85" t="n"/>
      <c r="BJZ36" s="85" t="n"/>
      <c r="BKA36" s="85" t="n"/>
      <c r="BKB36" s="85" t="n"/>
      <c r="BKC36" s="85" t="n"/>
      <c r="BKD36" s="85" t="n"/>
      <c r="BKE36" s="85" t="n"/>
      <c r="BKF36" s="85" t="n"/>
      <c r="BKG36" s="85" t="n"/>
      <c r="BKH36" s="85" t="n"/>
      <c r="BKI36" s="85" t="n"/>
      <c r="BKJ36" s="85" t="n"/>
      <c r="BKK36" s="85" t="n"/>
      <c r="BKL36" s="85" t="n"/>
      <c r="BKM36" s="85" t="n"/>
      <c r="BKN36" s="85" t="n"/>
      <c r="BKO36" s="85" t="n"/>
      <c r="BKP36" s="85" t="n"/>
      <c r="BKQ36" s="85" t="n"/>
      <c r="BKR36" s="85" t="n"/>
      <c r="BKS36" s="85" t="n"/>
      <c r="BKT36" s="85" t="n"/>
      <c r="BKU36" s="85" t="n"/>
      <c r="BKV36" s="85" t="n"/>
      <c r="BKW36" s="85" t="n"/>
      <c r="BKX36" s="85" t="n"/>
      <c r="BKY36" s="85" t="n"/>
      <c r="BKZ36" s="85" t="n"/>
      <c r="BLA36" s="85" t="n"/>
      <c r="BLB36" s="85" t="n"/>
      <c r="BLC36" s="85" t="n"/>
      <c r="BLD36" s="85" t="n"/>
      <c r="BLE36" s="85" t="n"/>
      <c r="BLF36" s="85" t="n"/>
      <c r="BLG36" s="85" t="n"/>
      <c r="BLH36" s="85" t="n"/>
      <c r="BLI36" s="85" t="n"/>
      <c r="BLJ36" s="85" t="n"/>
      <c r="BLK36" s="85" t="n"/>
      <c r="BLL36" s="85" t="n"/>
      <c r="BLM36" s="85" t="n"/>
      <c r="BLN36" s="85" t="n"/>
      <c r="BLO36" s="85" t="n"/>
      <c r="BLP36" s="85" t="n"/>
      <c r="BLQ36" s="85" t="n"/>
      <c r="BLR36" s="85" t="n"/>
      <c r="BLS36" s="85" t="n"/>
      <c r="BLT36" s="85" t="n"/>
      <c r="BLU36" s="85" t="n"/>
      <c r="BLV36" s="85" t="n"/>
      <c r="BLW36" s="85" t="n"/>
      <c r="BLX36" s="85" t="n"/>
      <c r="BLY36" s="85" t="n"/>
      <c r="BLZ36" s="85" t="n"/>
      <c r="BMA36" s="85" t="n"/>
      <c r="BMB36" s="85" t="n"/>
      <c r="BMC36" s="85" t="n"/>
      <c r="BMD36" s="85" t="n"/>
      <c r="BME36" s="85" t="n"/>
      <c r="BMF36" s="85" t="n"/>
      <c r="BMG36" s="85" t="n"/>
      <c r="BMH36" s="85" t="n"/>
      <c r="BMI36" s="85" t="n"/>
      <c r="BMJ36" s="85" t="n"/>
      <c r="BMK36" s="85" t="n"/>
      <c r="BML36" s="85" t="n"/>
      <c r="BMM36" s="85" t="n"/>
      <c r="BMN36" s="85" t="n"/>
      <c r="BMO36" s="85" t="n"/>
      <c r="BMP36" s="85" t="n"/>
      <c r="BMQ36" s="85" t="n"/>
      <c r="BMR36" s="85" t="n"/>
      <c r="BMS36" s="85" t="n"/>
      <c r="BMT36" s="85" t="n"/>
      <c r="BMU36" s="85" t="n"/>
      <c r="BMV36" s="85" t="n"/>
      <c r="BMW36" s="85" t="n"/>
      <c r="BMX36" s="85" t="n"/>
      <c r="BMY36" s="85" t="n"/>
      <c r="BMZ36" s="85" t="n"/>
      <c r="BNA36" s="85" t="n"/>
      <c r="BNB36" s="85" t="n"/>
      <c r="BNC36" s="85" t="n"/>
      <c r="BND36" s="85" t="n"/>
      <c r="BNE36" s="85" t="n"/>
      <c r="BNF36" s="85" t="n"/>
      <c r="BNG36" s="85" t="n"/>
      <c r="BNH36" s="85" t="n"/>
      <c r="BNI36" s="85" t="n"/>
      <c r="BNJ36" s="85" t="n"/>
      <c r="BNK36" s="85" t="n"/>
      <c r="BNL36" s="85" t="n"/>
      <c r="BNM36" s="85" t="n"/>
      <c r="BNN36" s="85" t="n"/>
      <c r="BNO36" s="85" t="n"/>
      <c r="BNP36" s="85" t="n"/>
      <c r="BNQ36" s="85" t="n"/>
      <c r="BNR36" s="85" t="n"/>
      <c r="BNS36" s="85" t="n"/>
      <c r="BNT36" s="85" t="n"/>
      <c r="BNU36" s="85" t="n"/>
      <c r="BNV36" s="85" t="n"/>
      <c r="BNW36" s="85" t="n"/>
      <c r="BNX36" s="85" t="n"/>
      <c r="BNY36" s="85" t="n"/>
      <c r="BNZ36" s="85" t="n"/>
      <c r="BOA36" s="85" t="n"/>
      <c r="BOB36" s="85" t="n"/>
      <c r="BOC36" s="85" t="n"/>
      <c r="BOD36" s="85" t="n"/>
      <c r="BOE36" s="85" t="n"/>
      <c r="BOF36" s="85" t="n"/>
      <c r="BOG36" s="85" t="n"/>
      <c r="BOH36" s="85" t="n"/>
      <c r="BOI36" s="85" t="n"/>
      <c r="BOJ36" s="85" t="n"/>
      <c r="BOK36" s="85" t="n"/>
      <c r="BOL36" s="85" t="n"/>
      <c r="BOM36" s="85" t="n"/>
      <c r="BON36" s="85" t="n"/>
      <c r="BOO36" s="85" t="n"/>
      <c r="BOP36" s="85" t="n"/>
      <c r="BOQ36" s="85" t="n"/>
      <c r="BOR36" s="85" t="n"/>
      <c r="BOS36" s="85" t="n"/>
      <c r="BOT36" s="85" t="n"/>
      <c r="BOU36" s="85" t="n"/>
      <c r="BOV36" s="85" t="n"/>
      <c r="BOW36" s="85" t="n"/>
      <c r="BOX36" s="85" t="n"/>
      <c r="BOY36" s="85" t="n"/>
      <c r="BOZ36" s="85" t="n"/>
      <c r="BPA36" s="85" t="n"/>
      <c r="BPB36" s="85" t="n"/>
      <c r="BPC36" s="85" t="n"/>
      <c r="BPD36" s="85" t="n"/>
      <c r="BPE36" s="85" t="n"/>
      <c r="BPF36" s="85" t="n"/>
      <c r="BPG36" s="85" t="n"/>
      <c r="BPH36" s="85" t="n"/>
      <c r="BPI36" s="85" t="n"/>
      <c r="BPJ36" s="85" t="n"/>
      <c r="BPK36" s="85" t="n"/>
      <c r="BPL36" s="85" t="n"/>
      <c r="BPM36" s="85" t="n"/>
      <c r="BPN36" s="85" t="n"/>
      <c r="BPO36" s="85" t="n"/>
      <c r="BPP36" s="85" t="n"/>
      <c r="BPQ36" s="85" t="n"/>
      <c r="BPR36" s="85" t="n"/>
      <c r="BPS36" s="85" t="n"/>
      <c r="BPT36" s="85" t="n"/>
      <c r="BPU36" s="85" t="n"/>
      <c r="BPV36" s="85" t="n"/>
      <c r="BPW36" s="85" t="n"/>
      <c r="BPX36" s="85" t="n"/>
      <c r="BPY36" s="85" t="n"/>
      <c r="BPZ36" s="85" t="n"/>
      <c r="BQA36" s="85" t="n"/>
      <c r="BQB36" s="85" t="n"/>
      <c r="BQC36" s="85" t="n"/>
      <c r="BQD36" s="85" t="n"/>
      <c r="BQE36" s="85" t="n"/>
      <c r="BQF36" s="85" t="n"/>
      <c r="BQG36" s="85" t="n"/>
      <c r="BQH36" s="85" t="n"/>
      <c r="BQI36" s="85" t="n"/>
      <c r="BQJ36" s="85" t="n"/>
      <c r="BQK36" s="85" t="n"/>
      <c r="BQL36" s="85" t="n"/>
      <c r="BQM36" s="85" t="n"/>
      <c r="BQN36" s="85" t="n"/>
      <c r="BQO36" s="85" t="n"/>
      <c r="BQP36" s="85" t="n"/>
      <c r="BQQ36" s="85" t="n"/>
      <c r="BQR36" s="85" t="n"/>
      <c r="BQS36" s="85" t="n"/>
      <c r="BQT36" s="85" t="n"/>
      <c r="BQU36" s="85" t="n"/>
      <c r="BQV36" s="85" t="n"/>
      <c r="BQW36" s="85" t="n"/>
      <c r="BQX36" s="85" t="n"/>
      <c r="BQY36" s="85" t="n"/>
      <c r="BQZ36" s="85" t="n"/>
      <c r="BRA36" s="85" t="n"/>
      <c r="BRB36" s="85" t="n"/>
      <c r="BRC36" s="85" t="n"/>
      <c r="BRD36" s="85" t="n"/>
      <c r="BRE36" s="85" t="n"/>
      <c r="BRF36" s="85" t="n"/>
      <c r="BRG36" s="85" t="n"/>
      <c r="BRH36" s="85" t="n"/>
      <c r="BRI36" s="85" t="n"/>
      <c r="BRJ36" s="85" t="n"/>
      <c r="BRK36" s="85" t="n"/>
      <c r="BRL36" s="85" t="n"/>
      <c r="BRM36" s="85" t="n"/>
      <c r="BRN36" s="85" t="n"/>
      <c r="BRO36" s="85" t="n"/>
      <c r="BRP36" s="85" t="n"/>
      <c r="BRQ36" s="85" t="n"/>
      <c r="BRR36" s="85" t="n"/>
      <c r="BRS36" s="85" t="n"/>
      <c r="BRT36" s="85" t="n"/>
      <c r="BRU36" s="85" t="n"/>
      <c r="BRV36" s="85" t="n"/>
      <c r="BRW36" s="85" t="n"/>
      <c r="BRX36" s="85" t="n"/>
      <c r="BRY36" s="85" t="n"/>
      <c r="BRZ36" s="85" t="n"/>
      <c r="BSA36" s="85" t="n"/>
      <c r="BSB36" s="85" t="n"/>
      <c r="BSC36" s="85" t="n"/>
      <c r="BSD36" s="85" t="n"/>
      <c r="BSE36" s="85" t="n"/>
      <c r="BSF36" s="85" t="n"/>
      <c r="BSG36" s="85" t="n"/>
      <c r="BSH36" s="85" t="n"/>
      <c r="BSI36" s="85" t="n"/>
      <c r="BSJ36" s="85" t="n"/>
      <c r="BSK36" s="85" t="n"/>
      <c r="BSL36" s="85" t="n"/>
      <c r="BSM36" s="85" t="n"/>
      <c r="BSN36" s="85" t="n"/>
      <c r="BSO36" s="85" t="n"/>
      <c r="BSP36" s="85" t="n"/>
      <c r="BSQ36" s="85" t="n"/>
      <c r="BSR36" s="85" t="n"/>
      <c r="BSS36" s="85" t="n"/>
      <c r="BST36" s="85" t="n"/>
      <c r="BSU36" s="85" t="n"/>
      <c r="BSV36" s="85" t="n"/>
      <c r="BSW36" s="85" t="n"/>
      <c r="BSX36" s="85" t="n"/>
      <c r="BSY36" s="85" t="n"/>
      <c r="BSZ36" s="85" t="n"/>
      <c r="BTA36" s="85" t="n"/>
      <c r="BTB36" s="85" t="n"/>
      <c r="BTC36" s="85" t="n"/>
      <c r="BTD36" s="85" t="n"/>
      <c r="BTE36" s="85" t="n"/>
      <c r="BTF36" s="85" t="n"/>
      <c r="BTG36" s="85" t="n"/>
      <c r="BTH36" s="85" t="n"/>
      <c r="BTI36" s="85" t="n"/>
      <c r="BTJ36" s="85" t="n"/>
      <c r="BTK36" s="85" t="n"/>
      <c r="BTL36" s="85" t="n"/>
      <c r="BTM36" s="85" t="n"/>
      <c r="BTN36" s="85" t="n"/>
      <c r="BTO36" s="85" t="n"/>
      <c r="BTP36" s="85" t="n"/>
      <c r="BTQ36" s="85" t="n"/>
      <c r="BTR36" s="85" t="n"/>
      <c r="BTS36" s="85" t="n"/>
      <c r="BTT36" s="85" t="n"/>
      <c r="BTU36" s="85" t="n"/>
      <c r="BTV36" s="85" t="n"/>
      <c r="BTW36" s="85" t="n"/>
      <c r="BTX36" s="85" t="n"/>
      <c r="BTY36" s="85" t="n"/>
      <c r="BTZ36" s="85" t="n"/>
      <c r="BUA36" s="85" t="n"/>
      <c r="BUB36" s="85" t="n"/>
      <c r="BUC36" s="85" t="n"/>
      <c r="BUD36" s="85" t="n"/>
      <c r="BUE36" s="85" t="n"/>
      <c r="BUF36" s="85" t="n"/>
      <c r="BUG36" s="85" t="n"/>
      <c r="BUH36" s="85" t="n"/>
      <c r="BUI36" s="85" t="n"/>
      <c r="BUJ36" s="85" t="n"/>
      <c r="BUK36" s="85" t="n"/>
      <c r="BUL36" s="85" t="n"/>
      <c r="BUM36" s="85" t="n"/>
      <c r="BUN36" s="85" t="n"/>
      <c r="BUO36" s="85" t="n"/>
      <c r="BUP36" s="85" t="n"/>
      <c r="BUQ36" s="85" t="n"/>
      <c r="BUR36" s="85" t="n"/>
      <c r="BUS36" s="85" t="n"/>
      <c r="BUT36" s="85" t="n"/>
      <c r="BUU36" s="85" t="n"/>
      <c r="BUV36" s="85" t="n"/>
      <c r="BUW36" s="85" t="n"/>
      <c r="BUX36" s="85" t="n"/>
      <c r="BUY36" s="85" t="n"/>
      <c r="BUZ36" s="85" t="n"/>
      <c r="BVA36" s="85" t="n"/>
      <c r="BVB36" s="85" t="n"/>
      <c r="BVC36" s="85" t="n"/>
      <c r="BVD36" s="85" t="n"/>
      <c r="BVE36" s="85" t="n"/>
      <c r="BVF36" s="85" t="n"/>
      <c r="BVG36" s="85" t="n"/>
      <c r="BVH36" s="85" t="n"/>
      <c r="BVI36" s="85" t="n"/>
      <c r="BVJ36" s="85" t="n"/>
      <c r="BVK36" s="85" t="n"/>
      <c r="BVL36" s="85" t="n"/>
      <c r="BVM36" s="85" t="n"/>
      <c r="BVN36" s="85" t="n"/>
      <c r="BVO36" s="85" t="n"/>
      <c r="BVP36" s="85" t="n"/>
      <c r="BVQ36" s="85" t="n"/>
      <c r="BVR36" s="85" t="n"/>
      <c r="BVS36" s="85" t="n"/>
      <c r="BVT36" s="85" t="n"/>
      <c r="BVU36" s="85" t="n"/>
      <c r="BVV36" s="85" t="n"/>
      <c r="BVW36" s="85" t="n"/>
      <c r="BVX36" s="85" t="n"/>
      <c r="BVY36" s="85" t="n"/>
      <c r="BVZ36" s="85" t="n"/>
      <c r="BWA36" s="85" t="n"/>
      <c r="BWB36" s="85" t="n"/>
      <c r="BWC36" s="85" t="n"/>
      <c r="BWD36" s="85" t="n"/>
      <c r="BWE36" s="85" t="n"/>
      <c r="BWF36" s="85" t="n"/>
      <c r="BWG36" s="85" t="n"/>
      <c r="BWH36" s="85" t="n"/>
      <c r="BWI36" s="85" t="n"/>
      <c r="BWJ36" s="85" t="n"/>
      <c r="BWK36" s="85" t="n"/>
      <c r="BWL36" s="85" t="n"/>
      <c r="BWM36" s="85" t="n"/>
      <c r="BWN36" s="85" t="n"/>
      <c r="BWO36" s="85" t="n"/>
      <c r="BWP36" s="85" t="n"/>
      <c r="BWQ36" s="85" t="n"/>
      <c r="BWR36" s="85" t="n"/>
      <c r="BWS36" s="85" t="n"/>
      <c r="BWT36" s="85" t="n"/>
      <c r="BWU36" s="85" t="n"/>
      <c r="BWV36" s="85" t="n"/>
      <c r="BWW36" s="85" t="n"/>
      <c r="BWX36" s="85" t="n"/>
      <c r="BWY36" s="85" t="n"/>
      <c r="BWZ36" s="85" t="n"/>
      <c r="BXA36" s="85" t="n"/>
      <c r="BXB36" s="85" t="n"/>
      <c r="BXC36" s="85" t="n"/>
      <c r="BXD36" s="85" t="n"/>
      <c r="BXE36" s="85" t="n"/>
      <c r="BXF36" s="85" t="n"/>
      <c r="BXG36" s="85" t="n"/>
      <c r="BXH36" s="85" t="n"/>
      <c r="BXI36" s="85" t="n"/>
      <c r="BXJ36" s="85" t="n"/>
      <c r="BXK36" s="85" t="n"/>
      <c r="BXL36" s="85" t="n"/>
      <c r="BXM36" s="85" t="n"/>
      <c r="BXN36" s="85" t="n"/>
      <c r="BXO36" s="85" t="n"/>
      <c r="BXP36" s="85" t="n"/>
      <c r="BXQ36" s="85" t="n"/>
      <c r="BXR36" s="85" t="n"/>
      <c r="BXS36" s="85" t="n"/>
      <c r="BXT36" s="85" t="n"/>
      <c r="BXU36" s="85" t="n"/>
      <c r="BXV36" s="85" t="n"/>
      <c r="BXW36" s="85" t="n"/>
      <c r="BXX36" s="85" t="n"/>
      <c r="BXY36" s="85" t="n"/>
      <c r="BXZ36" s="85" t="n"/>
      <c r="BYA36" s="85" t="n"/>
      <c r="BYB36" s="85" t="n"/>
      <c r="BYC36" s="85" t="n"/>
      <c r="BYD36" s="85" t="n"/>
      <c r="BYE36" s="85" t="n"/>
      <c r="BYF36" s="85" t="n"/>
      <c r="BYG36" s="85" t="n"/>
      <c r="BYH36" s="85" t="n"/>
      <c r="BYI36" s="85" t="n"/>
      <c r="BYJ36" s="85" t="n"/>
      <c r="BYK36" s="85" t="n"/>
      <c r="BYL36" s="85" t="n"/>
      <c r="BYM36" s="85" t="n"/>
      <c r="BYN36" s="85" t="n"/>
      <c r="BYO36" s="85" t="n"/>
      <c r="BYP36" s="85" t="n"/>
      <c r="BYQ36" s="85" t="n"/>
      <c r="BYR36" s="85" t="n"/>
      <c r="BYS36" s="85" t="n"/>
      <c r="BYT36" s="85" t="n"/>
      <c r="BYU36" s="85" t="n"/>
      <c r="BYV36" s="85" t="n"/>
      <c r="BYW36" s="85" t="n"/>
      <c r="BYX36" s="85" t="n"/>
      <c r="BYY36" s="85" t="n"/>
      <c r="BYZ36" s="85" t="n"/>
      <c r="BZA36" s="85" t="n"/>
      <c r="BZB36" s="85" t="n"/>
      <c r="BZC36" s="85" t="n"/>
      <c r="BZD36" s="85" t="n"/>
      <c r="BZE36" s="85" t="n"/>
      <c r="BZF36" s="85" t="n"/>
      <c r="BZG36" s="85" t="n"/>
      <c r="BZH36" s="85" t="n"/>
      <c r="BZI36" s="85" t="n"/>
      <c r="BZJ36" s="85" t="n"/>
      <c r="BZK36" s="85" t="n"/>
      <c r="BZL36" s="85" t="n"/>
      <c r="BZM36" s="85" t="n"/>
      <c r="BZN36" s="85" t="n"/>
      <c r="BZO36" s="85" t="n"/>
      <c r="BZP36" s="85" t="n"/>
      <c r="BZQ36" s="85" t="n"/>
      <c r="BZR36" s="85" t="n"/>
      <c r="BZS36" s="85" t="n"/>
      <c r="BZT36" s="85" t="n"/>
      <c r="BZU36" s="85" t="n"/>
      <c r="BZV36" s="85" t="n"/>
      <c r="BZW36" s="85" t="n"/>
      <c r="BZX36" s="85" t="n"/>
      <c r="BZY36" s="85" t="n"/>
      <c r="BZZ36" s="85" t="n"/>
      <c r="CAA36" s="85" t="n"/>
      <c r="CAB36" s="85" t="n"/>
      <c r="CAC36" s="85" t="n"/>
      <c r="CAD36" s="85" t="n"/>
      <c r="CAE36" s="85" t="n"/>
      <c r="CAF36" s="85" t="n"/>
      <c r="CAG36" s="85" t="n"/>
      <c r="CAH36" s="85" t="n"/>
      <c r="CAI36" s="85" t="n"/>
      <c r="CAJ36" s="85" t="n"/>
      <c r="CAK36" s="85" t="n"/>
      <c r="CAL36" s="85" t="n"/>
      <c r="CAM36" s="85" t="n"/>
      <c r="CAN36" s="85" t="n"/>
      <c r="CAO36" s="85" t="n"/>
      <c r="CAP36" s="85" t="n"/>
      <c r="CAQ36" s="85" t="n"/>
      <c r="CAR36" s="85" t="n"/>
      <c r="CAS36" s="85" t="n"/>
      <c r="CAT36" s="85" t="n"/>
      <c r="CAU36" s="85" t="n"/>
      <c r="CAV36" s="85" t="n"/>
      <c r="CAW36" s="85" t="n"/>
      <c r="CAX36" s="85" t="n"/>
      <c r="CAY36" s="85" t="n"/>
      <c r="CAZ36" s="85" t="n"/>
      <c r="CBA36" s="85" t="n"/>
      <c r="CBB36" s="85" t="n"/>
      <c r="CBC36" s="85" t="n"/>
      <c r="CBD36" s="85" t="n"/>
      <c r="CBE36" s="85" t="n"/>
      <c r="CBF36" s="85" t="n"/>
      <c r="CBG36" s="85" t="n"/>
      <c r="CBH36" s="85" t="n"/>
      <c r="CBI36" s="85" t="n"/>
      <c r="CBJ36" s="85" t="n"/>
      <c r="CBK36" s="85" t="n"/>
      <c r="CBL36" s="85" t="n"/>
      <c r="CBM36" s="85" t="n"/>
      <c r="CBN36" s="85" t="n"/>
      <c r="CBO36" s="85" t="n"/>
      <c r="CBP36" s="85" t="n"/>
      <c r="CBQ36" s="85" t="n"/>
      <c r="CBR36" s="85" t="n"/>
      <c r="CBS36" s="85" t="n"/>
      <c r="CBT36" s="85" t="n"/>
      <c r="CBU36" s="85" t="n"/>
      <c r="CBV36" s="85" t="n"/>
      <c r="CBW36" s="85" t="n"/>
      <c r="CBX36" s="85" t="n"/>
      <c r="CBY36" s="85" t="n"/>
      <c r="CBZ36" s="85" t="n"/>
      <c r="CCA36" s="85" t="n"/>
      <c r="CCB36" s="85" t="n"/>
      <c r="CCC36" s="85" t="n"/>
      <c r="CCD36" s="85" t="n"/>
      <c r="CCE36" s="85" t="n"/>
      <c r="CCF36" s="85" t="n"/>
      <c r="CCG36" s="85" t="n"/>
      <c r="CCH36" s="85" t="n"/>
      <c r="CCI36" s="85" t="n"/>
      <c r="CCJ36" s="85" t="n"/>
      <c r="CCK36" s="85" t="n"/>
      <c r="CCL36" s="85" t="n"/>
      <c r="CCM36" s="85" t="n"/>
      <c r="CCN36" s="85" t="n"/>
      <c r="CCO36" s="85" t="n"/>
      <c r="CCP36" s="85" t="n"/>
      <c r="CCQ36" s="85" t="n"/>
      <c r="CCR36" s="85" t="n"/>
      <c r="CCS36" s="85" t="n"/>
      <c r="CCT36" s="85" t="n"/>
      <c r="CCU36" s="85" t="n"/>
      <c r="CCV36" s="85" t="n"/>
      <c r="CCW36" s="85" t="n"/>
      <c r="CCX36" s="85" t="n"/>
      <c r="CCY36" s="85" t="n"/>
      <c r="CCZ36" s="85" t="n"/>
      <c r="CDA36" s="85" t="n"/>
      <c r="CDB36" s="85" t="n"/>
      <c r="CDC36" s="85" t="n"/>
      <c r="CDD36" s="85" t="n"/>
      <c r="CDE36" s="85" t="n"/>
      <c r="CDF36" s="85" t="n"/>
      <c r="CDG36" s="85" t="n"/>
      <c r="CDH36" s="85" t="n"/>
      <c r="CDI36" s="85" t="n"/>
      <c r="CDJ36" s="85" t="n"/>
      <c r="CDK36" s="85" t="n"/>
      <c r="CDL36" s="85" t="n"/>
      <c r="CDM36" s="85" t="n"/>
      <c r="CDN36" s="85" t="n"/>
      <c r="CDO36" s="85" t="n"/>
      <c r="CDP36" s="85" t="n"/>
      <c r="CDQ36" s="85" t="n"/>
      <c r="CDR36" s="85" t="n"/>
      <c r="CDS36" s="85" t="n"/>
      <c r="CDT36" s="85" t="n"/>
      <c r="CDU36" s="85" t="n"/>
      <c r="CDV36" s="85" t="n"/>
      <c r="CDW36" s="85" t="n"/>
      <c r="CDX36" s="85" t="n"/>
      <c r="CDY36" s="85" t="n"/>
      <c r="CDZ36" s="85" t="n"/>
      <c r="CEA36" s="85" t="n"/>
      <c r="CEB36" s="85" t="n"/>
      <c r="CEC36" s="85" t="n"/>
      <c r="CED36" s="85" t="n"/>
      <c r="CEE36" s="85" t="n"/>
      <c r="CEF36" s="85" t="n"/>
      <c r="CEG36" s="85" t="n"/>
      <c r="CEH36" s="85" t="n"/>
      <c r="CEI36" s="85" t="n"/>
      <c r="CEJ36" s="85" t="n"/>
      <c r="CEK36" s="85" t="n"/>
      <c r="CEL36" s="85" t="n"/>
      <c r="CEM36" s="85" t="n"/>
      <c r="CEN36" s="85" t="n"/>
      <c r="CEO36" s="85" t="n"/>
      <c r="CEP36" s="85" t="n"/>
      <c r="CEQ36" s="85" t="n"/>
      <c r="CER36" s="85" t="n"/>
      <c r="CES36" s="85" t="n"/>
      <c r="CET36" s="85" t="n"/>
      <c r="CEU36" s="85" t="n"/>
      <c r="CEV36" s="85" t="n"/>
      <c r="CEW36" s="85" t="n"/>
      <c r="CEX36" s="85" t="n"/>
      <c r="CEY36" s="85" t="n"/>
      <c r="CEZ36" s="85" t="n"/>
      <c r="CFA36" s="85" t="n"/>
      <c r="CFB36" s="85" t="n"/>
      <c r="CFC36" s="85" t="n"/>
      <c r="CFD36" s="85" t="n"/>
      <c r="CFE36" s="85" t="n"/>
      <c r="CFF36" s="85" t="n"/>
      <c r="CFG36" s="85" t="n"/>
      <c r="CFH36" s="85" t="n"/>
      <c r="CFI36" s="85" t="n"/>
      <c r="CFJ36" s="85" t="n"/>
      <c r="CFK36" s="85" t="n"/>
      <c r="CFL36" s="85" t="n"/>
      <c r="CFM36" s="85" t="n"/>
      <c r="CFN36" s="85" t="n"/>
      <c r="CFO36" s="85" t="n"/>
      <c r="CFP36" s="85" t="n"/>
      <c r="CFQ36" s="85" t="n"/>
      <c r="CFR36" s="85" t="n"/>
      <c r="CFS36" s="85" t="n"/>
      <c r="CFT36" s="85" t="n"/>
      <c r="CFU36" s="85" t="n"/>
      <c r="CFV36" s="85" t="n"/>
      <c r="CFW36" s="85" t="n"/>
      <c r="CFX36" s="85" t="n"/>
      <c r="CFY36" s="85" t="n"/>
      <c r="CFZ36" s="85" t="n"/>
      <c r="CGA36" s="85" t="n"/>
      <c r="CGB36" s="85" t="n"/>
      <c r="CGC36" s="85" t="n"/>
      <c r="CGD36" s="85" t="n"/>
      <c r="CGE36" s="85" t="n"/>
      <c r="CGF36" s="85" t="n"/>
      <c r="CGG36" s="85" t="n"/>
      <c r="CGH36" s="85" t="n"/>
      <c r="CGI36" s="85" t="n"/>
      <c r="CGJ36" s="85" t="n"/>
      <c r="CGK36" s="85" t="n"/>
      <c r="CGL36" s="85" t="n"/>
      <c r="CGM36" s="85" t="n"/>
      <c r="CGN36" s="85" t="n"/>
      <c r="CGO36" s="85" t="n"/>
      <c r="CGP36" s="85" t="n"/>
      <c r="CGQ36" s="85" t="n"/>
      <c r="CGR36" s="85" t="n"/>
      <c r="CGS36" s="85" t="n"/>
      <c r="CGT36" s="85" t="n"/>
      <c r="CGU36" s="85" t="n"/>
      <c r="CGV36" s="85" t="n"/>
      <c r="CGW36" s="85" t="n"/>
      <c r="CGX36" s="85" t="n"/>
      <c r="CGY36" s="85" t="n"/>
      <c r="CGZ36" s="85" t="n"/>
      <c r="CHA36" s="85" t="n"/>
      <c r="CHB36" s="85" t="n"/>
      <c r="CHC36" s="85" t="n"/>
      <c r="CHD36" s="85" t="n"/>
      <c r="CHE36" s="85" t="n"/>
      <c r="CHF36" s="85" t="n"/>
      <c r="CHG36" s="85" t="n"/>
      <c r="CHH36" s="85" t="n"/>
      <c r="CHI36" s="85" t="n"/>
      <c r="CHJ36" s="85" t="n"/>
      <c r="CHK36" s="85" t="n"/>
      <c r="CHL36" s="85" t="n"/>
      <c r="CHM36" s="85" t="n"/>
      <c r="CHN36" s="85" t="n"/>
      <c r="CHO36" s="85" t="n"/>
      <c r="CHP36" s="85" t="n"/>
      <c r="CHQ36" s="85" t="n"/>
      <c r="CHR36" s="85" t="n"/>
      <c r="CHS36" s="85" t="n"/>
      <c r="CHT36" s="85" t="n"/>
      <c r="CHU36" s="85" t="n"/>
      <c r="CHV36" s="85" t="n"/>
      <c r="CHW36" s="85" t="n"/>
      <c r="CHX36" s="85" t="n"/>
      <c r="CHY36" s="85" t="n"/>
      <c r="CHZ36" s="85" t="n"/>
      <c r="CIA36" s="85" t="n"/>
      <c r="CIB36" s="85" t="n"/>
      <c r="CIC36" s="85" t="n"/>
      <c r="CID36" s="85" t="n"/>
      <c r="CIE36" s="85" t="n"/>
      <c r="CIF36" s="85" t="n"/>
      <c r="CIG36" s="85" t="n"/>
      <c r="CIH36" s="85" t="n"/>
      <c r="CII36" s="85" t="n"/>
      <c r="CIJ36" s="85" t="n"/>
      <c r="CIK36" s="85" t="n"/>
      <c r="CIL36" s="85" t="n"/>
      <c r="CIM36" s="85" t="n"/>
      <c r="CIN36" s="85" t="n"/>
      <c r="CIO36" s="85" t="n"/>
      <c r="CIP36" s="85" t="n"/>
      <c r="CIQ36" s="85" t="n"/>
      <c r="CIR36" s="85" t="n"/>
      <c r="CIS36" s="85" t="n"/>
      <c r="CIT36" s="85" t="n"/>
      <c r="CIU36" s="85" t="n"/>
      <c r="CIV36" s="85" t="n"/>
      <c r="CIW36" s="85" t="n"/>
      <c r="CIX36" s="85" t="n"/>
      <c r="CIY36" s="85" t="n"/>
      <c r="CIZ36" s="85" t="n"/>
      <c r="CJA36" s="85" t="n"/>
      <c r="CJB36" s="85" t="n"/>
      <c r="CJC36" s="85" t="n"/>
      <c r="CJD36" s="85" t="n"/>
      <c r="CJE36" s="85" t="n"/>
      <c r="CJF36" s="85" t="n"/>
      <c r="CJG36" s="85" t="n"/>
      <c r="CJH36" s="85" t="n"/>
      <c r="CJI36" s="85" t="n"/>
      <c r="CJJ36" s="85" t="n"/>
      <c r="CJK36" s="85" t="n"/>
      <c r="CJL36" s="85" t="n"/>
      <c r="CJM36" s="85" t="n"/>
      <c r="CJN36" s="85" t="n"/>
      <c r="CJO36" s="85" t="n"/>
      <c r="CJP36" s="85" t="n"/>
      <c r="CJQ36" s="85" t="n"/>
      <c r="CJR36" s="85" t="n"/>
      <c r="CJS36" s="85" t="n"/>
      <c r="CJT36" s="85" t="n"/>
      <c r="CJU36" s="85" t="n"/>
      <c r="CJV36" s="85" t="n"/>
      <c r="CJW36" s="85" t="n"/>
      <c r="CJX36" s="85" t="n"/>
      <c r="CJY36" s="85" t="n"/>
      <c r="CJZ36" s="85" t="n"/>
      <c r="CKA36" s="85" t="n"/>
      <c r="CKB36" s="85" t="n"/>
      <c r="CKC36" s="85" t="n"/>
      <c r="CKD36" s="85" t="n"/>
      <c r="CKE36" s="85" t="n"/>
      <c r="CKF36" s="85" t="n"/>
      <c r="CKG36" s="85" t="n"/>
      <c r="CKH36" s="85" t="n"/>
      <c r="CKI36" s="85" t="n"/>
      <c r="CKJ36" s="85" t="n"/>
      <c r="CKK36" s="85" t="n"/>
      <c r="CKL36" s="85" t="n"/>
      <c r="CKM36" s="85" t="n"/>
      <c r="CKN36" s="85" t="n"/>
      <c r="CKO36" s="85" t="n"/>
      <c r="CKP36" s="85" t="n"/>
      <c r="CKQ36" s="85" t="n"/>
      <c r="CKR36" s="85" t="n"/>
      <c r="CKS36" s="85" t="n"/>
      <c r="CKT36" s="85" t="n"/>
      <c r="CKU36" s="85" t="n"/>
      <c r="CKV36" s="85" t="n"/>
      <c r="CKW36" s="85" t="n"/>
      <c r="CKX36" s="85" t="n"/>
      <c r="CKY36" s="85" t="n"/>
      <c r="CKZ36" s="85" t="n"/>
      <c r="CLA36" s="85" t="n"/>
      <c r="CLB36" s="85" t="n"/>
      <c r="CLC36" s="85" t="n"/>
      <c r="CLD36" s="85" t="n"/>
      <c r="CLE36" s="85" t="n"/>
      <c r="CLF36" s="85" t="n"/>
      <c r="CLG36" s="85" t="n"/>
      <c r="CLH36" s="85" t="n"/>
      <c r="CLI36" s="85" t="n"/>
      <c r="CLJ36" s="85" t="n"/>
      <c r="CLK36" s="85" t="n"/>
      <c r="CLL36" s="85" t="n"/>
      <c r="CLM36" s="85" t="n"/>
      <c r="CLN36" s="85" t="n"/>
      <c r="CLO36" s="85" t="n"/>
      <c r="CLP36" s="85" t="n"/>
      <c r="CLQ36" s="85" t="n"/>
      <c r="CLR36" s="85" t="n"/>
      <c r="CLS36" s="85" t="n"/>
      <c r="CLT36" s="85" t="n"/>
      <c r="CLU36" s="85" t="n"/>
      <c r="CLV36" s="85" t="n"/>
      <c r="CLW36" s="85" t="n"/>
      <c r="CLX36" s="85" t="n"/>
      <c r="CLY36" s="85" t="n"/>
      <c r="CLZ36" s="85" t="n"/>
      <c r="CMA36" s="85" t="n"/>
      <c r="CMB36" s="85" t="n"/>
      <c r="CMC36" s="85" t="n"/>
      <c r="CMD36" s="85" t="n"/>
      <c r="CME36" s="85" t="n"/>
      <c r="CMF36" s="85" t="n"/>
      <c r="CMG36" s="85" t="n"/>
      <c r="CMH36" s="85" t="n"/>
      <c r="CMI36" s="85" t="n"/>
      <c r="CMJ36" s="85" t="n"/>
      <c r="CMK36" s="85" t="n"/>
      <c r="CML36" s="85" t="n"/>
      <c r="CMM36" s="85" t="n"/>
      <c r="CMN36" s="85" t="n"/>
      <c r="CMO36" s="85" t="n"/>
      <c r="CMP36" s="85" t="n"/>
      <c r="CMQ36" s="85" t="n"/>
      <c r="CMR36" s="85" t="n"/>
      <c r="CMS36" s="85" t="n"/>
      <c r="CMT36" s="85" t="n"/>
      <c r="CMU36" s="85" t="n"/>
      <c r="CMV36" s="85" t="n"/>
      <c r="CMW36" s="85" t="n"/>
      <c r="CMX36" s="85" t="n"/>
      <c r="CMY36" s="85" t="n"/>
      <c r="CMZ36" s="85" t="n"/>
      <c r="CNA36" s="85" t="n"/>
      <c r="CNB36" s="85" t="n"/>
      <c r="CNC36" s="85" t="n"/>
      <c r="CND36" s="85" t="n"/>
      <c r="CNE36" s="85" t="n"/>
      <c r="CNF36" s="85" t="n"/>
      <c r="CNG36" s="85" t="n"/>
      <c r="CNH36" s="85" t="n"/>
      <c r="CNI36" s="85" t="n"/>
      <c r="CNJ36" s="85" t="n"/>
      <c r="CNK36" s="85" t="n"/>
      <c r="CNL36" s="85" t="n"/>
      <c r="CNM36" s="85" t="n"/>
      <c r="CNN36" s="85" t="n"/>
      <c r="CNO36" s="85" t="n"/>
      <c r="CNP36" s="85" t="n"/>
      <c r="CNQ36" s="85" t="n"/>
      <c r="CNR36" s="85" t="n"/>
      <c r="CNS36" s="85" t="n"/>
      <c r="CNT36" s="85" t="n"/>
      <c r="CNU36" s="85" t="n"/>
      <c r="CNV36" s="85" t="n"/>
      <c r="CNW36" s="85" t="n"/>
      <c r="CNX36" s="85" t="n"/>
      <c r="CNY36" s="85" t="n"/>
      <c r="CNZ36" s="85" t="n"/>
      <c r="COA36" s="85" t="n"/>
      <c r="COB36" s="85" t="n"/>
      <c r="COC36" s="85" t="n"/>
      <c r="COD36" s="85" t="n"/>
      <c r="COE36" s="85" t="n"/>
      <c r="COF36" s="85" t="n"/>
      <c r="COG36" s="85" t="n"/>
      <c r="COH36" s="85" t="n"/>
      <c r="COI36" s="85" t="n"/>
      <c r="COJ36" s="85" t="n"/>
      <c r="COK36" s="85" t="n"/>
      <c r="COL36" s="85" t="n"/>
      <c r="COM36" s="85" t="n"/>
      <c r="CON36" s="85" t="n"/>
      <c r="COO36" s="85" t="n"/>
      <c r="COP36" s="85" t="n"/>
      <c r="COQ36" s="85" t="n"/>
      <c r="COR36" s="85" t="n"/>
      <c r="COS36" s="85" t="n"/>
      <c r="COT36" s="85" t="n"/>
      <c r="COU36" s="85" t="n"/>
      <c r="COV36" s="85" t="n"/>
      <c r="COW36" s="85" t="n"/>
      <c r="COX36" s="85" t="n"/>
      <c r="COY36" s="85" t="n"/>
      <c r="COZ36" s="85" t="n"/>
      <c r="CPA36" s="85" t="n"/>
      <c r="CPB36" s="85" t="n"/>
      <c r="CPC36" s="85" t="n"/>
      <c r="CPD36" s="85" t="n"/>
      <c r="CPE36" s="85" t="n"/>
      <c r="CPF36" s="85" t="n"/>
      <c r="CPG36" s="85" t="n"/>
      <c r="CPH36" s="85" t="n"/>
      <c r="CPI36" s="85" t="n"/>
      <c r="CPJ36" s="85" t="n"/>
      <c r="CPK36" s="85" t="n"/>
      <c r="CPL36" s="85" t="n"/>
      <c r="CPM36" s="85" t="n"/>
      <c r="CPN36" s="85" t="n"/>
      <c r="CPO36" s="85" t="n"/>
      <c r="CPP36" s="85" t="n"/>
      <c r="CPQ36" s="85" t="n"/>
      <c r="CPR36" s="85" t="n"/>
      <c r="CPS36" s="85" t="n"/>
      <c r="CPT36" s="85" t="n"/>
      <c r="CPU36" s="85" t="n"/>
      <c r="CPV36" s="85" t="n"/>
      <c r="CPW36" s="85" t="n"/>
      <c r="CPX36" s="85" t="n"/>
      <c r="CPY36" s="85" t="n"/>
      <c r="CPZ36" s="85" t="n"/>
      <c r="CQA36" s="85" t="n"/>
      <c r="CQB36" s="85" t="n"/>
      <c r="CQC36" s="85" t="n"/>
      <c r="CQD36" s="85" t="n"/>
      <c r="CQE36" s="85" t="n"/>
      <c r="CQF36" s="85" t="n"/>
      <c r="CQG36" s="85" t="n"/>
      <c r="CQH36" s="85" t="n"/>
      <c r="CQI36" s="85" t="n"/>
      <c r="CQJ36" s="85" t="n"/>
      <c r="CQK36" s="85" t="n"/>
      <c r="CQL36" s="85" t="n"/>
      <c r="CQM36" s="85" t="n"/>
      <c r="CQN36" s="85" t="n"/>
      <c r="CQO36" s="85" t="n"/>
      <c r="CQP36" s="85" t="n"/>
      <c r="CQQ36" s="85" t="n"/>
      <c r="CQR36" s="85" t="n"/>
      <c r="CQS36" s="85" t="n"/>
      <c r="CQT36" s="85" t="n"/>
      <c r="CQU36" s="85" t="n"/>
      <c r="CQV36" s="85" t="n"/>
      <c r="CQW36" s="85" t="n"/>
      <c r="CQX36" s="85" t="n"/>
      <c r="CQY36" s="85" t="n"/>
      <c r="CQZ36" s="85" t="n"/>
      <c r="CRA36" s="85" t="n"/>
      <c r="CRB36" s="85" t="n"/>
      <c r="CRC36" s="85" t="n"/>
      <c r="CRD36" s="85" t="n"/>
      <c r="CRE36" s="85" t="n"/>
      <c r="CRF36" s="85" t="n"/>
      <c r="CRG36" s="85" t="n"/>
      <c r="CRH36" s="85" t="n"/>
      <c r="CRI36" s="85" t="n"/>
      <c r="CRJ36" s="85" t="n"/>
      <c r="CRK36" s="85" t="n"/>
      <c r="CRL36" s="85" t="n"/>
      <c r="CRM36" s="85" t="n"/>
      <c r="CRN36" s="85" t="n"/>
      <c r="CRO36" s="85" t="n"/>
      <c r="CRP36" s="85" t="n"/>
      <c r="CRQ36" s="85" t="n"/>
      <c r="CRR36" s="85" t="n"/>
      <c r="CRS36" s="85" t="n"/>
      <c r="CRT36" s="85" t="n"/>
      <c r="CRU36" s="85" t="n"/>
      <c r="CRV36" s="85" t="n"/>
      <c r="CRW36" s="85" t="n"/>
      <c r="CRX36" s="85" t="n"/>
      <c r="CRY36" s="85" t="n"/>
      <c r="CRZ36" s="85" t="n"/>
      <c r="CSA36" s="85" t="n"/>
      <c r="CSB36" s="85" t="n"/>
      <c r="CSC36" s="85" t="n"/>
      <c r="CSD36" s="85" t="n"/>
      <c r="CSE36" s="85" t="n"/>
      <c r="CSF36" s="85" t="n"/>
      <c r="CSG36" s="85" t="n"/>
      <c r="CSH36" s="85" t="n"/>
      <c r="CSI36" s="85" t="n"/>
      <c r="CSJ36" s="85" t="n"/>
      <c r="CSK36" s="85" t="n"/>
      <c r="CSL36" s="85" t="n"/>
      <c r="CSM36" s="85" t="n"/>
      <c r="CSN36" s="85" t="n"/>
      <c r="CSO36" s="85" t="n"/>
      <c r="CSP36" s="85" t="n"/>
      <c r="CSQ36" s="85" t="n"/>
      <c r="CSR36" s="85" t="n"/>
      <c r="CSS36" s="85" t="n"/>
      <c r="CST36" s="85" t="n"/>
      <c r="CSU36" s="85" t="n"/>
      <c r="CSV36" s="85" t="n"/>
      <c r="CSW36" s="85" t="n"/>
      <c r="CSX36" s="85" t="n"/>
      <c r="CSY36" s="85" t="n"/>
      <c r="CSZ36" s="85" t="n"/>
      <c r="CTA36" s="85" t="n"/>
      <c r="CTB36" s="85" t="n"/>
      <c r="CTC36" s="85" t="n"/>
      <c r="CTD36" s="85" t="n"/>
      <c r="CTE36" s="85" t="n"/>
      <c r="CTF36" s="85" t="n"/>
      <c r="CTG36" s="85" t="n"/>
      <c r="CTH36" s="85" t="n"/>
      <c r="CTI36" s="85" t="n"/>
      <c r="CTJ36" s="85" t="n"/>
      <c r="CTK36" s="85" t="n"/>
      <c r="CTL36" s="85" t="n"/>
      <c r="CTM36" s="85" t="n"/>
      <c r="CTN36" s="85" t="n"/>
      <c r="CTO36" s="85" t="n"/>
      <c r="CTP36" s="85" t="n"/>
      <c r="CTQ36" s="85" t="n"/>
      <c r="CTR36" s="85" t="n"/>
      <c r="CTS36" s="85" t="n"/>
      <c r="CTT36" s="85" t="n"/>
      <c r="CTU36" s="85" t="n"/>
      <c r="CTV36" s="85" t="n"/>
      <c r="CTW36" s="85" t="n"/>
      <c r="CTX36" s="85" t="n"/>
      <c r="CTY36" s="85" t="n"/>
      <c r="CTZ36" s="85" t="n"/>
      <c r="CUA36" s="85" t="n"/>
      <c r="CUB36" s="85" t="n"/>
      <c r="CUC36" s="85" t="n"/>
      <c r="CUD36" s="85" t="n"/>
      <c r="CUE36" s="85" t="n"/>
      <c r="CUF36" s="85" t="n"/>
      <c r="CUG36" s="85" t="n"/>
      <c r="CUH36" s="85" t="n"/>
      <c r="CUI36" s="85" t="n"/>
      <c r="CUJ36" s="85" t="n"/>
      <c r="CUK36" s="85" t="n"/>
      <c r="CUL36" s="85" t="n"/>
      <c r="CUM36" s="85" t="n"/>
      <c r="CUN36" s="85" t="n"/>
      <c r="CUO36" s="85" t="n"/>
      <c r="CUP36" s="85" t="n"/>
      <c r="CUQ36" s="85" t="n"/>
      <c r="CUR36" s="85" t="n"/>
      <c r="CUS36" s="85" t="n"/>
      <c r="CUT36" s="85" t="n"/>
      <c r="CUU36" s="85" t="n"/>
      <c r="CUV36" s="85" t="n"/>
      <c r="CUW36" s="85" t="n"/>
      <c r="CUX36" s="85" t="n"/>
      <c r="CUY36" s="85" t="n"/>
      <c r="CUZ36" s="85" t="n"/>
      <c r="CVA36" s="85" t="n"/>
      <c r="CVB36" s="85" t="n"/>
      <c r="CVC36" s="85" t="n"/>
      <c r="CVD36" s="85" t="n"/>
      <c r="CVE36" s="85" t="n"/>
      <c r="CVF36" s="85" t="n"/>
      <c r="CVG36" s="85" t="n"/>
      <c r="CVH36" s="85" t="n"/>
      <c r="CVI36" s="85" t="n"/>
      <c r="CVJ36" s="85" t="n"/>
      <c r="CVK36" s="85" t="n"/>
      <c r="CVL36" s="85" t="n"/>
      <c r="CVM36" s="85" t="n"/>
      <c r="CVN36" s="85" t="n"/>
      <c r="CVO36" s="85" t="n"/>
      <c r="CVP36" s="85" t="n"/>
      <c r="CVQ36" s="85" t="n"/>
      <c r="CVR36" s="85" t="n"/>
      <c r="CVS36" s="85" t="n"/>
      <c r="CVT36" s="85" t="n"/>
      <c r="CVU36" s="85" t="n"/>
      <c r="CVV36" s="85" t="n"/>
      <c r="CVW36" s="85" t="n"/>
      <c r="CVX36" s="85" t="n"/>
      <c r="CVY36" s="85" t="n"/>
      <c r="CVZ36" s="85" t="n"/>
      <c r="CWA36" s="85" t="n"/>
      <c r="CWB36" s="85" t="n"/>
      <c r="CWC36" s="85" t="n"/>
      <c r="CWD36" s="85" t="n"/>
      <c r="CWE36" s="85" t="n"/>
      <c r="CWF36" s="85" t="n"/>
      <c r="CWG36" s="85" t="n"/>
      <c r="CWH36" s="85" t="n"/>
      <c r="CWI36" s="85" t="n"/>
      <c r="CWJ36" s="85" t="n"/>
      <c r="CWK36" s="85" t="n"/>
      <c r="CWL36" s="85" t="n"/>
      <c r="CWM36" s="85" t="n"/>
      <c r="CWN36" s="85" t="n"/>
      <c r="CWO36" s="85" t="n"/>
      <c r="CWP36" s="85" t="n"/>
      <c r="CWQ36" s="85" t="n"/>
      <c r="CWR36" s="85" t="n"/>
      <c r="CWS36" s="85" t="n"/>
      <c r="CWT36" s="85" t="n"/>
      <c r="CWU36" s="85" t="n"/>
      <c r="CWV36" s="85" t="n"/>
      <c r="CWW36" s="85" t="n"/>
      <c r="CWX36" s="85" t="n"/>
      <c r="CWY36" s="85" t="n"/>
      <c r="CWZ36" s="85" t="n"/>
      <c r="CXA36" s="85" t="n"/>
      <c r="CXB36" s="85" t="n"/>
      <c r="CXC36" s="85" t="n"/>
      <c r="CXD36" s="85" t="n"/>
      <c r="CXE36" s="85" t="n"/>
      <c r="CXF36" s="85" t="n"/>
      <c r="CXG36" s="85" t="n"/>
      <c r="CXH36" s="85" t="n"/>
      <c r="CXI36" s="85" t="n"/>
      <c r="CXJ36" s="85" t="n"/>
      <c r="CXK36" s="85" t="n"/>
      <c r="CXL36" s="85" t="n"/>
      <c r="CXM36" s="85" t="n"/>
      <c r="CXN36" s="85" t="n"/>
      <c r="CXO36" s="85" t="n"/>
      <c r="CXP36" s="85" t="n"/>
      <c r="CXQ36" s="85" t="n"/>
      <c r="CXR36" s="85" t="n"/>
      <c r="CXS36" s="85" t="n"/>
      <c r="CXT36" s="85" t="n"/>
      <c r="CXU36" s="85" t="n"/>
      <c r="CXV36" s="85" t="n"/>
      <c r="CXW36" s="85" t="n"/>
      <c r="CXX36" s="85" t="n"/>
      <c r="CXY36" s="85" t="n"/>
      <c r="CXZ36" s="85" t="n"/>
      <c r="CYA36" s="85" t="n"/>
      <c r="CYB36" s="85" t="n"/>
      <c r="CYC36" s="85" t="n"/>
      <c r="CYD36" s="85" t="n"/>
      <c r="CYE36" s="85" t="n"/>
      <c r="CYF36" s="85" t="n"/>
      <c r="CYG36" s="85" t="n"/>
      <c r="CYH36" s="85" t="n"/>
      <c r="CYI36" s="85" t="n"/>
      <c r="CYJ36" s="85" t="n"/>
      <c r="CYK36" s="85" t="n"/>
      <c r="CYL36" s="85" t="n"/>
      <c r="CYM36" s="85" t="n"/>
      <c r="CYN36" s="85" t="n"/>
      <c r="CYO36" s="85" t="n"/>
      <c r="CYP36" s="85" t="n"/>
      <c r="CYQ36" s="85" t="n"/>
      <c r="CYR36" s="85" t="n"/>
      <c r="CYS36" s="85" t="n"/>
      <c r="CYT36" s="85" t="n"/>
      <c r="CYU36" s="85" t="n"/>
      <c r="CYV36" s="85" t="n"/>
      <c r="CYW36" s="85" t="n"/>
      <c r="CYX36" s="85" t="n"/>
      <c r="CYY36" s="85" t="n"/>
      <c r="CYZ36" s="85" t="n"/>
      <c r="CZA36" s="85" t="n"/>
      <c r="CZB36" s="85" t="n"/>
      <c r="CZC36" s="85" t="n"/>
      <c r="CZD36" s="85" t="n"/>
      <c r="CZE36" s="85" t="n"/>
      <c r="CZF36" s="85" t="n"/>
      <c r="CZG36" s="85" t="n"/>
      <c r="CZH36" s="85" t="n"/>
      <c r="CZI36" s="85" t="n"/>
      <c r="CZJ36" s="85" t="n"/>
      <c r="CZK36" s="85" t="n"/>
      <c r="CZL36" s="85" t="n"/>
      <c r="CZM36" s="85" t="n"/>
      <c r="CZN36" s="85" t="n"/>
      <c r="CZO36" s="85" t="n"/>
      <c r="CZP36" s="85" t="n"/>
      <c r="CZQ36" s="85" t="n"/>
      <c r="CZR36" s="85" t="n"/>
      <c r="CZS36" s="85" t="n"/>
      <c r="CZT36" s="85" t="n"/>
      <c r="CZU36" s="85" t="n"/>
      <c r="CZV36" s="85" t="n"/>
      <c r="CZW36" s="85" t="n"/>
      <c r="CZX36" s="85" t="n"/>
      <c r="CZY36" s="85" t="n"/>
      <c r="CZZ36" s="85" t="n"/>
      <c r="DAA36" s="85" t="n"/>
      <c r="DAB36" s="85" t="n"/>
      <c r="DAC36" s="85" t="n"/>
      <c r="DAD36" s="85" t="n"/>
      <c r="DAE36" s="85" t="n"/>
      <c r="DAF36" s="85" t="n"/>
      <c r="DAG36" s="85" t="n"/>
      <c r="DAH36" s="85" t="n"/>
      <c r="DAI36" s="85" t="n"/>
      <c r="DAJ36" s="85" t="n"/>
      <c r="DAK36" s="85" t="n"/>
      <c r="DAL36" s="85" t="n"/>
      <c r="DAM36" s="85" t="n"/>
      <c r="DAN36" s="85" t="n"/>
      <c r="DAO36" s="85" t="n"/>
      <c r="DAP36" s="85" t="n"/>
      <c r="DAQ36" s="85" t="n"/>
      <c r="DAR36" s="85" t="n"/>
      <c r="DAS36" s="85" t="n"/>
      <c r="DAT36" s="85" t="n"/>
      <c r="DAU36" s="85" t="n"/>
      <c r="DAV36" s="85" t="n"/>
      <c r="DAW36" s="85" t="n"/>
      <c r="DAX36" s="85" t="n"/>
      <c r="DAY36" s="85" t="n"/>
      <c r="DAZ36" s="85" t="n"/>
      <c r="DBA36" s="85" t="n"/>
      <c r="DBB36" s="85" t="n"/>
      <c r="DBC36" s="85" t="n"/>
      <c r="DBD36" s="85" t="n"/>
      <c r="DBE36" s="85" t="n"/>
      <c r="DBF36" s="85" t="n"/>
      <c r="DBG36" s="85" t="n"/>
      <c r="DBH36" s="85" t="n"/>
      <c r="DBI36" s="85" t="n"/>
      <c r="DBJ36" s="85" t="n"/>
      <c r="DBK36" s="85" t="n"/>
      <c r="DBL36" s="85" t="n"/>
      <c r="DBM36" s="85" t="n"/>
      <c r="DBN36" s="85" t="n"/>
      <c r="DBO36" s="85" t="n"/>
      <c r="DBP36" s="85" t="n"/>
      <c r="DBQ36" s="85" t="n"/>
      <c r="DBR36" s="85" t="n"/>
      <c r="DBS36" s="85" t="n"/>
      <c r="DBT36" s="85" t="n"/>
      <c r="DBU36" s="85" t="n"/>
      <c r="DBV36" s="85" t="n"/>
      <c r="DBW36" s="85" t="n"/>
      <c r="DBX36" s="85" t="n"/>
      <c r="DBY36" s="85" t="n"/>
      <c r="DBZ36" s="85" t="n"/>
      <c r="DCA36" s="85" t="n"/>
      <c r="DCB36" s="85" t="n"/>
      <c r="DCC36" s="85" t="n"/>
      <c r="DCD36" s="85" t="n"/>
      <c r="DCE36" s="85" t="n"/>
      <c r="DCF36" s="85" t="n"/>
      <c r="DCG36" s="85" t="n"/>
      <c r="DCH36" s="85" t="n"/>
      <c r="DCI36" s="85" t="n"/>
      <c r="DCJ36" s="85" t="n"/>
      <c r="DCK36" s="85" t="n"/>
      <c r="DCL36" s="85" t="n"/>
      <c r="DCM36" s="85" t="n"/>
      <c r="DCN36" s="85" t="n"/>
      <c r="DCO36" s="85" t="n"/>
      <c r="DCP36" s="85" t="n"/>
      <c r="DCQ36" s="85" t="n"/>
      <c r="DCR36" s="85" t="n"/>
      <c r="DCS36" s="85" t="n"/>
      <c r="DCT36" s="85" t="n"/>
      <c r="DCU36" s="85" t="n"/>
      <c r="DCV36" s="85" t="n"/>
      <c r="DCW36" s="85" t="n"/>
      <c r="DCX36" s="85" t="n"/>
      <c r="DCY36" s="85" t="n"/>
      <c r="DCZ36" s="85" t="n"/>
      <c r="DDA36" s="85" t="n"/>
      <c r="DDB36" s="85" t="n"/>
      <c r="DDC36" s="85" t="n"/>
      <c r="DDD36" s="85" t="n"/>
      <c r="DDE36" s="85" t="n"/>
      <c r="DDF36" s="85" t="n"/>
      <c r="DDG36" s="85" t="n"/>
      <c r="DDH36" s="85" t="n"/>
      <c r="DDI36" s="85" t="n"/>
      <c r="DDJ36" s="85" t="n"/>
      <c r="DDK36" s="85" t="n"/>
      <c r="DDL36" s="85" t="n"/>
      <c r="DDM36" s="85" t="n"/>
      <c r="DDN36" s="85" t="n"/>
      <c r="DDO36" s="85" t="n"/>
      <c r="DDP36" s="85" t="n"/>
      <c r="DDQ36" s="85" t="n"/>
      <c r="DDR36" s="85" t="n"/>
      <c r="DDS36" s="85" t="n"/>
      <c r="DDT36" s="85" t="n"/>
      <c r="DDU36" s="85" t="n"/>
      <c r="DDV36" s="85" t="n"/>
      <c r="DDW36" s="85" t="n"/>
      <c r="DDX36" s="85" t="n"/>
      <c r="DDY36" s="85" t="n"/>
      <c r="DDZ36" s="85" t="n"/>
      <c r="DEA36" s="85" t="n"/>
      <c r="DEB36" s="85" t="n"/>
      <c r="DEC36" s="85" t="n"/>
      <c r="DED36" s="85" t="n"/>
      <c r="DEE36" s="85" t="n"/>
      <c r="DEF36" s="85" t="n"/>
      <c r="DEG36" s="85" t="n"/>
      <c r="DEH36" s="85" t="n"/>
      <c r="DEI36" s="85" t="n"/>
      <c r="DEJ36" s="85" t="n"/>
      <c r="DEK36" s="85" t="n"/>
      <c r="DEL36" s="85" t="n"/>
      <c r="DEM36" s="85" t="n"/>
      <c r="DEN36" s="85" t="n"/>
      <c r="DEO36" s="85" t="n"/>
      <c r="DEP36" s="85" t="n"/>
      <c r="DEQ36" s="85" t="n"/>
      <c r="DER36" s="85" t="n"/>
      <c r="DES36" s="85" t="n"/>
      <c r="DET36" s="85" t="n"/>
      <c r="DEU36" s="85" t="n"/>
      <c r="DEV36" s="85" t="n"/>
      <c r="DEW36" s="85" t="n"/>
      <c r="DEX36" s="85" t="n"/>
      <c r="DEY36" s="85" t="n"/>
      <c r="DEZ36" s="85" t="n"/>
      <c r="DFA36" s="85" t="n"/>
      <c r="DFB36" s="85" t="n"/>
      <c r="DFC36" s="85" t="n"/>
      <c r="DFD36" s="85" t="n"/>
      <c r="DFE36" s="85" t="n"/>
      <c r="DFF36" s="85" t="n"/>
      <c r="DFG36" s="85" t="n"/>
      <c r="DFH36" s="85" t="n"/>
      <c r="DFI36" s="85" t="n"/>
      <c r="DFJ36" s="85" t="n"/>
      <c r="DFK36" s="85" t="n"/>
      <c r="DFL36" s="85" t="n"/>
      <c r="DFM36" s="85" t="n"/>
      <c r="DFN36" s="85" t="n"/>
      <c r="DFO36" s="85" t="n"/>
      <c r="DFP36" s="85" t="n"/>
      <c r="DFQ36" s="85" t="n"/>
      <c r="DFR36" s="85" t="n"/>
      <c r="DFS36" s="85" t="n"/>
      <c r="DFT36" s="85" t="n"/>
      <c r="DFU36" s="85" t="n"/>
      <c r="DFV36" s="85" t="n"/>
      <c r="DFW36" s="85" t="n"/>
      <c r="DFX36" s="85" t="n"/>
      <c r="DFY36" s="85" t="n"/>
      <c r="DFZ36" s="85" t="n"/>
      <c r="DGA36" s="85" t="n"/>
      <c r="DGB36" s="85" t="n"/>
      <c r="DGC36" s="85" t="n"/>
      <c r="DGD36" s="85" t="n"/>
      <c r="DGE36" s="85" t="n"/>
      <c r="DGF36" s="85" t="n"/>
      <c r="DGG36" s="85" t="n"/>
      <c r="DGH36" s="85" t="n"/>
      <c r="DGI36" s="85" t="n"/>
      <c r="DGJ36" s="85" t="n"/>
      <c r="DGK36" s="85" t="n"/>
      <c r="DGL36" s="85" t="n"/>
      <c r="DGM36" s="85" t="n"/>
      <c r="DGN36" s="85" t="n"/>
      <c r="DGO36" s="85" t="n"/>
      <c r="DGP36" s="85" t="n"/>
      <c r="DGQ36" s="85" t="n"/>
      <c r="DGR36" s="85" t="n"/>
      <c r="DGS36" s="85" t="n"/>
      <c r="DGT36" s="85" t="n"/>
      <c r="DGU36" s="85" t="n"/>
      <c r="DGV36" s="85" t="n"/>
      <c r="DGW36" s="85" t="n"/>
      <c r="DGX36" s="85" t="n"/>
      <c r="DGY36" s="85" t="n"/>
      <c r="DGZ36" s="85" t="n"/>
      <c r="DHA36" s="85" t="n"/>
      <c r="DHB36" s="85" t="n"/>
      <c r="DHC36" s="85" t="n"/>
      <c r="DHD36" s="85" t="n"/>
      <c r="DHE36" s="85" t="n"/>
      <c r="DHF36" s="85" t="n"/>
      <c r="DHG36" s="85" t="n"/>
      <c r="DHH36" s="85" t="n"/>
      <c r="DHI36" s="85" t="n"/>
      <c r="DHJ36" s="85" t="n"/>
      <c r="DHK36" s="85" t="n"/>
      <c r="DHL36" s="85" t="n"/>
      <c r="DHM36" s="85" t="n"/>
      <c r="DHN36" s="85" t="n"/>
      <c r="DHO36" s="85" t="n"/>
      <c r="DHP36" s="85" t="n"/>
      <c r="DHQ36" s="85" t="n"/>
      <c r="DHR36" s="85" t="n"/>
      <c r="DHS36" s="85" t="n"/>
      <c r="DHT36" s="85" t="n"/>
      <c r="DHU36" s="85" t="n"/>
      <c r="DHV36" s="85" t="n"/>
      <c r="DHW36" s="85" t="n"/>
      <c r="DHX36" s="85" t="n"/>
      <c r="DHY36" s="85" t="n"/>
      <c r="DHZ36" s="85" t="n"/>
      <c r="DIA36" s="85" t="n"/>
      <c r="DIB36" s="85" t="n"/>
      <c r="DIC36" s="85" t="n"/>
      <c r="DID36" s="85" t="n"/>
      <c r="DIE36" s="85" t="n"/>
      <c r="DIF36" s="85" t="n"/>
      <c r="DIG36" s="85" t="n"/>
      <c r="DIH36" s="85" t="n"/>
      <c r="DII36" s="85" t="n"/>
      <c r="DIJ36" s="85" t="n"/>
      <c r="DIK36" s="85" t="n"/>
      <c r="DIL36" s="85" t="n"/>
      <c r="DIM36" s="85" t="n"/>
      <c r="DIN36" s="85" t="n"/>
      <c r="DIO36" s="85" t="n"/>
      <c r="DIP36" s="85" t="n"/>
      <c r="DIQ36" s="85" t="n"/>
      <c r="DIR36" s="85" t="n"/>
      <c r="DIS36" s="85" t="n"/>
      <c r="DIT36" s="85" t="n"/>
      <c r="DIU36" s="85" t="n"/>
      <c r="DIV36" s="85" t="n"/>
      <c r="DIW36" s="85" t="n"/>
      <c r="DIX36" s="85" t="n"/>
      <c r="DIY36" s="85" t="n"/>
      <c r="DIZ36" s="85" t="n"/>
      <c r="DJA36" s="85" t="n"/>
      <c r="DJB36" s="85" t="n"/>
      <c r="DJC36" s="85" t="n"/>
      <c r="DJD36" s="85" t="n"/>
      <c r="DJE36" s="85" t="n"/>
      <c r="DJF36" s="85" t="n"/>
      <c r="DJG36" s="85" t="n"/>
      <c r="DJH36" s="85" t="n"/>
      <c r="DJI36" s="85" t="n"/>
      <c r="DJJ36" s="85" t="n"/>
      <c r="DJK36" s="85" t="n"/>
      <c r="DJL36" s="85" t="n"/>
      <c r="DJM36" s="85" t="n"/>
      <c r="DJN36" s="85" t="n"/>
      <c r="DJO36" s="85" t="n"/>
      <c r="DJP36" s="85" t="n"/>
      <c r="DJQ36" s="85" t="n"/>
      <c r="DJR36" s="85" t="n"/>
      <c r="DJS36" s="85" t="n"/>
      <c r="DJT36" s="85" t="n"/>
      <c r="DJU36" s="85" t="n"/>
      <c r="DJV36" s="85" t="n"/>
      <c r="DJW36" s="85" t="n"/>
      <c r="DJX36" s="85" t="n"/>
      <c r="DJY36" s="85" t="n"/>
      <c r="DJZ36" s="85" t="n"/>
      <c r="DKA36" s="85" t="n"/>
      <c r="DKB36" s="85" t="n"/>
      <c r="DKC36" s="85" t="n"/>
      <c r="DKD36" s="85" t="n"/>
      <c r="DKE36" s="85" t="n"/>
      <c r="DKF36" s="85" t="n"/>
      <c r="DKG36" s="85" t="n"/>
      <c r="DKH36" s="85" t="n"/>
      <c r="DKI36" s="85" t="n"/>
      <c r="DKJ36" s="85" t="n"/>
      <c r="DKK36" s="85" t="n"/>
      <c r="DKL36" s="85" t="n"/>
      <c r="DKM36" s="85" t="n"/>
      <c r="DKN36" s="85" t="n"/>
      <c r="DKO36" s="85" t="n"/>
      <c r="DKP36" s="85" t="n"/>
      <c r="DKQ36" s="85" t="n"/>
      <c r="DKR36" s="85" t="n"/>
      <c r="DKS36" s="85" t="n"/>
      <c r="DKT36" s="85" t="n"/>
      <c r="DKU36" s="85" t="n"/>
      <c r="DKV36" s="85" t="n"/>
      <c r="DKW36" s="85" t="n"/>
      <c r="DKX36" s="85" t="n"/>
      <c r="DKY36" s="85" t="n"/>
      <c r="DKZ36" s="85" t="n"/>
      <c r="DLA36" s="85" t="n"/>
      <c r="DLB36" s="85" t="n"/>
      <c r="DLC36" s="85" t="n"/>
      <c r="DLD36" s="85" t="n"/>
      <c r="DLE36" s="85" t="n"/>
      <c r="DLF36" s="85" t="n"/>
      <c r="DLG36" s="85" t="n"/>
      <c r="DLH36" s="85" t="n"/>
      <c r="DLI36" s="85" t="n"/>
      <c r="DLJ36" s="85" t="n"/>
      <c r="DLK36" s="85" t="n"/>
      <c r="DLL36" s="85" t="n"/>
      <c r="DLM36" s="85" t="n"/>
      <c r="DLN36" s="85" t="n"/>
      <c r="DLO36" s="85" t="n"/>
      <c r="DLP36" s="85" t="n"/>
      <c r="DLQ36" s="85" t="n"/>
      <c r="DLR36" s="85" t="n"/>
      <c r="DLS36" s="85" t="n"/>
      <c r="DLT36" s="85" t="n"/>
      <c r="DLU36" s="85" t="n"/>
      <c r="DLV36" s="85" t="n"/>
      <c r="DLW36" s="85" t="n"/>
      <c r="DLX36" s="85" t="n"/>
      <c r="DLY36" s="85" t="n"/>
      <c r="DLZ36" s="85" t="n"/>
      <c r="DMA36" s="85" t="n"/>
      <c r="DMB36" s="85" t="n"/>
      <c r="DMC36" s="85" t="n"/>
      <c r="DMD36" s="85" t="n"/>
      <c r="DME36" s="85" t="n"/>
      <c r="DMF36" s="85" t="n"/>
      <c r="DMG36" s="85" t="n"/>
      <c r="DMH36" s="85" t="n"/>
      <c r="DMI36" s="85" t="n"/>
      <c r="DMJ36" s="85" t="n"/>
      <c r="DMK36" s="85" t="n"/>
      <c r="DML36" s="85" t="n"/>
      <c r="DMM36" s="85" t="n"/>
      <c r="DMN36" s="85" t="n"/>
      <c r="DMO36" s="85" t="n"/>
      <c r="DMP36" s="85" t="n"/>
      <c r="DMQ36" s="85" t="n"/>
      <c r="DMR36" s="85" t="n"/>
      <c r="DMS36" s="85" t="n"/>
      <c r="DMT36" s="85" t="n"/>
      <c r="DMU36" s="85" t="n"/>
      <c r="DMV36" s="85" t="n"/>
      <c r="DMW36" s="85" t="n"/>
      <c r="DMX36" s="85" t="n"/>
      <c r="DMY36" s="85" t="n"/>
      <c r="DMZ36" s="85" t="n"/>
      <c r="DNA36" s="85" t="n"/>
      <c r="DNB36" s="85" t="n"/>
      <c r="DNC36" s="85" t="n"/>
      <c r="DND36" s="85" t="n"/>
      <c r="DNE36" s="85" t="n"/>
      <c r="DNF36" s="85" t="n"/>
      <c r="DNG36" s="85" t="n"/>
      <c r="DNH36" s="85" t="n"/>
      <c r="DNI36" s="85" t="n"/>
      <c r="DNJ36" s="85" t="n"/>
      <c r="DNK36" s="85" t="n"/>
      <c r="DNL36" s="85" t="n"/>
      <c r="DNM36" s="85" t="n"/>
      <c r="DNN36" s="85" t="n"/>
      <c r="DNO36" s="85" t="n"/>
      <c r="DNP36" s="85" t="n"/>
      <c r="DNQ36" s="85" t="n"/>
      <c r="DNR36" s="85" t="n"/>
      <c r="DNS36" s="85" t="n"/>
      <c r="DNT36" s="85" t="n"/>
      <c r="DNU36" s="85" t="n"/>
      <c r="DNV36" s="85" t="n"/>
      <c r="DNW36" s="85" t="n"/>
      <c r="DNX36" s="85" t="n"/>
      <c r="DNY36" s="85" t="n"/>
      <c r="DNZ36" s="85" t="n"/>
      <c r="DOA36" s="85" t="n"/>
      <c r="DOB36" s="85" t="n"/>
      <c r="DOC36" s="85" t="n"/>
      <c r="DOD36" s="85" t="n"/>
      <c r="DOE36" s="85" t="n"/>
      <c r="DOF36" s="85" t="n"/>
      <c r="DOG36" s="85" t="n"/>
      <c r="DOH36" s="85" t="n"/>
      <c r="DOI36" s="85" t="n"/>
      <c r="DOJ36" s="85" t="n"/>
      <c r="DOK36" s="85" t="n"/>
      <c r="DOL36" s="85" t="n"/>
      <c r="DOM36" s="85" t="n"/>
      <c r="DON36" s="85" t="n"/>
      <c r="DOO36" s="85" t="n"/>
      <c r="DOP36" s="85" t="n"/>
      <c r="DOQ36" s="85" t="n"/>
      <c r="DOR36" s="85" t="n"/>
      <c r="DOS36" s="85" t="n"/>
      <c r="DOT36" s="85" t="n"/>
      <c r="DOU36" s="85" t="n"/>
      <c r="DOV36" s="85" t="n"/>
      <c r="DOW36" s="85" t="n"/>
      <c r="DOX36" s="85" t="n"/>
      <c r="DOY36" s="85" t="n"/>
      <c r="DOZ36" s="85" t="n"/>
      <c r="DPA36" s="85" t="n"/>
      <c r="DPB36" s="85" t="n"/>
      <c r="DPC36" s="85" t="n"/>
      <c r="DPD36" s="85" t="n"/>
      <c r="DPE36" s="85" t="n"/>
      <c r="DPF36" s="85" t="n"/>
      <c r="DPG36" s="85" t="n"/>
      <c r="DPH36" s="85" t="n"/>
      <c r="DPI36" s="85" t="n"/>
      <c r="DPJ36" s="85" t="n"/>
      <c r="DPK36" s="85" t="n"/>
      <c r="DPL36" s="85" t="n"/>
      <c r="DPM36" s="85" t="n"/>
      <c r="DPN36" s="85" t="n"/>
      <c r="DPO36" s="85" t="n"/>
      <c r="DPP36" s="85" t="n"/>
      <c r="DPQ36" s="85" t="n"/>
      <c r="DPR36" s="85" t="n"/>
      <c r="DPS36" s="85" t="n"/>
      <c r="DPT36" s="85" t="n"/>
      <c r="DPU36" s="85" t="n"/>
      <c r="DPV36" s="85" t="n"/>
      <c r="DPW36" s="85" t="n"/>
      <c r="DPX36" s="85" t="n"/>
      <c r="DPY36" s="85" t="n"/>
      <c r="DPZ36" s="85" t="n"/>
      <c r="DQA36" s="85" t="n"/>
      <c r="DQB36" s="85" t="n"/>
      <c r="DQC36" s="85" t="n"/>
      <c r="DQD36" s="85" t="n"/>
      <c r="DQE36" s="85" t="n"/>
      <c r="DQF36" s="85" t="n"/>
      <c r="DQG36" s="85" t="n"/>
      <c r="DQH36" s="85" t="n"/>
      <c r="DQI36" s="85" t="n"/>
      <c r="DQJ36" s="85" t="n"/>
      <c r="DQK36" s="85" t="n"/>
      <c r="DQL36" s="85" t="n"/>
      <c r="DQM36" s="85" t="n"/>
      <c r="DQN36" s="85" t="n"/>
      <c r="DQO36" s="85" t="n"/>
      <c r="DQP36" s="85" t="n"/>
      <c r="DQQ36" s="85" t="n"/>
      <c r="DQR36" s="85" t="n"/>
      <c r="DQS36" s="85" t="n"/>
      <c r="DQT36" s="85" t="n"/>
      <c r="DQU36" s="85" t="n"/>
      <c r="DQV36" s="85" t="n"/>
      <c r="DQW36" s="85" t="n"/>
      <c r="DQX36" s="85" t="n"/>
      <c r="DQY36" s="85" t="n"/>
      <c r="DQZ36" s="85" t="n"/>
      <c r="DRA36" s="85" t="n"/>
      <c r="DRB36" s="85" t="n"/>
      <c r="DRC36" s="85" t="n"/>
      <c r="DRD36" s="85" t="n"/>
      <c r="DRE36" s="85" t="n"/>
      <c r="DRF36" s="85" t="n"/>
      <c r="DRG36" s="85" t="n"/>
      <c r="DRH36" s="85" t="n"/>
      <c r="DRI36" s="85" t="n"/>
      <c r="DRJ36" s="85" t="n"/>
      <c r="DRK36" s="85" t="n"/>
      <c r="DRL36" s="85" t="n"/>
      <c r="DRM36" s="85" t="n"/>
      <c r="DRN36" s="85" t="n"/>
      <c r="DRO36" s="85" t="n"/>
      <c r="DRP36" s="85" t="n"/>
      <c r="DRQ36" s="85" t="n"/>
      <c r="DRR36" s="85" t="n"/>
      <c r="DRS36" s="85" t="n"/>
      <c r="DRT36" s="85" t="n"/>
      <c r="DRU36" s="85" t="n"/>
      <c r="DRV36" s="85" t="n"/>
      <c r="DRW36" s="85" t="n"/>
      <c r="DRX36" s="85" t="n"/>
      <c r="DRY36" s="85" t="n"/>
      <c r="DRZ36" s="85" t="n"/>
      <c r="DSA36" s="85" t="n"/>
      <c r="DSB36" s="85" t="n"/>
      <c r="DSC36" s="85" t="n"/>
      <c r="DSD36" s="85" t="n"/>
      <c r="DSE36" s="85" t="n"/>
      <c r="DSF36" s="85" t="n"/>
      <c r="DSG36" s="85" t="n"/>
      <c r="DSH36" s="85" t="n"/>
      <c r="DSI36" s="85" t="n"/>
      <c r="DSJ36" s="85" t="n"/>
      <c r="DSK36" s="85" t="n"/>
      <c r="DSL36" s="85" t="n"/>
      <c r="DSM36" s="85" t="n"/>
      <c r="DSN36" s="85" t="n"/>
      <c r="DSO36" s="85" t="n"/>
      <c r="DSP36" s="85" t="n"/>
      <c r="DSQ36" s="85" t="n"/>
      <c r="DSR36" s="85" t="n"/>
      <c r="DSS36" s="85" t="n"/>
      <c r="DST36" s="85" t="n"/>
      <c r="DSU36" s="85" t="n"/>
      <c r="DSV36" s="85" t="n"/>
      <c r="DSW36" s="85" t="n"/>
      <c r="DSX36" s="85" t="n"/>
      <c r="DSY36" s="85" t="n"/>
      <c r="DSZ36" s="85" t="n"/>
      <c r="DTA36" s="85" t="n"/>
      <c r="DTB36" s="85" t="n"/>
      <c r="DTC36" s="85" t="n"/>
      <c r="DTD36" s="85" t="n"/>
      <c r="DTE36" s="85" t="n"/>
      <c r="DTF36" s="85" t="n"/>
      <c r="DTG36" s="85" t="n"/>
      <c r="DTH36" s="85" t="n"/>
      <c r="DTI36" s="85" t="n"/>
      <c r="DTJ36" s="85" t="n"/>
      <c r="DTK36" s="85" t="n"/>
      <c r="DTL36" s="85" t="n"/>
      <c r="DTM36" s="85" t="n"/>
      <c r="DTN36" s="85" t="n"/>
      <c r="DTO36" s="85" t="n"/>
      <c r="DTP36" s="85" t="n"/>
      <c r="DTQ36" s="85" t="n"/>
      <c r="DTR36" s="85" t="n"/>
      <c r="DTS36" s="85" t="n"/>
      <c r="DTT36" s="85" t="n"/>
      <c r="DTU36" s="85" t="n"/>
      <c r="DTV36" s="85" t="n"/>
      <c r="DTW36" s="85" t="n"/>
      <c r="DTX36" s="85" t="n"/>
      <c r="DTY36" s="85" t="n"/>
      <c r="DTZ36" s="85" t="n"/>
      <c r="DUA36" s="85" t="n"/>
      <c r="DUB36" s="85" t="n"/>
      <c r="DUC36" s="85" t="n"/>
      <c r="DUD36" s="85" t="n"/>
      <c r="DUE36" s="85" t="n"/>
      <c r="DUF36" s="85" t="n"/>
      <c r="DUG36" s="85" t="n"/>
      <c r="DUH36" s="85" t="n"/>
      <c r="DUI36" s="85" t="n"/>
      <c r="DUJ36" s="85" t="n"/>
      <c r="DUK36" s="85" t="n"/>
      <c r="DUL36" s="85" t="n"/>
      <c r="DUM36" s="85" t="n"/>
      <c r="DUN36" s="85" t="n"/>
      <c r="DUO36" s="85" t="n"/>
      <c r="DUP36" s="85" t="n"/>
      <c r="DUQ36" s="85" t="n"/>
      <c r="DUR36" s="85" t="n"/>
      <c r="DUS36" s="85" t="n"/>
      <c r="DUT36" s="85" t="n"/>
      <c r="DUU36" s="85" t="n"/>
      <c r="DUV36" s="85" t="n"/>
      <c r="DUW36" s="85" t="n"/>
      <c r="DUX36" s="85" t="n"/>
      <c r="DUY36" s="85" t="n"/>
      <c r="DUZ36" s="85" t="n"/>
      <c r="DVA36" s="85" t="n"/>
      <c r="DVB36" s="85" t="n"/>
      <c r="DVC36" s="85" t="n"/>
      <c r="DVD36" s="85" t="n"/>
      <c r="DVE36" s="85" t="n"/>
      <c r="DVF36" s="85" t="n"/>
      <c r="DVG36" s="85" t="n"/>
      <c r="DVH36" s="85" t="n"/>
      <c r="DVI36" s="85" t="n"/>
      <c r="DVJ36" s="85" t="n"/>
      <c r="DVK36" s="85" t="n"/>
      <c r="DVL36" s="85" t="n"/>
      <c r="DVM36" s="85" t="n"/>
      <c r="DVN36" s="85" t="n"/>
      <c r="DVO36" s="85" t="n"/>
      <c r="DVP36" s="85" t="n"/>
      <c r="DVQ36" s="85" t="n"/>
      <c r="DVR36" s="85" t="n"/>
      <c r="DVS36" s="85" t="n"/>
      <c r="DVT36" s="85" t="n"/>
      <c r="DVU36" s="85" t="n"/>
      <c r="DVV36" s="85" t="n"/>
      <c r="DVW36" s="85" t="n"/>
      <c r="DVX36" s="85" t="n"/>
      <c r="DVY36" s="85" t="n"/>
      <c r="DVZ36" s="85" t="n"/>
      <c r="DWA36" s="85" t="n"/>
      <c r="DWB36" s="85" t="n"/>
      <c r="DWC36" s="85" t="n"/>
      <c r="DWD36" s="85" t="n"/>
      <c r="DWE36" s="85" t="n"/>
      <c r="DWF36" s="85" t="n"/>
      <c r="DWG36" s="85" t="n"/>
      <c r="DWH36" s="85" t="n"/>
      <c r="DWI36" s="85" t="n"/>
      <c r="DWJ36" s="85" t="n"/>
      <c r="DWK36" s="85" t="n"/>
      <c r="DWL36" s="85" t="n"/>
      <c r="DWM36" s="85" t="n"/>
      <c r="DWN36" s="85" t="n"/>
      <c r="DWO36" s="85" t="n"/>
      <c r="DWP36" s="85" t="n"/>
      <c r="DWQ36" s="85" t="n"/>
      <c r="DWR36" s="85" t="n"/>
      <c r="DWS36" s="85" t="n"/>
      <c r="DWT36" s="85" t="n"/>
      <c r="DWU36" s="85" t="n"/>
      <c r="DWV36" s="85" t="n"/>
      <c r="DWW36" s="85" t="n"/>
      <c r="DWX36" s="85" t="n"/>
      <c r="DWY36" s="85" t="n"/>
      <c r="DWZ36" s="85" t="n"/>
      <c r="DXA36" s="85" t="n"/>
      <c r="DXB36" s="85" t="n"/>
      <c r="DXC36" s="85" t="n"/>
      <c r="DXD36" s="85" t="n"/>
      <c r="DXE36" s="85" t="n"/>
      <c r="DXF36" s="85" t="n"/>
      <c r="DXG36" s="85" t="n"/>
      <c r="DXH36" s="85" t="n"/>
      <c r="DXI36" s="85" t="n"/>
      <c r="DXJ36" s="85" t="n"/>
      <c r="DXK36" s="85" t="n"/>
      <c r="DXL36" s="85" t="n"/>
      <c r="DXM36" s="85" t="n"/>
      <c r="DXN36" s="85" t="n"/>
      <c r="DXO36" s="85" t="n"/>
      <c r="DXP36" s="85" t="n"/>
      <c r="DXQ36" s="85" t="n"/>
      <c r="DXR36" s="85" t="n"/>
      <c r="DXS36" s="85" t="n"/>
      <c r="DXT36" s="85" t="n"/>
      <c r="DXU36" s="85" t="n"/>
      <c r="DXV36" s="85" t="n"/>
      <c r="DXW36" s="85" t="n"/>
      <c r="DXX36" s="85" t="n"/>
      <c r="DXY36" s="85" t="n"/>
      <c r="DXZ36" s="85" t="n"/>
      <c r="DYA36" s="85" t="n"/>
      <c r="DYB36" s="85" t="n"/>
      <c r="DYC36" s="85" t="n"/>
      <c r="DYD36" s="85" t="n"/>
      <c r="DYE36" s="85" t="n"/>
      <c r="DYF36" s="85" t="n"/>
      <c r="DYG36" s="85" t="n"/>
      <c r="DYH36" s="85" t="n"/>
      <c r="DYI36" s="85" t="n"/>
      <c r="DYJ36" s="85" t="n"/>
      <c r="DYK36" s="85" t="n"/>
      <c r="DYL36" s="85" t="n"/>
      <c r="DYM36" s="85" t="n"/>
      <c r="DYN36" s="85" t="n"/>
      <c r="DYO36" s="85" t="n"/>
      <c r="DYP36" s="85" t="n"/>
      <c r="DYQ36" s="85" t="n"/>
      <c r="DYR36" s="85" t="n"/>
      <c r="DYS36" s="85" t="n"/>
      <c r="DYT36" s="85" t="n"/>
      <c r="DYU36" s="85" t="n"/>
      <c r="DYV36" s="85" t="n"/>
      <c r="DYW36" s="85" t="n"/>
      <c r="DYX36" s="85" t="n"/>
      <c r="DYY36" s="85" t="n"/>
      <c r="DYZ36" s="85" t="n"/>
      <c r="DZA36" s="85" t="n"/>
      <c r="DZB36" s="85" t="n"/>
      <c r="DZC36" s="85" t="n"/>
      <c r="DZD36" s="85" t="n"/>
      <c r="DZE36" s="85" t="n"/>
      <c r="DZF36" s="85" t="n"/>
      <c r="DZG36" s="85" t="n"/>
      <c r="DZH36" s="85" t="n"/>
      <c r="DZI36" s="85" t="n"/>
      <c r="DZJ36" s="85" t="n"/>
      <c r="DZK36" s="85" t="n"/>
      <c r="DZL36" s="85" t="n"/>
      <c r="DZM36" s="85" t="n"/>
      <c r="DZN36" s="85" t="n"/>
      <c r="DZO36" s="85" t="n"/>
      <c r="DZP36" s="85" t="n"/>
      <c r="DZQ36" s="85" t="n"/>
      <c r="DZR36" s="85" t="n"/>
      <c r="DZS36" s="85" t="n"/>
      <c r="DZT36" s="85" t="n"/>
      <c r="DZU36" s="85" t="n"/>
      <c r="DZV36" s="85" t="n"/>
      <c r="DZW36" s="85" t="n"/>
      <c r="DZX36" s="85" t="n"/>
      <c r="DZY36" s="85" t="n"/>
      <c r="DZZ36" s="85" t="n"/>
      <c r="EAA36" s="85" t="n"/>
      <c r="EAB36" s="85" t="n"/>
      <c r="EAC36" s="85" t="n"/>
      <c r="EAD36" s="85" t="n"/>
      <c r="EAE36" s="85" t="n"/>
      <c r="EAF36" s="85" t="n"/>
      <c r="EAG36" s="85" t="n"/>
      <c r="EAH36" s="85" t="n"/>
      <c r="EAI36" s="85" t="n"/>
      <c r="EAJ36" s="85" t="n"/>
      <c r="EAK36" s="85" t="n"/>
      <c r="EAL36" s="85" t="n"/>
      <c r="EAM36" s="85" t="n"/>
      <c r="EAN36" s="85" t="n"/>
      <c r="EAO36" s="85" t="n"/>
      <c r="EAP36" s="85" t="n"/>
      <c r="EAQ36" s="85" t="n"/>
      <c r="EAR36" s="85" t="n"/>
      <c r="EAS36" s="85" t="n"/>
      <c r="EAT36" s="85" t="n"/>
      <c r="EAU36" s="85" t="n"/>
      <c r="EAV36" s="85" t="n"/>
      <c r="EAW36" s="85" t="n"/>
      <c r="EAX36" s="85" t="n"/>
      <c r="EAY36" s="85" t="n"/>
      <c r="EAZ36" s="85" t="n"/>
      <c r="EBA36" s="85" t="n"/>
      <c r="EBB36" s="85" t="n"/>
      <c r="EBC36" s="85" t="n"/>
      <c r="EBD36" s="85" t="n"/>
      <c r="EBE36" s="85" t="n"/>
      <c r="EBF36" s="85" t="n"/>
      <c r="EBG36" s="85" t="n"/>
      <c r="EBH36" s="85" t="n"/>
      <c r="EBI36" s="85" t="n"/>
      <c r="EBJ36" s="85" t="n"/>
      <c r="EBK36" s="85" t="n"/>
      <c r="EBL36" s="85" t="n"/>
      <c r="EBM36" s="85" t="n"/>
      <c r="EBN36" s="85" t="n"/>
      <c r="EBO36" s="85" t="n"/>
      <c r="EBP36" s="85" t="n"/>
      <c r="EBQ36" s="85" t="n"/>
      <c r="EBR36" s="85" t="n"/>
      <c r="EBS36" s="85" t="n"/>
      <c r="EBT36" s="85" t="n"/>
      <c r="EBU36" s="85" t="n"/>
      <c r="EBV36" s="85" t="n"/>
      <c r="EBW36" s="85" t="n"/>
      <c r="EBX36" s="85" t="n"/>
      <c r="EBY36" s="85" t="n"/>
      <c r="EBZ36" s="85" t="n"/>
      <c r="ECA36" s="85" t="n"/>
      <c r="ECB36" s="85" t="n"/>
      <c r="ECC36" s="85" t="n"/>
      <c r="ECD36" s="85" t="n"/>
      <c r="ECE36" s="85" t="n"/>
      <c r="ECF36" s="85" t="n"/>
      <c r="ECG36" s="85" t="n"/>
      <c r="ECH36" s="85" t="n"/>
      <c r="ECI36" s="85" t="n"/>
      <c r="ECJ36" s="85" t="n"/>
      <c r="ECK36" s="85" t="n"/>
      <c r="ECL36" s="85" t="n"/>
      <c r="ECM36" s="85" t="n"/>
      <c r="ECN36" s="85" t="n"/>
      <c r="ECO36" s="85" t="n"/>
      <c r="ECP36" s="85" t="n"/>
      <c r="ECQ36" s="85" t="n"/>
      <c r="ECR36" s="85" t="n"/>
      <c r="ECS36" s="85" t="n"/>
      <c r="ECT36" s="85" t="n"/>
      <c r="ECU36" s="85" t="n"/>
      <c r="ECV36" s="85" t="n"/>
      <c r="ECW36" s="85" t="n"/>
      <c r="ECX36" s="85" t="n"/>
      <c r="ECY36" s="85" t="n"/>
      <c r="ECZ36" s="85" t="n"/>
      <c r="EDA36" s="85" t="n"/>
      <c r="EDB36" s="85" t="n"/>
      <c r="EDC36" s="85" t="n"/>
      <c r="EDD36" s="85" t="n"/>
      <c r="EDE36" s="85" t="n"/>
      <c r="EDF36" s="85" t="n"/>
      <c r="EDG36" s="85" t="n"/>
      <c r="EDH36" s="85" t="n"/>
      <c r="EDI36" s="85" t="n"/>
      <c r="EDJ36" s="85" t="n"/>
      <c r="EDK36" s="85" t="n"/>
      <c r="EDL36" s="85" t="n"/>
      <c r="EDM36" s="85" t="n"/>
      <c r="EDN36" s="85" t="n"/>
      <c r="EDO36" s="85" t="n"/>
      <c r="EDP36" s="85" t="n"/>
      <c r="EDQ36" s="85" t="n"/>
      <c r="EDR36" s="85" t="n"/>
      <c r="EDS36" s="85" t="n"/>
      <c r="EDT36" s="85" t="n"/>
      <c r="EDU36" s="85" t="n"/>
      <c r="EDV36" s="85" t="n"/>
      <c r="EDW36" s="85" t="n"/>
      <c r="EDX36" s="85" t="n"/>
      <c r="EDY36" s="85" t="n"/>
      <c r="EDZ36" s="85" t="n"/>
      <c r="EEA36" s="85" t="n"/>
      <c r="EEB36" s="85" t="n"/>
      <c r="EEC36" s="85" t="n"/>
      <c r="EED36" s="85" t="n"/>
      <c r="EEE36" s="85" t="n"/>
      <c r="EEF36" s="85" t="n"/>
      <c r="EEG36" s="85" t="n"/>
      <c r="EEH36" s="85" t="n"/>
      <c r="EEI36" s="85" t="n"/>
      <c r="EEJ36" s="85" t="n"/>
      <c r="EEK36" s="85" t="n"/>
      <c r="EEL36" s="85" t="n"/>
      <c r="EEM36" s="85" t="n"/>
      <c r="EEN36" s="85" t="n"/>
      <c r="EEO36" s="85" t="n"/>
      <c r="EEP36" s="85" t="n"/>
      <c r="EEQ36" s="85" t="n"/>
      <c r="EER36" s="85" t="n"/>
      <c r="EES36" s="85" t="n"/>
      <c r="EET36" s="85" t="n"/>
      <c r="EEU36" s="85" t="n"/>
      <c r="EEV36" s="85" t="n"/>
      <c r="EEW36" s="85" t="n"/>
      <c r="EEX36" s="85" t="n"/>
      <c r="EEY36" s="85" t="n"/>
      <c r="EEZ36" s="85" t="n"/>
      <c r="EFA36" s="85" t="n"/>
      <c r="EFB36" s="85" t="n"/>
      <c r="EFC36" s="85" t="n"/>
      <c r="EFD36" s="85" t="n"/>
      <c r="EFE36" s="85" t="n"/>
      <c r="EFF36" s="85" t="n"/>
      <c r="EFG36" s="85" t="n"/>
      <c r="EFH36" s="85" t="n"/>
      <c r="EFI36" s="85" t="n"/>
      <c r="EFJ36" s="85" t="n"/>
      <c r="EFK36" s="85" t="n"/>
      <c r="EFL36" s="85" t="n"/>
      <c r="EFM36" s="85" t="n"/>
      <c r="EFN36" s="85" t="n"/>
      <c r="EFO36" s="85" t="n"/>
      <c r="EFP36" s="85" t="n"/>
      <c r="EFQ36" s="85" t="n"/>
      <c r="EFR36" s="85" t="n"/>
      <c r="EFS36" s="85" t="n"/>
      <c r="EFT36" s="85" t="n"/>
      <c r="EFU36" s="85" t="n"/>
      <c r="EFV36" s="85" t="n"/>
      <c r="EFW36" s="85" t="n"/>
      <c r="EFX36" s="85" t="n"/>
      <c r="EFY36" s="85" t="n"/>
      <c r="EFZ36" s="85" t="n"/>
      <c r="EGA36" s="85" t="n"/>
      <c r="EGB36" s="85" t="n"/>
      <c r="EGC36" s="85" t="n"/>
      <c r="EGD36" s="85" t="n"/>
      <c r="EGE36" s="85" t="n"/>
      <c r="EGF36" s="85" t="n"/>
      <c r="EGG36" s="85" t="n"/>
      <c r="EGH36" s="85" t="n"/>
      <c r="EGI36" s="85" t="n"/>
      <c r="EGJ36" s="85" t="n"/>
      <c r="EGK36" s="85" t="n"/>
      <c r="EGL36" s="85" t="n"/>
      <c r="EGM36" s="85" t="n"/>
      <c r="EGN36" s="85" t="n"/>
      <c r="EGO36" s="85" t="n"/>
      <c r="EGP36" s="85" t="n"/>
      <c r="EGQ36" s="85" t="n"/>
      <c r="EGR36" s="85" t="n"/>
      <c r="EGS36" s="85" t="n"/>
      <c r="EGT36" s="85" t="n"/>
      <c r="EGU36" s="85" t="n"/>
      <c r="EGV36" s="85" t="n"/>
      <c r="EGW36" s="85" t="n"/>
      <c r="EGX36" s="85" t="n"/>
      <c r="EGY36" s="85" t="n"/>
      <c r="EGZ36" s="85" t="n"/>
      <c r="EHA36" s="85" t="n"/>
      <c r="EHB36" s="85" t="n"/>
      <c r="EHC36" s="85" t="n"/>
      <c r="EHD36" s="85" t="n"/>
      <c r="EHE36" s="85" t="n"/>
      <c r="EHF36" s="85" t="n"/>
      <c r="EHG36" s="85" t="n"/>
      <c r="EHH36" s="85" t="n"/>
      <c r="EHI36" s="85" t="n"/>
      <c r="EHJ36" s="85" t="n"/>
      <c r="EHK36" s="85" t="n"/>
      <c r="EHL36" s="85" t="n"/>
      <c r="EHM36" s="85" t="n"/>
      <c r="EHN36" s="85" t="n"/>
      <c r="EHO36" s="85" t="n"/>
      <c r="EHP36" s="85" t="n"/>
      <c r="EHQ36" s="85" t="n"/>
      <c r="EHR36" s="85" t="n"/>
      <c r="EHS36" s="85" t="n"/>
      <c r="EHT36" s="85" t="n"/>
      <c r="EHU36" s="85" t="n"/>
      <c r="EHV36" s="85" t="n"/>
      <c r="EHW36" s="85" t="n"/>
      <c r="EHX36" s="85" t="n"/>
      <c r="EHY36" s="85" t="n"/>
      <c r="EHZ36" s="85" t="n"/>
      <c r="EIA36" s="85" t="n"/>
      <c r="EIB36" s="85" t="n"/>
      <c r="EIC36" s="85" t="n"/>
      <c r="EID36" s="85" t="n"/>
      <c r="EIE36" s="85" t="n"/>
      <c r="EIF36" s="85" t="n"/>
      <c r="EIG36" s="85" t="n"/>
      <c r="EIH36" s="85" t="n"/>
      <c r="EII36" s="85" t="n"/>
      <c r="EIJ36" s="85" t="n"/>
      <c r="EIK36" s="85" t="n"/>
      <c r="EIL36" s="85" t="n"/>
      <c r="EIM36" s="85" t="n"/>
      <c r="EIN36" s="85" t="n"/>
      <c r="EIO36" s="85" t="n"/>
      <c r="EIP36" s="85" t="n"/>
      <c r="EIQ36" s="85" t="n"/>
      <c r="EIR36" s="85" t="n"/>
      <c r="EIS36" s="85" t="n"/>
      <c r="EIT36" s="85" t="n"/>
      <c r="EIU36" s="85" t="n"/>
      <c r="EIV36" s="85" t="n"/>
      <c r="EIW36" s="85" t="n"/>
      <c r="EIX36" s="85" t="n"/>
      <c r="EIY36" s="85" t="n"/>
      <c r="EIZ36" s="85" t="n"/>
      <c r="EJA36" s="85" t="n"/>
      <c r="EJB36" s="85" t="n"/>
      <c r="EJC36" s="85" t="n"/>
      <c r="EJD36" s="85" t="n"/>
      <c r="EJE36" s="85" t="n"/>
      <c r="EJF36" s="85" t="n"/>
      <c r="EJG36" s="85" t="n"/>
      <c r="EJH36" s="85" t="n"/>
      <c r="EJI36" s="85" t="n"/>
      <c r="EJJ36" s="85" t="n"/>
      <c r="EJK36" s="85" t="n"/>
      <c r="EJL36" s="85" t="n"/>
      <c r="EJM36" s="85" t="n"/>
      <c r="EJN36" s="85" t="n"/>
      <c r="EJO36" s="85" t="n"/>
      <c r="EJP36" s="85" t="n"/>
      <c r="EJQ36" s="85" t="n"/>
      <c r="EJR36" s="85" t="n"/>
      <c r="EJS36" s="85" t="n"/>
      <c r="EJT36" s="85" t="n"/>
      <c r="EJU36" s="85" t="n"/>
      <c r="EJV36" s="85" t="n"/>
      <c r="EJW36" s="85" t="n"/>
      <c r="EJX36" s="85" t="n"/>
      <c r="EJY36" s="85" t="n"/>
      <c r="EJZ36" s="85" t="n"/>
      <c r="EKA36" s="85" t="n"/>
      <c r="EKB36" s="85" t="n"/>
      <c r="EKC36" s="85" t="n"/>
      <c r="EKD36" s="85" t="n"/>
      <c r="EKE36" s="85" t="n"/>
      <c r="EKF36" s="85" t="n"/>
      <c r="EKG36" s="85" t="n"/>
      <c r="EKH36" s="85" t="n"/>
      <c r="EKI36" s="85" t="n"/>
      <c r="EKJ36" s="85" t="n"/>
      <c r="EKK36" s="85" t="n"/>
      <c r="EKL36" s="85" t="n"/>
      <c r="EKM36" s="85" t="n"/>
      <c r="EKN36" s="85" t="n"/>
      <c r="EKO36" s="85" t="n"/>
      <c r="EKP36" s="85" t="n"/>
      <c r="EKQ36" s="85" t="n"/>
      <c r="EKR36" s="85" t="n"/>
      <c r="EKS36" s="85" t="n"/>
      <c r="EKT36" s="85" t="n"/>
      <c r="EKU36" s="85" t="n"/>
      <c r="EKV36" s="85" t="n"/>
      <c r="EKW36" s="85" t="n"/>
      <c r="EKX36" s="85" t="n"/>
      <c r="EKY36" s="85" t="n"/>
      <c r="EKZ36" s="85" t="n"/>
      <c r="ELA36" s="85" t="n"/>
      <c r="ELB36" s="85" t="n"/>
      <c r="ELC36" s="85" t="n"/>
      <c r="ELD36" s="85" t="n"/>
      <c r="ELE36" s="85" t="n"/>
      <c r="ELF36" s="85" t="n"/>
      <c r="ELG36" s="85" t="n"/>
      <c r="ELH36" s="85" t="n"/>
      <c r="ELI36" s="85" t="n"/>
      <c r="ELJ36" s="85" t="n"/>
      <c r="ELK36" s="85" t="n"/>
      <c r="ELL36" s="85" t="n"/>
      <c r="ELM36" s="85" t="n"/>
      <c r="ELN36" s="85" t="n"/>
      <c r="ELO36" s="85" t="n"/>
      <c r="ELP36" s="85" t="n"/>
      <c r="ELQ36" s="85" t="n"/>
      <c r="ELR36" s="85" t="n"/>
      <c r="ELS36" s="85" t="n"/>
      <c r="ELT36" s="85" t="n"/>
      <c r="ELU36" s="85" t="n"/>
      <c r="ELV36" s="85" t="n"/>
      <c r="ELW36" s="85" t="n"/>
      <c r="ELX36" s="85" t="n"/>
      <c r="ELY36" s="85" t="n"/>
      <c r="ELZ36" s="85" t="n"/>
      <c r="EMA36" s="85" t="n"/>
      <c r="EMB36" s="85" t="n"/>
      <c r="EMC36" s="85" t="n"/>
      <c r="EMD36" s="85" t="n"/>
      <c r="EME36" s="85" t="n"/>
      <c r="EMF36" s="85" t="n"/>
      <c r="EMG36" s="85" t="n"/>
      <c r="EMH36" s="85" t="n"/>
      <c r="EMI36" s="85" t="n"/>
      <c r="EMJ36" s="85" t="n"/>
      <c r="EMK36" s="85" t="n"/>
      <c r="EML36" s="85" t="n"/>
      <c r="EMM36" s="85" t="n"/>
      <c r="EMN36" s="85" t="n"/>
      <c r="EMO36" s="85" t="n"/>
      <c r="EMP36" s="85" t="n"/>
      <c r="EMQ36" s="85" t="n"/>
      <c r="EMR36" s="85" t="n"/>
      <c r="EMS36" s="85" t="n"/>
      <c r="EMT36" s="85" t="n"/>
      <c r="EMU36" s="85" t="n"/>
      <c r="EMV36" s="85" t="n"/>
      <c r="EMW36" s="85" t="n"/>
      <c r="EMX36" s="85" t="n"/>
      <c r="EMY36" s="85" t="n"/>
      <c r="EMZ36" s="85" t="n"/>
      <c r="ENA36" s="85" t="n"/>
      <c r="ENB36" s="85" t="n"/>
      <c r="ENC36" s="85" t="n"/>
      <c r="END36" s="85" t="n"/>
      <c r="ENE36" s="85" t="n"/>
      <c r="ENF36" s="85" t="n"/>
      <c r="ENG36" s="85" t="n"/>
      <c r="ENH36" s="85" t="n"/>
      <c r="ENI36" s="85" t="n"/>
      <c r="ENJ36" s="85" t="n"/>
      <c r="ENK36" s="85" t="n"/>
      <c r="ENL36" s="85" t="n"/>
      <c r="ENM36" s="85" t="n"/>
      <c r="ENN36" s="85" t="n"/>
      <c r="ENO36" s="85" t="n"/>
      <c r="ENP36" s="85" t="n"/>
      <c r="ENQ36" s="85" t="n"/>
      <c r="ENR36" s="85" t="n"/>
      <c r="ENS36" s="85" t="n"/>
      <c r="ENT36" s="85" t="n"/>
      <c r="ENU36" s="85" t="n"/>
      <c r="ENV36" s="85" t="n"/>
      <c r="ENW36" s="85" t="n"/>
      <c r="ENX36" s="85" t="n"/>
      <c r="ENY36" s="85" t="n"/>
      <c r="ENZ36" s="85" t="n"/>
      <c r="EOA36" s="85" t="n"/>
      <c r="EOB36" s="85" t="n"/>
      <c r="EOC36" s="85" t="n"/>
      <c r="EOD36" s="85" t="n"/>
      <c r="EOE36" s="85" t="n"/>
      <c r="EOF36" s="85" t="n"/>
      <c r="EOG36" s="85" t="n"/>
      <c r="EOH36" s="85" t="n"/>
      <c r="EOI36" s="85" t="n"/>
      <c r="EOJ36" s="85" t="n"/>
      <c r="EOK36" s="85" t="n"/>
      <c r="EOL36" s="85" t="n"/>
      <c r="EOM36" s="85" t="n"/>
      <c r="EON36" s="85" t="n"/>
      <c r="EOO36" s="85" t="n"/>
      <c r="EOP36" s="85" t="n"/>
      <c r="EOQ36" s="85" t="n"/>
      <c r="EOR36" s="85" t="n"/>
      <c r="EOS36" s="85" t="n"/>
      <c r="EOT36" s="85" t="n"/>
      <c r="EOU36" s="85" t="n"/>
      <c r="EOV36" s="85" t="n"/>
      <c r="EOW36" s="85" t="n"/>
      <c r="EOX36" s="85" t="n"/>
      <c r="EOY36" s="85" t="n"/>
      <c r="EOZ36" s="85" t="n"/>
      <c r="EPA36" s="85" t="n"/>
      <c r="EPB36" s="85" t="n"/>
      <c r="EPC36" s="85" t="n"/>
      <c r="EPD36" s="85" t="n"/>
      <c r="EPE36" s="85" t="n"/>
      <c r="EPF36" s="85" t="n"/>
      <c r="EPG36" s="85" t="n"/>
      <c r="EPH36" s="85" t="n"/>
      <c r="EPI36" s="85" t="n"/>
      <c r="EPJ36" s="85" t="n"/>
      <c r="EPK36" s="85" t="n"/>
      <c r="EPL36" s="85" t="n"/>
      <c r="EPM36" s="85" t="n"/>
      <c r="EPN36" s="85" t="n"/>
      <c r="EPO36" s="85" t="n"/>
      <c r="EPP36" s="85" t="n"/>
      <c r="EPQ36" s="85" t="n"/>
      <c r="EPR36" s="85" t="n"/>
      <c r="EPS36" s="85" t="n"/>
      <c r="EPT36" s="85" t="n"/>
      <c r="EPU36" s="85" t="n"/>
      <c r="EPV36" s="85" t="n"/>
      <c r="EPW36" s="85" t="n"/>
      <c r="EPX36" s="85" t="n"/>
      <c r="EPY36" s="85" t="n"/>
      <c r="EPZ36" s="85" t="n"/>
      <c r="EQA36" s="85" t="n"/>
      <c r="EQB36" s="85" t="n"/>
      <c r="EQC36" s="85" t="n"/>
      <c r="EQD36" s="85" t="n"/>
      <c r="EQE36" s="85" t="n"/>
      <c r="EQF36" s="85" t="n"/>
      <c r="EQG36" s="85" t="n"/>
      <c r="EQH36" s="85" t="n"/>
      <c r="EQI36" s="85" t="n"/>
      <c r="EQJ36" s="85" t="n"/>
      <c r="EQK36" s="85" t="n"/>
      <c r="EQL36" s="85" t="n"/>
      <c r="EQM36" s="85" t="n"/>
      <c r="EQN36" s="85" t="n"/>
      <c r="EQO36" s="85" t="n"/>
      <c r="EQP36" s="85" t="n"/>
      <c r="EQQ36" s="85" t="n"/>
      <c r="EQR36" s="85" t="n"/>
      <c r="EQS36" s="85" t="n"/>
      <c r="EQT36" s="85" t="n"/>
      <c r="EQU36" s="85" t="n"/>
      <c r="EQV36" s="85" t="n"/>
      <c r="EQW36" s="85" t="n"/>
      <c r="EQX36" s="85" t="n"/>
      <c r="EQY36" s="85" t="n"/>
      <c r="EQZ36" s="85" t="n"/>
      <c r="ERA36" s="85" t="n"/>
      <c r="ERB36" s="85" t="n"/>
      <c r="ERC36" s="85" t="n"/>
      <c r="ERD36" s="85" t="n"/>
      <c r="ERE36" s="85" t="n"/>
      <c r="ERF36" s="85" t="n"/>
      <c r="ERG36" s="85" t="n"/>
      <c r="ERH36" s="85" t="n"/>
      <c r="ERI36" s="85" t="n"/>
      <c r="ERJ36" s="85" t="n"/>
      <c r="ERK36" s="85" t="n"/>
      <c r="ERL36" s="85" t="n"/>
      <c r="ERM36" s="85" t="n"/>
      <c r="ERN36" s="85" t="n"/>
      <c r="ERO36" s="85" t="n"/>
      <c r="ERP36" s="85" t="n"/>
      <c r="ERQ36" s="85" t="n"/>
      <c r="ERR36" s="85" t="n"/>
      <c r="ERS36" s="85" t="n"/>
      <c r="ERT36" s="85" t="n"/>
      <c r="ERU36" s="85" t="n"/>
      <c r="ERV36" s="85" t="n"/>
      <c r="ERW36" s="85" t="n"/>
      <c r="ERX36" s="85" t="n"/>
      <c r="ERY36" s="85" t="n"/>
      <c r="ERZ36" s="85" t="n"/>
      <c r="ESA36" s="85" t="n"/>
      <c r="ESB36" s="85" t="n"/>
      <c r="ESC36" s="85" t="n"/>
      <c r="ESD36" s="85" t="n"/>
      <c r="ESE36" s="85" t="n"/>
      <c r="ESF36" s="85" t="n"/>
      <c r="ESG36" s="85" t="n"/>
      <c r="ESH36" s="85" t="n"/>
      <c r="ESI36" s="85" t="n"/>
      <c r="ESJ36" s="85" t="n"/>
      <c r="ESK36" s="85" t="n"/>
      <c r="ESL36" s="85" t="n"/>
      <c r="ESM36" s="85" t="n"/>
      <c r="ESN36" s="85" t="n"/>
      <c r="ESO36" s="85" t="n"/>
      <c r="ESP36" s="85" t="n"/>
      <c r="ESQ36" s="85" t="n"/>
      <c r="ESR36" s="85" t="n"/>
      <c r="ESS36" s="85" t="n"/>
      <c r="EST36" s="85" t="n"/>
      <c r="ESU36" s="85" t="n"/>
      <c r="ESV36" s="85" t="n"/>
      <c r="ESW36" s="85" t="n"/>
      <c r="ESX36" s="85" t="n"/>
      <c r="ESY36" s="85" t="n"/>
      <c r="ESZ36" s="85" t="n"/>
      <c r="ETA36" s="85" t="n"/>
      <c r="ETB36" s="85" t="n"/>
      <c r="ETC36" s="85" t="n"/>
      <c r="ETD36" s="85" t="n"/>
      <c r="ETE36" s="85" t="n"/>
      <c r="ETF36" s="85" t="n"/>
      <c r="ETG36" s="85" t="n"/>
      <c r="ETH36" s="85" t="n"/>
      <c r="ETI36" s="85" t="n"/>
      <c r="ETJ36" s="85" t="n"/>
      <c r="ETK36" s="85" t="n"/>
      <c r="ETL36" s="85" t="n"/>
      <c r="ETM36" s="85" t="n"/>
      <c r="ETN36" s="85" t="n"/>
      <c r="ETO36" s="85" t="n"/>
      <c r="ETP36" s="85" t="n"/>
      <c r="ETQ36" s="85" t="n"/>
      <c r="ETR36" s="85" t="n"/>
      <c r="ETS36" s="85" t="n"/>
      <c r="ETT36" s="85" t="n"/>
      <c r="ETU36" s="85" t="n"/>
      <c r="ETV36" s="85" t="n"/>
      <c r="ETW36" s="85" t="n"/>
      <c r="ETX36" s="85" t="n"/>
      <c r="ETY36" s="85" t="n"/>
      <c r="ETZ36" s="85" t="n"/>
      <c r="EUA36" s="85" t="n"/>
      <c r="EUB36" s="85" t="n"/>
      <c r="EUC36" s="85" t="n"/>
      <c r="EUD36" s="85" t="n"/>
      <c r="EUE36" s="85" t="n"/>
      <c r="EUF36" s="85" t="n"/>
      <c r="EUG36" s="85" t="n"/>
      <c r="EUH36" s="85" t="n"/>
      <c r="EUI36" s="85" t="n"/>
      <c r="EUJ36" s="85" t="n"/>
      <c r="EUK36" s="85" t="n"/>
      <c r="EUL36" s="85" t="n"/>
      <c r="EUM36" s="85" t="n"/>
      <c r="EUN36" s="85" t="n"/>
      <c r="EUO36" s="85" t="n"/>
      <c r="EUP36" s="85" t="n"/>
      <c r="EUQ36" s="85" t="n"/>
      <c r="EUR36" s="85" t="n"/>
      <c r="EUS36" s="85" t="n"/>
      <c r="EUT36" s="85" t="n"/>
      <c r="EUU36" s="85" t="n"/>
      <c r="EUV36" s="85" t="n"/>
      <c r="EUW36" s="85" t="n"/>
      <c r="EUX36" s="85" t="n"/>
      <c r="EUY36" s="85" t="n"/>
      <c r="EUZ36" s="85" t="n"/>
      <c r="EVA36" s="85" t="n"/>
      <c r="EVB36" s="85" t="n"/>
      <c r="EVC36" s="85" t="n"/>
      <c r="EVD36" s="85" t="n"/>
      <c r="EVE36" s="85" t="n"/>
      <c r="EVF36" s="85" t="n"/>
      <c r="EVG36" s="85" t="n"/>
      <c r="EVH36" s="85" t="n"/>
      <c r="EVI36" s="85" t="n"/>
      <c r="EVJ36" s="85" t="n"/>
      <c r="EVK36" s="85" t="n"/>
      <c r="EVL36" s="85" t="n"/>
      <c r="EVM36" s="85" t="n"/>
      <c r="EVN36" s="85" t="n"/>
      <c r="EVO36" s="85" t="n"/>
      <c r="EVP36" s="85" t="n"/>
      <c r="EVQ36" s="85" t="n"/>
      <c r="EVR36" s="85" t="n"/>
      <c r="EVS36" s="85" t="n"/>
      <c r="EVT36" s="85" t="n"/>
      <c r="EVU36" s="85" t="n"/>
      <c r="EVV36" s="85" t="n"/>
      <c r="EVW36" s="85" t="n"/>
      <c r="EVX36" s="85" t="n"/>
      <c r="EVY36" s="85" t="n"/>
      <c r="EVZ36" s="85" t="n"/>
      <c r="EWA36" s="85" t="n"/>
      <c r="EWB36" s="85" t="n"/>
      <c r="EWC36" s="85" t="n"/>
      <c r="EWD36" s="85" t="n"/>
      <c r="EWE36" s="85" t="n"/>
      <c r="EWF36" s="85" t="n"/>
      <c r="EWG36" s="85" t="n"/>
      <c r="EWH36" s="85" t="n"/>
      <c r="EWI36" s="85" t="n"/>
      <c r="EWJ36" s="85" t="n"/>
      <c r="EWK36" s="85" t="n"/>
      <c r="EWL36" s="85" t="n"/>
      <c r="EWM36" s="85" t="n"/>
      <c r="EWN36" s="85" t="n"/>
      <c r="EWO36" s="85" t="n"/>
      <c r="EWP36" s="85" t="n"/>
      <c r="EWQ36" s="85" t="n"/>
      <c r="EWR36" s="85" t="n"/>
      <c r="EWS36" s="85" t="n"/>
      <c r="EWT36" s="85" t="n"/>
      <c r="EWU36" s="85" t="n"/>
      <c r="EWV36" s="85" t="n"/>
      <c r="EWW36" s="85" t="n"/>
      <c r="EWX36" s="85" t="n"/>
      <c r="EWY36" s="85" t="n"/>
      <c r="EWZ36" s="85" t="n"/>
      <c r="EXA36" s="85" t="n"/>
      <c r="EXB36" s="85" t="n"/>
      <c r="EXC36" s="85" t="n"/>
      <c r="EXD36" s="85" t="n"/>
      <c r="EXE36" s="85" t="n"/>
      <c r="EXF36" s="85" t="n"/>
      <c r="EXG36" s="85" t="n"/>
      <c r="EXH36" s="85" t="n"/>
      <c r="EXI36" s="85" t="n"/>
      <c r="EXJ36" s="85" t="n"/>
      <c r="EXK36" s="85" t="n"/>
      <c r="EXL36" s="85" t="n"/>
      <c r="EXM36" s="85" t="n"/>
      <c r="EXN36" s="85" t="n"/>
      <c r="EXO36" s="85" t="n"/>
      <c r="EXP36" s="85" t="n"/>
      <c r="EXQ36" s="85" t="n"/>
      <c r="EXR36" s="85" t="n"/>
      <c r="EXS36" s="85" t="n"/>
      <c r="EXT36" s="85" t="n"/>
      <c r="EXU36" s="85" t="n"/>
      <c r="EXV36" s="85" t="n"/>
      <c r="EXW36" s="85" t="n"/>
      <c r="EXX36" s="85" t="n"/>
      <c r="EXY36" s="85" t="n"/>
      <c r="EXZ36" s="85" t="n"/>
      <c r="EYA36" s="85" t="n"/>
      <c r="EYB36" s="85" t="n"/>
      <c r="EYC36" s="85" t="n"/>
      <c r="EYD36" s="85" t="n"/>
      <c r="EYE36" s="85" t="n"/>
      <c r="EYF36" s="85" t="n"/>
      <c r="EYG36" s="85" t="n"/>
      <c r="EYH36" s="85" t="n"/>
      <c r="EYI36" s="85" t="n"/>
      <c r="EYJ36" s="85" t="n"/>
      <c r="EYK36" s="85" t="n"/>
      <c r="EYL36" s="85" t="n"/>
      <c r="EYM36" s="85" t="n"/>
      <c r="EYN36" s="85" t="n"/>
      <c r="EYO36" s="85" t="n"/>
      <c r="EYP36" s="85" t="n"/>
      <c r="EYQ36" s="85" t="n"/>
      <c r="EYR36" s="85" t="n"/>
      <c r="EYS36" s="85" t="n"/>
      <c r="EYT36" s="85" t="n"/>
      <c r="EYU36" s="85" t="n"/>
      <c r="EYV36" s="85" t="n"/>
      <c r="EYW36" s="85" t="n"/>
      <c r="EYX36" s="85" t="n"/>
      <c r="EYY36" s="85" t="n"/>
      <c r="EYZ36" s="85" t="n"/>
      <c r="EZA36" s="85" t="n"/>
      <c r="EZB36" s="85" t="n"/>
      <c r="EZC36" s="85" t="n"/>
      <c r="EZD36" s="85" t="n"/>
      <c r="EZE36" s="85" t="n"/>
      <c r="EZF36" s="85" t="n"/>
      <c r="EZG36" s="85" t="n"/>
      <c r="EZH36" s="85" t="n"/>
      <c r="EZI36" s="85" t="n"/>
      <c r="EZJ36" s="85" t="n"/>
      <c r="EZK36" s="85" t="n"/>
      <c r="EZL36" s="85" t="n"/>
      <c r="EZM36" s="85" t="n"/>
      <c r="EZN36" s="85" t="n"/>
      <c r="EZO36" s="85" t="n"/>
      <c r="EZP36" s="85" t="n"/>
      <c r="EZQ36" s="85" t="n"/>
      <c r="EZR36" s="85" t="n"/>
      <c r="EZS36" s="85" t="n"/>
      <c r="EZT36" s="85" t="n"/>
      <c r="EZU36" s="85" t="n"/>
      <c r="EZV36" s="85" t="n"/>
      <c r="EZW36" s="85" t="n"/>
      <c r="EZX36" s="85" t="n"/>
      <c r="EZY36" s="85" t="n"/>
      <c r="EZZ36" s="85" t="n"/>
      <c r="FAA36" s="85" t="n"/>
      <c r="FAB36" s="85" t="n"/>
      <c r="FAC36" s="85" t="n"/>
      <c r="FAD36" s="85" t="n"/>
      <c r="FAE36" s="85" t="n"/>
      <c r="FAF36" s="85" t="n"/>
      <c r="FAG36" s="85" t="n"/>
      <c r="FAH36" s="85" t="n"/>
      <c r="FAI36" s="85" t="n"/>
      <c r="FAJ36" s="85" t="n"/>
      <c r="FAK36" s="85" t="n"/>
      <c r="FAL36" s="85" t="n"/>
      <c r="FAM36" s="85" t="n"/>
      <c r="FAN36" s="85" t="n"/>
      <c r="FAO36" s="85" t="n"/>
      <c r="FAP36" s="85" t="n"/>
      <c r="FAQ36" s="85" t="n"/>
      <c r="FAR36" s="85" t="n"/>
      <c r="FAS36" s="85" t="n"/>
      <c r="FAT36" s="85" t="n"/>
      <c r="FAU36" s="85" t="n"/>
      <c r="FAV36" s="85" t="n"/>
      <c r="FAW36" s="85" t="n"/>
      <c r="FAX36" s="85" t="n"/>
      <c r="FAY36" s="85" t="n"/>
      <c r="FAZ36" s="85" t="n"/>
      <c r="FBA36" s="85" t="n"/>
      <c r="FBB36" s="85" t="n"/>
      <c r="FBC36" s="85" t="n"/>
      <c r="FBD36" s="85" t="n"/>
      <c r="FBE36" s="85" t="n"/>
      <c r="FBF36" s="85" t="n"/>
      <c r="FBG36" s="85" t="n"/>
      <c r="FBH36" s="85" t="n"/>
      <c r="FBI36" s="85" t="n"/>
      <c r="FBJ36" s="85" t="n"/>
      <c r="FBK36" s="85" t="n"/>
      <c r="FBL36" s="85" t="n"/>
      <c r="FBM36" s="85" t="n"/>
      <c r="FBN36" s="85" t="n"/>
      <c r="FBO36" s="85" t="n"/>
      <c r="FBP36" s="85" t="n"/>
      <c r="FBQ36" s="85" t="n"/>
      <c r="FBR36" s="85" t="n"/>
      <c r="FBS36" s="85" t="n"/>
      <c r="FBT36" s="85" t="n"/>
      <c r="FBU36" s="85" t="n"/>
      <c r="FBV36" s="85" t="n"/>
      <c r="FBW36" s="85" t="n"/>
      <c r="FBX36" s="85" t="n"/>
      <c r="FBY36" s="85" t="n"/>
      <c r="FBZ36" s="85" t="n"/>
      <c r="FCA36" s="85" t="n"/>
      <c r="FCB36" s="85" t="n"/>
      <c r="FCC36" s="85" t="n"/>
      <c r="FCD36" s="85" t="n"/>
      <c r="FCE36" s="85" t="n"/>
      <c r="FCF36" s="85" t="n"/>
      <c r="FCG36" s="85" t="n"/>
      <c r="FCH36" s="85" t="n"/>
      <c r="FCI36" s="85" t="n"/>
      <c r="FCJ36" s="85" t="n"/>
      <c r="FCK36" s="85" t="n"/>
      <c r="FCL36" s="85" t="n"/>
      <c r="FCM36" s="85" t="n"/>
      <c r="FCN36" s="85" t="n"/>
      <c r="FCO36" s="85" t="n"/>
      <c r="FCP36" s="85" t="n"/>
      <c r="FCQ36" s="85" t="n"/>
      <c r="FCR36" s="85" t="n"/>
      <c r="FCS36" s="85" t="n"/>
      <c r="FCT36" s="85" t="n"/>
      <c r="FCU36" s="85" t="n"/>
      <c r="FCV36" s="85" t="n"/>
      <c r="FCW36" s="85" t="n"/>
      <c r="FCX36" s="85" t="n"/>
      <c r="FCY36" s="85" t="n"/>
      <c r="FCZ36" s="85" t="n"/>
      <c r="FDA36" s="85" t="n"/>
      <c r="FDB36" s="85" t="n"/>
      <c r="FDC36" s="85" t="n"/>
      <c r="FDD36" s="85" t="n"/>
      <c r="FDE36" s="85" t="n"/>
      <c r="FDF36" s="85" t="n"/>
      <c r="FDG36" s="85" t="n"/>
      <c r="FDH36" s="85" t="n"/>
      <c r="FDI36" s="85" t="n"/>
      <c r="FDJ36" s="85" t="n"/>
      <c r="FDK36" s="85" t="n"/>
      <c r="FDL36" s="85" t="n"/>
      <c r="FDM36" s="85" t="n"/>
      <c r="FDN36" s="85" t="n"/>
      <c r="FDO36" s="85" t="n"/>
      <c r="FDP36" s="85" t="n"/>
      <c r="FDQ36" s="85" t="n"/>
      <c r="FDR36" s="85" t="n"/>
      <c r="FDS36" s="85" t="n"/>
      <c r="FDT36" s="85" t="n"/>
      <c r="FDU36" s="85" t="n"/>
      <c r="FDV36" s="85" t="n"/>
      <c r="FDW36" s="85" t="n"/>
      <c r="FDX36" s="85" t="n"/>
      <c r="FDY36" s="85" t="n"/>
      <c r="FDZ36" s="85" t="n"/>
      <c r="FEA36" s="85" t="n"/>
      <c r="FEB36" s="85" t="n"/>
      <c r="FEC36" s="85" t="n"/>
      <c r="FED36" s="85" t="n"/>
      <c r="FEE36" s="85" t="n"/>
      <c r="FEF36" s="85" t="n"/>
      <c r="FEG36" s="85" t="n"/>
      <c r="FEH36" s="85" t="n"/>
      <c r="FEI36" s="85" t="n"/>
      <c r="FEJ36" s="85" t="n"/>
      <c r="FEK36" s="85" t="n"/>
      <c r="FEL36" s="85" t="n"/>
      <c r="FEM36" s="85" t="n"/>
      <c r="FEN36" s="85" t="n"/>
      <c r="FEO36" s="85" t="n"/>
      <c r="FEP36" s="85" t="n"/>
      <c r="FEQ36" s="85" t="n"/>
      <c r="FER36" s="85" t="n"/>
      <c r="FES36" s="85" t="n"/>
      <c r="FET36" s="85" t="n"/>
      <c r="FEU36" s="85" t="n"/>
      <c r="FEV36" s="85" t="n"/>
      <c r="FEW36" s="85" t="n"/>
      <c r="FEX36" s="85" t="n"/>
      <c r="FEY36" s="85" t="n"/>
      <c r="FEZ36" s="85" t="n"/>
      <c r="FFA36" s="85" t="n"/>
      <c r="FFB36" s="85" t="n"/>
      <c r="FFC36" s="85" t="n"/>
      <c r="FFD36" s="85" t="n"/>
      <c r="FFE36" s="85" t="n"/>
      <c r="FFF36" s="85" t="n"/>
      <c r="FFG36" s="85" t="n"/>
      <c r="FFH36" s="85" t="n"/>
      <c r="FFI36" s="85" t="n"/>
      <c r="FFJ36" s="85" t="n"/>
      <c r="FFK36" s="85" t="n"/>
      <c r="FFL36" s="85" t="n"/>
      <c r="FFM36" s="85" t="n"/>
      <c r="FFN36" s="85" t="n"/>
      <c r="FFO36" s="85" t="n"/>
      <c r="FFP36" s="85" t="n"/>
      <c r="FFQ36" s="85" t="n"/>
      <c r="FFR36" s="85" t="n"/>
      <c r="FFS36" s="85" t="n"/>
      <c r="FFT36" s="85" t="n"/>
      <c r="FFU36" s="85" t="n"/>
      <c r="FFV36" s="85" t="n"/>
      <c r="FFW36" s="85" t="n"/>
      <c r="FFX36" s="85" t="n"/>
      <c r="FFY36" s="85" t="n"/>
      <c r="FFZ36" s="85" t="n"/>
      <c r="FGA36" s="85" t="n"/>
      <c r="FGB36" s="85" t="n"/>
      <c r="FGC36" s="85" t="n"/>
      <c r="FGD36" s="85" t="n"/>
      <c r="FGE36" s="85" t="n"/>
      <c r="FGF36" s="85" t="n"/>
      <c r="FGG36" s="85" t="n"/>
      <c r="FGH36" s="85" t="n"/>
      <c r="FGI36" s="85" t="n"/>
      <c r="FGJ36" s="85" t="n"/>
      <c r="FGK36" s="85" t="n"/>
      <c r="FGL36" s="85" t="n"/>
      <c r="FGM36" s="85" t="n"/>
      <c r="FGN36" s="85" t="n"/>
      <c r="FGO36" s="85" t="n"/>
      <c r="FGP36" s="85" t="n"/>
      <c r="FGQ36" s="85" t="n"/>
      <c r="FGR36" s="85" t="n"/>
      <c r="FGS36" s="85" t="n"/>
      <c r="FGT36" s="85" t="n"/>
      <c r="FGU36" s="85" t="n"/>
      <c r="FGV36" s="85" t="n"/>
      <c r="FGW36" s="85" t="n"/>
      <c r="FGX36" s="85" t="n"/>
      <c r="FGY36" s="85" t="n"/>
      <c r="FGZ36" s="85" t="n"/>
      <c r="FHA36" s="85" t="n"/>
      <c r="FHB36" s="85" t="n"/>
      <c r="FHC36" s="85" t="n"/>
      <c r="FHD36" s="85" t="n"/>
      <c r="FHE36" s="85" t="n"/>
      <c r="FHF36" s="85" t="n"/>
      <c r="FHG36" s="85" t="n"/>
      <c r="FHH36" s="85" t="n"/>
      <c r="FHI36" s="85" t="n"/>
      <c r="FHJ36" s="85" t="n"/>
      <c r="FHK36" s="85" t="n"/>
      <c r="FHL36" s="85" t="n"/>
      <c r="FHM36" s="85" t="n"/>
      <c r="FHN36" s="85" t="n"/>
      <c r="FHO36" s="85" t="n"/>
      <c r="FHP36" s="85" t="n"/>
      <c r="FHQ36" s="85" t="n"/>
      <c r="FHR36" s="85" t="n"/>
      <c r="FHS36" s="85" t="n"/>
      <c r="FHT36" s="85" t="n"/>
      <c r="FHU36" s="85" t="n"/>
      <c r="FHV36" s="85" t="n"/>
      <c r="FHW36" s="85" t="n"/>
      <c r="FHX36" s="85" t="n"/>
      <c r="FHY36" s="85" t="n"/>
      <c r="FHZ36" s="85" t="n"/>
      <c r="FIA36" s="85" t="n"/>
      <c r="FIB36" s="85" t="n"/>
      <c r="FIC36" s="85" t="n"/>
      <c r="FID36" s="85" t="n"/>
      <c r="FIE36" s="85" t="n"/>
      <c r="FIF36" s="85" t="n"/>
      <c r="FIG36" s="85" t="n"/>
      <c r="FIH36" s="85" t="n"/>
      <c r="FII36" s="85" t="n"/>
      <c r="FIJ36" s="85" t="n"/>
      <c r="FIK36" s="85" t="n"/>
      <c r="FIL36" s="85" t="n"/>
      <c r="FIM36" s="85" t="n"/>
      <c r="FIN36" s="85" t="n"/>
      <c r="FIO36" s="85" t="n"/>
      <c r="FIP36" s="85" t="n"/>
      <c r="FIQ36" s="85" t="n"/>
      <c r="FIR36" s="85" t="n"/>
      <c r="FIS36" s="85" t="n"/>
      <c r="FIT36" s="85" t="n"/>
      <c r="FIU36" s="85" t="n"/>
      <c r="FIV36" s="85" t="n"/>
      <c r="FIW36" s="85" t="n"/>
      <c r="FIX36" s="85" t="n"/>
      <c r="FIY36" s="85" t="n"/>
      <c r="FIZ36" s="85" t="n"/>
      <c r="FJA36" s="85" t="n"/>
      <c r="FJB36" s="85" t="n"/>
      <c r="FJC36" s="85" t="n"/>
      <c r="FJD36" s="85" t="n"/>
      <c r="FJE36" s="85" t="n"/>
      <c r="FJF36" s="85" t="n"/>
      <c r="FJG36" s="85" t="n"/>
      <c r="FJH36" s="85" t="n"/>
      <c r="FJI36" s="85" t="n"/>
      <c r="FJJ36" s="85" t="n"/>
      <c r="FJK36" s="85" t="n"/>
      <c r="FJL36" s="85" t="n"/>
      <c r="FJM36" s="85" t="n"/>
      <c r="FJN36" s="85" t="n"/>
      <c r="FJO36" s="85" t="n"/>
      <c r="FJP36" s="85" t="n"/>
      <c r="FJQ36" s="85" t="n"/>
      <c r="FJR36" s="85" t="n"/>
      <c r="FJS36" s="85" t="n"/>
      <c r="FJT36" s="85" t="n"/>
      <c r="FJU36" s="85" t="n"/>
      <c r="FJV36" s="85" t="n"/>
      <c r="FJW36" s="85" t="n"/>
      <c r="FJX36" s="85" t="n"/>
      <c r="FJY36" s="85" t="n"/>
      <c r="FJZ36" s="85" t="n"/>
      <c r="FKA36" s="85" t="n"/>
      <c r="FKB36" s="85" t="n"/>
      <c r="FKC36" s="85" t="n"/>
      <c r="FKD36" s="85" t="n"/>
      <c r="FKE36" s="85" t="n"/>
      <c r="FKF36" s="85" t="n"/>
      <c r="FKG36" s="85" t="n"/>
      <c r="FKH36" s="85" t="n"/>
      <c r="FKI36" s="85" t="n"/>
      <c r="FKJ36" s="85" t="n"/>
      <c r="FKK36" s="85" t="n"/>
      <c r="FKL36" s="85" t="n"/>
      <c r="FKM36" s="85" t="n"/>
      <c r="FKN36" s="85" t="n"/>
      <c r="FKO36" s="85" t="n"/>
      <c r="FKP36" s="85" t="n"/>
      <c r="FKQ36" s="85" t="n"/>
      <c r="FKR36" s="85" t="n"/>
      <c r="FKS36" s="85" t="n"/>
      <c r="FKT36" s="85" t="n"/>
      <c r="FKU36" s="85" t="n"/>
      <c r="FKV36" s="85" t="n"/>
      <c r="FKW36" s="85" t="n"/>
      <c r="FKX36" s="85" t="n"/>
      <c r="FKY36" s="85" t="n"/>
      <c r="FKZ36" s="85" t="n"/>
      <c r="FLA36" s="85" t="n"/>
      <c r="FLB36" s="85" t="n"/>
      <c r="FLC36" s="85" t="n"/>
      <c r="FLD36" s="85" t="n"/>
      <c r="FLE36" s="85" t="n"/>
      <c r="FLF36" s="85" t="n"/>
      <c r="FLG36" s="85" t="n"/>
      <c r="FLH36" s="85" t="n"/>
      <c r="FLI36" s="85" t="n"/>
      <c r="FLJ36" s="85" t="n"/>
      <c r="FLK36" s="85" t="n"/>
      <c r="FLL36" s="85" t="n"/>
      <c r="FLM36" s="85" t="n"/>
      <c r="FLN36" s="85" t="n"/>
      <c r="FLO36" s="85" t="n"/>
      <c r="FLP36" s="85" t="n"/>
      <c r="FLQ36" s="85" t="n"/>
      <c r="FLR36" s="85" t="n"/>
      <c r="FLS36" s="85" t="n"/>
      <c r="FLT36" s="85" t="n"/>
      <c r="FLU36" s="85" t="n"/>
      <c r="FLV36" s="85" t="n"/>
      <c r="FLW36" s="85" t="n"/>
      <c r="FLX36" s="85" t="n"/>
      <c r="FLY36" s="85" t="n"/>
      <c r="FLZ36" s="85" t="n"/>
      <c r="FMA36" s="85" t="n"/>
      <c r="FMB36" s="85" t="n"/>
      <c r="FMC36" s="85" t="n"/>
      <c r="FMD36" s="85" t="n"/>
      <c r="FME36" s="85" t="n"/>
      <c r="FMF36" s="85" t="n"/>
      <c r="FMG36" s="85" t="n"/>
      <c r="FMH36" s="85" t="n"/>
      <c r="FMI36" s="85" t="n"/>
      <c r="FMJ36" s="85" t="n"/>
      <c r="FMK36" s="85" t="n"/>
      <c r="FML36" s="85" t="n"/>
      <c r="FMM36" s="85" t="n"/>
      <c r="FMN36" s="85" t="n"/>
      <c r="FMO36" s="85" t="n"/>
      <c r="FMP36" s="85" t="n"/>
      <c r="FMQ36" s="85" t="n"/>
      <c r="FMR36" s="85" t="n"/>
      <c r="FMS36" s="85" t="n"/>
      <c r="FMT36" s="85" t="n"/>
      <c r="FMU36" s="85" t="n"/>
      <c r="FMV36" s="85" t="n"/>
      <c r="FMW36" s="85" t="n"/>
      <c r="FMX36" s="85" t="n"/>
      <c r="FMY36" s="85" t="n"/>
      <c r="FMZ36" s="85" t="n"/>
      <c r="FNA36" s="85" t="n"/>
      <c r="FNB36" s="85" t="n"/>
      <c r="FNC36" s="85" t="n"/>
      <c r="FND36" s="85" t="n"/>
      <c r="FNE36" s="85" t="n"/>
      <c r="FNF36" s="85" t="n"/>
      <c r="FNG36" s="85" t="n"/>
      <c r="FNH36" s="85" t="n"/>
      <c r="FNI36" s="85" t="n"/>
      <c r="FNJ36" s="85" t="n"/>
      <c r="FNK36" s="85" t="n"/>
      <c r="FNL36" s="85" t="n"/>
      <c r="FNM36" s="85" t="n"/>
      <c r="FNN36" s="85" t="n"/>
      <c r="FNO36" s="85" t="n"/>
      <c r="FNP36" s="85" t="n"/>
      <c r="FNQ36" s="85" t="n"/>
      <c r="FNR36" s="85" t="n"/>
      <c r="FNS36" s="85" t="n"/>
      <c r="FNT36" s="85" t="n"/>
      <c r="FNU36" s="85" t="n"/>
      <c r="FNV36" s="85" t="n"/>
      <c r="FNW36" s="85" t="n"/>
      <c r="FNX36" s="85" t="n"/>
      <c r="FNY36" s="85" t="n"/>
      <c r="FNZ36" s="85" t="n"/>
      <c r="FOA36" s="85" t="n"/>
      <c r="FOB36" s="85" t="n"/>
      <c r="FOC36" s="85" t="n"/>
      <c r="FOD36" s="85" t="n"/>
      <c r="FOE36" s="85" t="n"/>
      <c r="FOF36" s="85" t="n"/>
      <c r="FOG36" s="85" t="n"/>
      <c r="FOH36" s="85" t="n"/>
      <c r="FOI36" s="85" t="n"/>
      <c r="FOJ36" s="85" t="n"/>
      <c r="FOK36" s="85" t="n"/>
      <c r="FOL36" s="85" t="n"/>
      <c r="FOM36" s="85" t="n"/>
      <c r="FON36" s="85" t="n"/>
      <c r="FOO36" s="85" t="n"/>
      <c r="FOP36" s="85" t="n"/>
      <c r="FOQ36" s="85" t="n"/>
      <c r="FOR36" s="85" t="n"/>
      <c r="FOS36" s="85" t="n"/>
      <c r="FOT36" s="85" t="n"/>
      <c r="FOU36" s="85" t="n"/>
      <c r="FOV36" s="85" t="n"/>
      <c r="FOW36" s="85" t="n"/>
      <c r="FOX36" s="85" t="n"/>
      <c r="FOY36" s="85" t="n"/>
      <c r="FOZ36" s="85" t="n"/>
      <c r="FPA36" s="85" t="n"/>
      <c r="FPB36" s="85" t="n"/>
      <c r="FPC36" s="85" t="n"/>
      <c r="FPD36" s="85" t="n"/>
      <c r="FPE36" s="85" t="n"/>
      <c r="FPF36" s="85" t="n"/>
      <c r="FPG36" s="85" t="n"/>
      <c r="FPH36" s="85" t="n"/>
      <c r="FPI36" s="85" t="n"/>
      <c r="FPJ36" s="85" t="n"/>
      <c r="FPK36" s="85" t="n"/>
      <c r="FPL36" s="85" t="n"/>
      <c r="FPM36" s="85" t="n"/>
      <c r="FPN36" s="85" t="n"/>
      <c r="FPO36" s="85" t="n"/>
      <c r="FPP36" s="85" t="n"/>
      <c r="FPQ36" s="85" t="n"/>
      <c r="FPR36" s="85" t="n"/>
      <c r="FPS36" s="85" t="n"/>
      <c r="FPT36" s="85" t="n"/>
      <c r="FPU36" s="85" t="n"/>
      <c r="FPV36" s="85" t="n"/>
      <c r="FPW36" s="85" t="n"/>
      <c r="FPX36" s="85" t="n"/>
      <c r="FPY36" s="85" t="n"/>
      <c r="FPZ36" s="85" t="n"/>
      <c r="FQA36" s="85" t="n"/>
      <c r="FQB36" s="85" t="n"/>
      <c r="FQC36" s="85" t="n"/>
      <c r="FQD36" s="85" t="n"/>
      <c r="FQE36" s="85" t="n"/>
      <c r="FQF36" s="85" t="n"/>
      <c r="FQG36" s="85" t="n"/>
      <c r="FQH36" s="85" t="n"/>
      <c r="FQI36" s="85" t="n"/>
      <c r="FQJ36" s="85" t="n"/>
      <c r="FQK36" s="85" t="n"/>
      <c r="FQL36" s="85" t="n"/>
      <c r="FQM36" s="85" t="n"/>
      <c r="FQN36" s="85" t="n"/>
      <c r="FQO36" s="85" t="n"/>
      <c r="FQP36" s="85" t="n"/>
      <c r="FQQ36" s="85" t="n"/>
      <c r="FQR36" s="85" t="n"/>
      <c r="FQS36" s="85" t="n"/>
      <c r="FQT36" s="85" t="n"/>
      <c r="FQU36" s="85" t="n"/>
      <c r="FQV36" s="85" t="n"/>
      <c r="FQW36" s="85" t="n"/>
      <c r="FQX36" s="85" t="n"/>
      <c r="FQY36" s="85" t="n"/>
      <c r="FQZ36" s="85" t="n"/>
      <c r="FRA36" s="85" t="n"/>
      <c r="FRB36" s="85" t="n"/>
      <c r="FRC36" s="85" t="n"/>
      <c r="FRD36" s="85" t="n"/>
      <c r="FRE36" s="85" t="n"/>
      <c r="FRF36" s="85" t="n"/>
      <c r="FRG36" s="85" t="n"/>
      <c r="FRH36" s="85" t="n"/>
      <c r="FRI36" s="85" t="n"/>
      <c r="FRJ36" s="85" t="n"/>
      <c r="FRK36" s="85" t="n"/>
      <c r="FRL36" s="85" t="n"/>
      <c r="FRM36" s="85" t="n"/>
      <c r="FRN36" s="85" t="n"/>
      <c r="FRO36" s="85" t="n"/>
      <c r="FRP36" s="85" t="n"/>
      <c r="FRQ36" s="85" t="n"/>
      <c r="FRR36" s="85" t="n"/>
      <c r="FRS36" s="85" t="n"/>
      <c r="FRT36" s="85" t="n"/>
      <c r="FRU36" s="85" t="n"/>
      <c r="FRV36" s="85" t="n"/>
      <c r="FRW36" s="85" t="n"/>
      <c r="FRX36" s="85" t="n"/>
      <c r="FRY36" s="85" t="n"/>
      <c r="FRZ36" s="85" t="n"/>
      <c r="FSA36" s="85" t="n"/>
      <c r="FSB36" s="85" t="n"/>
      <c r="FSC36" s="85" t="n"/>
      <c r="FSD36" s="85" t="n"/>
      <c r="FSE36" s="85" t="n"/>
      <c r="FSF36" s="85" t="n"/>
      <c r="FSG36" s="85" t="n"/>
      <c r="FSH36" s="85" t="n"/>
      <c r="FSI36" s="85" t="n"/>
      <c r="FSJ36" s="85" t="n"/>
      <c r="FSK36" s="85" t="n"/>
      <c r="FSL36" s="85" t="n"/>
      <c r="FSM36" s="85" t="n"/>
      <c r="FSN36" s="85" t="n"/>
      <c r="FSO36" s="85" t="n"/>
      <c r="FSP36" s="85" t="n"/>
      <c r="FSQ36" s="85" t="n"/>
      <c r="FSR36" s="85" t="n"/>
      <c r="FSS36" s="85" t="n"/>
      <c r="FST36" s="85" t="n"/>
      <c r="FSU36" s="85" t="n"/>
      <c r="FSV36" s="85" t="n"/>
      <c r="FSW36" s="85" t="n"/>
      <c r="FSX36" s="85" t="n"/>
      <c r="FSY36" s="85" t="n"/>
      <c r="FSZ36" s="85" t="n"/>
      <c r="FTA36" s="85" t="n"/>
      <c r="FTB36" s="85" t="n"/>
      <c r="FTC36" s="85" t="n"/>
      <c r="FTD36" s="85" t="n"/>
      <c r="FTE36" s="85" t="n"/>
      <c r="FTF36" s="85" t="n"/>
      <c r="FTG36" s="85" t="n"/>
      <c r="FTH36" s="85" t="n"/>
      <c r="FTI36" s="85" t="n"/>
      <c r="FTJ36" s="85" t="n"/>
      <c r="FTK36" s="85" t="n"/>
      <c r="FTL36" s="85" t="n"/>
      <c r="FTM36" s="85" t="n"/>
      <c r="FTN36" s="85" t="n"/>
      <c r="FTO36" s="85" t="n"/>
      <c r="FTP36" s="85" t="n"/>
      <c r="FTQ36" s="85" t="n"/>
      <c r="FTR36" s="85" t="n"/>
      <c r="FTS36" s="85" t="n"/>
      <c r="FTT36" s="85" t="n"/>
      <c r="FTU36" s="85" t="n"/>
      <c r="FTV36" s="85" t="n"/>
      <c r="FTW36" s="85" t="n"/>
      <c r="FTX36" s="85" t="n"/>
      <c r="FTY36" s="85" t="n"/>
      <c r="FTZ36" s="85" t="n"/>
      <c r="FUA36" s="85" t="n"/>
      <c r="FUB36" s="85" t="n"/>
      <c r="FUC36" s="85" t="n"/>
      <c r="FUD36" s="85" t="n"/>
      <c r="FUE36" s="85" t="n"/>
      <c r="FUF36" s="85" t="n"/>
      <c r="FUG36" s="85" t="n"/>
      <c r="FUH36" s="85" t="n"/>
      <c r="FUI36" s="85" t="n"/>
      <c r="FUJ36" s="85" t="n"/>
      <c r="FUK36" s="85" t="n"/>
      <c r="FUL36" s="85" t="n"/>
      <c r="FUM36" s="85" t="n"/>
      <c r="FUN36" s="85" t="n"/>
      <c r="FUO36" s="85" t="n"/>
      <c r="FUP36" s="85" t="n"/>
      <c r="FUQ36" s="85" t="n"/>
      <c r="FUR36" s="85" t="n"/>
      <c r="FUS36" s="85" t="n"/>
      <c r="FUT36" s="85" t="n"/>
      <c r="FUU36" s="85" t="n"/>
      <c r="FUV36" s="85" t="n"/>
      <c r="FUW36" s="85" t="n"/>
      <c r="FUX36" s="85" t="n"/>
      <c r="FUY36" s="85" t="n"/>
      <c r="FUZ36" s="85" t="n"/>
      <c r="FVA36" s="85" t="n"/>
      <c r="FVB36" s="85" t="n"/>
      <c r="FVC36" s="85" t="n"/>
      <c r="FVD36" s="85" t="n"/>
      <c r="FVE36" s="85" t="n"/>
      <c r="FVF36" s="85" t="n"/>
      <c r="FVG36" s="85" t="n"/>
      <c r="FVH36" s="85" t="n"/>
      <c r="FVI36" s="85" t="n"/>
      <c r="FVJ36" s="85" t="n"/>
      <c r="FVK36" s="85" t="n"/>
      <c r="FVL36" s="85" t="n"/>
      <c r="FVM36" s="85" t="n"/>
      <c r="FVN36" s="85" t="n"/>
      <c r="FVO36" s="85" t="n"/>
      <c r="FVP36" s="85" t="n"/>
      <c r="FVQ36" s="85" t="n"/>
      <c r="FVR36" s="85" t="n"/>
      <c r="FVS36" s="85" t="n"/>
      <c r="FVT36" s="85" t="n"/>
      <c r="FVU36" s="85" t="n"/>
      <c r="FVV36" s="85" t="n"/>
      <c r="FVW36" s="85" t="n"/>
      <c r="FVX36" s="85" t="n"/>
      <c r="FVY36" s="85" t="n"/>
      <c r="FVZ36" s="85" t="n"/>
      <c r="FWA36" s="85" t="n"/>
      <c r="FWB36" s="85" t="n"/>
      <c r="FWC36" s="85" t="n"/>
      <c r="FWD36" s="85" t="n"/>
      <c r="FWE36" s="85" t="n"/>
      <c r="FWF36" s="85" t="n"/>
      <c r="FWG36" s="85" t="n"/>
      <c r="FWH36" s="85" t="n"/>
      <c r="FWI36" s="85" t="n"/>
      <c r="FWJ36" s="85" t="n"/>
      <c r="FWK36" s="85" t="n"/>
      <c r="FWL36" s="85" t="n"/>
      <c r="FWM36" s="85" t="n"/>
      <c r="FWN36" s="85" t="n"/>
      <c r="FWO36" s="85" t="n"/>
      <c r="FWP36" s="85" t="n"/>
      <c r="FWQ36" s="85" t="n"/>
      <c r="FWR36" s="85" t="n"/>
      <c r="FWS36" s="85" t="n"/>
      <c r="FWT36" s="85" t="n"/>
      <c r="FWU36" s="85" t="n"/>
      <c r="FWV36" s="85" t="n"/>
      <c r="FWW36" s="85" t="n"/>
      <c r="FWX36" s="85" t="n"/>
      <c r="FWY36" s="85" t="n"/>
      <c r="FWZ36" s="85" t="n"/>
      <c r="FXA36" s="85" t="n"/>
      <c r="FXB36" s="85" t="n"/>
      <c r="FXC36" s="85" t="n"/>
      <c r="FXD36" s="85" t="n"/>
      <c r="FXE36" s="85" t="n"/>
      <c r="FXF36" s="85" t="n"/>
      <c r="FXG36" s="85" t="n"/>
      <c r="FXH36" s="85" t="n"/>
      <c r="FXI36" s="85" t="n"/>
      <c r="FXJ36" s="85" t="n"/>
      <c r="FXK36" s="85" t="n"/>
      <c r="FXL36" s="85" t="n"/>
      <c r="FXM36" s="85" t="n"/>
      <c r="FXN36" s="85" t="n"/>
      <c r="FXO36" s="85" t="n"/>
      <c r="FXP36" s="85" t="n"/>
      <c r="FXQ36" s="85" t="n"/>
      <c r="FXR36" s="85" t="n"/>
      <c r="FXS36" s="85" t="n"/>
      <c r="FXT36" s="85" t="n"/>
      <c r="FXU36" s="85" t="n"/>
      <c r="FXV36" s="85" t="n"/>
      <c r="FXW36" s="85" t="n"/>
      <c r="FXX36" s="85" t="n"/>
      <c r="FXY36" s="85" t="n"/>
      <c r="FXZ36" s="85" t="n"/>
      <c r="FYA36" s="85" t="n"/>
      <c r="FYB36" s="85" t="n"/>
      <c r="FYC36" s="85" t="n"/>
      <c r="FYD36" s="85" t="n"/>
      <c r="FYE36" s="85" t="n"/>
      <c r="FYF36" s="85" t="n"/>
      <c r="FYG36" s="85" t="n"/>
      <c r="FYH36" s="85" t="n"/>
      <c r="FYI36" s="85" t="n"/>
      <c r="FYJ36" s="85" t="n"/>
      <c r="FYK36" s="85" t="n"/>
      <c r="FYL36" s="85" t="n"/>
      <c r="FYM36" s="85" t="n"/>
      <c r="FYN36" s="85" t="n"/>
      <c r="FYO36" s="85" t="n"/>
      <c r="FYP36" s="85" t="n"/>
      <c r="FYQ36" s="85" t="n"/>
      <c r="FYR36" s="85" t="n"/>
      <c r="FYS36" s="85" t="n"/>
      <c r="FYT36" s="85" t="n"/>
      <c r="FYU36" s="85" t="n"/>
      <c r="FYV36" s="85" t="n"/>
      <c r="FYW36" s="85" t="n"/>
      <c r="FYX36" s="85" t="n"/>
      <c r="FYY36" s="85" t="n"/>
      <c r="FYZ36" s="85" t="n"/>
      <c r="FZA36" s="85" t="n"/>
      <c r="FZB36" s="85" t="n"/>
      <c r="FZC36" s="85" t="n"/>
      <c r="FZD36" s="85" t="n"/>
      <c r="FZE36" s="85" t="n"/>
      <c r="FZF36" s="85" t="n"/>
      <c r="FZG36" s="85" t="n"/>
      <c r="FZH36" s="85" t="n"/>
      <c r="FZI36" s="85" t="n"/>
      <c r="FZJ36" s="85" t="n"/>
      <c r="FZK36" s="85" t="n"/>
      <c r="FZL36" s="85" t="n"/>
      <c r="FZM36" s="85" t="n"/>
      <c r="FZN36" s="85" t="n"/>
      <c r="FZO36" s="85" t="n"/>
      <c r="FZP36" s="85" t="n"/>
      <c r="FZQ36" s="85" t="n"/>
      <c r="FZR36" s="85" t="n"/>
      <c r="FZS36" s="85" t="n"/>
      <c r="FZT36" s="85" t="n"/>
      <c r="FZU36" s="85" t="n"/>
      <c r="FZV36" s="85" t="n"/>
      <c r="FZW36" s="85" t="n"/>
      <c r="FZX36" s="85" t="n"/>
      <c r="FZY36" s="85" t="n"/>
      <c r="FZZ36" s="85" t="n"/>
      <c r="GAA36" s="85" t="n"/>
      <c r="GAB36" s="85" t="n"/>
      <c r="GAC36" s="85" t="n"/>
      <c r="GAD36" s="85" t="n"/>
      <c r="GAE36" s="85" t="n"/>
      <c r="GAF36" s="85" t="n"/>
      <c r="GAG36" s="85" t="n"/>
      <c r="GAH36" s="85" t="n"/>
      <c r="GAI36" s="85" t="n"/>
      <c r="GAJ36" s="85" t="n"/>
      <c r="GAK36" s="85" t="n"/>
      <c r="GAL36" s="85" t="n"/>
      <c r="GAM36" s="85" t="n"/>
      <c r="GAN36" s="85" t="n"/>
      <c r="GAO36" s="85" t="n"/>
      <c r="GAP36" s="85" t="n"/>
      <c r="GAQ36" s="85" t="n"/>
      <c r="GAR36" s="85" t="n"/>
      <c r="GAS36" s="85" t="n"/>
      <c r="GAT36" s="85" t="n"/>
      <c r="GAU36" s="85" t="n"/>
      <c r="GAV36" s="85" t="n"/>
      <c r="GAW36" s="85" t="n"/>
      <c r="GAX36" s="85" t="n"/>
      <c r="GAY36" s="85" t="n"/>
      <c r="GAZ36" s="85" t="n"/>
      <c r="GBA36" s="85" t="n"/>
      <c r="GBB36" s="85" t="n"/>
      <c r="GBC36" s="85" t="n"/>
      <c r="GBD36" s="85" t="n"/>
      <c r="GBE36" s="85" t="n"/>
      <c r="GBF36" s="85" t="n"/>
      <c r="GBG36" s="85" t="n"/>
      <c r="GBH36" s="85" t="n"/>
      <c r="GBI36" s="85" t="n"/>
      <c r="GBJ36" s="85" t="n"/>
      <c r="GBK36" s="85" t="n"/>
      <c r="GBL36" s="85" t="n"/>
      <c r="GBM36" s="85" t="n"/>
      <c r="GBN36" s="85" t="n"/>
      <c r="GBO36" s="85" t="n"/>
      <c r="GBP36" s="85" t="n"/>
      <c r="GBQ36" s="85" t="n"/>
      <c r="GBR36" s="85" t="n"/>
      <c r="GBS36" s="85" t="n"/>
      <c r="GBT36" s="85" t="n"/>
      <c r="GBU36" s="85" t="n"/>
      <c r="GBV36" s="85" t="n"/>
      <c r="GBW36" s="85" t="n"/>
      <c r="GBX36" s="85" t="n"/>
      <c r="GBY36" s="85" t="n"/>
      <c r="GBZ36" s="85" t="n"/>
      <c r="GCA36" s="85" t="n"/>
      <c r="GCB36" s="85" t="n"/>
      <c r="GCC36" s="85" t="n"/>
      <c r="GCD36" s="85" t="n"/>
      <c r="GCE36" s="85" t="n"/>
      <c r="GCF36" s="85" t="n"/>
      <c r="GCG36" s="85" t="n"/>
      <c r="GCH36" s="85" t="n"/>
      <c r="GCI36" s="85" t="n"/>
      <c r="GCJ36" s="85" t="n"/>
      <c r="GCK36" s="85" t="n"/>
      <c r="GCL36" s="85" t="n"/>
      <c r="GCM36" s="85" t="n"/>
      <c r="GCN36" s="85" t="n"/>
      <c r="GCO36" s="85" t="n"/>
      <c r="GCP36" s="85" t="n"/>
      <c r="GCQ36" s="85" t="n"/>
      <c r="GCR36" s="85" t="n"/>
      <c r="GCS36" s="85" t="n"/>
      <c r="GCT36" s="85" t="n"/>
      <c r="GCU36" s="85" t="n"/>
      <c r="GCV36" s="85" t="n"/>
      <c r="GCW36" s="85" t="n"/>
      <c r="GCX36" s="85" t="n"/>
      <c r="GCY36" s="85" t="n"/>
      <c r="GCZ36" s="85" t="n"/>
      <c r="GDA36" s="85" t="n"/>
      <c r="GDB36" s="85" t="n"/>
      <c r="GDC36" s="85" t="n"/>
      <c r="GDD36" s="85" t="n"/>
      <c r="GDE36" s="85" t="n"/>
      <c r="GDF36" s="85" t="n"/>
      <c r="GDG36" s="85" t="n"/>
      <c r="GDH36" s="85" t="n"/>
      <c r="GDI36" s="85" t="n"/>
      <c r="GDJ36" s="85" t="n"/>
      <c r="GDK36" s="85" t="n"/>
      <c r="GDL36" s="85" t="n"/>
      <c r="GDM36" s="85" t="n"/>
      <c r="GDN36" s="85" t="n"/>
      <c r="GDO36" s="85" t="n"/>
      <c r="GDP36" s="85" t="n"/>
      <c r="GDQ36" s="85" t="n"/>
      <c r="GDR36" s="85" t="n"/>
      <c r="GDS36" s="85" t="n"/>
      <c r="GDT36" s="85" t="n"/>
      <c r="GDU36" s="85" t="n"/>
      <c r="GDV36" s="85" t="n"/>
      <c r="GDW36" s="85" t="n"/>
      <c r="GDX36" s="85" t="n"/>
      <c r="GDY36" s="85" t="n"/>
      <c r="GDZ36" s="85" t="n"/>
      <c r="GEA36" s="85" t="n"/>
      <c r="GEB36" s="85" t="n"/>
      <c r="GEC36" s="85" t="n"/>
      <c r="GED36" s="85" t="n"/>
      <c r="GEE36" s="85" t="n"/>
      <c r="GEF36" s="85" t="n"/>
      <c r="GEG36" s="85" t="n"/>
      <c r="GEH36" s="85" t="n"/>
      <c r="GEI36" s="85" t="n"/>
      <c r="GEJ36" s="85" t="n"/>
      <c r="GEK36" s="85" t="n"/>
      <c r="GEL36" s="85" t="n"/>
      <c r="GEM36" s="85" t="n"/>
      <c r="GEN36" s="85" t="n"/>
      <c r="GEO36" s="85" t="n"/>
      <c r="GEP36" s="85" t="n"/>
      <c r="GEQ36" s="85" t="n"/>
      <c r="GER36" s="85" t="n"/>
      <c r="GES36" s="85" t="n"/>
      <c r="GET36" s="85" t="n"/>
      <c r="GEU36" s="85" t="n"/>
      <c r="GEV36" s="85" t="n"/>
      <c r="GEW36" s="85" t="n"/>
      <c r="GEX36" s="85" t="n"/>
      <c r="GEY36" s="85" t="n"/>
      <c r="GEZ36" s="85" t="n"/>
      <c r="GFA36" s="85" t="n"/>
      <c r="GFB36" s="85" t="n"/>
      <c r="GFC36" s="85" t="n"/>
      <c r="GFD36" s="85" t="n"/>
      <c r="GFE36" s="85" t="n"/>
      <c r="GFF36" s="85" t="n"/>
      <c r="GFG36" s="85" t="n"/>
      <c r="GFH36" s="85" t="n"/>
      <c r="GFI36" s="85" t="n"/>
      <c r="GFJ36" s="85" t="n"/>
      <c r="GFK36" s="85" t="n"/>
      <c r="GFL36" s="85" t="n"/>
      <c r="GFM36" s="85" t="n"/>
      <c r="GFN36" s="85" t="n"/>
      <c r="GFO36" s="85" t="n"/>
      <c r="GFP36" s="85" t="n"/>
      <c r="GFQ36" s="85" t="n"/>
      <c r="GFR36" s="85" t="n"/>
      <c r="GFS36" s="85" t="n"/>
      <c r="GFT36" s="85" t="n"/>
      <c r="GFU36" s="85" t="n"/>
      <c r="GFV36" s="85" t="n"/>
      <c r="GFW36" s="85" t="n"/>
      <c r="GFX36" s="85" t="n"/>
      <c r="GFY36" s="85" t="n"/>
      <c r="GFZ36" s="85" t="n"/>
      <c r="GGA36" s="85" t="n"/>
      <c r="GGB36" s="85" t="n"/>
      <c r="GGC36" s="85" t="n"/>
      <c r="GGD36" s="85" t="n"/>
      <c r="GGE36" s="85" t="n"/>
      <c r="GGF36" s="85" t="n"/>
      <c r="GGG36" s="85" t="n"/>
      <c r="GGH36" s="85" t="n"/>
      <c r="GGI36" s="85" t="n"/>
      <c r="GGJ36" s="85" t="n"/>
      <c r="GGK36" s="85" t="n"/>
      <c r="GGL36" s="85" t="n"/>
      <c r="GGM36" s="85" t="n"/>
      <c r="GGN36" s="85" t="n"/>
      <c r="GGO36" s="85" t="n"/>
      <c r="GGP36" s="85" t="n"/>
      <c r="GGQ36" s="85" t="n"/>
      <c r="GGR36" s="85" t="n"/>
      <c r="GGS36" s="85" t="n"/>
      <c r="GGT36" s="85" t="n"/>
      <c r="GGU36" s="85" t="n"/>
      <c r="GGV36" s="85" t="n"/>
      <c r="GGW36" s="85" t="n"/>
      <c r="GGX36" s="85" t="n"/>
      <c r="GGY36" s="85" t="n"/>
      <c r="GGZ36" s="85" t="n"/>
      <c r="GHA36" s="85" t="n"/>
      <c r="GHB36" s="85" t="n"/>
      <c r="GHC36" s="85" t="n"/>
      <c r="GHD36" s="85" t="n"/>
      <c r="GHE36" s="85" t="n"/>
      <c r="GHF36" s="85" t="n"/>
      <c r="GHG36" s="85" t="n"/>
      <c r="GHH36" s="85" t="n"/>
      <c r="GHI36" s="85" t="n"/>
      <c r="GHJ36" s="85" t="n"/>
      <c r="GHK36" s="85" t="n"/>
      <c r="GHL36" s="85" t="n"/>
      <c r="GHM36" s="85" t="n"/>
      <c r="GHN36" s="85" t="n"/>
      <c r="GHO36" s="85" t="n"/>
      <c r="GHP36" s="85" t="n"/>
      <c r="GHQ36" s="85" t="n"/>
      <c r="GHR36" s="85" t="n"/>
      <c r="GHS36" s="85" t="n"/>
      <c r="GHT36" s="85" t="n"/>
      <c r="GHU36" s="85" t="n"/>
      <c r="GHV36" s="85" t="n"/>
      <c r="GHW36" s="85" t="n"/>
      <c r="GHX36" s="85" t="n"/>
      <c r="GHY36" s="85" t="n"/>
      <c r="GHZ36" s="85" t="n"/>
      <c r="GIA36" s="85" t="n"/>
      <c r="GIB36" s="85" t="n"/>
      <c r="GIC36" s="85" t="n"/>
      <c r="GID36" s="85" t="n"/>
      <c r="GIE36" s="85" t="n"/>
      <c r="GIF36" s="85" t="n"/>
      <c r="GIG36" s="85" t="n"/>
      <c r="GIH36" s="85" t="n"/>
      <c r="GII36" s="85" t="n"/>
      <c r="GIJ36" s="85" t="n"/>
      <c r="GIK36" s="85" t="n"/>
      <c r="GIL36" s="85" t="n"/>
      <c r="GIM36" s="85" t="n"/>
      <c r="GIN36" s="85" t="n"/>
      <c r="GIO36" s="85" t="n"/>
      <c r="GIP36" s="85" t="n"/>
      <c r="GIQ36" s="85" t="n"/>
      <c r="GIR36" s="85" t="n"/>
      <c r="GIS36" s="85" t="n"/>
      <c r="GIT36" s="85" t="n"/>
      <c r="GIU36" s="85" t="n"/>
      <c r="GIV36" s="85" t="n"/>
      <c r="GIW36" s="85" t="n"/>
      <c r="GIX36" s="85" t="n"/>
      <c r="GIY36" s="85" t="n"/>
      <c r="GIZ36" s="85" t="n"/>
      <c r="GJA36" s="85" t="n"/>
      <c r="GJB36" s="85" t="n"/>
      <c r="GJC36" s="85" t="n"/>
      <c r="GJD36" s="85" t="n"/>
      <c r="GJE36" s="85" t="n"/>
      <c r="GJF36" s="85" t="n"/>
      <c r="GJG36" s="85" t="n"/>
      <c r="GJH36" s="85" t="n"/>
      <c r="GJI36" s="85" t="n"/>
      <c r="GJJ36" s="85" t="n"/>
      <c r="GJK36" s="85" t="n"/>
      <c r="GJL36" s="85" t="n"/>
      <c r="GJM36" s="85" t="n"/>
      <c r="GJN36" s="85" t="n"/>
      <c r="GJO36" s="85" t="n"/>
      <c r="GJP36" s="85" t="n"/>
      <c r="GJQ36" s="85" t="n"/>
      <c r="GJR36" s="85" t="n"/>
      <c r="GJS36" s="85" t="n"/>
      <c r="GJT36" s="85" t="n"/>
      <c r="GJU36" s="85" t="n"/>
      <c r="GJV36" s="85" t="n"/>
      <c r="GJW36" s="85" t="n"/>
      <c r="GJX36" s="85" t="n"/>
      <c r="GJY36" s="85" t="n"/>
      <c r="GJZ36" s="85" t="n"/>
      <c r="GKA36" s="85" t="n"/>
      <c r="GKB36" s="85" t="n"/>
      <c r="GKC36" s="85" t="n"/>
      <c r="GKD36" s="85" t="n"/>
      <c r="GKE36" s="85" t="n"/>
      <c r="GKF36" s="85" t="n"/>
      <c r="GKG36" s="85" t="n"/>
      <c r="GKH36" s="85" t="n"/>
      <c r="GKI36" s="85" t="n"/>
      <c r="GKJ36" s="85" t="n"/>
      <c r="GKK36" s="85" t="n"/>
      <c r="GKL36" s="85" t="n"/>
      <c r="GKM36" s="85" t="n"/>
      <c r="GKN36" s="85" t="n"/>
      <c r="GKO36" s="85" t="n"/>
      <c r="GKP36" s="85" t="n"/>
      <c r="GKQ36" s="85" t="n"/>
      <c r="GKR36" s="85" t="n"/>
      <c r="GKS36" s="85" t="n"/>
      <c r="GKT36" s="85" t="n"/>
      <c r="GKU36" s="85" t="n"/>
      <c r="GKV36" s="85" t="n"/>
      <c r="GKW36" s="85" t="n"/>
      <c r="GKX36" s="85" t="n"/>
      <c r="GKY36" s="85" t="n"/>
      <c r="GKZ36" s="85" t="n"/>
      <c r="GLA36" s="85" t="n"/>
      <c r="GLB36" s="85" t="n"/>
      <c r="GLC36" s="85" t="n"/>
      <c r="GLD36" s="85" t="n"/>
      <c r="GLE36" s="85" t="n"/>
      <c r="GLF36" s="85" t="n"/>
      <c r="GLG36" s="85" t="n"/>
      <c r="GLH36" s="85" t="n"/>
      <c r="GLI36" s="85" t="n"/>
      <c r="GLJ36" s="85" t="n"/>
      <c r="GLK36" s="85" t="n"/>
      <c r="GLL36" s="85" t="n"/>
      <c r="GLM36" s="85" t="n"/>
      <c r="GLN36" s="85" t="n"/>
      <c r="GLO36" s="85" t="n"/>
      <c r="GLP36" s="85" t="n"/>
      <c r="GLQ36" s="85" t="n"/>
      <c r="GLR36" s="85" t="n"/>
      <c r="GLS36" s="85" t="n"/>
      <c r="GLT36" s="85" t="n"/>
      <c r="GLU36" s="85" t="n"/>
      <c r="GLV36" s="85" t="n"/>
      <c r="GLW36" s="85" t="n"/>
      <c r="GLX36" s="85" t="n"/>
      <c r="GLY36" s="85" t="n"/>
      <c r="GLZ36" s="85" t="n"/>
      <c r="GMA36" s="85" t="n"/>
      <c r="GMB36" s="85" t="n"/>
      <c r="GMC36" s="85" t="n"/>
      <c r="GMD36" s="85" t="n"/>
      <c r="GME36" s="85" t="n"/>
      <c r="GMF36" s="85" t="n"/>
      <c r="GMG36" s="85" t="n"/>
      <c r="GMH36" s="85" t="n"/>
      <c r="GMI36" s="85" t="n"/>
      <c r="GMJ36" s="85" t="n"/>
      <c r="GMK36" s="85" t="n"/>
      <c r="GML36" s="85" t="n"/>
      <c r="GMM36" s="85" t="n"/>
      <c r="GMN36" s="85" t="n"/>
      <c r="GMO36" s="85" t="n"/>
      <c r="GMP36" s="85" t="n"/>
      <c r="GMQ36" s="85" t="n"/>
      <c r="GMR36" s="85" t="n"/>
      <c r="GMS36" s="85" t="n"/>
      <c r="GMT36" s="85" t="n"/>
      <c r="GMU36" s="85" t="n"/>
      <c r="GMV36" s="85" t="n"/>
      <c r="GMW36" s="85" t="n"/>
      <c r="GMX36" s="85" t="n"/>
      <c r="GMY36" s="85" t="n"/>
      <c r="GMZ36" s="85" t="n"/>
      <c r="GNA36" s="85" t="n"/>
      <c r="GNB36" s="85" t="n"/>
      <c r="GNC36" s="85" t="n"/>
      <c r="GND36" s="85" t="n"/>
      <c r="GNE36" s="85" t="n"/>
      <c r="GNF36" s="85" t="n"/>
      <c r="GNG36" s="85" t="n"/>
      <c r="GNH36" s="85" t="n"/>
      <c r="GNI36" s="85" t="n"/>
      <c r="GNJ36" s="85" t="n"/>
      <c r="GNK36" s="85" t="n"/>
      <c r="GNL36" s="85" t="n"/>
      <c r="GNM36" s="85" t="n"/>
      <c r="GNN36" s="85" t="n"/>
      <c r="GNO36" s="85" t="n"/>
      <c r="GNP36" s="85" t="n"/>
      <c r="GNQ36" s="85" t="n"/>
      <c r="GNR36" s="85" t="n"/>
      <c r="GNS36" s="85" t="n"/>
      <c r="GNT36" s="85" t="n"/>
      <c r="GNU36" s="85" t="n"/>
      <c r="GNV36" s="85" t="n"/>
      <c r="GNW36" s="85" t="n"/>
      <c r="GNX36" s="85" t="n"/>
      <c r="GNY36" s="85" t="n"/>
      <c r="GNZ36" s="85" t="n"/>
      <c r="GOA36" s="85" t="n"/>
      <c r="GOB36" s="85" t="n"/>
      <c r="GOC36" s="85" t="n"/>
      <c r="GOD36" s="85" t="n"/>
      <c r="GOE36" s="85" t="n"/>
      <c r="GOF36" s="85" t="n"/>
      <c r="GOG36" s="85" t="n"/>
      <c r="GOH36" s="85" t="n"/>
      <c r="GOI36" s="85" t="n"/>
      <c r="GOJ36" s="85" t="n"/>
      <c r="GOK36" s="85" t="n"/>
      <c r="GOL36" s="85" t="n"/>
      <c r="GOM36" s="85" t="n"/>
      <c r="GON36" s="85" t="n"/>
      <c r="GOO36" s="85" t="n"/>
      <c r="GOP36" s="85" t="n"/>
      <c r="GOQ36" s="85" t="n"/>
      <c r="GOR36" s="85" t="n"/>
      <c r="GOS36" s="85" t="n"/>
      <c r="GOT36" s="85" t="n"/>
      <c r="GOU36" s="85" t="n"/>
      <c r="GOV36" s="85" t="n"/>
      <c r="GOW36" s="85" t="n"/>
      <c r="GOX36" s="85" t="n"/>
      <c r="GOY36" s="85" t="n"/>
      <c r="GOZ36" s="85" t="n"/>
      <c r="GPA36" s="85" t="n"/>
      <c r="GPB36" s="85" t="n"/>
      <c r="GPC36" s="85" t="n"/>
      <c r="GPD36" s="85" t="n"/>
      <c r="GPE36" s="85" t="n"/>
      <c r="GPF36" s="85" t="n"/>
      <c r="GPG36" s="85" t="n"/>
      <c r="GPH36" s="85" t="n"/>
      <c r="GPI36" s="85" t="n"/>
      <c r="GPJ36" s="85" t="n"/>
      <c r="GPK36" s="85" t="n"/>
      <c r="GPL36" s="85" t="n"/>
      <c r="GPM36" s="85" t="n"/>
      <c r="GPN36" s="85" t="n"/>
      <c r="GPO36" s="85" t="n"/>
      <c r="GPP36" s="85" t="n"/>
      <c r="GPQ36" s="85" t="n"/>
      <c r="GPR36" s="85" t="n"/>
      <c r="GPS36" s="85" t="n"/>
      <c r="GPT36" s="85" t="n"/>
      <c r="GPU36" s="85" t="n"/>
      <c r="GPV36" s="85" t="n"/>
      <c r="GPW36" s="85" t="n"/>
      <c r="GPX36" s="85" t="n"/>
      <c r="GPY36" s="85" t="n"/>
      <c r="GPZ36" s="85" t="n"/>
      <c r="GQA36" s="85" t="n"/>
      <c r="GQB36" s="85" t="n"/>
      <c r="GQC36" s="85" t="n"/>
      <c r="GQD36" s="85" t="n"/>
      <c r="GQE36" s="85" t="n"/>
      <c r="GQF36" s="85" t="n"/>
      <c r="GQG36" s="85" t="n"/>
      <c r="GQH36" s="85" t="n"/>
      <c r="GQI36" s="85" t="n"/>
      <c r="GQJ36" s="85" t="n"/>
      <c r="GQK36" s="85" t="n"/>
      <c r="GQL36" s="85" t="n"/>
      <c r="GQM36" s="85" t="n"/>
      <c r="GQN36" s="85" t="n"/>
      <c r="GQO36" s="85" t="n"/>
      <c r="GQP36" s="85" t="n"/>
      <c r="GQQ36" s="85" t="n"/>
      <c r="GQR36" s="85" t="n"/>
      <c r="GQS36" s="85" t="n"/>
      <c r="GQT36" s="85" t="n"/>
      <c r="GQU36" s="85" t="n"/>
      <c r="GQV36" s="85" t="n"/>
      <c r="GQW36" s="85" t="n"/>
      <c r="GQX36" s="85" t="n"/>
      <c r="GQY36" s="85" t="n"/>
      <c r="GQZ36" s="85" t="n"/>
      <c r="GRA36" s="85" t="n"/>
      <c r="GRB36" s="85" t="n"/>
      <c r="GRC36" s="85" t="n"/>
      <c r="GRD36" s="85" t="n"/>
      <c r="GRE36" s="85" t="n"/>
      <c r="GRF36" s="85" t="n"/>
      <c r="GRG36" s="85" t="n"/>
      <c r="GRH36" s="85" t="n"/>
      <c r="GRI36" s="85" t="n"/>
      <c r="GRJ36" s="85" t="n"/>
      <c r="GRK36" s="85" t="n"/>
      <c r="GRL36" s="85" t="n"/>
      <c r="GRM36" s="85" t="n"/>
      <c r="GRN36" s="85" t="n"/>
      <c r="GRO36" s="85" t="n"/>
      <c r="GRP36" s="85" t="n"/>
      <c r="GRQ36" s="85" t="n"/>
      <c r="GRR36" s="85" t="n"/>
      <c r="GRS36" s="85" t="n"/>
      <c r="GRT36" s="85" t="n"/>
      <c r="GRU36" s="85" t="n"/>
      <c r="GRV36" s="85" t="n"/>
      <c r="GRW36" s="85" t="n"/>
      <c r="GRX36" s="85" t="n"/>
      <c r="GRY36" s="85" t="n"/>
      <c r="GRZ36" s="85" t="n"/>
      <c r="GSA36" s="85" t="n"/>
      <c r="GSB36" s="85" t="n"/>
      <c r="GSC36" s="85" t="n"/>
      <c r="GSD36" s="85" t="n"/>
      <c r="GSE36" s="85" t="n"/>
      <c r="GSF36" s="85" t="n"/>
      <c r="GSG36" s="85" t="n"/>
      <c r="GSH36" s="85" t="n"/>
      <c r="GSI36" s="85" t="n"/>
      <c r="GSJ36" s="85" t="n"/>
      <c r="GSK36" s="85" t="n"/>
      <c r="GSL36" s="85" t="n"/>
      <c r="GSM36" s="85" t="n"/>
      <c r="GSN36" s="85" t="n"/>
      <c r="GSO36" s="85" t="n"/>
      <c r="GSP36" s="85" t="n"/>
      <c r="GSQ36" s="85" t="n"/>
      <c r="GSR36" s="85" t="n"/>
      <c r="GSS36" s="85" t="n"/>
      <c r="GST36" s="85" t="n"/>
      <c r="GSU36" s="85" t="n"/>
      <c r="GSV36" s="85" t="n"/>
      <c r="GSW36" s="85" t="n"/>
      <c r="GSX36" s="85" t="n"/>
      <c r="GSY36" s="85" t="n"/>
      <c r="GSZ36" s="85" t="n"/>
      <c r="GTA36" s="85" t="n"/>
      <c r="GTB36" s="85" t="n"/>
      <c r="GTC36" s="85" t="n"/>
      <c r="GTD36" s="85" t="n"/>
      <c r="GTE36" s="85" t="n"/>
      <c r="GTF36" s="85" t="n"/>
      <c r="GTG36" s="85" t="n"/>
      <c r="GTH36" s="85" t="n"/>
      <c r="GTI36" s="85" t="n"/>
      <c r="GTJ36" s="85" t="n"/>
      <c r="GTK36" s="85" t="n"/>
      <c r="GTL36" s="85" t="n"/>
      <c r="GTM36" s="85" t="n"/>
      <c r="GTN36" s="85" t="n"/>
      <c r="GTO36" s="85" t="n"/>
      <c r="GTP36" s="85" t="n"/>
      <c r="GTQ36" s="85" t="n"/>
      <c r="GTR36" s="85" t="n"/>
      <c r="GTS36" s="85" t="n"/>
      <c r="GTT36" s="85" t="n"/>
      <c r="GTU36" s="85" t="n"/>
      <c r="GTV36" s="85" t="n"/>
      <c r="GTW36" s="85" t="n"/>
      <c r="GTX36" s="85" t="n"/>
      <c r="GTY36" s="85" t="n"/>
      <c r="GTZ36" s="85" t="n"/>
      <c r="GUA36" s="85" t="n"/>
      <c r="GUB36" s="85" t="n"/>
      <c r="GUC36" s="85" t="n"/>
      <c r="GUD36" s="85" t="n"/>
      <c r="GUE36" s="85" t="n"/>
      <c r="GUF36" s="85" t="n"/>
      <c r="GUG36" s="85" t="n"/>
      <c r="GUH36" s="85" t="n"/>
      <c r="GUI36" s="85" t="n"/>
      <c r="GUJ36" s="85" t="n"/>
      <c r="GUK36" s="85" t="n"/>
      <c r="GUL36" s="85" t="n"/>
      <c r="GUM36" s="85" t="n"/>
      <c r="GUN36" s="85" t="n"/>
      <c r="GUO36" s="85" t="n"/>
      <c r="GUP36" s="85" t="n"/>
      <c r="GUQ36" s="85" t="n"/>
      <c r="GUR36" s="85" t="n"/>
      <c r="GUS36" s="85" t="n"/>
      <c r="GUT36" s="85" t="n"/>
      <c r="GUU36" s="85" t="n"/>
      <c r="GUV36" s="85" t="n"/>
      <c r="GUW36" s="85" t="n"/>
      <c r="GUX36" s="85" t="n"/>
      <c r="GUY36" s="85" t="n"/>
      <c r="GUZ36" s="85" t="n"/>
      <c r="GVA36" s="85" t="n"/>
      <c r="GVB36" s="85" t="n"/>
      <c r="GVC36" s="85" t="n"/>
      <c r="GVD36" s="85" t="n"/>
      <c r="GVE36" s="85" t="n"/>
      <c r="GVF36" s="85" t="n"/>
      <c r="GVG36" s="85" t="n"/>
      <c r="GVH36" s="85" t="n"/>
      <c r="GVI36" s="85" t="n"/>
      <c r="GVJ36" s="85" t="n"/>
      <c r="GVK36" s="85" t="n"/>
      <c r="GVL36" s="85" t="n"/>
      <c r="GVM36" s="85" t="n"/>
      <c r="GVN36" s="85" t="n"/>
      <c r="GVO36" s="85" t="n"/>
      <c r="GVP36" s="85" t="n"/>
      <c r="GVQ36" s="85" t="n"/>
      <c r="GVR36" s="85" t="n"/>
      <c r="GVS36" s="85" t="n"/>
      <c r="GVT36" s="85" t="n"/>
      <c r="GVU36" s="85" t="n"/>
      <c r="GVV36" s="85" t="n"/>
      <c r="GVW36" s="85" t="n"/>
      <c r="GVX36" s="85" t="n"/>
      <c r="GVY36" s="85" t="n"/>
      <c r="GVZ36" s="85" t="n"/>
      <c r="GWA36" s="85" t="n"/>
      <c r="GWB36" s="85" t="n"/>
      <c r="GWC36" s="85" t="n"/>
      <c r="GWD36" s="85" t="n"/>
      <c r="GWE36" s="85" t="n"/>
      <c r="GWF36" s="85" t="n"/>
      <c r="GWG36" s="85" t="n"/>
      <c r="GWH36" s="85" t="n"/>
      <c r="GWI36" s="85" t="n"/>
      <c r="GWJ36" s="85" t="n"/>
      <c r="GWK36" s="85" t="n"/>
      <c r="GWL36" s="85" t="n"/>
      <c r="GWM36" s="85" t="n"/>
      <c r="GWN36" s="85" t="n"/>
      <c r="GWO36" s="85" t="n"/>
      <c r="GWP36" s="85" t="n"/>
      <c r="GWQ36" s="85" t="n"/>
      <c r="GWR36" s="85" t="n"/>
      <c r="GWS36" s="85" t="n"/>
      <c r="GWT36" s="85" t="n"/>
      <c r="GWU36" s="85" t="n"/>
      <c r="GWV36" s="85" t="n"/>
      <c r="GWW36" s="85" t="n"/>
      <c r="GWX36" s="85" t="n"/>
      <c r="GWY36" s="85" t="n"/>
      <c r="GWZ36" s="85" t="n"/>
      <c r="GXA36" s="85" t="n"/>
      <c r="GXB36" s="85" t="n"/>
      <c r="GXC36" s="85" t="n"/>
      <c r="GXD36" s="85" t="n"/>
      <c r="GXE36" s="85" t="n"/>
      <c r="GXF36" s="85" t="n"/>
      <c r="GXG36" s="85" t="n"/>
      <c r="GXH36" s="85" t="n"/>
      <c r="GXI36" s="85" t="n"/>
      <c r="GXJ36" s="85" t="n"/>
      <c r="GXK36" s="85" t="n"/>
      <c r="GXL36" s="85" t="n"/>
      <c r="GXM36" s="85" t="n"/>
      <c r="GXN36" s="85" t="n"/>
      <c r="GXO36" s="85" t="n"/>
      <c r="GXP36" s="85" t="n"/>
      <c r="GXQ36" s="85" t="n"/>
      <c r="GXR36" s="85" t="n"/>
      <c r="GXS36" s="85" t="n"/>
      <c r="GXT36" s="85" t="n"/>
      <c r="GXU36" s="85" t="n"/>
      <c r="GXV36" s="85" t="n"/>
      <c r="GXW36" s="85" t="n"/>
      <c r="GXX36" s="85" t="n"/>
      <c r="GXY36" s="85" t="n"/>
      <c r="GXZ36" s="85" t="n"/>
      <c r="GYA36" s="85" t="n"/>
      <c r="GYB36" s="85" t="n"/>
      <c r="GYC36" s="85" t="n"/>
      <c r="GYD36" s="85" t="n"/>
      <c r="GYE36" s="85" t="n"/>
      <c r="GYF36" s="85" t="n"/>
      <c r="GYG36" s="85" t="n"/>
      <c r="GYH36" s="85" t="n"/>
      <c r="GYI36" s="85" t="n"/>
      <c r="GYJ36" s="85" t="n"/>
      <c r="GYK36" s="85" t="n"/>
      <c r="GYL36" s="85" t="n"/>
      <c r="GYM36" s="85" t="n"/>
      <c r="GYN36" s="85" t="n"/>
      <c r="GYO36" s="85" t="n"/>
      <c r="GYP36" s="85" t="n"/>
      <c r="GYQ36" s="85" t="n"/>
      <c r="GYR36" s="85" t="n"/>
      <c r="GYS36" s="85" t="n"/>
      <c r="GYT36" s="85" t="n"/>
      <c r="GYU36" s="85" t="n"/>
      <c r="GYV36" s="85" t="n"/>
      <c r="GYW36" s="85" t="n"/>
      <c r="GYX36" s="85" t="n"/>
      <c r="GYY36" s="85" t="n"/>
      <c r="GYZ36" s="85" t="n"/>
      <c r="GZA36" s="85" t="n"/>
      <c r="GZB36" s="85" t="n"/>
      <c r="GZC36" s="85" t="n"/>
      <c r="GZD36" s="85" t="n"/>
      <c r="GZE36" s="85" t="n"/>
      <c r="GZF36" s="85" t="n"/>
      <c r="GZG36" s="85" t="n"/>
      <c r="GZH36" s="85" t="n"/>
      <c r="GZI36" s="85" t="n"/>
      <c r="GZJ36" s="85" t="n"/>
      <c r="GZK36" s="85" t="n"/>
      <c r="GZL36" s="85" t="n"/>
      <c r="GZM36" s="85" t="n"/>
      <c r="GZN36" s="85" t="n"/>
      <c r="GZO36" s="85" t="n"/>
      <c r="GZP36" s="85" t="n"/>
      <c r="GZQ36" s="85" t="n"/>
      <c r="GZR36" s="85" t="n"/>
      <c r="GZS36" s="85" t="n"/>
      <c r="GZT36" s="85" t="n"/>
      <c r="GZU36" s="85" t="n"/>
      <c r="GZV36" s="85" t="n"/>
      <c r="GZW36" s="85" t="n"/>
      <c r="GZX36" s="85" t="n"/>
      <c r="GZY36" s="85" t="n"/>
      <c r="GZZ36" s="85" t="n"/>
      <c r="HAA36" s="85" t="n"/>
      <c r="HAB36" s="85" t="n"/>
      <c r="HAC36" s="85" t="n"/>
      <c r="HAD36" s="85" t="n"/>
      <c r="HAE36" s="85" t="n"/>
      <c r="HAF36" s="85" t="n"/>
      <c r="HAG36" s="85" t="n"/>
      <c r="HAH36" s="85" t="n"/>
      <c r="HAI36" s="85" t="n"/>
      <c r="HAJ36" s="85" t="n"/>
      <c r="HAK36" s="85" t="n"/>
      <c r="HAL36" s="85" t="n"/>
      <c r="HAM36" s="85" t="n"/>
      <c r="HAN36" s="85" t="n"/>
      <c r="HAO36" s="85" t="n"/>
      <c r="HAP36" s="85" t="n"/>
      <c r="HAQ36" s="85" t="n"/>
      <c r="HAR36" s="85" t="n"/>
      <c r="HAS36" s="85" t="n"/>
      <c r="HAT36" s="85" t="n"/>
      <c r="HAU36" s="85" t="n"/>
      <c r="HAV36" s="85" t="n"/>
      <c r="HAW36" s="85" t="n"/>
      <c r="HAX36" s="85" t="n"/>
      <c r="HAY36" s="85" t="n"/>
      <c r="HAZ36" s="85" t="n"/>
      <c r="HBA36" s="85" t="n"/>
      <c r="HBB36" s="85" t="n"/>
      <c r="HBC36" s="85" t="n"/>
      <c r="HBD36" s="85" t="n"/>
      <c r="HBE36" s="85" t="n"/>
      <c r="HBF36" s="85" t="n"/>
      <c r="HBG36" s="85" t="n"/>
      <c r="HBH36" s="85" t="n"/>
      <c r="HBI36" s="85" t="n"/>
      <c r="HBJ36" s="85" t="n"/>
      <c r="HBK36" s="85" t="n"/>
      <c r="HBL36" s="85" t="n"/>
      <c r="HBM36" s="85" t="n"/>
      <c r="HBN36" s="85" t="n"/>
      <c r="HBO36" s="85" t="n"/>
      <c r="HBP36" s="85" t="n"/>
      <c r="HBQ36" s="85" t="n"/>
      <c r="HBR36" s="85" t="n"/>
      <c r="HBS36" s="85" t="n"/>
      <c r="HBT36" s="85" t="n"/>
      <c r="HBU36" s="85" t="n"/>
      <c r="HBV36" s="85" t="n"/>
      <c r="HBW36" s="85" t="n"/>
      <c r="HBX36" s="85" t="n"/>
      <c r="HBY36" s="85" t="n"/>
      <c r="HBZ36" s="85" t="n"/>
      <c r="HCA36" s="85" t="n"/>
      <c r="HCB36" s="85" t="n"/>
      <c r="HCC36" s="85" t="n"/>
      <c r="HCD36" s="85" t="n"/>
      <c r="HCE36" s="85" t="n"/>
      <c r="HCF36" s="85" t="n"/>
      <c r="HCG36" s="85" t="n"/>
      <c r="HCH36" s="85" t="n"/>
      <c r="HCI36" s="85" t="n"/>
      <c r="HCJ36" s="85" t="n"/>
      <c r="HCK36" s="85" t="n"/>
      <c r="HCL36" s="85" t="n"/>
      <c r="HCM36" s="85" t="n"/>
      <c r="HCN36" s="85" t="n"/>
      <c r="HCO36" s="85" t="n"/>
      <c r="HCP36" s="85" t="n"/>
      <c r="HCQ36" s="85" t="n"/>
      <c r="HCR36" s="85" t="n"/>
      <c r="HCS36" s="85" t="n"/>
      <c r="HCT36" s="85" t="n"/>
      <c r="HCU36" s="85" t="n"/>
      <c r="HCV36" s="85" t="n"/>
      <c r="HCW36" s="85" t="n"/>
      <c r="HCX36" s="85" t="n"/>
      <c r="HCY36" s="85" t="n"/>
      <c r="HCZ36" s="85" t="n"/>
      <c r="HDA36" s="85" t="n"/>
      <c r="HDB36" s="85" t="n"/>
      <c r="HDC36" s="85" t="n"/>
      <c r="HDD36" s="85" t="n"/>
      <c r="HDE36" s="85" t="n"/>
      <c r="HDF36" s="85" t="n"/>
      <c r="HDG36" s="85" t="n"/>
      <c r="HDH36" s="85" t="n"/>
      <c r="HDI36" s="85" t="n"/>
      <c r="HDJ36" s="85" t="n"/>
      <c r="HDK36" s="85" t="n"/>
      <c r="HDL36" s="85" t="n"/>
      <c r="HDM36" s="85" t="n"/>
      <c r="HDN36" s="85" t="n"/>
      <c r="HDO36" s="85" t="n"/>
      <c r="HDP36" s="85" t="n"/>
      <c r="HDQ36" s="85" t="n"/>
      <c r="HDR36" s="85" t="n"/>
      <c r="HDS36" s="85" t="n"/>
      <c r="HDT36" s="85" t="n"/>
      <c r="HDU36" s="85" t="n"/>
      <c r="HDV36" s="85" t="n"/>
      <c r="HDW36" s="85" t="n"/>
      <c r="HDX36" s="85" t="n"/>
      <c r="HDY36" s="85" t="n"/>
      <c r="HDZ36" s="85" t="n"/>
      <c r="HEA36" s="85" t="n"/>
      <c r="HEB36" s="85" t="n"/>
      <c r="HEC36" s="85" t="n"/>
      <c r="HED36" s="85" t="n"/>
      <c r="HEE36" s="85" t="n"/>
      <c r="HEF36" s="85" t="n"/>
      <c r="HEG36" s="85" t="n"/>
      <c r="HEH36" s="85" t="n"/>
      <c r="HEI36" s="85" t="n"/>
      <c r="HEJ36" s="85" t="n"/>
      <c r="HEK36" s="85" t="n"/>
      <c r="HEL36" s="85" t="n"/>
      <c r="HEM36" s="85" t="n"/>
      <c r="HEN36" s="85" t="n"/>
      <c r="HEO36" s="85" t="n"/>
      <c r="HEP36" s="85" t="n"/>
      <c r="HEQ36" s="85" t="n"/>
      <c r="HER36" s="85" t="n"/>
      <c r="HES36" s="85" t="n"/>
      <c r="HET36" s="85" t="n"/>
      <c r="HEU36" s="85" t="n"/>
      <c r="HEV36" s="85" t="n"/>
      <c r="HEW36" s="85" t="n"/>
      <c r="HEX36" s="85" t="n"/>
      <c r="HEY36" s="85" t="n"/>
      <c r="HEZ36" s="85" t="n"/>
      <c r="HFA36" s="85" t="n"/>
      <c r="HFB36" s="85" t="n"/>
      <c r="HFC36" s="85" t="n"/>
      <c r="HFD36" s="85" t="n"/>
      <c r="HFE36" s="85" t="n"/>
      <c r="HFF36" s="85" t="n"/>
      <c r="HFG36" s="85" t="n"/>
      <c r="HFH36" s="85" t="n"/>
      <c r="HFI36" s="85" t="n"/>
      <c r="HFJ36" s="85" t="n"/>
      <c r="HFK36" s="85" t="n"/>
      <c r="HFL36" s="85" t="n"/>
      <c r="HFM36" s="85" t="n"/>
      <c r="HFN36" s="85" t="n"/>
      <c r="HFO36" s="85" t="n"/>
      <c r="HFP36" s="85" t="n"/>
      <c r="HFQ36" s="85" t="n"/>
      <c r="HFR36" s="85" t="n"/>
      <c r="HFS36" s="85" t="n"/>
      <c r="HFT36" s="85" t="n"/>
      <c r="HFU36" s="85" t="n"/>
      <c r="HFV36" s="85" t="n"/>
      <c r="HFW36" s="85" t="n"/>
      <c r="HFX36" s="85" t="n"/>
      <c r="HFY36" s="85" t="n"/>
      <c r="HFZ36" s="85" t="n"/>
      <c r="HGA36" s="85" t="n"/>
      <c r="HGB36" s="85" t="n"/>
      <c r="HGC36" s="85" t="n"/>
      <c r="HGD36" s="85" t="n"/>
      <c r="HGE36" s="85" t="n"/>
      <c r="HGF36" s="85" t="n"/>
      <c r="HGG36" s="85" t="n"/>
      <c r="HGH36" s="85" t="n"/>
      <c r="HGI36" s="85" t="n"/>
      <c r="HGJ36" s="85" t="n"/>
      <c r="HGK36" s="85" t="n"/>
      <c r="HGL36" s="85" t="n"/>
      <c r="HGM36" s="85" t="n"/>
      <c r="HGN36" s="85" t="n"/>
      <c r="HGO36" s="85" t="n"/>
      <c r="HGP36" s="85" t="n"/>
      <c r="HGQ36" s="85" t="n"/>
      <c r="HGR36" s="85" t="n"/>
      <c r="HGS36" s="85" t="n"/>
      <c r="HGT36" s="85" t="n"/>
      <c r="HGU36" s="85" t="n"/>
      <c r="HGV36" s="85" t="n"/>
      <c r="HGW36" s="85" t="n"/>
      <c r="HGX36" s="85" t="n"/>
      <c r="HGY36" s="85" t="n"/>
      <c r="HGZ36" s="85" t="n"/>
      <c r="HHA36" s="85" t="n"/>
      <c r="HHB36" s="85" t="n"/>
      <c r="HHC36" s="85" t="n"/>
      <c r="HHD36" s="85" t="n"/>
      <c r="HHE36" s="85" t="n"/>
      <c r="HHF36" s="85" t="n"/>
      <c r="HHG36" s="85" t="n"/>
      <c r="HHH36" s="85" t="n"/>
      <c r="HHI36" s="85" t="n"/>
      <c r="HHJ36" s="85" t="n"/>
      <c r="HHK36" s="85" t="n"/>
      <c r="HHL36" s="85" t="n"/>
      <c r="HHM36" s="85" t="n"/>
      <c r="HHN36" s="85" t="n"/>
      <c r="HHO36" s="85" t="n"/>
      <c r="HHP36" s="85" t="n"/>
      <c r="HHQ36" s="85" t="n"/>
      <c r="HHR36" s="85" t="n"/>
      <c r="HHS36" s="85" t="n"/>
      <c r="HHT36" s="85" t="n"/>
      <c r="HHU36" s="85" t="n"/>
      <c r="HHV36" s="85" t="n"/>
      <c r="HHW36" s="85" t="n"/>
      <c r="HHX36" s="85" t="n"/>
      <c r="HHY36" s="85" t="n"/>
      <c r="HHZ36" s="85" t="n"/>
      <c r="HIA36" s="85" t="n"/>
      <c r="HIB36" s="85" t="n"/>
      <c r="HIC36" s="85" t="n"/>
      <c r="HID36" s="85" t="n"/>
      <c r="HIE36" s="85" t="n"/>
      <c r="HIF36" s="85" t="n"/>
      <c r="HIG36" s="85" t="n"/>
      <c r="HIH36" s="85" t="n"/>
      <c r="HII36" s="85" t="n"/>
      <c r="HIJ36" s="85" t="n"/>
      <c r="HIK36" s="85" t="n"/>
      <c r="HIL36" s="85" t="n"/>
      <c r="HIM36" s="85" t="n"/>
      <c r="HIN36" s="85" t="n"/>
      <c r="HIO36" s="85" t="n"/>
      <c r="HIP36" s="85" t="n"/>
      <c r="HIQ36" s="85" t="n"/>
      <c r="HIR36" s="85" t="n"/>
      <c r="HIS36" s="85" t="n"/>
      <c r="HIT36" s="85" t="n"/>
      <c r="HIU36" s="85" t="n"/>
      <c r="HIV36" s="85" t="n"/>
      <c r="HIW36" s="85" t="n"/>
      <c r="HIX36" s="85" t="n"/>
      <c r="HIY36" s="85" t="n"/>
      <c r="HIZ36" s="85" t="n"/>
      <c r="HJA36" s="85" t="n"/>
      <c r="HJB36" s="85" t="n"/>
      <c r="HJC36" s="85" t="n"/>
      <c r="HJD36" s="85" t="n"/>
      <c r="HJE36" s="85" t="n"/>
      <c r="HJF36" s="85" t="n"/>
      <c r="HJG36" s="85" t="n"/>
      <c r="HJH36" s="85" t="n"/>
      <c r="HJI36" s="85" t="n"/>
      <c r="HJJ36" s="85" t="n"/>
      <c r="HJK36" s="85" t="n"/>
      <c r="HJL36" s="85" t="n"/>
      <c r="HJM36" s="85" t="n"/>
      <c r="HJN36" s="85" t="n"/>
      <c r="HJO36" s="85" t="n"/>
      <c r="HJP36" s="85" t="n"/>
      <c r="HJQ36" s="85" t="n"/>
      <c r="HJR36" s="85" t="n"/>
      <c r="HJS36" s="85" t="n"/>
      <c r="HJT36" s="85" t="n"/>
      <c r="HJU36" s="85" t="n"/>
      <c r="HJV36" s="85" t="n"/>
      <c r="HJW36" s="85" t="n"/>
      <c r="HJX36" s="85" t="n"/>
      <c r="HJY36" s="85" t="n"/>
      <c r="HJZ36" s="85" t="n"/>
      <c r="HKA36" s="85" t="n"/>
      <c r="HKB36" s="85" t="n"/>
      <c r="HKC36" s="85" t="n"/>
      <c r="HKD36" s="85" t="n"/>
      <c r="HKE36" s="85" t="n"/>
      <c r="HKF36" s="85" t="n"/>
      <c r="HKG36" s="85" t="n"/>
      <c r="HKH36" s="85" t="n"/>
      <c r="HKI36" s="85" t="n"/>
      <c r="HKJ36" s="85" t="n"/>
      <c r="HKK36" s="85" t="n"/>
      <c r="HKL36" s="85" t="n"/>
      <c r="HKM36" s="85" t="n"/>
      <c r="HKN36" s="85" t="n"/>
      <c r="HKO36" s="85" t="n"/>
      <c r="HKP36" s="85" t="n"/>
      <c r="HKQ36" s="85" t="n"/>
      <c r="HKR36" s="85" t="n"/>
      <c r="HKS36" s="85" t="n"/>
      <c r="HKT36" s="85" t="n"/>
      <c r="HKU36" s="85" t="n"/>
      <c r="HKV36" s="85" t="n"/>
      <c r="HKW36" s="85" t="n"/>
      <c r="HKX36" s="85" t="n"/>
      <c r="HKY36" s="85" t="n"/>
      <c r="HKZ36" s="85" t="n"/>
      <c r="HLA36" s="85" t="n"/>
      <c r="HLB36" s="85" t="n"/>
      <c r="HLC36" s="85" t="n"/>
      <c r="HLD36" s="85" t="n"/>
      <c r="HLE36" s="85" t="n"/>
      <c r="HLF36" s="85" t="n"/>
      <c r="HLG36" s="85" t="n"/>
      <c r="HLH36" s="85" t="n"/>
      <c r="HLI36" s="85" t="n"/>
      <c r="HLJ36" s="85" t="n"/>
      <c r="HLK36" s="85" t="n"/>
      <c r="HLL36" s="85" t="n"/>
      <c r="HLM36" s="85" t="n"/>
      <c r="HLN36" s="85" t="n"/>
      <c r="HLO36" s="85" t="n"/>
      <c r="HLP36" s="85" t="n"/>
      <c r="HLQ36" s="85" t="n"/>
      <c r="HLR36" s="85" t="n"/>
      <c r="HLS36" s="85" t="n"/>
      <c r="HLT36" s="85" t="n"/>
      <c r="HLU36" s="85" t="n"/>
      <c r="HLV36" s="85" t="n"/>
      <c r="HLW36" s="85" t="n"/>
      <c r="HLX36" s="85" t="n"/>
      <c r="HLY36" s="85" t="n"/>
      <c r="HLZ36" s="85" t="n"/>
      <c r="HMA36" s="85" t="n"/>
      <c r="HMB36" s="85" t="n"/>
      <c r="HMC36" s="85" t="n"/>
      <c r="HMD36" s="85" t="n"/>
      <c r="HME36" s="85" t="n"/>
      <c r="HMF36" s="85" t="n"/>
      <c r="HMG36" s="85" t="n"/>
      <c r="HMH36" s="85" t="n"/>
      <c r="HMI36" s="85" t="n"/>
      <c r="HMJ36" s="85" t="n"/>
      <c r="HMK36" s="85" t="n"/>
      <c r="HML36" s="85" t="n"/>
      <c r="HMM36" s="85" t="n"/>
      <c r="HMN36" s="85" t="n"/>
      <c r="HMO36" s="85" t="n"/>
      <c r="HMP36" s="85" t="n"/>
      <c r="HMQ36" s="85" t="n"/>
      <c r="HMR36" s="85" t="n"/>
      <c r="HMS36" s="85" t="n"/>
      <c r="HMT36" s="85" t="n"/>
      <c r="HMU36" s="85" t="n"/>
      <c r="HMV36" s="85" t="n"/>
      <c r="HMW36" s="85" t="n"/>
      <c r="HMX36" s="85" t="n"/>
      <c r="HMY36" s="85" t="n"/>
      <c r="HMZ36" s="85" t="n"/>
      <c r="HNA36" s="85" t="n"/>
      <c r="HNB36" s="85" t="n"/>
      <c r="HNC36" s="85" t="n"/>
      <c r="HND36" s="85" t="n"/>
      <c r="HNE36" s="85" t="n"/>
      <c r="HNF36" s="85" t="n"/>
      <c r="HNG36" s="85" t="n"/>
      <c r="HNH36" s="85" t="n"/>
      <c r="HNI36" s="85" t="n"/>
      <c r="HNJ36" s="85" t="n"/>
      <c r="HNK36" s="85" t="n"/>
      <c r="HNL36" s="85" t="n"/>
      <c r="HNM36" s="85" t="n"/>
      <c r="HNN36" s="85" t="n"/>
      <c r="HNO36" s="85" t="n"/>
      <c r="HNP36" s="85" t="n"/>
      <c r="HNQ36" s="85" t="n"/>
      <c r="HNR36" s="85" t="n"/>
      <c r="HNS36" s="85" t="n"/>
      <c r="HNT36" s="85" t="n"/>
      <c r="HNU36" s="85" t="n"/>
      <c r="HNV36" s="85" t="n"/>
      <c r="HNW36" s="85" t="n"/>
      <c r="HNX36" s="85" t="n"/>
      <c r="HNY36" s="85" t="n"/>
      <c r="HNZ36" s="85" t="n"/>
      <c r="HOA36" s="85" t="n"/>
      <c r="HOB36" s="85" t="n"/>
      <c r="HOC36" s="85" t="n"/>
      <c r="HOD36" s="85" t="n"/>
      <c r="HOE36" s="85" t="n"/>
      <c r="HOF36" s="85" t="n"/>
      <c r="HOG36" s="85" t="n"/>
      <c r="HOH36" s="85" t="n"/>
      <c r="HOI36" s="85" t="n"/>
      <c r="HOJ36" s="85" t="n"/>
      <c r="HOK36" s="85" t="n"/>
      <c r="HOL36" s="85" t="n"/>
      <c r="HOM36" s="85" t="n"/>
      <c r="HON36" s="85" t="n"/>
      <c r="HOO36" s="85" t="n"/>
      <c r="HOP36" s="85" t="n"/>
      <c r="HOQ36" s="85" t="n"/>
      <c r="HOR36" s="85" t="n"/>
      <c r="HOS36" s="85" t="n"/>
      <c r="HOT36" s="85" t="n"/>
      <c r="HOU36" s="85" t="n"/>
      <c r="HOV36" s="85" t="n"/>
      <c r="HOW36" s="85" t="n"/>
      <c r="HOX36" s="85" t="n"/>
      <c r="HOY36" s="85" t="n"/>
      <c r="HOZ36" s="85" t="n"/>
      <c r="HPA36" s="85" t="n"/>
      <c r="HPB36" s="85" t="n"/>
      <c r="HPC36" s="85" t="n"/>
      <c r="HPD36" s="85" t="n"/>
      <c r="HPE36" s="85" t="n"/>
      <c r="HPF36" s="85" t="n"/>
      <c r="HPG36" s="85" t="n"/>
      <c r="HPH36" s="85" t="n"/>
      <c r="HPI36" s="85" t="n"/>
      <c r="HPJ36" s="85" t="n"/>
      <c r="HPK36" s="85" t="n"/>
      <c r="HPL36" s="85" t="n"/>
      <c r="HPM36" s="85" t="n"/>
      <c r="HPN36" s="85" t="n"/>
      <c r="HPO36" s="85" t="n"/>
      <c r="HPP36" s="85" t="n"/>
      <c r="HPQ36" s="85" t="n"/>
      <c r="HPR36" s="85" t="n"/>
      <c r="HPS36" s="85" t="n"/>
      <c r="HPT36" s="85" t="n"/>
      <c r="HPU36" s="85" t="n"/>
      <c r="HPV36" s="85" t="n"/>
      <c r="HPW36" s="85" t="n"/>
      <c r="HPX36" s="85" t="n"/>
      <c r="HPY36" s="85" t="n"/>
      <c r="HPZ36" s="85" t="n"/>
      <c r="HQA36" s="85" t="n"/>
      <c r="HQB36" s="85" t="n"/>
      <c r="HQC36" s="85" t="n"/>
      <c r="HQD36" s="85" t="n"/>
      <c r="HQE36" s="85" t="n"/>
      <c r="HQF36" s="85" t="n"/>
      <c r="HQG36" s="85" t="n"/>
      <c r="HQH36" s="85" t="n"/>
      <c r="HQI36" s="85" t="n"/>
      <c r="HQJ36" s="85" t="n"/>
      <c r="HQK36" s="85" t="n"/>
      <c r="HQL36" s="85" t="n"/>
      <c r="HQM36" s="85" t="n"/>
      <c r="HQN36" s="85" t="n"/>
      <c r="HQO36" s="85" t="n"/>
      <c r="HQP36" s="85" t="n"/>
      <c r="HQQ36" s="85" t="n"/>
      <c r="HQR36" s="85" t="n"/>
      <c r="HQS36" s="85" t="n"/>
      <c r="HQT36" s="85" t="n"/>
      <c r="HQU36" s="85" t="n"/>
      <c r="HQV36" s="85" t="n"/>
      <c r="HQW36" s="85" t="n"/>
      <c r="HQX36" s="85" t="n"/>
      <c r="HQY36" s="85" t="n"/>
      <c r="HQZ36" s="85" t="n"/>
      <c r="HRA36" s="85" t="n"/>
      <c r="HRB36" s="85" t="n"/>
      <c r="HRC36" s="85" t="n"/>
      <c r="HRD36" s="85" t="n"/>
      <c r="HRE36" s="85" t="n"/>
      <c r="HRF36" s="85" t="n"/>
      <c r="HRG36" s="85" t="n"/>
      <c r="HRH36" s="85" t="n"/>
      <c r="HRI36" s="85" t="n"/>
      <c r="HRJ36" s="85" t="n"/>
      <c r="HRK36" s="85" t="n"/>
      <c r="HRL36" s="85" t="n"/>
      <c r="HRM36" s="85" t="n"/>
      <c r="HRN36" s="85" t="n"/>
      <c r="HRO36" s="85" t="n"/>
      <c r="HRP36" s="85" t="n"/>
      <c r="HRQ36" s="85" t="n"/>
      <c r="HRR36" s="85" t="n"/>
      <c r="HRS36" s="85" t="n"/>
      <c r="HRT36" s="85" t="n"/>
      <c r="HRU36" s="85" t="n"/>
      <c r="HRV36" s="85" t="n"/>
      <c r="HRW36" s="85" t="n"/>
      <c r="HRX36" s="85" t="n"/>
      <c r="HRY36" s="85" t="n"/>
      <c r="HRZ36" s="85" t="n"/>
      <c r="HSA36" s="85" t="n"/>
      <c r="HSB36" s="85" t="n"/>
      <c r="HSC36" s="85" t="n"/>
      <c r="HSD36" s="85" t="n"/>
      <c r="HSE36" s="85" t="n"/>
      <c r="HSF36" s="85" t="n"/>
      <c r="HSG36" s="85" t="n"/>
      <c r="HSH36" s="85" t="n"/>
      <c r="HSI36" s="85" t="n"/>
      <c r="HSJ36" s="85" t="n"/>
      <c r="HSK36" s="85" t="n"/>
      <c r="HSL36" s="85" t="n"/>
      <c r="HSM36" s="85" t="n"/>
      <c r="HSN36" s="85" t="n"/>
      <c r="HSO36" s="85" t="n"/>
      <c r="HSP36" s="85" t="n"/>
      <c r="HSQ36" s="85" t="n"/>
      <c r="HSR36" s="85" t="n"/>
      <c r="HSS36" s="85" t="n"/>
      <c r="HST36" s="85" t="n"/>
      <c r="HSU36" s="85" t="n"/>
      <c r="HSV36" s="85" t="n"/>
      <c r="HSW36" s="85" t="n"/>
      <c r="HSX36" s="85" t="n"/>
      <c r="HSY36" s="85" t="n"/>
      <c r="HSZ36" s="85" t="n"/>
      <c r="HTA36" s="85" t="n"/>
      <c r="HTB36" s="85" t="n"/>
      <c r="HTC36" s="85" t="n"/>
      <c r="HTD36" s="85" t="n"/>
      <c r="HTE36" s="85" t="n"/>
      <c r="HTF36" s="85" t="n"/>
      <c r="HTG36" s="85" t="n"/>
      <c r="HTH36" s="85" t="n"/>
      <c r="HTI36" s="85" t="n"/>
      <c r="HTJ36" s="85" t="n"/>
      <c r="HTK36" s="85" t="n"/>
      <c r="HTL36" s="85" t="n"/>
      <c r="HTM36" s="85" t="n"/>
      <c r="HTN36" s="85" t="n"/>
      <c r="HTO36" s="85" t="n"/>
      <c r="HTP36" s="85" t="n"/>
      <c r="HTQ36" s="85" t="n"/>
      <c r="HTR36" s="85" t="n"/>
      <c r="HTS36" s="85" t="n"/>
      <c r="HTT36" s="85" t="n"/>
      <c r="HTU36" s="85" t="n"/>
      <c r="HTV36" s="85" t="n"/>
      <c r="HTW36" s="85" t="n"/>
      <c r="HTX36" s="85" t="n"/>
      <c r="HTY36" s="85" t="n"/>
      <c r="HTZ36" s="85" t="n"/>
      <c r="HUA36" s="85" t="n"/>
      <c r="HUB36" s="85" t="n"/>
      <c r="HUC36" s="85" t="n"/>
      <c r="HUD36" s="85" t="n"/>
      <c r="HUE36" s="85" t="n"/>
      <c r="HUF36" s="85" t="n"/>
      <c r="HUG36" s="85" t="n"/>
      <c r="HUH36" s="85" t="n"/>
      <c r="HUI36" s="85" t="n"/>
      <c r="HUJ36" s="85" t="n"/>
      <c r="HUK36" s="85" t="n"/>
      <c r="HUL36" s="85" t="n"/>
      <c r="HUM36" s="85" t="n"/>
      <c r="HUN36" s="85" t="n"/>
      <c r="HUO36" s="85" t="n"/>
      <c r="HUP36" s="85" t="n"/>
      <c r="HUQ36" s="85" t="n"/>
      <c r="HUR36" s="85" t="n"/>
      <c r="HUS36" s="85" t="n"/>
      <c r="HUT36" s="85" t="n"/>
      <c r="HUU36" s="85" t="n"/>
      <c r="HUV36" s="85" t="n"/>
      <c r="HUW36" s="85" t="n"/>
      <c r="HUX36" s="85" t="n"/>
      <c r="HUY36" s="85" t="n"/>
      <c r="HUZ36" s="85" t="n"/>
      <c r="HVA36" s="85" t="n"/>
      <c r="HVB36" s="85" t="n"/>
      <c r="HVC36" s="85" t="n"/>
      <c r="HVD36" s="85" t="n"/>
      <c r="HVE36" s="85" t="n"/>
      <c r="HVF36" s="85" t="n"/>
      <c r="HVG36" s="85" t="n"/>
      <c r="HVH36" s="85" t="n"/>
      <c r="HVI36" s="85" t="n"/>
      <c r="HVJ36" s="85" t="n"/>
      <c r="HVK36" s="85" t="n"/>
      <c r="HVL36" s="85" t="n"/>
      <c r="HVM36" s="85" t="n"/>
      <c r="HVN36" s="85" t="n"/>
      <c r="HVO36" s="85" t="n"/>
      <c r="HVP36" s="85" t="n"/>
      <c r="HVQ36" s="85" t="n"/>
      <c r="HVR36" s="85" t="n"/>
      <c r="HVS36" s="85" t="n"/>
      <c r="HVT36" s="85" t="n"/>
      <c r="HVU36" s="85" t="n"/>
      <c r="HVV36" s="85" t="n"/>
      <c r="HVW36" s="85" t="n"/>
      <c r="HVX36" s="85" t="n"/>
      <c r="HVY36" s="85" t="n"/>
      <c r="HVZ36" s="85" t="n"/>
      <c r="HWA36" s="85" t="n"/>
      <c r="HWB36" s="85" t="n"/>
      <c r="HWC36" s="85" t="n"/>
      <c r="HWD36" s="85" t="n"/>
      <c r="HWE36" s="85" t="n"/>
      <c r="HWF36" s="85" t="n"/>
      <c r="HWG36" s="85" t="n"/>
      <c r="HWH36" s="85" t="n"/>
      <c r="HWI36" s="85" t="n"/>
      <c r="HWJ36" s="85" t="n"/>
      <c r="HWK36" s="85" t="n"/>
      <c r="HWL36" s="85" t="n"/>
      <c r="HWM36" s="85" t="n"/>
      <c r="HWN36" s="85" t="n"/>
      <c r="HWO36" s="85" t="n"/>
      <c r="HWP36" s="85" t="n"/>
      <c r="HWQ36" s="85" t="n"/>
      <c r="HWR36" s="85" t="n"/>
      <c r="HWS36" s="85" t="n"/>
      <c r="HWT36" s="85" t="n"/>
      <c r="HWU36" s="85" t="n"/>
      <c r="HWV36" s="85" t="n"/>
      <c r="HWW36" s="85" t="n"/>
      <c r="HWX36" s="85" t="n"/>
      <c r="HWY36" s="85" t="n"/>
      <c r="HWZ36" s="85" t="n"/>
      <c r="HXA36" s="85" t="n"/>
      <c r="HXB36" s="85" t="n"/>
      <c r="HXC36" s="85" t="n"/>
      <c r="HXD36" s="85" t="n"/>
      <c r="HXE36" s="85" t="n"/>
      <c r="HXF36" s="85" t="n"/>
      <c r="HXG36" s="85" t="n"/>
      <c r="HXH36" s="85" t="n"/>
      <c r="HXI36" s="85" t="n"/>
      <c r="HXJ36" s="85" t="n"/>
      <c r="HXK36" s="85" t="n"/>
      <c r="HXL36" s="85" t="n"/>
      <c r="HXM36" s="85" t="n"/>
      <c r="HXN36" s="85" t="n"/>
      <c r="HXO36" s="85" t="n"/>
      <c r="HXP36" s="85" t="n"/>
      <c r="HXQ36" s="85" t="n"/>
      <c r="HXR36" s="85" t="n"/>
      <c r="HXS36" s="85" t="n"/>
      <c r="HXT36" s="85" t="n"/>
      <c r="HXU36" s="85" t="n"/>
      <c r="HXV36" s="85" t="n"/>
      <c r="HXW36" s="85" t="n"/>
      <c r="HXX36" s="85" t="n"/>
      <c r="HXY36" s="85" t="n"/>
      <c r="HXZ36" s="85" t="n"/>
      <c r="HYA36" s="85" t="n"/>
      <c r="HYB36" s="85" t="n"/>
      <c r="HYC36" s="85" t="n"/>
      <c r="HYD36" s="85" t="n"/>
      <c r="HYE36" s="85" t="n"/>
      <c r="HYF36" s="85" t="n"/>
      <c r="HYG36" s="85" t="n"/>
      <c r="HYH36" s="85" t="n"/>
      <c r="HYI36" s="85" t="n"/>
      <c r="HYJ36" s="85" t="n"/>
      <c r="HYK36" s="85" t="n"/>
      <c r="HYL36" s="85" t="n"/>
      <c r="HYM36" s="85" t="n"/>
      <c r="HYN36" s="85" t="n"/>
      <c r="HYO36" s="85" t="n"/>
      <c r="HYP36" s="85" t="n"/>
      <c r="HYQ36" s="85" t="n"/>
      <c r="HYR36" s="85" t="n"/>
      <c r="HYS36" s="85" t="n"/>
      <c r="HYT36" s="85" t="n"/>
      <c r="HYU36" s="85" t="n"/>
      <c r="HYV36" s="85" t="n"/>
      <c r="HYW36" s="85" t="n"/>
      <c r="HYX36" s="85" t="n"/>
      <c r="HYY36" s="85" t="n"/>
      <c r="HYZ36" s="85" t="n"/>
      <c r="HZA36" s="85" t="n"/>
      <c r="HZB36" s="85" t="n"/>
      <c r="HZC36" s="85" t="n"/>
      <c r="HZD36" s="85" t="n"/>
      <c r="HZE36" s="85" t="n"/>
      <c r="HZF36" s="85" t="n"/>
      <c r="HZG36" s="85" t="n"/>
      <c r="HZH36" s="85" t="n"/>
      <c r="HZI36" s="85" t="n"/>
      <c r="HZJ36" s="85" t="n"/>
      <c r="HZK36" s="85" t="n"/>
      <c r="HZL36" s="85" t="n"/>
      <c r="HZM36" s="85" t="n"/>
      <c r="HZN36" s="85" t="n"/>
      <c r="HZO36" s="85" t="n"/>
      <c r="HZP36" s="85" t="n"/>
      <c r="HZQ36" s="85" t="n"/>
      <c r="HZR36" s="85" t="n"/>
      <c r="HZS36" s="85" t="n"/>
      <c r="HZT36" s="85" t="n"/>
      <c r="HZU36" s="85" t="n"/>
      <c r="HZV36" s="85" t="n"/>
      <c r="HZW36" s="85" t="n"/>
      <c r="HZX36" s="85" t="n"/>
      <c r="HZY36" s="85" t="n"/>
      <c r="HZZ36" s="85" t="n"/>
      <c r="IAA36" s="85" t="n"/>
      <c r="IAB36" s="85" t="n"/>
      <c r="IAC36" s="85" t="n"/>
      <c r="IAD36" s="85" t="n"/>
      <c r="IAE36" s="85" t="n"/>
      <c r="IAF36" s="85" t="n"/>
      <c r="IAG36" s="85" t="n"/>
      <c r="IAH36" s="85" t="n"/>
      <c r="IAI36" s="85" t="n"/>
      <c r="IAJ36" s="85" t="n"/>
      <c r="IAK36" s="85" t="n"/>
      <c r="IAL36" s="85" t="n"/>
      <c r="IAM36" s="85" t="n"/>
      <c r="IAN36" s="85" t="n"/>
      <c r="IAO36" s="85" t="n"/>
      <c r="IAP36" s="85" t="n"/>
      <c r="IAQ36" s="85" t="n"/>
      <c r="IAR36" s="85" t="n"/>
      <c r="IAS36" s="85" t="n"/>
      <c r="IAT36" s="85" t="n"/>
      <c r="IAU36" s="85" t="n"/>
      <c r="IAV36" s="85" t="n"/>
      <c r="IAW36" s="85" t="n"/>
      <c r="IAX36" s="85" t="n"/>
      <c r="IAY36" s="85" t="n"/>
      <c r="IAZ36" s="85" t="n"/>
      <c r="IBA36" s="85" t="n"/>
      <c r="IBB36" s="85" t="n"/>
      <c r="IBC36" s="85" t="n"/>
      <c r="IBD36" s="85" t="n"/>
      <c r="IBE36" s="85" t="n"/>
      <c r="IBF36" s="85" t="n"/>
      <c r="IBG36" s="85" t="n"/>
      <c r="IBH36" s="85" t="n"/>
      <c r="IBI36" s="85" t="n"/>
      <c r="IBJ36" s="85" t="n"/>
      <c r="IBK36" s="85" t="n"/>
      <c r="IBL36" s="85" t="n"/>
      <c r="IBM36" s="85" t="n"/>
      <c r="IBN36" s="85" t="n"/>
      <c r="IBO36" s="85" t="n"/>
      <c r="IBP36" s="85" t="n"/>
      <c r="IBQ36" s="85" t="n"/>
      <c r="IBR36" s="85" t="n"/>
      <c r="IBS36" s="85" t="n"/>
      <c r="IBT36" s="85" t="n"/>
      <c r="IBU36" s="85" t="n"/>
      <c r="IBV36" s="85" t="n"/>
      <c r="IBW36" s="85" t="n"/>
      <c r="IBX36" s="85" t="n"/>
      <c r="IBY36" s="85" t="n"/>
      <c r="IBZ36" s="85" t="n"/>
      <c r="ICA36" s="85" t="n"/>
      <c r="ICB36" s="85" t="n"/>
      <c r="ICC36" s="85" t="n"/>
      <c r="ICD36" s="85" t="n"/>
      <c r="ICE36" s="85" t="n"/>
      <c r="ICF36" s="85" t="n"/>
      <c r="ICG36" s="85" t="n"/>
      <c r="ICH36" s="85" t="n"/>
      <c r="ICI36" s="85" t="n"/>
      <c r="ICJ36" s="85" t="n"/>
      <c r="ICK36" s="85" t="n"/>
      <c r="ICL36" s="85" t="n"/>
      <c r="ICM36" s="85" t="n"/>
      <c r="ICN36" s="85" t="n"/>
      <c r="ICO36" s="85" t="n"/>
      <c r="ICP36" s="85" t="n"/>
      <c r="ICQ36" s="85" t="n"/>
      <c r="ICR36" s="85" t="n"/>
      <c r="ICS36" s="85" t="n"/>
      <c r="ICT36" s="85" t="n"/>
      <c r="ICU36" s="85" t="n"/>
      <c r="ICV36" s="85" t="n"/>
      <c r="ICW36" s="85" t="n"/>
      <c r="ICX36" s="85" t="n"/>
      <c r="ICY36" s="85" t="n"/>
      <c r="ICZ36" s="85" t="n"/>
      <c r="IDA36" s="85" t="n"/>
      <c r="IDB36" s="85" t="n"/>
      <c r="IDC36" s="85" t="n"/>
      <c r="IDD36" s="85" t="n"/>
      <c r="IDE36" s="85" t="n"/>
      <c r="IDF36" s="85" t="n"/>
      <c r="IDG36" s="85" t="n"/>
      <c r="IDH36" s="85" t="n"/>
      <c r="IDI36" s="85" t="n"/>
      <c r="IDJ36" s="85" t="n"/>
      <c r="IDK36" s="85" t="n"/>
      <c r="IDL36" s="85" t="n"/>
      <c r="IDM36" s="85" t="n"/>
      <c r="IDN36" s="85" t="n"/>
      <c r="IDO36" s="85" t="n"/>
      <c r="IDP36" s="85" t="n"/>
      <c r="IDQ36" s="85" t="n"/>
      <c r="IDR36" s="85" t="n"/>
      <c r="IDS36" s="85" t="n"/>
      <c r="IDT36" s="85" t="n"/>
      <c r="IDU36" s="85" t="n"/>
      <c r="IDV36" s="85" t="n"/>
      <c r="IDW36" s="85" t="n"/>
      <c r="IDX36" s="85" t="n"/>
      <c r="IDY36" s="85" t="n"/>
      <c r="IDZ36" s="85" t="n"/>
      <c r="IEA36" s="85" t="n"/>
      <c r="IEB36" s="85" t="n"/>
      <c r="IEC36" s="85" t="n"/>
      <c r="IED36" s="85" t="n"/>
      <c r="IEE36" s="85" t="n"/>
      <c r="IEF36" s="85" t="n"/>
      <c r="IEG36" s="85" t="n"/>
      <c r="IEH36" s="85" t="n"/>
      <c r="IEI36" s="85" t="n"/>
      <c r="IEJ36" s="85" t="n"/>
      <c r="IEK36" s="85" t="n"/>
      <c r="IEL36" s="85" t="n"/>
      <c r="IEM36" s="85" t="n"/>
      <c r="IEN36" s="85" t="n"/>
      <c r="IEO36" s="85" t="n"/>
      <c r="IEP36" s="85" t="n"/>
      <c r="IEQ36" s="85" t="n"/>
      <c r="IER36" s="85" t="n"/>
      <c r="IES36" s="85" t="n"/>
      <c r="IET36" s="85" t="n"/>
      <c r="IEU36" s="85" t="n"/>
      <c r="IEV36" s="85" t="n"/>
      <c r="IEW36" s="85" t="n"/>
      <c r="IEX36" s="85" t="n"/>
      <c r="IEY36" s="85" t="n"/>
      <c r="IEZ36" s="85" t="n"/>
      <c r="IFA36" s="85" t="n"/>
      <c r="IFB36" s="85" t="n"/>
      <c r="IFC36" s="85" t="n"/>
      <c r="IFD36" s="85" t="n"/>
      <c r="IFE36" s="85" t="n"/>
      <c r="IFF36" s="85" t="n"/>
      <c r="IFG36" s="85" t="n"/>
      <c r="IFH36" s="85" t="n"/>
      <c r="IFI36" s="85" t="n"/>
      <c r="IFJ36" s="85" t="n"/>
      <c r="IFK36" s="85" t="n"/>
      <c r="IFL36" s="85" t="n"/>
      <c r="IFM36" s="85" t="n"/>
      <c r="IFN36" s="85" t="n"/>
      <c r="IFO36" s="85" t="n"/>
      <c r="IFP36" s="85" t="n"/>
      <c r="IFQ36" s="85" t="n"/>
      <c r="IFR36" s="85" t="n"/>
      <c r="IFS36" s="85" t="n"/>
      <c r="IFT36" s="85" t="n"/>
      <c r="IFU36" s="85" t="n"/>
      <c r="IFV36" s="85" t="n"/>
      <c r="IFW36" s="85" t="n"/>
      <c r="IFX36" s="85" t="n"/>
      <c r="IFY36" s="85" t="n"/>
      <c r="IFZ36" s="85" t="n"/>
      <c r="IGA36" s="85" t="n"/>
      <c r="IGB36" s="85" t="n"/>
      <c r="IGC36" s="85" t="n"/>
      <c r="IGD36" s="85" t="n"/>
      <c r="IGE36" s="85" t="n"/>
      <c r="IGF36" s="85" t="n"/>
      <c r="IGG36" s="85" t="n"/>
      <c r="IGH36" s="85" t="n"/>
      <c r="IGI36" s="85" t="n"/>
      <c r="IGJ36" s="85" t="n"/>
      <c r="IGK36" s="85" t="n"/>
      <c r="IGL36" s="85" t="n"/>
      <c r="IGM36" s="85" t="n"/>
      <c r="IGN36" s="85" t="n"/>
      <c r="IGO36" s="85" t="n"/>
      <c r="IGP36" s="85" t="n"/>
      <c r="IGQ36" s="85" t="n"/>
      <c r="IGR36" s="85" t="n"/>
      <c r="IGS36" s="85" t="n"/>
      <c r="IGT36" s="85" t="n"/>
      <c r="IGU36" s="85" t="n"/>
      <c r="IGV36" s="85" t="n"/>
      <c r="IGW36" s="85" t="n"/>
      <c r="IGX36" s="85" t="n"/>
      <c r="IGY36" s="85" t="n"/>
      <c r="IGZ36" s="85" t="n"/>
      <c r="IHA36" s="85" t="n"/>
      <c r="IHB36" s="85" t="n"/>
      <c r="IHC36" s="85" t="n"/>
      <c r="IHD36" s="85" t="n"/>
      <c r="IHE36" s="85" t="n"/>
      <c r="IHF36" s="85" t="n"/>
      <c r="IHG36" s="85" t="n"/>
      <c r="IHH36" s="85" t="n"/>
      <c r="IHI36" s="85" t="n"/>
      <c r="IHJ36" s="85" t="n"/>
      <c r="IHK36" s="85" t="n"/>
      <c r="IHL36" s="85" t="n"/>
      <c r="IHM36" s="85" t="n"/>
      <c r="IHN36" s="85" t="n"/>
      <c r="IHO36" s="85" t="n"/>
      <c r="IHP36" s="85" t="n"/>
      <c r="IHQ36" s="85" t="n"/>
      <c r="IHR36" s="85" t="n"/>
      <c r="IHS36" s="85" t="n"/>
      <c r="IHT36" s="85" t="n"/>
      <c r="IHU36" s="85" t="n"/>
      <c r="IHV36" s="85" t="n"/>
      <c r="IHW36" s="85" t="n"/>
      <c r="IHX36" s="85" t="n"/>
      <c r="IHY36" s="85" t="n"/>
      <c r="IHZ36" s="85" t="n"/>
      <c r="IIA36" s="85" t="n"/>
      <c r="IIB36" s="85" t="n"/>
      <c r="IIC36" s="85" t="n"/>
      <c r="IID36" s="85" t="n"/>
      <c r="IIE36" s="85" t="n"/>
      <c r="IIF36" s="85" t="n"/>
      <c r="IIG36" s="85" t="n"/>
      <c r="IIH36" s="85" t="n"/>
      <c r="III36" s="85" t="n"/>
      <c r="IIJ36" s="85" t="n"/>
      <c r="IIK36" s="85" t="n"/>
      <c r="IIL36" s="85" t="n"/>
      <c r="IIM36" s="85" t="n"/>
      <c r="IIN36" s="85" t="n"/>
      <c r="IIO36" s="85" t="n"/>
      <c r="IIP36" s="85" t="n"/>
      <c r="IIQ36" s="85" t="n"/>
      <c r="IIR36" s="85" t="n"/>
      <c r="IIS36" s="85" t="n"/>
      <c r="IIT36" s="85" t="n"/>
      <c r="IIU36" s="85" t="n"/>
      <c r="IIV36" s="85" t="n"/>
      <c r="IIW36" s="85" t="n"/>
      <c r="IIX36" s="85" t="n"/>
      <c r="IIY36" s="85" t="n"/>
      <c r="IIZ36" s="85" t="n"/>
      <c r="IJA36" s="85" t="n"/>
      <c r="IJB36" s="85" t="n"/>
      <c r="IJC36" s="85" t="n"/>
      <c r="IJD36" s="85" t="n"/>
      <c r="IJE36" s="85" t="n"/>
      <c r="IJF36" s="85" t="n"/>
      <c r="IJG36" s="85" t="n"/>
      <c r="IJH36" s="85" t="n"/>
      <c r="IJI36" s="85" t="n"/>
      <c r="IJJ36" s="85" t="n"/>
      <c r="IJK36" s="85" t="n"/>
      <c r="IJL36" s="85" t="n"/>
      <c r="IJM36" s="85" t="n"/>
      <c r="IJN36" s="85" t="n"/>
      <c r="IJO36" s="85" t="n"/>
      <c r="IJP36" s="85" t="n"/>
      <c r="IJQ36" s="85" t="n"/>
      <c r="IJR36" s="85" t="n"/>
      <c r="IJS36" s="85" t="n"/>
      <c r="IJT36" s="85" t="n"/>
      <c r="IJU36" s="85" t="n"/>
      <c r="IJV36" s="85" t="n"/>
      <c r="IJW36" s="85" t="n"/>
      <c r="IJX36" s="85" t="n"/>
      <c r="IJY36" s="85" t="n"/>
      <c r="IJZ36" s="85" t="n"/>
      <c r="IKA36" s="85" t="n"/>
      <c r="IKB36" s="85" t="n"/>
      <c r="IKC36" s="85" t="n"/>
      <c r="IKD36" s="85" t="n"/>
      <c r="IKE36" s="85" t="n"/>
      <c r="IKF36" s="85" t="n"/>
      <c r="IKG36" s="85" t="n"/>
      <c r="IKH36" s="85" t="n"/>
      <c r="IKI36" s="85" t="n"/>
      <c r="IKJ36" s="85" t="n"/>
      <c r="IKK36" s="85" t="n"/>
      <c r="IKL36" s="85" t="n"/>
      <c r="IKM36" s="85" t="n"/>
      <c r="IKN36" s="85" t="n"/>
      <c r="IKO36" s="85" t="n"/>
      <c r="IKP36" s="85" t="n"/>
      <c r="IKQ36" s="85" t="n"/>
      <c r="IKR36" s="85" t="n"/>
      <c r="IKS36" s="85" t="n"/>
      <c r="IKT36" s="85" t="n"/>
      <c r="IKU36" s="85" t="n"/>
      <c r="IKV36" s="85" t="n"/>
      <c r="IKW36" s="85" t="n"/>
      <c r="IKX36" s="85" t="n"/>
      <c r="IKY36" s="85" t="n"/>
      <c r="IKZ36" s="85" t="n"/>
      <c r="ILA36" s="85" t="n"/>
      <c r="ILB36" s="85" t="n"/>
      <c r="ILC36" s="85" t="n"/>
      <c r="ILD36" s="85" t="n"/>
      <c r="ILE36" s="85" t="n"/>
      <c r="ILF36" s="85" t="n"/>
      <c r="ILG36" s="85" t="n"/>
      <c r="ILH36" s="85" t="n"/>
      <c r="ILI36" s="85" t="n"/>
      <c r="ILJ36" s="85" t="n"/>
      <c r="ILK36" s="85" t="n"/>
      <c r="ILL36" s="85" t="n"/>
      <c r="ILM36" s="85" t="n"/>
      <c r="ILN36" s="85" t="n"/>
      <c r="ILO36" s="85" t="n"/>
      <c r="ILP36" s="85" t="n"/>
      <c r="ILQ36" s="85" t="n"/>
      <c r="ILR36" s="85" t="n"/>
      <c r="ILS36" s="85" t="n"/>
      <c r="ILT36" s="85" t="n"/>
      <c r="ILU36" s="85" t="n"/>
      <c r="ILV36" s="85" t="n"/>
      <c r="ILW36" s="85" t="n"/>
      <c r="ILX36" s="85" t="n"/>
      <c r="ILY36" s="85" t="n"/>
      <c r="ILZ36" s="85" t="n"/>
      <c r="IMA36" s="85" t="n"/>
      <c r="IMB36" s="85" t="n"/>
      <c r="IMC36" s="85" t="n"/>
      <c r="IMD36" s="85" t="n"/>
      <c r="IME36" s="85" t="n"/>
      <c r="IMF36" s="85" t="n"/>
      <c r="IMG36" s="85" t="n"/>
      <c r="IMH36" s="85" t="n"/>
      <c r="IMI36" s="85" t="n"/>
      <c r="IMJ36" s="85" t="n"/>
      <c r="IMK36" s="85" t="n"/>
      <c r="IML36" s="85" t="n"/>
      <c r="IMM36" s="85" t="n"/>
      <c r="IMN36" s="85" t="n"/>
      <c r="IMO36" s="85" t="n"/>
      <c r="IMP36" s="85" t="n"/>
      <c r="IMQ36" s="85" t="n"/>
      <c r="IMR36" s="85" t="n"/>
      <c r="IMS36" s="85" t="n"/>
      <c r="IMT36" s="85" t="n"/>
      <c r="IMU36" s="85" t="n"/>
      <c r="IMV36" s="85" t="n"/>
      <c r="IMW36" s="85" t="n"/>
      <c r="IMX36" s="85" t="n"/>
      <c r="IMY36" s="85" t="n"/>
      <c r="IMZ36" s="85" t="n"/>
      <c r="INA36" s="85" t="n"/>
      <c r="INB36" s="85" t="n"/>
      <c r="INC36" s="85" t="n"/>
      <c r="IND36" s="85" t="n"/>
      <c r="INE36" s="85" t="n"/>
      <c r="INF36" s="85" t="n"/>
      <c r="ING36" s="85" t="n"/>
      <c r="INH36" s="85" t="n"/>
      <c r="INI36" s="85" t="n"/>
      <c r="INJ36" s="85" t="n"/>
      <c r="INK36" s="85" t="n"/>
      <c r="INL36" s="85" t="n"/>
      <c r="INM36" s="85" t="n"/>
      <c r="INN36" s="85" t="n"/>
      <c r="INO36" s="85" t="n"/>
      <c r="INP36" s="85" t="n"/>
      <c r="INQ36" s="85" t="n"/>
      <c r="INR36" s="85" t="n"/>
      <c r="INS36" s="85" t="n"/>
      <c r="INT36" s="85" t="n"/>
      <c r="INU36" s="85" t="n"/>
      <c r="INV36" s="85" t="n"/>
      <c r="INW36" s="85" t="n"/>
      <c r="INX36" s="85" t="n"/>
      <c r="INY36" s="85" t="n"/>
      <c r="INZ36" s="85" t="n"/>
      <c r="IOA36" s="85" t="n"/>
      <c r="IOB36" s="85" t="n"/>
      <c r="IOC36" s="85" t="n"/>
      <c r="IOD36" s="85" t="n"/>
      <c r="IOE36" s="85" t="n"/>
      <c r="IOF36" s="85" t="n"/>
      <c r="IOG36" s="85" t="n"/>
      <c r="IOH36" s="85" t="n"/>
      <c r="IOI36" s="85" t="n"/>
      <c r="IOJ36" s="85" t="n"/>
      <c r="IOK36" s="85" t="n"/>
      <c r="IOL36" s="85" t="n"/>
      <c r="IOM36" s="85" t="n"/>
      <c r="ION36" s="85" t="n"/>
      <c r="IOO36" s="85" t="n"/>
      <c r="IOP36" s="85" t="n"/>
      <c r="IOQ36" s="85" t="n"/>
      <c r="IOR36" s="85" t="n"/>
      <c r="IOS36" s="85" t="n"/>
      <c r="IOT36" s="85" t="n"/>
      <c r="IOU36" s="85" t="n"/>
      <c r="IOV36" s="85" t="n"/>
      <c r="IOW36" s="85" t="n"/>
      <c r="IOX36" s="85" t="n"/>
      <c r="IOY36" s="85" t="n"/>
      <c r="IOZ36" s="85" t="n"/>
      <c r="IPA36" s="85" t="n"/>
      <c r="IPB36" s="85" t="n"/>
      <c r="IPC36" s="85" t="n"/>
      <c r="IPD36" s="85" t="n"/>
      <c r="IPE36" s="85" t="n"/>
      <c r="IPF36" s="85" t="n"/>
      <c r="IPG36" s="85" t="n"/>
      <c r="IPH36" s="85" t="n"/>
      <c r="IPI36" s="85" t="n"/>
      <c r="IPJ36" s="85" t="n"/>
      <c r="IPK36" s="85" t="n"/>
      <c r="IPL36" s="85" t="n"/>
      <c r="IPM36" s="85" t="n"/>
      <c r="IPN36" s="85" t="n"/>
      <c r="IPO36" s="85" t="n"/>
      <c r="IPP36" s="85" t="n"/>
      <c r="IPQ36" s="85" t="n"/>
      <c r="IPR36" s="85" t="n"/>
      <c r="IPS36" s="85" t="n"/>
      <c r="IPT36" s="85" t="n"/>
      <c r="IPU36" s="85" t="n"/>
      <c r="IPV36" s="85" t="n"/>
      <c r="IPW36" s="85" t="n"/>
      <c r="IPX36" s="85" t="n"/>
      <c r="IPY36" s="85" t="n"/>
      <c r="IPZ36" s="85" t="n"/>
      <c r="IQA36" s="85" t="n"/>
      <c r="IQB36" s="85" t="n"/>
      <c r="IQC36" s="85" t="n"/>
      <c r="IQD36" s="85" t="n"/>
      <c r="IQE36" s="85" t="n"/>
      <c r="IQF36" s="85" t="n"/>
      <c r="IQG36" s="85" t="n"/>
      <c r="IQH36" s="85" t="n"/>
      <c r="IQI36" s="85" t="n"/>
      <c r="IQJ36" s="85" t="n"/>
      <c r="IQK36" s="85" t="n"/>
      <c r="IQL36" s="85" t="n"/>
      <c r="IQM36" s="85" t="n"/>
      <c r="IQN36" s="85" t="n"/>
      <c r="IQO36" s="85" t="n"/>
      <c r="IQP36" s="85" t="n"/>
      <c r="IQQ36" s="85" t="n"/>
      <c r="IQR36" s="85" t="n"/>
      <c r="IQS36" s="85" t="n"/>
      <c r="IQT36" s="85" t="n"/>
      <c r="IQU36" s="85" t="n"/>
      <c r="IQV36" s="85" t="n"/>
      <c r="IQW36" s="85" t="n"/>
      <c r="IQX36" s="85" t="n"/>
      <c r="IQY36" s="85" t="n"/>
      <c r="IQZ36" s="85" t="n"/>
      <c r="IRA36" s="85" t="n"/>
      <c r="IRB36" s="85" t="n"/>
      <c r="IRC36" s="85" t="n"/>
      <c r="IRD36" s="85" t="n"/>
      <c r="IRE36" s="85" t="n"/>
      <c r="IRF36" s="85" t="n"/>
      <c r="IRG36" s="85" t="n"/>
      <c r="IRH36" s="85" t="n"/>
      <c r="IRI36" s="85" t="n"/>
      <c r="IRJ36" s="85" t="n"/>
      <c r="IRK36" s="85" t="n"/>
      <c r="IRL36" s="85" t="n"/>
      <c r="IRM36" s="85" t="n"/>
      <c r="IRN36" s="85" t="n"/>
      <c r="IRO36" s="85" t="n"/>
      <c r="IRP36" s="85" t="n"/>
      <c r="IRQ36" s="85" t="n"/>
      <c r="IRR36" s="85" t="n"/>
      <c r="IRS36" s="85" t="n"/>
      <c r="IRT36" s="85" t="n"/>
      <c r="IRU36" s="85" t="n"/>
      <c r="IRV36" s="85" t="n"/>
      <c r="IRW36" s="85" t="n"/>
      <c r="IRX36" s="85" t="n"/>
      <c r="IRY36" s="85" t="n"/>
      <c r="IRZ36" s="85" t="n"/>
      <c r="ISA36" s="85" t="n"/>
      <c r="ISB36" s="85" t="n"/>
      <c r="ISC36" s="85" t="n"/>
      <c r="ISD36" s="85" t="n"/>
      <c r="ISE36" s="85" t="n"/>
      <c r="ISF36" s="85" t="n"/>
      <c r="ISG36" s="85" t="n"/>
      <c r="ISH36" s="85" t="n"/>
      <c r="ISI36" s="85" t="n"/>
      <c r="ISJ36" s="85" t="n"/>
      <c r="ISK36" s="85" t="n"/>
      <c r="ISL36" s="85" t="n"/>
      <c r="ISM36" s="85" t="n"/>
      <c r="ISN36" s="85" t="n"/>
      <c r="ISO36" s="85" t="n"/>
      <c r="ISP36" s="85" t="n"/>
      <c r="ISQ36" s="85" t="n"/>
      <c r="ISR36" s="85" t="n"/>
      <c r="ISS36" s="85" t="n"/>
      <c r="IST36" s="85" t="n"/>
      <c r="ISU36" s="85" t="n"/>
      <c r="ISV36" s="85" t="n"/>
      <c r="ISW36" s="85" t="n"/>
      <c r="ISX36" s="85" t="n"/>
      <c r="ISY36" s="85" t="n"/>
      <c r="ISZ36" s="85" t="n"/>
      <c r="ITA36" s="85" t="n"/>
      <c r="ITB36" s="85" t="n"/>
      <c r="ITC36" s="85" t="n"/>
      <c r="ITD36" s="85" t="n"/>
      <c r="ITE36" s="85" t="n"/>
      <c r="ITF36" s="85" t="n"/>
      <c r="ITG36" s="85" t="n"/>
      <c r="ITH36" s="85" t="n"/>
      <c r="ITI36" s="85" t="n"/>
      <c r="ITJ36" s="85" t="n"/>
      <c r="ITK36" s="85" t="n"/>
      <c r="ITL36" s="85" t="n"/>
      <c r="ITM36" s="85" t="n"/>
      <c r="ITN36" s="85" t="n"/>
      <c r="ITO36" s="85" t="n"/>
      <c r="ITP36" s="85" t="n"/>
      <c r="ITQ36" s="85" t="n"/>
      <c r="ITR36" s="85" t="n"/>
      <c r="ITS36" s="85" t="n"/>
      <c r="ITT36" s="85" t="n"/>
      <c r="ITU36" s="85" t="n"/>
      <c r="ITV36" s="85" t="n"/>
      <c r="ITW36" s="85" t="n"/>
      <c r="ITX36" s="85" t="n"/>
      <c r="ITY36" s="85" t="n"/>
      <c r="ITZ36" s="85" t="n"/>
      <c r="IUA36" s="85" t="n"/>
      <c r="IUB36" s="85" t="n"/>
      <c r="IUC36" s="85" t="n"/>
      <c r="IUD36" s="85" t="n"/>
      <c r="IUE36" s="85" t="n"/>
      <c r="IUF36" s="85" t="n"/>
      <c r="IUG36" s="85" t="n"/>
      <c r="IUH36" s="85" t="n"/>
      <c r="IUI36" s="85" t="n"/>
      <c r="IUJ36" s="85" t="n"/>
      <c r="IUK36" s="85" t="n"/>
      <c r="IUL36" s="85" t="n"/>
      <c r="IUM36" s="85" t="n"/>
      <c r="IUN36" s="85" t="n"/>
      <c r="IUO36" s="85" t="n"/>
      <c r="IUP36" s="85" t="n"/>
      <c r="IUQ36" s="85" t="n"/>
      <c r="IUR36" s="85" t="n"/>
      <c r="IUS36" s="85" t="n"/>
      <c r="IUT36" s="85" t="n"/>
      <c r="IUU36" s="85" t="n"/>
      <c r="IUV36" s="85" t="n"/>
      <c r="IUW36" s="85" t="n"/>
      <c r="IUX36" s="85" t="n"/>
      <c r="IUY36" s="85" t="n"/>
      <c r="IUZ36" s="85" t="n"/>
      <c r="IVA36" s="85" t="n"/>
      <c r="IVB36" s="85" t="n"/>
      <c r="IVC36" s="85" t="n"/>
      <c r="IVD36" s="85" t="n"/>
      <c r="IVE36" s="85" t="n"/>
      <c r="IVF36" s="85" t="n"/>
      <c r="IVG36" s="85" t="n"/>
      <c r="IVH36" s="85" t="n"/>
      <c r="IVI36" s="85" t="n"/>
      <c r="IVJ36" s="85" t="n"/>
      <c r="IVK36" s="85" t="n"/>
      <c r="IVL36" s="85" t="n"/>
      <c r="IVM36" s="85" t="n"/>
      <c r="IVN36" s="85" t="n"/>
      <c r="IVO36" s="85" t="n"/>
      <c r="IVP36" s="85" t="n"/>
      <c r="IVQ36" s="85" t="n"/>
      <c r="IVR36" s="85" t="n"/>
      <c r="IVS36" s="85" t="n"/>
      <c r="IVT36" s="85" t="n"/>
      <c r="IVU36" s="85" t="n"/>
      <c r="IVV36" s="85" t="n"/>
      <c r="IVW36" s="85" t="n"/>
      <c r="IVX36" s="85" t="n"/>
      <c r="IVY36" s="85" t="n"/>
      <c r="IVZ36" s="85" t="n"/>
      <c r="IWA36" s="85" t="n"/>
      <c r="IWB36" s="85" t="n"/>
      <c r="IWC36" s="85" t="n"/>
      <c r="IWD36" s="85" t="n"/>
      <c r="IWE36" s="85" t="n"/>
      <c r="IWF36" s="85" t="n"/>
      <c r="IWG36" s="85" t="n"/>
      <c r="IWH36" s="85" t="n"/>
      <c r="IWI36" s="85" t="n"/>
      <c r="IWJ36" s="85" t="n"/>
      <c r="IWK36" s="85" t="n"/>
      <c r="IWL36" s="85" t="n"/>
      <c r="IWM36" s="85" t="n"/>
      <c r="IWN36" s="85" t="n"/>
      <c r="IWO36" s="85" t="n"/>
      <c r="IWP36" s="85" t="n"/>
      <c r="IWQ36" s="85" t="n"/>
      <c r="IWR36" s="85" t="n"/>
      <c r="IWS36" s="85" t="n"/>
      <c r="IWT36" s="85" t="n"/>
      <c r="IWU36" s="85" t="n"/>
      <c r="IWV36" s="85" t="n"/>
      <c r="IWW36" s="85" t="n"/>
      <c r="IWX36" s="85" t="n"/>
      <c r="IWY36" s="85" t="n"/>
      <c r="IWZ36" s="85" t="n"/>
      <c r="IXA36" s="85" t="n"/>
      <c r="IXB36" s="85" t="n"/>
      <c r="IXC36" s="85" t="n"/>
      <c r="IXD36" s="85" t="n"/>
      <c r="IXE36" s="85" t="n"/>
      <c r="IXF36" s="85" t="n"/>
      <c r="IXG36" s="85" t="n"/>
      <c r="IXH36" s="85" t="n"/>
      <c r="IXI36" s="85" t="n"/>
      <c r="IXJ36" s="85" t="n"/>
      <c r="IXK36" s="85" t="n"/>
      <c r="IXL36" s="85" t="n"/>
      <c r="IXM36" s="85" t="n"/>
      <c r="IXN36" s="85" t="n"/>
      <c r="IXO36" s="85" t="n"/>
      <c r="IXP36" s="85" t="n"/>
      <c r="IXQ36" s="85" t="n"/>
      <c r="IXR36" s="85" t="n"/>
      <c r="IXS36" s="85" t="n"/>
      <c r="IXT36" s="85" t="n"/>
      <c r="IXU36" s="85" t="n"/>
      <c r="IXV36" s="85" t="n"/>
      <c r="IXW36" s="85" t="n"/>
      <c r="IXX36" s="85" t="n"/>
      <c r="IXY36" s="85" t="n"/>
      <c r="IXZ36" s="85" t="n"/>
      <c r="IYA36" s="85" t="n"/>
      <c r="IYB36" s="85" t="n"/>
      <c r="IYC36" s="85" t="n"/>
      <c r="IYD36" s="85" t="n"/>
      <c r="IYE36" s="85" t="n"/>
      <c r="IYF36" s="85" t="n"/>
      <c r="IYG36" s="85" t="n"/>
      <c r="IYH36" s="85" t="n"/>
      <c r="IYI36" s="85" t="n"/>
      <c r="IYJ36" s="85" t="n"/>
      <c r="IYK36" s="85" t="n"/>
      <c r="IYL36" s="85" t="n"/>
      <c r="IYM36" s="85" t="n"/>
      <c r="IYN36" s="85" t="n"/>
      <c r="IYO36" s="85" t="n"/>
      <c r="IYP36" s="85" t="n"/>
      <c r="IYQ36" s="85" t="n"/>
      <c r="IYR36" s="85" t="n"/>
      <c r="IYS36" s="85" t="n"/>
      <c r="IYT36" s="85" t="n"/>
      <c r="IYU36" s="85" t="n"/>
      <c r="IYV36" s="85" t="n"/>
      <c r="IYW36" s="85" t="n"/>
      <c r="IYX36" s="85" t="n"/>
      <c r="IYY36" s="85" t="n"/>
      <c r="IYZ36" s="85" t="n"/>
      <c r="IZA36" s="85" t="n"/>
      <c r="IZB36" s="85" t="n"/>
      <c r="IZC36" s="85" t="n"/>
      <c r="IZD36" s="85" t="n"/>
      <c r="IZE36" s="85" t="n"/>
      <c r="IZF36" s="85" t="n"/>
      <c r="IZG36" s="85" t="n"/>
      <c r="IZH36" s="85" t="n"/>
      <c r="IZI36" s="85" t="n"/>
      <c r="IZJ36" s="85" t="n"/>
      <c r="IZK36" s="85" t="n"/>
      <c r="IZL36" s="85" t="n"/>
      <c r="IZM36" s="85" t="n"/>
      <c r="IZN36" s="85" t="n"/>
      <c r="IZO36" s="85" t="n"/>
      <c r="IZP36" s="85" t="n"/>
      <c r="IZQ36" s="85" t="n"/>
      <c r="IZR36" s="85" t="n"/>
      <c r="IZS36" s="85" t="n"/>
      <c r="IZT36" s="85" t="n"/>
      <c r="IZU36" s="85" t="n"/>
      <c r="IZV36" s="85" t="n"/>
      <c r="IZW36" s="85" t="n"/>
      <c r="IZX36" s="85" t="n"/>
      <c r="IZY36" s="85" t="n"/>
      <c r="IZZ36" s="85" t="n"/>
      <c r="JAA36" s="85" t="n"/>
      <c r="JAB36" s="85" t="n"/>
      <c r="JAC36" s="85" t="n"/>
      <c r="JAD36" s="85" t="n"/>
      <c r="JAE36" s="85" t="n"/>
      <c r="JAF36" s="85" t="n"/>
      <c r="JAG36" s="85" t="n"/>
      <c r="JAH36" s="85" t="n"/>
      <c r="JAI36" s="85" t="n"/>
      <c r="JAJ36" s="85" t="n"/>
      <c r="JAK36" s="85" t="n"/>
      <c r="JAL36" s="85" t="n"/>
      <c r="JAM36" s="85" t="n"/>
      <c r="JAN36" s="85" t="n"/>
      <c r="JAO36" s="85" t="n"/>
      <c r="JAP36" s="85" t="n"/>
      <c r="JAQ36" s="85" t="n"/>
      <c r="JAR36" s="85" t="n"/>
      <c r="JAS36" s="85" t="n"/>
      <c r="JAT36" s="85" t="n"/>
      <c r="JAU36" s="85" t="n"/>
      <c r="JAV36" s="85" t="n"/>
      <c r="JAW36" s="85" t="n"/>
      <c r="JAX36" s="85" t="n"/>
      <c r="JAY36" s="85" t="n"/>
      <c r="JAZ36" s="85" t="n"/>
      <c r="JBA36" s="85" t="n"/>
      <c r="JBB36" s="85" t="n"/>
      <c r="JBC36" s="85" t="n"/>
      <c r="JBD36" s="85" t="n"/>
      <c r="JBE36" s="85" t="n"/>
      <c r="JBF36" s="85" t="n"/>
      <c r="JBG36" s="85" t="n"/>
      <c r="JBH36" s="85" t="n"/>
      <c r="JBI36" s="85" t="n"/>
      <c r="JBJ36" s="85" t="n"/>
      <c r="JBK36" s="85" t="n"/>
      <c r="JBL36" s="85" t="n"/>
      <c r="JBM36" s="85" t="n"/>
      <c r="JBN36" s="85" t="n"/>
      <c r="JBO36" s="85" t="n"/>
      <c r="JBP36" s="85" t="n"/>
      <c r="JBQ36" s="85" t="n"/>
      <c r="JBR36" s="85" t="n"/>
      <c r="JBS36" s="85" t="n"/>
      <c r="JBT36" s="85" t="n"/>
      <c r="JBU36" s="85" t="n"/>
      <c r="JBV36" s="85" t="n"/>
      <c r="JBW36" s="85" t="n"/>
      <c r="JBX36" s="85" t="n"/>
      <c r="JBY36" s="85" t="n"/>
      <c r="JBZ36" s="85" t="n"/>
      <c r="JCA36" s="85" t="n"/>
      <c r="JCB36" s="85" t="n"/>
      <c r="JCC36" s="85" t="n"/>
      <c r="JCD36" s="85" t="n"/>
      <c r="JCE36" s="85" t="n"/>
      <c r="JCF36" s="85" t="n"/>
      <c r="JCG36" s="85" t="n"/>
      <c r="JCH36" s="85" t="n"/>
      <c r="JCI36" s="85" t="n"/>
      <c r="JCJ36" s="85" t="n"/>
      <c r="JCK36" s="85" t="n"/>
      <c r="JCL36" s="85" t="n"/>
      <c r="JCM36" s="85" t="n"/>
      <c r="JCN36" s="85" t="n"/>
      <c r="JCO36" s="85" t="n"/>
      <c r="JCP36" s="85" t="n"/>
      <c r="JCQ36" s="85" t="n"/>
      <c r="JCR36" s="85" t="n"/>
      <c r="JCS36" s="85" t="n"/>
      <c r="JCT36" s="85" t="n"/>
      <c r="JCU36" s="85" t="n"/>
      <c r="JCV36" s="85" t="n"/>
      <c r="JCW36" s="85" t="n"/>
      <c r="JCX36" s="85" t="n"/>
      <c r="JCY36" s="85" t="n"/>
      <c r="JCZ36" s="85" t="n"/>
      <c r="JDA36" s="85" t="n"/>
      <c r="JDB36" s="85" t="n"/>
      <c r="JDC36" s="85" t="n"/>
      <c r="JDD36" s="85" t="n"/>
      <c r="JDE36" s="85" t="n"/>
      <c r="JDF36" s="85" t="n"/>
      <c r="JDG36" s="85" t="n"/>
      <c r="JDH36" s="85" t="n"/>
      <c r="JDI36" s="85" t="n"/>
      <c r="JDJ36" s="85" t="n"/>
      <c r="JDK36" s="85" t="n"/>
      <c r="JDL36" s="85" t="n"/>
      <c r="JDM36" s="85" t="n"/>
      <c r="JDN36" s="85" t="n"/>
      <c r="JDO36" s="85" t="n"/>
      <c r="JDP36" s="85" t="n"/>
      <c r="JDQ36" s="85" t="n"/>
      <c r="JDR36" s="85" t="n"/>
      <c r="JDS36" s="85" t="n"/>
      <c r="JDT36" s="85" t="n"/>
      <c r="JDU36" s="85" t="n"/>
      <c r="JDV36" s="85" t="n"/>
      <c r="JDW36" s="85" t="n"/>
      <c r="JDX36" s="85" t="n"/>
      <c r="JDY36" s="85" t="n"/>
      <c r="JDZ36" s="85" t="n"/>
      <c r="JEA36" s="85" t="n"/>
      <c r="JEB36" s="85" t="n"/>
      <c r="JEC36" s="85" t="n"/>
      <c r="JED36" s="85" t="n"/>
      <c r="JEE36" s="85" t="n"/>
      <c r="JEF36" s="85" t="n"/>
      <c r="JEG36" s="85" t="n"/>
      <c r="JEH36" s="85" t="n"/>
      <c r="JEI36" s="85" t="n"/>
      <c r="JEJ36" s="85" t="n"/>
      <c r="JEK36" s="85" t="n"/>
      <c r="JEL36" s="85" t="n"/>
      <c r="JEM36" s="85" t="n"/>
      <c r="JEN36" s="85" t="n"/>
      <c r="JEO36" s="85" t="n"/>
      <c r="JEP36" s="85" t="n"/>
      <c r="JEQ36" s="85" t="n"/>
      <c r="JER36" s="85" t="n"/>
      <c r="JES36" s="85" t="n"/>
      <c r="JET36" s="85" t="n"/>
      <c r="JEU36" s="85" t="n"/>
      <c r="JEV36" s="85" t="n"/>
      <c r="JEW36" s="85" t="n"/>
      <c r="JEX36" s="85" t="n"/>
      <c r="JEY36" s="85" t="n"/>
      <c r="JEZ36" s="85" t="n"/>
      <c r="JFA36" s="85" t="n"/>
      <c r="JFB36" s="85" t="n"/>
      <c r="JFC36" s="85" t="n"/>
      <c r="JFD36" s="85" t="n"/>
      <c r="JFE36" s="85" t="n"/>
      <c r="JFF36" s="85" t="n"/>
      <c r="JFG36" s="85" t="n"/>
      <c r="JFH36" s="85" t="n"/>
      <c r="JFI36" s="85" t="n"/>
      <c r="JFJ36" s="85" t="n"/>
      <c r="JFK36" s="85" t="n"/>
      <c r="JFL36" s="85" t="n"/>
      <c r="JFM36" s="85" t="n"/>
      <c r="JFN36" s="85" t="n"/>
      <c r="JFO36" s="85" t="n"/>
      <c r="JFP36" s="85" t="n"/>
      <c r="JFQ36" s="85" t="n"/>
      <c r="JFR36" s="85" t="n"/>
      <c r="JFS36" s="85" t="n"/>
      <c r="JFT36" s="85" t="n"/>
      <c r="JFU36" s="85" t="n"/>
      <c r="JFV36" s="85" t="n"/>
      <c r="JFW36" s="85" t="n"/>
      <c r="JFX36" s="85" t="n"/>
      <c r="JFY36" s="85" t="n"/>
      <c r="JFZ36" s="85" t="n"/>
      <c r="JGA36" s="85" t="n"/>
      <c r="JGB36" s="85" t="n"/>
      <c r="JGC36" s="85" t="n"/>
      <c r="JGD36" s="85" t="n"/>
      <c r="JGE36" s="85" t="n"/>
      <c r="JGF36" s="85" t="n"/>
      <c r="JGG36" s="85" t="n"/>
      <c r="JGH36" s="85" t="n"/>
      <c r="JGI36" s="85" t="n"/>
      <c r="JGJ36" s="85" t="n"/>
      <c r="JGK36" s="85" t="n"/>
      <c r="JGL36" s="85" t="n"/>
      <c r="JGM36" s="85" t="n"/>
      <c r="JGN36" s="85" t="n"/>
      <c r="JGO36" s="85" t="n"/>
      <c r="JGP36" s="85" t="n"/>
      <c r="JGQ36" s="85" t="n"/>
      <c r="JGR36" s="85" t="n"/>
      <c r="JGS36" s="85" t="n"/>
      <c r="JGT36" s="85" t="n"/>
      <c r="JGU36" s="85" t="n"/>
      <c r="JGV36" s="85" t="n"/>
      <c r="JGW36" s="85" t="n"/>
      <c r="JGX36" s="85" t="n"/>
      <c r="JGY36" s="85" t="n"/>
      <c r="JGZ36" s="85" t="n"/>
      <c r="JHA36" s="85" t="n"/>
      <c r="JHB36" s="85" t="n"/>
      <c r="JHC36" s="85" t="n"/>
      <c r="JHD36" s="85" t="n"/>
      <c r="JHE36" s="85" t="n"/>
      <c r="JHF36" s="85" t="n"/>
      <c r="JHG36" s="85" t="n"/>
      <c r="JHH36" s="85" t="n"/>
      <c r="JHI36" s="85" t="n"/>
      <c r="JHJ36" s="85" t="n"/>
      <c r="JHK36" s="85" t="n"/>
      <c r="JHL36" s="85" t="n"/>
      <c r="JHM36" s="85" t="n"/>
      <c r="JHN36" s="85" t="n"/>
      <c r="JHO36" s="85" t="n"/>
      <c r="JHP36" s="85" t="n"/>
      <c r="JHQ36" s="85" t="n"/>
      <c r="JHR36" s="85" t="n"/>
      <c r="JHS36" s="85" t="n"/>
      <c r="JHT36" s="85" t="n"/>
      <c r="JHU36" s="85" t="n"/>
      <c r="JHV36" s="85" t="n"/>
      <c r="JHW36" s="85" t="n"/>
      <c r="JHX36" s="85" t="n"/>
      <c r="JHY36" s="85" t="n"/>
      <c r="JHZ36" s="85" t="n"/>
      <c r="JIA36" s="85" t="n"/>
      <c r="JIB36" s="85" t="n"/>
      <c r="JIC36" s="85" t="n"/>
      <c r="JID36" s="85" t="n"/>
      <c r="JIE36" s="85" t="n"/>
      <c r="JIF36" s="85" t="n"/>
      <c r="JIG36" s="85" t="n"/>
      <c r="JIH36" s="85" t="n"/>
      <c r="JII36" s="85" t="n"/>
      <c r="JIJ36" s="85" t="n"/>
      <c r="JIK36" s="85" t="n"/>
      <c r="JIL36" s="85" t="n"/>
      <c r="JIM36" s="85" t="n"/>
      <c r="JIN36" s="85" t="n"/>
      <c r="JIO36" s="85" t="n"/>
      <c r="JIP36" s="85" t="n"/>
      <c r="JIQ36" s="85" t="n"/>
      <c r="JIR36" s="85" t="n"/>
      <c r="JIS36" s="85" t="n"/>
      <c r="JIT36" s="85" t="n"/>
      <c r="JIU36" s="85" t="n"/>
      <c r="JIV36" s="85" t="n"/>
      <c r="JIW36" s="85" t="n"/>
      <c r="JIX36" s="85" t="n"/>
      <c r="JIY36" s="85" t="n"/>
      <c r="JIZ36" s="85" t="n"/>
      <c r="JJA36" s="85" t="n"/>
      <c r="JJB36" s="85" t="n"/>
      <c r="JJC36" s="85" t="n"/>
      <c r="JJD36" s="85" t="n"/>
      <c r="JJE36" s="85" t="n"/>
      <c r="JJF36" s="85" t="n"/>
      <c r="JJG36" s="85" t="n"/>
      <c r="JJH36" s="85" t="n"/>
      <c r="JJI36" s="85" t="n"/>
      <c r="JJJ36" s="85" t="n"/>
      <c r="JJK36" s="85" t="n"/>
      <c r="JJL36" s="85" t="n"/>
      <c r="JJM36" s="85" t="n"/>
      <c r="JJN36" s="85" t="n"/>
      <c r="JJO36" s="85" t="n"/>
      <c r="JJP36" s="85" t="n"/>
      <c r="JJQ36" s="85" t="n"/>
      <c r="JJR36" s="85" t="n"/>
      <c r="JJS36" s="85" t="n"/>
      <c r="JJT36" s="85" t="n"/>
      <c r="JJU36" s="85" t="n"/>
      <c r="JJV36" s="85" t="n"/>
      <c r="JJW36" s="85" t="n"/>
      <c r="JJX36" s="85" t="n"/>
      <c r="JJY36" s="85" t="n"/>
      <c r="JJZ36" s="85" t="n"/>
      <c r="JKA36" s="85" t="n"/>
      <c r="JKB36" s="85" t="n"/>
      <c r="JKC36" s="85" t="n"/>
      <c r="JKD36" s="85" t="n"/>
      <c r="JKE36" s="85" t="n"/>
      <c r="JKF36" s="85" t="n"/>
      <c r="JKG36" s="85" t="n"/>
      <c r="JKH36" s="85" t="n"/>
      <c r="JKI36" s="85" t="n"/>
      <c r="JKJ36" s="85" t="n"/>
      <c r="JKK36" s="85" t="n"/>
      <c r="JKL36" s="85" t="n"/>
      <c r="JKM36" s="85" t="n"/>
      <c r="JKN36" s="85" t="n"/>
      <c r="JKO36" s="85" t="n"/>
      <c r="JKP36" s="85" t="n"/>
      <c r="JKQ36" s="85" t="n"/>
      <c r="JKR36" s="85" t="n"/>
      <c r="JKS36" s="85" t="n"/>
      <c r="JKT36" s="85" t="n"/>
      <c r="JKU36" s="85" t="n"/>
      <c r="JKV36" s="85" t="n"/>
      <c r="JKW36" s="85" t="n"/>
      <c r="JKX36" s="85" t="n"/>
      <c r="JKY36" s="85" t="n"/>
      <c r="JKZ36" s="85" t="n"/>
      <c r="JLA36" s="85" t="n"/>
      <c r="JLB36" s="85" t="n"/>
      <c r="JLC36" s="85" t="n"/>
      <c r="JLD36" s="85" t="n"/>
      <c r="JLE36" s="85" t="n"/>
      <c r="JLF36" s="85" t="n"/>
      <c r="JLG36" s="85" t="n"/>
      <c r="JLH36" s="85" t="n"/>
      <c r="JLI36" s="85" t="n"/>
      <c r="JLJ36" s="85" t="n"/>
      <c r="JLK36" s="85" t="n"/>
      <c r="JLL36" s="85" t="n"/>
      <c r="JLM36" s="85" t="n"/>
      <c r="JLN36" s="85" t="n"/>
      <c r="JLO36" s="85" t="n"/>
      <c r="JLP36" s="85" t="n"/>
      <c r="JLQ36" s="85" t="n"/>
      <c r="JLR36" s="85" t="n"/>
      <c r="JLS36" s="85" t="n"/>
      <c r="JLT36" s="85" t="n"/>
      <c r="JLU36" s="85" t="n"/>
      <c r="JLV36" s="85" t="n"/>
      <c r="JLW36" s="85" t="n"/>
      <c r="JLX36" s="85" t="n"/>
      <c r="JLY36" s="85" t="n"/>
      <c r="JLZ36" s="85" t="n"/>
      <c r="JMA36" s="85" t="n"/>
      <c r="JMB36" s="85" t="n"/>
      <c r="JMC36" s="85" t="n"/>
      <c r="JMD36" s="85" t="n"/>
      <c r="JME36" s="85" t="n"/>
      <c r="JMF36" s="85" t="n"/>
      <c r="JMG36" s="85" t="n"/>
      <c r="JMH36" s="85" t="n"/>
      <c r="JMI36" s="85" t="n"/>
      <c r="JMJ36" s="85" t="n"/>
      <c r="JMK36" s="85" t="n"/>
      <c r="JML36" s="85" t="n"/>
      <c r="JMM36" s="85" t="n"/>
      <c r="JMN36" s="85" t="n"/>
      <c r="JMO36" s="85" t="n"/>
      <c r="JMP36" s="85" t="n"/>
      <c r="JMQ36" s="85" t="n"/>
      <c r="JMR36" s="85" t="n"/>
      <c r="JMS36" s="85" t="n"/>
      <c r="JMT36" s="85" t="n"/>
      <c r="JMU36" s="85" t="n"/>
      <c r="JMV36" s="85" t="n"/>
      <c r="JMW36" s="85" t="n"/>
      <c r="JMX36" s="85" t="n"/>
      <c r="JMY36" s="85" t="n"/>
      <c r="JMZ36" s="85" t="n"/>
      <c r="JNA36" s="85" t="n"/>
      <c r="JNB36" s="85" t="n"/>
      <c r="JNC36" s="85" t="n"/>
      <c r="JND36" s="85" t="n"/>
      <c r="JNE36" s="85" t="n"/>
      <c r="JNF36" s="85" t="n"/>
      <c r="JNG36" s="85" t="n"/>
      <c r="JNH36" s="85" t="n"/>
      <c r="JNI36" s="85" t="n"/>
      <c r="JNJ36" s="85" t="n"/>
      <c r="JNK36" s="85" t="n"/>
      <c r="JNL36" s="85" t="n"/>
      <c r="JNM36" s="85" t="n"/>
      <c r="JNN36" s="85" t="n"/>
      <c r="JNO36" s="85" t="n"/>
      <c r="JNP36" s="85" t="n"/>
      <c r="JNQ36" s="85" t="n"/>
      <c r="JNR36" s="85" t="n"/>
      <c r="JNS36" s="85" t="n"/>
      <c r="JNT36" s="85" t="n"/>
      <c r="JNU36" s="85" t="n"/>
      <c r="JNV36" s="85" t="n"/>
      <c r="JNW36" s="85" t="n"/>
      <c r="JNX36" s="85" t="n"/>
      <c r="JNY36" s="85" t="n"/>
      <c r="JNZ36" s="85" t="n"/>
      <c r="JOA36" s="85" t="n"/>
      <c r="JOB36" s="85" t="n"/>
      <c r="JOC36" s="85" t="n"/>
      <c r="JOD36" s="85" t="n"/>
      <c r="JOE36" s="85" t="n"/>
      <c r="JOF36" s="85" t="n"/>
      <c r="JOG36" s="85" t="n"/>
      <c r="JOH36" s="85" t="n"/>
      <c r="JOI36" s="85" t="n"/>
      <c r="JOJ36" s="85" t="n"/>
      <c r="JOK36" s="85" t="n"/>
      <c r="JOL36" s="85" t="n"/>
      <c r="JOM36" s="85" t="n"/>
      <c r="JON36" s="85" t="n"/>
      <c r="JOO36" s="85" t="n"/>
      <c r="JOP36" s="85" t="n"/>
      <c r="JOQ36" s="85" t="n"/>
      <c r="JOR36" s="85" t="n"/>
      <c r="JOS36" s="85" t="n"/>
      <c r="JOT36" s="85" t="n"/>
      <c r="JOU36" s="85" t="n"/>
      <c r="JOV36" s="85" t="n"/>
      <c r="JOW36" s="85" t="n"/>
      <c r="JOX36" s="85" t="n"/>
      <c r="JOY36" s="85" t="n"/>
      <c r="JOZ36" s="85" t="n"/>
      <c r="JPA36" s="85" t="n"/>
      <c r="JPB36" s="85" t="n"/>
      <c r="JPC36" s="85" t="n"/>
      <c r="JPD36" s="85" t="n"/>
      <c r="JPE36" s="85" t="n"/>
      <c r="JPF36" s="85" t="n"/>
      <c r="JPG36" s="85" t="n"/>
      <c r="JPH36" s="85" t="n"/>
      <c r="JPI36" s="85" t="n"/>
      <c r="JPJ36" s="85" t="n"/>
      <c r="JPK36" s="85" t="n"/>
      <c r="JPL36" s="85" t="n"/>
      <c r="JPM36" s="85" t="n"/>
      <c r="JPN36" s="85" t="n"/>
      <c r="JPO36" s="85" t="n"/>
      <c r="JPP36" s="85" t="n"/>
      <c r="JPQ36" s="85" t="n"/>
      <c r="JPR36" s="85" t="n"/>
      <c r="JPS36" s="85" t="n"/>
      <c r="JPT36" s="85" t="n"/>
      <c r="JPU36" s="85" t="n"/>
      <c r="JPV36" s="85" t="n"/>
      <c r="JPW36" s="85" t="n"/>
      <c r="JPX36" s="85" t="n"/>
      <c r="JPY36" s="85" t="n"/>
      <c r="JPZ36" s="85" t="n"/>
      <c r="JQA36" s="85" t="n"/>
      <c r="JQB36" s="85" t="n"/>
      <c r="JQC36" s="85" t="n"/>
      <c r="JQD36" s="85" t="n"/>
      <c r="JQE36" s="85" t="n"/>
      <c r="JQF36" s="85" t="n"/>
      <c r="JQG36" s="85" t="n"/>
      <c r="JQH36" s="85" t="n"/>
      <c r="JQI36" s="85" t="n"/>
      <c r="JQJ36" s="85" t="n"/>
      <c r="JQK36" s="85" t="n"/>
      <c r="JQL36" s="85" t="n"/>
      <c r="JQM36" s="85" t="n"/>
      <c r="JQN36" s="85" t="n"/>
      <c r="JQO36" s="85" t="n"/>
      <c r="JQP36" s="85" t="n"/>
      <c r="JQQ36" s="85" t="n"/>
      <c r="JQR36" s="85" t="n"/>
      <c r="JQS36" s="85" t="n"/>
      <c r="JQT36" s="85" t="n"/>
      <c r="JQU36" s="85" t="n"/>
      <c r="JQV36" s="85" t="n"/>
      <c r="JQW36" s="85" t="n"/>
      <c r="JQX36" s="85" t="n"/>
      <c r="JQY36" s="85" t="n"/>
      <c r="JQZ36" s="85" t="n"/>
      <c r="JRA36" s="85" t="n"/>
      <c r="JRB36" s="85" t="n"/>
      <c r="JRC36" s="85" t="n"/>
      <c r="JRD36" s="85" t="n"/>
      <c r="JRE36" s="85" t="n"/>
      <c r="JRF36" s="85" t="n"/>
      <c r="JRG36" s="85" t="n"/>
      <c r="JRH36" s="85" t="n"/>
      <c r="JRI36" s="85" t="n"/>
      <c r="JRJ36" s="85" t="n"/>
      <c r="JRK36" s="85" t="n"/>
      <c r="JRL36" s="85" t="n"/>
      <c r="JRM36" s="85" t="n"/>
      <c r="JRN36" s="85" t="n"/>
      <c r="JRO36" s="85" t="n"/>
      <c r="JRP36" s="85" t="n"/>
      <c r="JRQ36" s="85" t="n"/>
      <c r="JRR36" s="85" t="n"/>
      <c r="JRS36" s="85" t="n"/>
      <c r="JRT36" s="85" t="n"/>
      <c r="JRU36" s="85" t="n"/>
      <c r="JRV36" s="85" t="n"/>
      <c r="JRW36" s="85" t="n"/>
      <c r="JRX36" s="85" t="n"/>
      <c r="JRY36" s="85" t="n"/>
      <c r="JRZ36" s="85" t="n"/>
      <c r="JSA36" s="85" t="n"/>
      <c r="JSB36" s="85" t="n"/>
      <c r="JSC36" s="85" t="n"/>
      <c r="JSD36" s="85" t="n"/>
      <c r="JSE36" s="85" t="n"/>
      <c r="JSF36" s="85" t="n"/>
      <c r="JSG36" s="85" t="n"/>
      <c r="JSH36" s="85" t="n"/>
      <c r="JSI36" s="85" t="n"/>
      <c r="JSJ36" s="85" t="n"/>
      <c r="JSK36" s="85" t="n"/>
      <c r="JSL36" s="85" t="n"/>
      <c r="JSM36" s="85" t="n"/>
      <c r="JSN36" s="85" t="n"/>
      <c r="JSO36" s="85" t="n"/>
      <c r="JSP36" s="85" t="n"/>
      <c r="JSQ36" s="85" t="n"/>
      <c r="JSR36" s="85" t="n"/>
      <c r="JSS36" s="85" t="n"/>
      <c r="JST36" s="85" t="n"/>
      <c r="JSU36" s="85" t="n"/>
      <c r="JSV36" s="85" t="n"/>
      <c r="JSW36" s="85" t="n"/>
      <c r="JSX36" s="85" t="n"/>
      <c r="JSY36" s="85" t="n"/>
      <c r="JSZ36" s="85" t="n"/>
      <c r="JTA36" s="85" t="n"/>
      <c r="JTB36" s="85" t="n"/>
      <c r="JTC36" s="85" t="n"/>
      <c r="JTD36" s="85" t="n"/>
      <c r="JTE36" s="85" t="n"/>
      <c r="JTF36" s="85" t="n"/>
      <c r="JTG36" s="85" t="n"/>
      <c r="JTH36" s="85" t="n"/>
      <c r="JTI36" s="85" t="n"/>
      <c r="JTJ36" s="85" t="n"/>
      <c r="JTK36" s="85" t="n"/>
      <c r="JTL36" s="85" t="n"/>
      <c r="JTM36" s="85" t="n"/>
      <c r="JTN36" s="85" t="n"/>
      <c r="JTO36" s="85" t="n"/>
      <c r="JTP36" s="85" t="n"/>
      <c r="JTQ36" s="85" t="n"/>
      <c r="JTR36" s="85" t="n"/>
      <c r="JTS36" s="85" t="n"/>
      <c r="JTT36" s="85" t="n"/>
      <c r="JTU36" s="85" t="n"/>
      <c r="JTV36" s="85" t="n"/>
      <c r="JTW36" s="85" t="n"/>
      <c r="JTX36" s="85" t="n"/>
      <c r="JTY36" s="85" t="n"/>
      <c r="JTZ36" s="85" t="n"/>
      <c r="JUA36" s="85" t="n"/>
      <c r="JUB36" s="85" t="n"/>
      <c r="JUC36" s="85" t="n"/>
      <c r="JUD36" s="85" t="n"/>
      <c r="JUE36" s="85" t="n"/>
      <c r="JUF36" s="85" t="n"/>
      <c r="JUG36" s="85" t="n"/>
      <c r="JUH36" s="85" t="n"/>
      <c r="JUI36" s="85" t="n"/>
      <c r="JUJ36" s="85" t="n"/>
      <c r="JUK36" s="85" t="n"/>
      <c r="JUL36" s="85" t="n"/>
      <c r="JUM36" s="85" t="n"/>
      <c r="JUN36" s="85" t="n"/>
      <c r="JUO36" s="85" t="n"/>
      <c r="JUP36" s="85" t="n"/>
      <c r="JUQ36" s="85" t="n"/>
      <c r="JUR36" s="85" t="n"/>
      <c r="JUS36" s="85" t="n"/>
      <c r="JUT36" s="85" t="n"/>
      <c r="JUU36" s="85" t="n"/>
      <c r="JUV36" s="85" t="n"/>
      <c r="JUW36" s="85" t="n"/>
      <c r="JUX36" s="85" t="n"/>
      <c r="JUY36" s="85" t="n"/>
      <c r="JUZ36" s="85" t="n"/>
      <c r="JVA36" s="85" t="n"/>
      <c r="JVB36" s="85" t="n"/>
      <c r="JVC36" s="85" t="n"/>
      <c r="JVD36" s="85" t="n"/>
      <c r="JVE36" s="85" t="n"/>
      <c r="JVF36" s="85" t="n"/>
      <c r="JVG36" s="85" t="n"/>
      <c r="JVH36" s="85" t="n"/>
      <c r="JVI36" s="85" t="n"/>
      <c r="JVJ36" s="85" t="n"/>
      <c r="JVK36" s="85" t="n"/>
      <c r="JVL36" s="85" t="n"/>
      <c r="JVM36" s="85" t="n"/>
      <c r="JVN36" s="85" t="n"/>
      <c r="JVO36" s="85" t="n"/>
      <c r="JVP36" s="85" t="n"/>
      <c r="JVQ36" s="85" t="n"/>
      <c r="JVR36" s="85" t="n"/>
      <c r="JVS36" s="85" t="n"/>
      <c r="JVT36" s="85" t="n"/>
      <c r="JVU36" s="85" t="n"/>
      <c r="JVV36" s="85" t="n"/>
      <c r="JVW36" s="85" t="n"/>
      <c r="JVX36" s="85" t="n"/>
      <c r="JVY36" s="85" t="n"/>
      <c r="JVZ36" s="85" t="n"/>
      <c r="JWA36" s="85" t="n"/>
      <c r="JWB36" s="85" t="n"/>
      <c r="JWC36" s="85" t="n"/>
      <c r="JWD36" s="85" t="n"/>
      <c r="JWE36" s="85" t="n"/>
      <c r="JWF36" s="85" t="n"/>
      <c r="JWG36" s="85" t="n"/>
      <c r="JWH36" s="85" t="n"/>
      <c r="JWI36" s="85" t="n"/>
      <c r="JWJ36" s="85" t="n"/>
      <c r="JWK36" s="85" t="n"/>
      <c r="JWL36" s="85" t="n"/>
      <c r="JWM36" s="85" t="n"/>
      <c r="JWN36" s="85" t="n"/>
      <c r="JWO36" s="85" t="n"/>
      <c r="JWP36" s="85" t="n"/>
      <c r="JWQ36" s="85" t="n"/>
      <c r="JWR36" s="85" t="n"/>
      <c r="JWS36" s="85" t="n"/>
      <c r="JWT36" s="85" t="n"/>
      <c r="JWU36" s="85" t="n"/>
      <c r="JWV36" s="85" t="n"/>
      <c r="JWW36" s="85" t="n"/>
      <c r="JWX36" s="85" t="n"/>
      <c r="JWY36" s="85" t="n"/>
      <c r="JWZ36" s="85" t="n"/>
      <c r="JXA36" s="85" t="n"/>
      <c r="JXB36" s="85" t="n"/>
      <c r="JXC36" s="85" t="n"/>
      <c r="JXD36" s="85" t="n"/>
      <c r="JXE36" s="85" t="n"/>
      <c r="JXF36" s="85" t="n"/>
      <c r="JXG36" s="85" t="n"/>
      <c r="JXH36" s="85" t="n"/>
      <c r="JXI36" s="85" t="n"/>
      <c r="JXJ36" s="85" t="n"/>
      <c r="JXK36" s="85" t="n"/>
      <c r="JXL36" s="85" t="n"/>
      <c r="JXM36" s="85" t="n"/>
      <c r="JXN36" s="85" t="n"/>
      <c r="JXO36" s="85" t="n"/>
      <c r="JXP36" s="85" t="n"/>
      <c r="JXQ36" s="85" t="n"/>
      <c r="JXR36" s="85" t="n"/>
      <c r="JXS36" s="85" t="n"/>
      <c r="JXT36" s="85" t="n"/>
      <c r="JXU36" s="85" t="n"/>
      <c r="JXV36" s="85" t="n"/>
      <c r="JXW36" s="85" t="n"/>
      <c r="JXX36" s="85" t="n"/>
      <c r="JXY36" s="85" t="n"/>
      <c r="JXZ36" s="85" t="n"/>
      <c r="JYA36" s="85" t="n"/>
      <c r="JYB36" s="85" t="n"/>
      <c r="JYC36" s="85" t="n"/>
      <c r="JYD36" s="85" t="n"/>
      <c r="JYE36" s="85" t="n"/>
      <c r="JYF36" s="85" t="n"/>
      <c r="JYG36" s="85" t="n"/>
      <c r="JYH36" s="85" t="n"/>
      <c r="JYI36" s="85" t="n"/>
      <c r="JYJ36" s="85" t="n"/>
      <c r="JYK36" s="85" t="n"/>
      <c r="JYL36" s="85" t="n"/>
      <c r="JYM36" s="85" t="n"/>
      <c r="JYN36" s="85" t="n"/>
      <c r="JYO36" s="85" t="n"/>
      <c r="JYP36" s="85" t="n"/>
      <c r="JYQ36" s="85" t="n"/>
      <c r="JYR36" s="85" t="n"/>
      <c r="JYS36" s="85" t="n"/>
      <c r="JYT36" s="85" t="n"/>
      <c r="JYU36" s="85" t="n"/>
      <c r="JYV36" s="85" t="n"/>
      <c r="JYW36" s="85" t="n"/>
      <c r="JYX36" s="85" t="n"/>
      <c r="JYY36" s="85" t="n"/>
      <c r="JYZ36" s="85" t="n"/>
      <c r="JZA36" s="85" t="n"/>
      <c r="JZB36" s="85" t="n"/>
      <c r="JZC36" s="85" t="n"/>
      <c r="JZD36" s="85" t="n"/>
      <c r="JZE36" s="85" t="n"/>
      <c r="JZF36" s="85" t="n"/>
      <c r="JZG36" s="85" t="n"/>
      <c r="JZH36" s="85" t="n"/>
      <c r="JZI36" s="85" t="n"/>
      <c r="JZJ36" s="85" t="n"/>
      <c r="JZK36" s="85" t="n"/>
      <c r="JZL36" s="85" t="n"/>
      <c r="JZM36" s="85" t="n"/>
      <c r="JZN36" s="85" t="n"/>
      <c r="JZO36" s="85" t="n"/>
      <c r="JZP36" s="85" t="n"/>
      <c r="JZQ36" s="85" t="n"/>
      <c r="JZR36" s="85" t="n"/>
      <c r="JZS36" s="85" t="n"/>
      <c r="JZT36" s="85" t="n"/>
      <c r="JZU36" s="85" t="n"/>
      <c r="JZV36" s="85" t="n"/>
      <c r="JZW36" s="85" t="n"/>
      <c r="JZX36" s="85" t="n"/>
      <c r="JZY36" s="85" t="n"/>
      <c r="JZZ36" s="85" t="n"/>
      <c r="KAA36" s="85" t="n"/>
      <c r="KAB36" s="85" t="n"/>
      <c r="KAC36" s="85" t="n"/>
      <c r="KAD36" s="85" t="n"/>
      <c r="KAE36" s="85" t="n"/>
      <c r="KAF36" s="85" t="n"/>
      <c r="KAG36" s="85" t="n"/>
      <c r="KAH36" s="85" t="n"/>
      <c r="KAI36" s="85" t="n"/>
      <c r="KAJ36" s="85" t="n"/>
      <c r="KAK36" s="85" t="n"/>
      <c r="KAL36" s="85" t="n"/>
      <c r="KAM36" s="85" t="n"/>
      <c r="KAN36" s="85" t="n"/>
      <c r="KAO36" s="85" t="n"/>
      <c r="KAP36" s="85" t="n"/>
      <c r="KAQ36" s="85" t="n"/>
      <c r="KAR36" s="85" t="n"/>
      <c r="KAS36" s="85" t="n"/>
      <c r="KAT36" s="85" t="n"/>
      <c r="KAU36" s="85" t="n"/>
      <c r="KAV36" s="85" t="n"/>
      <c r="KAW36" s="85" t="n"/>
      <c r="KAX36" s="85" t="n"/>
      <c r="KAY36" s="85" t="n"/>
      <c r="KAZ36" s="85" t="n"/>
      <c r="KBA36" s="85" t="n"/>
      <c r="KBB36" s="85" t="n"/>
      <c r="KBC36" s="85" t="n"/>
      <c r="KBD36" s="85" t="n"/>
      <c r="KBE36" s="85" t="n"/>
      <c r="KBF36" s="85" t="n"/>
      <c r="KBG36" s="85" t="n"/>
      <c r="KBH36" s="85" t="n"/>
      <c r="KBI36" s="85" t="n"/>
      <c r="KBJ36" s="85" t="n"/>
      <c r="KBK36" s="85" t="n"/>
      <c r="KBL36" s="85" t="n"/>
      <c r="KBM36" s="85" t="n"/>
      <c r="KBN36" s="85" t="n"/>
      <c r="KBO36" s="85" t="n"/>
      <c r="KBP36" s="85" t="n"/>
      <c r="KBQ36" s="85" t="n"/>
      <c r="KBR36" s="85" t="n"/>
      <c r="KBS36" s="85" t="n"/>
      <c r="KBT36" s="85" t="n"/>
      <c r="KBU36" s="85" t="n"/>
      <c r="KBV36" s="85" t="n"/>
      <c r="KBW36" s="85" t="n"/>
      <c r="KBX36" s="85" t="n"/>
      <c r="KBY36" s="85" t="n"/>
      <c r="KBZ36" s="85" t="n"/>
      <c r="KCA36" s="85" t="n"/>
      <c r="KCB36" s="85" t="n"/>
      <c r="KCC36" s="85" t="n"/>
      <c r="KCD36" s="85" t="n"/>
      <c r="KCE36" s="85" t="n"/>
      <c r="KCF36" s="85" t="n"/>
      <c r="KCG36" s="85" t="n"/>
      <c r="KCH36" s="85" t="n"/>
      <c r="KCI36" s="85" t="n"/>
      <c r="KCJ36" s="85" t="n"/>
      <c r="KCK36" s="85" t="n"/>
      <c r="KCL36" s="85" t="n"/>
      <c r="KCM36" s="85" t="n"/>
      <c r="KCN36" s="85" t="n"/>
      <c r="KCO36" s="85" t="n"/>
      <c r="KCP36" s="85" t="n"/>
      <c r="KCQ36" s="85" t="n"/>
      <c r="KCR36" s="85" t="n"/>
      <c r="KCS36" s="85" t="n"/>
      <c r="KCT36" s="85" t="n"/>
      <c r="KCU36" s="85" t="n"/>
      <c r="KCV36" s="85" t="n"/>
      <c r="KCW36" s="85" t="n"/>
      <c r="KCX36" s="85" t="n"/>
      <c r="KCY36" s="85" t="n"/>
      <c r="KCZ36" s="85" t="n"/>
      <c r="KDA36" s="85" t="n"/>
      <c r="KDB36" s="85" t="n"/>
      <c r="KDC36" s="85" t="n"/>
      <c r="KDD36" s="85" t="n"/>
      <c r="KDE36" s="85" t="n"/>
      <c r="KDF36" s="85" t="n"/>
      <c r="KDG36" s="85" t="n"/>
      <c r="KDH36" s="85" t="n"/>
      <c r="KDI36" s="85" t="n"/>
      <c r="KDJ36" s="85" t="n"/>
      <c r="KDK36" s="85" t="n"/>
      <c r="KDL36" s="85" t="n"/>
      <c r="KDM36" s="85" t="n"/>
      <c r="KDN36" s="85" t="n"/>
      <c r="KDO36" s="85" t="n"/>
      <c r="KDP36" s="85" t="n"/>
      <c r="KDQ36" s="85" t="n"/>
      <c r="KDR36" s="85" t="n"/>
      <c r="KDS36" s="85" t="n"/>
      <c r="KDT36" s="85" t="n"/>
      <c r="KDU36" s="85" t="n"/>
      <c r="KDV36" s="85" t="n"/>
      <c r="KDW36" s="85" t="n"/>
      <c r="KDX36" s="85" t="n"/>
      <c r="KDY36" s="85" t="n"/>
      <c r="KDZ36" s="85" t="n"/>
      <c r="KEA36" s="85" t="n"/>
      <c r="KEB36" s="85" t="n"/>
      <c r="KEC36" s="85" t="n"/>
      <c r="KED36" s="85" t="n"/>
      <c r="KEE36" s="85" t="n"/>
      <c r="KEF36" s="85" t="n"/>
      <c r="KEG36" s="85" t="n"/>
      <c r="KEH36" s="85" t="n"/>
      <c r="KEI36" s="85" t="n"/>
      <c r="KEJ36" s="85" t="n"/>
      <c r="KEK36" s="85" t="n"/>
      <c r="KEL36" s="85" t="n"/>
      <c r="KEM36" s="85" t="n"/>
      <c r="KEN36" s="85" t="n"/>
      <c r="KEO36" s="85" t="n"/>
      <c r="KEP36" s="85" t="n"/>
      <c r="KEQ36" s="85" t="n"/>
      <c r="KER36" s="85" t="n"/>
      <c r="KES36" s="85" t="n"/>
      <c r="KET36" s="85" t="n"/>
      <c r="KEU36" s="85" t="n"/>
      <c r="KEV36" s="85" t="n"/>
      <c r="KEW36" s="85" t="n"/>
      <c r="KEX36" s="85" t="n"/>
      <c r="KEY36" s="85" t="n"/>
      <c r="KEZ36" s="85" t="n"/>
      <c r="KFA36" s="85" t="n"/>
      <c r="KFB36" s="85" t="n"/>
      <c r="KFC36" s="85" t="n"/>
      <c r="KFD36" s="85" t="n"/>
      <c r="KFE36" s="85" t="n"/>
      <c r="KFF36" s="85" t="n"/>
      <c r="KFG36" s="85" t="n"/>
      <c r="KFH36" s="85" t="n"/>
      <c r="KFI36" s="85" t="n"/>
      <c r="KFJ36" s="85" t="n"/>
      <c r="KFK36" s="85" t="n"/>
      <c r="KFL36" s="85" t="n"/>
      <c r="KFM36" s="85" t="n"/>
      <c r="KFN36" s="85" t="n"/>
      <c r="KFO36" s="85" t="n"/>
      <c r="KFP36" s="85" t="n"/>
      <c r="KFQ36" s="85" t="n"/>
      <c r="KFR36" s="85" t="n"/>
      <c r="KFS36" s="85" t="n"/>
      <c r="KFT36" s="85" t="n"/>
      <c r="KFU36" s="85" t="n"/>
      <c r="KFV36" s="85" t="n"/>
      <c r="KFW36" s="85" t="n"/>
      <c r="KFX36" s="85" t="n"/>
      <c r="KFY36" s="85" t="n"/>
      <c r="KFZ36" s="85" t="n"/>
      <c r="KGA36" s="85" t="n"/>
      <c r="KGB36" s="85" t="n"/>
      <c r="KGC36" s="85" t="n"/>
      <c r="KGD36" s="85" t="n"/>
      <c r="KGE36" s="85" t="n"/>
      <c r="KGF36" s="85" t="n"/>
      <c r="KGG36" s="85" t="n"/>
      <c r="KGH36" s="85" t="n"/>
      <c r="KGI36" s="85" t="n"/>
      <c r="KGJ36" s="85" t="n"/>
      <c r="KGK36" s="85" t="n"/>
      <c r="KGL36" s="85" t="n"/>
      <c r="KGM36" s="85" t="n"/>
      <c r="KGN36" s="85" t="n"/>
      <c r="KGO36" s="85" t="n"/>
      <c r="KGP36" s="85" t="n"/>
      <c r="KGQ36" s="85" t="n"/>
      <c r="KGR36" s="85" t="n"/>
      <c r="KGS36" s="85" t="n"/>
      <c r="KGT36" s="85" t="n"/>
      <c r="KGU36" s="85" t="n"/>
      <c r="KGV36" s="85" t="n"/>
      <c r="KGW36" s="85" t="n"/>
      <c r="KGX36" s="85" t="n"/>
      <c r="KGY36" s="85" t="n"/>
      <c r="KGZ36" s="85" t="n"/>
      <c r="KHA36" s="85" t="n"/>
      <c r="KHB36" s="85" t="n"/>
      <c r="KHC36" s="85" t="n"/>
      <c r="KHD36" s="85" t="n"/>
      <c r="KHE36" s="85" t="n"/>
      <c r="KHF36" s="85" t="n"/>
      <c r="KHG36" s="85" t="n"/>
      <c r="KHH36" s="85" t="n"/>
      <c r="KHI36" s="85" t="n"/>
      <c r="KHJ36" s="85" t="n"/>
      <c r="KHK36" s="85" t="n"/>
      <c r="KHL36" s="85" t="n"/>
      <c r="KHM36" s="85" t="n"/>
      <c r="KHN36" s="85" t="n"/>
      <c r="KHO36" s="85" t="n"/>
      <c r="KHP36" s="85" t="n"/>
      <c r="KHQ36" s="85" t="n"/>
      <c r="KHR36" s="85" t="n"/>
      <c r="KHS36" s="85" t="n"/>
      <c r="KHT36" s="85" t="n"/>
      <c r="KHU36" s="85" t="n"/>
      <c r="KHV36" s="85" t="n"/>
      <c r="KHW36" s="85" t="n"/>
      <c r="KHX36" s="85" t="n"/>
      <c r="KHY36" s="85" t="n"/>
      <c r="KHZ36" s="85" t="n"/>
      <c r="KIA36" s="85" t="n"/>
      <c r="KIB36" s="85" t="n"/>
      <c r="KIC36" s="85" t="n"/>
      <c r="KID36" s="85" t="n"/>
      <c r="KIE36" s="85" t="n"/>
      <c r="KIF36" s="85" t="n"/>
      <c r="KIG36" s="85" t="n"/>
      <c r="KIH36" s="85" t="n"/>
      <c r="KII36" s="85" t="n"/>
      <c r="KIJ36" s="85" t="n"/>
      <c r="KIK36" s="85" t="n"/>
      <c r="KIL36" s="85" t="n"/>
      <c r="KIM36" s="85" t="n"/>
      <c r="KIN36" s="85" t="n"/>
      <c r="KIO36" s="85" t="n"/>
      <c r="KIP36" s="85" t="n"/>
      <c r="KIQ36" s="85" t="n"/>
      <c r="KIR36" s="85" t="n"/>
      <c r="KIS36" s="85" t="n"/>
      <c r="KIT36" s="85" t="n"/>
      <c r="KIU36" s="85" t="n"/>
      <c r="KIV36" s="85" t="n"/>
      <c r="KIW36" s="85" t="n"/>
      <c r="KIX36" s="85" t="n"/>
      <c r="KIY36" s="85" t="n"/>
      <c r="KIZ36" s="85" t="n"/>
      <c r="KJA36" s="85" t="n"/>
      <c r="KJB36" s="85" t="n"/>
      <c r="KJC36" s="85" t="n"/>
      <c r="KJD36" s="85" t="n"/>
      <c r="KJE36" s="85" t="n"/>
      <c r="KJF36" s="85" t="n"/>
      <c r="KJG36" s="85" t="n"/>
      <c r="KJH36" s="85" t="n"/>
      <c r="KJI36" s="85" t="n"/>
      <c r="KJJ36" s="85" t="n"/>
      <c r="KJK36" s="85" t="n"/>
      <c r="KJL36" s="85" t="n"/>
      <c r="KJM36" s="85" t="n"/>
      <c r="KJN36" s="85" t="n"/>
      <c r="KJO36" s="85" t="n"/>
      <c r="KJP36" s="85" t="n"/>
      <c r="KJQ36" s="85" t="n"/>
      <c r="KJR36" s="85" t="n"/>
      <c r="KJS36" s="85" t="n"/>
      <c r="KJT36" s="85" t="n"/>
      <c r="KJU36" s="85" t="n"/>
      <c r="KJV36" s="85" t="n"/>
      <c r="KJW36" s="85" t="n"/>
      <c r="KJX36" s="85" t="n"/>
      <c r="KJY36" s="85" t="n"/>
      <c r="KJZ36" s="85" t="n"/>
      <c r="KKA36" s="85" t="n"/>
      <c r="KKB36" s="85" t="n"/>
      <c r="KKC36" s="85" t="n"/>
      <c r="KKD36" s="85" t="n"/>
      <c r="KKE36" s="85" t="n"/>
      <c r="KKF36" s="85" t="n"/>
      <c r="KKG36" s="85" t="n"/>
      <c r="KKH36" s="85" t="n"/>
      <c r="KKI36" s="85" t="n"/>
      <c r="KKJ36" s="85" t="n"/>
      <c r="KKK36" s="85" t="n"/>
      <c r="KKL36" s="85" t="n"/>
      <c r="KKM36" s="85" t="n"/>
      <c r="KKN36" s="85" t="n"/>
      <c r="KKO36" s="85" t="n"/>
      <c r="KKP36" s="85" t="n"/>
      <c r="KKQ36" s="85" t="n"/>
      <c r="KKR36" s="85" t="n"/>
      <c r="KKS36" s="85" t="n"/>
      <c r="KKT36" s="85" t="n"/>
      <c r="KKU36" s="85" t="n"/>
      <c r="KKV36" s="85" t="n"/>
      <c r="KKW36" s="85" t="n"/>
      <c r="KKX36" s="85" t="n"/>
      <c r="KKY36" s="85" t="n"/>
      <c r="KKZ36" s="85" t="n"/>
      <c r="KLA36" s="85" t="n"/>
      <c r="KLB36" s="85" t="n"/>
      <c r="KLC36" s="85" t="n"/>
      <c r="KLD36" s="85" t="n"/>
      <c r="KLE36" s="85" t="n"/>
      <c r="KLF36" s="85" t="n"/>
      <c r="KLG36" s="85" t="n"/>
      <c r="KLH36" s="85" t="n"/>
      <c r="KLI36" s="85" t="n"/>
      <c r="KLJ36" s="85" t="n"/>
      <c r="KLK36" s="85" t="n"/>
      <c r="KLL36" s="85" t="n"/>
      <c r="KLM36" s="85" t="n"/>
      <c r="KLN36" s="85" t="n"/>
      <c r="KLO36" s="85" t="n"/>
      <c r="KLP36" s="85" t="n"/>
      <c r="KLQ36" s="85" t="n"/>
      <c r="KLR36" s="85" t="n"/>
      <c r="KLS36" s="85" t="n"/>
      <c r="KLT36" s="85" t="n"/>
      <c r="KLU36" s="85" t="n"/>
      <c r="KLV36" s="85" t="n"/>
      <c r="KLW36" s="85" t="n"/>
      <c r="KLX36" s="85" t="n"/>
      <c r="KLY36" s="85" t="n"/>
      <c r="KLZ36" s="85" t="n"/>
      <c r="KMA36" s="85" t="n"/>
      <c r="KMB36" s="85" t="n"/>
      <c r="KMC36" s="85" t="n"/>
      <c r="KMD36" s="85" t="n"/>
      <c r="KME36" s="85" t="n"/>
      <c r="KMF36" s="85" t="n"/>
      <c r="KMG36" s="85" t="n"/>
      <c r="KMH36" s="85" t="n"/>
      <c r="KMI36" s="85" t="n"/>
      <c r="KMJ36" s="85" t="n"/>
      <c r="KMK36" s="85" t="n"/>
      <c r="KML36" s="85" t="n"/>
      <c r="KMM36" s="85" t="n"/>
      <c r="KMN36" s="85" t="n"/>
      <c r="KMO36" s="85" t="n"/>
      <c r="KMP36" s="85" t="n"/>
      <c r="KMQ36" s="85" t="n"/>
      <c r="KMR36" s="85" t="n"/>
      <c r="KMS36" s="85" t="n"/>
      <c r="KMT36" s="85" t="n"/>
      <c r="KMU36" s="85" t="n"/>
      <c r="KMV36" s="85" t="n"/>
      <c r="KMW36" s="85" t="n"/>
      <c r="KMX36" s="85" t="n"/>
      <c r="KMY36" s="85" t="n"/>
      <c r="KMZ36" s="85" t="n"/>
      <c r="KNA36" s="85" t="n"/>
      <c r="KNB36" s="85" t="n"/>
      <c r="KNC36" s="85" t="n"/>
      <c r="KND36" s="85" t="n"/>
      <c r="KNE36" s="85" t="n"/>
      <c r="KNF36" s="85" t="n"/>
      <c r="KNG36" s="85" t="n"/>
      <c r="KNH36" s="85" t="n"/>
      <c r="KNI36" s="85" t="n"/>
      <c r="KNJ36" s="85" t="n"/>
      <c r="KNK36" s="85" t="n"/>
      <c r="KNL36" s="85" t="n"/>
      <c r="KNM36" s="85" t="n"/>
      <c r="KNN36" s="85" t="n"/>
      <c r="KNO36" s="85" t="n"/>
      <c r="KNP36" s="85" t="n"/>
      <c r="KNQ36" s="85" t="n"/>
      <c r="KNR36" s="85" t="n"/>
      <c r="KNS36" s="85" t="n"/>
      <c r="KNT36" s="85" t="n"/>
      <c r="KNU36" s="85" t="n"/>
      <c r="KNV36" s="85" t="n"/>
      <c r="KNW36" s="85" t="n"/>
      <c r="KNX36" s="85" t="n"/>
      <c r="KNY36" s="85" t="n"/>
      <c r="KNZ36" s="85" t="n"/>
      <c r="KOA36" s="85" t="n"/>
      <c r="KOB36" s="85" t="n"/>
      <c r="KOC36" s="85" t="n"/>
      <c r="KOD36" s="85" t="n"/>
      <c r="KOE36" s="85" t="n"/>
      <c r="KOF36" s="85" t="n"/>
      <c r="KOG36" s="85" t="n"/>
      <c r="KOH36" s="85" t="n"/>
      <c r="KOI36" s="85" t="n"/>
      <c r="KOJ36" s="85" t="n"/>
      <c r="KOK36" s="85" t="n"/>
      <c r="KOL36" s="85" t="n"/>
      <c r="KOM36" s="85" t="n"/>
      <c r="KON36" s="85" t="n"/>
      <c r="KOO36" s="85" t="n"/>
      <c r="KOP36" s="85" t="n"/>
      <c r="KOQ36" s="85" t="n"/>
      <c r="KOR36" s="85" t="n"/>
      <c r="KOS36" s="85" t="n"/>
      <c r="KOT36" s="85" t="n"/>
      <c r="KOU36" s="85" t="n"/>
      <c r="KOV36" s="85" t="n"/>
      <c r="KOW36" s="85" t="n"/>
      <c r="KOX36" s="85" t="n"/>
      <c r="KOY36" s="85" t="n"/>
      <c r="KOZ36" s="85" t="n"/>
      <c r="KPA36" s="85" t="n"/>
      <c r="KPB36" s="85" t="n"/>
      <c r="KPC36" s="85" t="n"/>
      <c r="KPD36" s="85" t="n"/>
      <c r="KPE36" s="85" t="n"/>
      <c r="KPF36" s="85" t="n"/>
      <c r="KPG36" s="85" t="n"/>
      <c r="KPH36" s="85" t="n"/>
      <c r="KPI36" s="85" t="n"/>
      <c r="KPJ36" s="85" t="n"/>
      <c r="KPK36" s="85" t="n"/>
      <c r="KPL36" s="85" t="n"/>
      <c r="KPM36" s="85" t="n"/>
      <c r="KPN36" s="85" t="n"/>
      <c r="KPO36" s="85" t="n"/>
      <c r="KPP36" s="85" t="n"/>
      <c r="KPQ36" s="85" t="n"/>
      <c r="KPR36" s="85" t="n"/>
      <c r="KPS36" s="85" t="n"/>
      <c r="KPT36" s="85" t="n"/>
      <c r="KPU36" s="85" t="n"/>
      <c r="KPV36" s="85" t="n"/>
      <c r="KPW36" s="85" t="n"/>
      <c r="KPX36" s="85" t="n"/>
      <c r="KPY36" s="85" t="n"/>
      <c r="KPZ36" s="85" t="n"/>
      <c r="KQA36" s="85" t="n"/>
      <c r="KQB36" s="85" t="n"/>
      <c r="KQC36" s="85" t="n"/>
      <c r="KQD36" s="85" t="n"/>
      <c r="KQE36" s="85" t="n"/>
      <c r="KQF36" s="85" t="n"/>
      <c r="KQG36" s="85" t="n"/>
      <c r="KQH36" s="85" t="n"/>
      <c r="KQI36" s="85" t="n"/>
      <c r="KQJ36" s="85" t="n"/>
      <c r="KQK36" s="85" t="n"/>
      <c r="KQL36" s="85" t="n"/>
      <c r="KQM36" s="85" t="n"/>
      <c r="KQN36" s="85" t="n"/>
      <c r="KQO36" s="85" t="n"/>
      <c r="KQP36" s="85" t="n"/>
      <c r="KQQ36" s="85" t="n"/>
      <c r="KQR36" s="85" t="n"/>
      <c r="KQS36" s="85" t="n"/>
      <c r="KQT36" s="85" t="n"/>
      <c r="KQU36" s="85" t="n"/>
      <c r="KQV36" s="85" t="n"/>
      <c r="KQW36" s="85" t="n"/>
      <c r="KQX36" s="85" t="n"/>
      <c r="KQY36" s="85" t="n"/>
      <c r="KQZ36" s="85" t="n"/>
      <c r="KRA36" s="85" t="n"/>
      <c r="KRB36" s="85" t="n"/>
      <c r="KRC36" s="85" t="n"/>
      <c r="KRD36" s="85" t="n"/>
      <c r="KRE36" s="85" t="n"/>
      <c r="KRF36" s="85" t="n"/>
      <c r="KRG36" s="85" t="n"/>
      <c r="KRH36" s="85" t="n"/>
      <c r="KRI36" s="85" t="n"/>
      <c r="KRJ36" s="85" t="n"/>
      <c r="KRK36" s="85" t="n"/>
      <c r="KRL36" s="85" t="n"/>
      <c r="KRM36" s="85" t="n"/>
      <c r="KRN36" s="85" t="n"/>
      <c r="KRO36" s="85" t="n"/>
      <c r="KRP36" s="85" t="n"/>
      <c r="KRQ36" s="85" t="n"/>
      <c r="KRR36" s="85" t="n"/>
      <c r="KRS36" s="85" t="n"/>
      <c r="KRT36" s="85" t="n"/>
      <c r="KRU36" s="85" t="n"/>
      <c r="KRV36" s="85" t="n"/>
      <c r="KRW36" s="85" t="n"/>
      <c r="KRX36" s="85" t="n"/>
      <c r="KRY36" s="85" t="n"/>
      <c r="KRZ36" s="85" t="n"/>
      <c r="KSA36" s="85" t="n"/>
      <c r="KSB36" s="85" t="n"/>
      <c r="KSC36" s="85" t="n"/>
      <c r="KSD36" s="85" t="n"/>
      <c r="KSE36" s="85" t="n"/>
      <c r="KSF36" s="85" t="n"/>
      <c r="KSG36" s="85" t="n"/>
      <c r="KSH36" s="85" t="n"/>
      <c r="KSI36" s="85" t="n"/>
      <c r="KSJ36" s="85" t="n"/>
      <c r="KSK36" s="85" t="n"/>
      <c r="KSL36" s="85" t="n"/>
      <c r="KSM36" s="85" t="n"/>
      <c r="KSN36" s="85" t="n"/>
      <c r="KSO36" s="85" t="n"/>
      <c r="KSP36" s="85" t="n"/>
      <c r="KSQ36" s="85" t="n"/>
      <c r="KSR36" s="85" t="n"/>
      <c r="KSS36" s="85" t="n"/>
      <c r="KST36" s="85" t="n"/>
      <c r="KSU36" s="85" t="n"/>
      <c r="KSV36" s="85" t="n"/>
      <c r="KSW36" s="85" t="n"/>
      <c r="KSX36" s="85" t="n"/>
      <c r="KSY36" s="85" t="n"/>
      <c r="KSZ36" s="85" t="n"/>
      <c r="KTA36" s="85" t="n"/>
      <c r="KTB36" s="85" t="n"/>
      <c r="KTC36" s="85" t="n"/>
      <c r="KTD36" s="85" t="n"/>
      <c r="KTE36" s="85" t="n"/>
      <c r="KTF36" s="85" t="n"/>
      <c r="KTG36" s="85" t="n"/>
      <c r="KTH36" s="85" t="n"/>
      <c r="KTI36" s="85" t="n"/>
      <c r="KTJ36" s="85" t="n"/>
      <c r="KTK36" s="85" t="n"/>
      <c r="KTL36" s="85" t="n"/>
      <c r="KTM36" s="85" t="n"/>
      <c r="KTN36" s="85" t="n"/>
      <c r="KTO36" s="85" t="n"/>
      <c r="KTP36" s="85" t="n"/>
      <c r="KTQ36" s="85" t="n"/>
      <c r="KTR36" s="85" t="n"/>
      <c r="KTS36" s="85" t="n"/>
      <c r="KTT36" s="85" t="n"/>
      <c r="KTU36" s="85" t="n"/>
      <c r="KTV36" s="85" t="n"/>
      <c r="KTW36" s="85" t="n"/>
      <c r="KTX36" s="85" t="n"/>
      <c r="KTY36" s="85" t="n"/>
      <c r="KTZ36" s="85" t="n"/>
      <c r="KUA36" s="85" t="n"/>
      <c r="KUB36" s="85" t="n"/>
      <c r="KUC36" s="85" t="n"/>
      <c r="KUD36" s="85" t="n"/>
      <c r="KUE36" s="85" t="n"/>
      <c r="KUF36" s="85" t="n"/>
      <c r="KUG36" s="85" t="n"/>
      <c r="KUH36" s="85" t="n"/>
      <c r="KUI36" s="85" t="n"/>
      <c r="KUJ36" s="85" t="n"/>
      <c r="KUK36" s="85" t="n"/>
      <c r="KUL36" s="85" t="n"/>
      <c r="KUM36" s="85" t="n"/>
      <c r="KUN36" s="85" t="n"/>
      <c r="KUO36" s="85" t="n"/>
      <c r="KUP36" s="85" t="n"/>
      <c r="KUQ36" s="85" t="n"/>
      <c r="KUR36" s="85" t="n"/>
      <c r="KUS36" s="85" t="n"/>
      <c r="KUT36" s="85" t="n"/>
      <c r="KUU36" s="85" t="n"/>
      <c r="KUV36" s="85" t="n"/>
      <c r="KUW36" s="85" t="n"/>
      <c r="KUX36" s="85" t="n"/>
      <c r="KUY36" s="85" t="n"/>
      <c r="KUZ36" s="85" t="n"/>
      <c r="KVA36" s="85" t="n"/>
      <c r="KVB36" s="85" t="n"/>
      <c r="KVC36" s="85" t="n"/>
      <c r="KVD36" s="85" t="n"/>
      <c r="KVE36" s="85" t="n"/>
      <c r="KVF36" s="85" t="n"/>
      <c r="KVG36" s="85" t="n"/>
      <c r="KVH36" s="85" t="n"/>
      <c r="KVI36" s="85" t="n"/>
      <c r="KVJ36" s="85" t="n"/>
      <c r="KVK36" s="85" t="n"/>
      <c r="KVL36" s="85" t="n"/>
      <c r="KVM36" s="85" t="n"/>
      <c r="KVN36" s="85" t="n"/>
      <c r="KVO36" s="85" t="n"/>
      <c r="KVP36" s="85" t="n"/>
      <c r="KVQ36" s="85" t="n"/>
      <c r="KVR36" s="85" t="n"/>
      <c r="KVS36" s="85" t="n"/>
      <c r="KVT36" s="85" t="n"/>
      <c r="KVU36" s="85" t="n"/>
      <c r="KVV36" s="85" t="n"/>
      <c r="KVW36" s="85" t="n"/>
      <c r="KVX36" s="85" t="n"/>
      <c r="KVY36" s="85" t="n"/>
      <c r="KVZ36" s="85" t="n"/>
      <c r="KWA36" s="85" t="n"/>
      <c r="KWB36" s="85" t="n"/>
      <c r="KWC36" s="85" t="n"/>
      <c r="KWD36" s="85" t="n"/>
      <c r="KWE36" s="85" t="n"/>
      <c r="KWF36" s="85" t="n"/>
      <c r="KWG36" s="85" t="n"/>
      <c r="KWH36" s="85" t="n"/>
      <c r="KWI36" s="85" t="n"/>
      <c r="KWJ36" s="85" t="n"/>
      <c r="KWK36" s="85" t="n"/>
      <c r="KWL36" s="85" t="n"/>
      <c r="KWM36" s="85" t="n"/>
      <c r="KWN36" s="85" t="n"/>
      <c r="KWO36" s="85" t="n"/>
      <c r="KWP36" s="85" t="n"/>
      <c r="KWQ36" s="85" t="n"/>
      <c r="KWR36" s="85" t="n"/>
      <c r="KWS36" s="85" t="n"/>
      <c r="KWT36" s="85" t="n"/>
      <c r="KWU36" s="85" t="n"/>
      <c r="KWV36" s="85" t="n"/>
      <c r="KWW36" s="85" t="n"/>
      <c r="KWX36" s="85" t="n"/>
      <c r="KWY36" s="85" t="n"/>
      <c r="KWZ36" s="85" t="n"/>
      <c r="KXA36" s="85" t="n"/>
      <c r="KXB36" s="85" t="n"/>
      <c r="KXC36" s="85" t="n"/>
      <c r="KXD36" s="85" t="n"/>
      <c r="KXE36" s="85" t="n"/>
      <c r="KXF36" s="85" t="n"/>
      <c r="KXG36" s="85" t="n"/>
      <c r="KXH36" s="85" t="n"/>
      <c r="KXI36" s="85" t="n"/>
      <c r="KXJ36" s="85" t="n"/>
      <c r="KXK36" s="85" t="n"/>
      <c r="KXL36" s="85" t="n"/>
      <c r="KXM36" s="85" t="n"/>
      <c r="KXN36" s="85" t="n"/>
      <c r="KXO36" s="85" t="n"/>
      <c r="KXP36" s="85" t="n"/>
      <c r="KXQ36" s="85" t="n"/>
      <c r="KXR36" s="85" t="n"/>
      <c r="KXS36" s="85" t="n"/>
      <c r="KXT36" s="85" t="n"/>
      <c r="KXU36" s="85" t="n"/>
      <c r="KXV36" s="85" t="n"/>
      <c r="KXW36" s="85" t="n"/>
      <c r="KXX36" s="85" t="n"/>
      <c r="KXY36" s="85" t="n"/>
      <c r="KXZ36" s="85" t="n"/>
      <c r="KYA36" s="85" t="n"/>
      <c r="KYB36" s="85" t="n"/>
      <c r="KYC36" s="85" t="n"/>
      <c r="KYD36" s="85" t="n"/>
      <c r="KYE36" s="85" t="n"/>
      <c r="KYF36" s="85" t="n"/>
      <c r="KYG36" s="85" t="n"/>
      <c r="KYH36" s="85" t="n"/>
      <c r="KYI36" s="85" t="n"/>
      <c r="KYJ36" s="85" t="n"/>
      <c r="KYK36" s="85" t="n"/>
      <c r="KYL36" s="85" t="n"/>
      <c r="KYM36" s="85" t="n"/>
      <c r="KYN36" s="85" t="n"/>
      <c r="KYO36" s="85" t="n"/>
      <c r="KYP36" s="85" t="n"/>
      <c r="KYQ36" s="85" t="n"/>
      <c r="KYR36" s="85" t="n"/>
      <c r="KYS36" s="85" t="n"/>
      <c r="KYT36" s="85" t="n"/>
      <c r="KYU36" s="85" t="n"/>
      <c r="KYV36" s="85" t="n"/>
      <c r="KYW36" s="85" t="n"/>
      <c r="KYX36" s="85" t="n"/>
      <c r="KYY36" s="85" t="n"/>
      <c r="KYZ36" s="85" t="n"/>
      <c r="KZA36" s="85" t="n"/>
      <c r="KZB36" s="85" t="n"/>
      <c r="KZC36" s="85" t="n"/>
      <c r="KZD36" s="85" t="n"/>
      <c r="KZE36" s="85" t="n"/>
      <c r="KZF36" s="85" t="n"/>
      <c r="KZG36" s="85" t="n"/>
      <c r="KZH36" s="85" t="n"/>
      <c r="KZI36" s="85" t="n"/>
      <c r="KZJ36" s="85" t="n"/>
      <c r="KZK36" s="85" t="n"/>
      <c r="KZL36" s="85" t="n"/>
      <c r="KZM36" s="85" t="n"/>
      <c r="KZN36" s="85" t="n"/>
      <c r="KZO36" s="85" t="n"/>
      <c r="KZP36" s="85" t="n"/>
      <c r="KZQ36" s="85" t="n"/>
      <c r="KZR36" s="85" t="n"/>
      <c r="KZS36" s="85" t="n"/>
      <c r="KZT36" s="85" t="n"/>
      <c r="KZU36" s="85" t="n"/>
      <c r="KZV36" s="85" t="n"/>
      <c r="KZW36" s="85" t="n"/>
      <c r="KZX36" s="85" t="n"/>
      <c r="KZY36" s="85" t="n"/>
      <c r="KZZ36" s="85" t="n"/>
      <c r="LAA36" s="85" t="n"/>
      <c r="LAB36" s="85" t="n"/>
      <c r="LAC36" s="85" t="n"/>
      <c r="LAD36" s="85" t="n"/>
      <c r="LAE36" s="85" t="n"/>
      <c r="LAF36" s="85" t="n"/>
      <c r="LAG36" s="85" t="n"/>
      <c r="LAH36" s="85" t="n"/>
      <c r="LAI36" s="85" t="n"/>
      <c r="LAJ36" s="85" t="n"/>
      <c r="LAK36" s="85" t="n"/>
      <c r="LAL36" s="85" t="n"/>
      <c r="LAM36" s="85" t="n"/>
      <c r="LAN36" s="85" t="n"/>
      <c r="LAO36" s="85" t="n"/>
      <c r="LAP36" s="85" t="n"/>
      <c r="LAQ36" s="85" t="n"/>
      <c r="LAR36" s="85" t="n"/>
      <c r="LAS36" s="85" t="n"/>
      <c r="LAT36" s="85" t="n"/>
      <c r="LAU36" s="85" t="n"/>
      <c r="LAV36" s="85" t="n"/>
      <c r="LAW36" s="85" t="n"/>
      <c r="LAX36" s="85" t="n"/>
      <c r="LAY36" s="85" t="n"/>
      <c r="LAZ36" s="85" t="n"/>
      <c r="LBA36" s="85" t="n"/>
      <c r="LBB36" s="85" t="n"/>
      <c r="LBC36" s="85" t="n"/>
      <c r="LBD36" s="85" t="n"/>
      <c r="LBE36" s="85" t="n"/>
      <c r="LBF36" s="85" t="n"/>
      <c r="LBG36" s="85" t="n"/>
      <c r="LBH36" s="85" t="n"/>
      <c r="LBI36" s="85" t="n"/>
      <c r="LBJ36" s="85" t="n"/>
      <c r="LBK36" s="85" t="n"/>
      <c r="LBL36" s="85" t="n"/>
      <c r="LBM36" s="85" t="n"/>
      <c r="LBN36" s="85" t="n"/>
      <c r="LBO36" s="85" t="n"/>
      <c r="LBP36" s="85" t="n"/>
      <c r="LBQ36" s="85" t="n"/>
      <c r="LBR36" s="85" t="n"/>
      <c r="LBS36" s="85" t="n"/>
      <c r="LBT36" s="85" t="n"/>
      <c r="LBU36" s="85" t="n"/>
      <c r="LBV36" s="85" t="n"/>
      <c r="LBW36" s="85" t="n"/>
      <c r="LBX36" s="85" t="n"/>
      <c r="LBY36" s="85" t="n"/>
      <c r="LBZ36" s="85" t="n"/>
      <c r="LCA36" s="85" t="n"/>
      <c r="LCB36" s="85" t="n"/>
      <c r="LCC36" s="85" t="n"/>
      <c r="LCD36" s="85" t="n"/>
      <c r="LCE36" s="85" t="n"/>
      <c r="LCF36" s="85" t="n"/>
      <c r="LCG36" s="85" t="n"/>
      <c r="LCH36" s="85" t="n"/>
      <c r="LCI36" s="85" t="n"/>
      <c r="LCJ36" s="85" t="n"/>
      <c r="LCK36" s="85" t="n"/>
      <c r="LCL36" s="85" t="n"/>
      <c r="LCM36" s="85" t="n"/>
      <c r="LCN36" s="85" t="n"/>
      <c r="LCO36" s="85" t="n"/>
      <c r="LCP36" s="85" t="n"/>
      <c r="LCQ36" s="85" t="n"/>
      <c r="LCR36" s="85" t="n"/>
      <c r="LCS36" s="85" t="n"/>
      <c r="LCT36" s="85" t="n"/>
      <c r="LCU36" s="85" t="n"/>
      <c r="LCV36" s="85" t="n"/>
      <c r="LCW36" s="85" t="n"/>
      <c r="LCX36" s="85" t="n"/>
      <c r="LCY36" s="85" t="n"/>
      <c r="LCZ36" s="85" t="n"/>
      <c r="LDA36" s="85" t="n"/>
      <c r="LDB36" s="85" t="n"/>
      <c r="LDC36" s="85" t="n"/>
      <c r="LDD36" s="85" t="n"/>
      <c r="LDE36" s="85" t="n"/>
      <c r="LDF36" s="85" t="n"/>
      <c r="LDG36" s="85" t="n"/>
      <c r="LDH36" s="85" t="n"/>
      <c r="LDI36" s="85" t="n"/>
      <c r="LDJ36" s="85" t="n"/>
      <c r="LDK36" s="85" t="n"/>
      <c r="LDL36" s="85" t="n"/>
      <c r="LDM36" s="85" t="n"/>
      <c r="LDN36" s="85" t="n"/>
      <c r="LDO36" s="85" t="n"/>
      <c r="LDP36" s="85" t="n"/>
      <c r="LDQ36" s="85" t="n"/>
      <c r="LDR36" s="85" t="n"/>
      <c r="LDS36" s="85" t="n"/>
      <c r="LDT36" s="85" t="n"/>
      <c r="LDU36" s="85" t="n"/>
      <c r="LDV36" s="85" t="n"/>
      <c r="LDW36" s="85" t="n"/>
      <c r="LDX36" s="85" t="n"/>
      <c r="LDY36" s="85" t="n"/>
      <c r="LDZ36" s="85" t="n"/>
      <c r="LEA36" s="85" t="n"/>
      <c r="LEB36" s="85" t="n"/>
      <c r="LEC36" s="85" t="n"/>
      <c r="LED36" s="85" t="n"/>
      <c r="LEE36" s="85" t="n"/>
      <c r="LEF36" s="85" t="n"/>
      <c r="LEG36" s="85" t="n"/>
      <c r="LEH36" s="85" t="n"/>
      <c r="LEI36" s="85" t="n"/>
      <c r="LEJ36" s="85" t="n"/>
      <c r="LEK36" s="85" t="n"/>
      <c r="LEL36" s="85" t="n"/>
      <c r="LEM36" s="85" t="n"/>
      <c r="LEN36" s="85" t="n"/>
      <c r="LEO36" s="85" t="n"/>
      <c r="LEP36" s="85" t="n"/>
      <c r="LEQ36" s="85" t="n"/>
      <c r="LER36" s="85" t="n"/>
      <c r="LES36" s="85" t="n"/>
      <c r="LET36" s="85" t="n"/>
      <c r="LEU36" s="85" t="n"/>
      <c r="LEV36" s="85" t="n"/>
      <c r="LEW36" s="85" t="n"/>
      <c r="LEX36" s="85" t="n"/>
      <c r="LEY36" s="85" t="n"/>
      <c r="LEZ36" s="85" t="n"/>
      <c r="LFA36" s="85" t="n"/>
      <c r="LFB36" s="85" t="n"/>
      <c r="LFC36" s="85" t="n"/>
      <c r="LFD36" s="85" t="n"/>
      <c r="LFE36" s="85" t="n"/>
      <c r="LFF36" s="85" t="n"/>
      <c r="LFG36" s="85" t="n"/>
      <c r="LFH36" s="85" t="n"/>
      <c r="LFI36" s="85" t="n"/>
      <c r="LFJ36" s="85" t="n"/>
      <c r="LFK36" s="85" t="n"/>
      <c r="LFL36" s="85" t="n"/>
      <c r="LFM36" s="85" t="n"/>
      <c r="LFN36" s="85" t="n"/>
      <c r="LFO36" s="85" t="n"/>
      <c r="LFP36" s="85" t="n"/>
      <c r="LFQ36" s="85" t="n"/>
      <c r="LFR36" s="85" t="n"/>
      <c r="LFS36" s="85" t="n"/>
      <c r="LFT36" s="85" t="n"/>
      <c r="LFU36" s="85" t="n"/>
      <c r="LFV36" s="85" t="n"/>
      <c r="LFW36" s="85" t="n"/>
      <c r="LFX36" s="85" t="n"/>
      <c r="LFY36" s="85" t="n"/>
      <c r="LFZ36" s="85" t="n"/>
      <c r="LGA36" s="85" t="n"/>
      <c r="LGB36" s="85" t="n"/>
      <c r="LGC36" s="85" t="n"/>
      <c r="LGD36" s="85" t="n"/>
      <c r="LGE36" s="85" t="n"/>
      <c r="LGF36" s="85" t="n"/>
      <c r="LGG36" s="85" t="n"/>
      <c r="LGH36" s="85" t="n"/>
      <c r="LGI36" s="85" t="n"/>
      <c r="LGJ36" s="85" t="n"/>
      <c r="LGK36" s="85" t="n"/>
      <c r="LGL36" s="85" t="n"/>
      <c r="LGM36" s="85" t="n"/>
      <c r="LGN36" s="85" t="n"/>
      <c r="LGO36" s="85" t="n"/>
      <c r="LGP36" s="85" t="n"/>
      <c r="LGQ36" s="85" t="n"/>
      <c r="LGR36" s="85" t="n"/>
      <c r="LGS36" s="85" t="n"/>
      <c r="LGT36" s="85" t="n"/>
      <c r="LGU36" s="85" t="n"/>
      <c r="LGV36" s="85" t="n"/>
      <c r="LGW36" s="85" t="n"/>
      <c r="LGX36" s="85" t="n"/>
      <c r="LGY36" s="85" t="n"/>
      <c r="LGZ36" s="85" t="n"/>
      <c r="LHA36" s="85" t="n"/>
      <c r="LHB36" s="85" t="n"/>
      <c r="LHC36" s="85" t="n"/>
      <c r="LHD36" s="85" t="n"/>
      <c r="LHE36" s="85" t="n"/>
      <c r="LHF36" s="85" t="n"/>
      <c r="LHG36" s="85" t="n"/>
      <c r="LHH36" s="85" t="n"/>
      <c r="LHI36" s="85" t="n"/>
      <c r="LHJ36" s="85" t="n"/>
      <c r="LHK36" s="85" t="n"/>
      <c r="LHL36" s="85" t="n"/>
      <c r="LHM36" s="85" t="n"/>
      <c r="LHN36" s="85" t="n"/>
      <c r="LHO36" s="85" t="n"/>
      <c r="LHP36" s="85" t="n"/>
      <c r="LHQ36" s="85" t="n"/>
      <c r="LHR36" s="85" t="n"/>
      <c r="LHS36" s="85" t="n"/>
      <c r="LHT36" s="85" t="n"/>
      <c r="LHU36" s="85" t="n"/>
      <c r="LHV36" s="85" t="n"/>
      <c r="LHW36" s="85" t="n"/>
      <c r="LHX36" s="85" t="n"/>
      <c r="LHY36" s="85" t="n"/>
      <c r="LHZ36" s="85" t="n"/>
      <c r="LIA36" s="85" t="n"/>
      <c r="LIB36" s="85" t="n"/>
      <c r="LIC36" s="85" t="n"/>
      <c r="LID36" s="85" t="n"/>
      <c r="LIE36" s="85" t="n"/>
      <c r="LIF36" s="85" t="n"/>
      <c r="LIG36" s="85" t="n"/>
      <c r="LIH36" s="85" t="n"/>
      <c r="LII36" s="85" t="n"/>
      <c r="LIJ36" s="85" t="n"/>
      <c r="LIK36" s="85" t="n"/>
      <c r="LIL36" s="85" t="n"/>
      <c r="LIM36" s="85" t="n"/>
      <c r="LIN36" s="85" t="n"/>
      <c r="LIO36" s="85" t="n"/>
      <c r="LIP36" s="85" t="n"/>
      <c r="LIQ36" s="85" t="n"/>
      <c r="LIR36" s="85" t="n"/>
      <c r="LIS36" s="85" t="n"/>
      <c r="LIT36" s="85" t="n"/>
      <c r="LIU36" s="85" t="n"/>
      <c r="LIV36" s="85" t="n"/>
      <c r="LIW36" s="85" t="n"/>
      <c r="LIX36" s="85" t="n"/>
      <c r="LIY36" s="85" t="n"/>
      <c r="LIZ36" s="85" t="n"/>
      <c r="LJA36" s="85" t="n"/>
      <c r="LJB36" s="85" t="n"/>
      <c r="LJC36" s="85" t="n"/>
      <c r="LJD36" s="85" t="n"/>
      <c r="LJE36" s="85" t="n"/>
      <c r="LJF36" s="85" t="n"/>
      <c r="LJG36" s="85" t="n"/>
      <c r="LJH36" s="85" t="n"/>
      <c r="LJI36" s="85" t="n"/>
      <c r="LJJ36" s="85" t="n"/>
      <c r="LJK36" s="85" t="n"/>
      <c r="LJL36" s="85" t="n"/>
      <c r="LJM36" s="85" t="n"/>
      <c r="LJN36" s="85" t="n"/>
      <c r="LJO36" s="85" t="n"/>
      <c r="LJP36" s="85" t="n"/>
      <c r="LJQ36" s="85" t="n"/>
      <c r="LJR36" s="85" t="n"/>
      <c r="LJS36" s="85" t="n"/>
      <c r="LJT36" s="85" t="n"/>
      <c r="LJU36" s="85" t="n"/>
      <c r="LJV36" s="85" t="n"/>
      <c r="LJW36" s="85" t="n"/>
      <c r="LJX36" s="85" t="n"/>
      <c r="LJY36" s="85" t="n"/>
      <c r="LJZ36" s="85" t="n"/>
      <c r="LKA36" s="85" t="n"/>
      <c r="LKB36" s="85" t="n"/>
      <c r="LKC36" s="85" t="n"/>
      <c r="LKD36" s="85" t="n"/>
      <c r="LKE36" s="85" t="n"/>
      <c r="LKF36" s="85" t="n"/>
      <c r="LKG36" s="85" t="n"/>
      <c r="LKH36" s="85" t="n"/>
      <c r="LKI36" s="85" t="n"/>
      <c r="LKJ36" s="85" t="n"/>
      <c r="LKK36" s="85" t="n"/>
      <c r="LKL36" s="85" t="n"/>
      <c r="LKM36" s="85" t="n"/>
      <c r="LKN36" s="85" t="n"/>
      <c r="LKO36" s="85" t="n"/>
      <c r="LKP36" s="85" t="n"/>
      <c r="LKQ36" s="85" t="n"/>
      <c r="LKR36" s="85" t="n"/>
      <c r="LKS36" s="85" t="n"/>
      <c r="LKT36" s="85" t="n"/>
      <c r="LKU36" s="85" t="n"/>
      <c r="LKV36" s="85" t="n"/>
      <c r="LKW36" s="85" t="n"/>
      <c r="LKX36" s="85" t="n"/>
      <c r="LKY36" s="85" t="n"/>
      <c r="LKZ36" s="85" t="n"/>
      <c r="LLA36" s="85" t="n"/>
      <c r="LLB36" s="85" t="n"/>
      <c r="LLC36" s="85" t="n"/>
      <c r="LLD36" s="85" t="n"/>
      <c r="LLE36" s="85" t="n"/>
      <c r="LLF36" s="85" t="n"/>
      <c r="LLG36" s="85" t="n"/>
      <c r="LLH36" s="85" t="n"/>
      <c r="LLI36" s="85" t="n"/>
      <c r="LLJ36" s="85" t="n"/>
      <c r="LLK36" s="85" t="n"/>
      <c r="LLL36" s="85" t="n"/>
      <c r="LLM36" s="85" t="n"/>
      <c r="LLN36" s="85" t="n"/>
      <c r="LLO36" s="85" t="n"/>
      <c r="LLP36" s="85" t="n"/>
      <c r="LLQ36" s="85" t="n"/>
      <c r="LLR36" s="85" t="n"/>
      <c r="LLS36" s="85" t="n"/>
      <c r="LLT36" s="85" t="n"/>
      <c r="LLU36" s="85" t="n"/>
      <c r="LLV36" s="85" t="n"/>
      <c r="LLW36" s="85" t="n"/>
      <c r="LLX36" s="85" t="n"/>
      <c r="LLY36" s="85" t="n"/>
      <c r="LLZ36" s="85" t="n"/>
      <c r="LMA36" s="85" t="n"/>
      <c r="LMB36" s="85" t="n"/>
      <c r="LMC36" s="85" t="n"/>
      <c r="LMD36" s="85" t="n"/>
      <c r="LME36" s="85" t="n"/>
      <c r="LMF36" s="85" t="n"/>
      <c r="LMG36" s="85" t="n"/>
      <c r="LMH36" s="85" t="n"/>
      <c r="LMI36" s="85" t="n"/>
      <c r="LMJ36" s="85" t="n"/>
      <c r="LMK36" s="85" t="n"/>
      <c r="LML36" s="85" t="n"/>
      <c r="LMM36" s="85" t="n"/>
      <c r="LMN36" s="85" t="n"/>
      <c r="LMO36" s="85" t="n"/>
      <c r="LMP36" s="85" t="n"/>
      <c r="LMQ36" s="85" t="n"/>
      <c r="LMR36" s="85" t="n"/>
      <c r="LMS36" s="85" t="n"/>
      <c r="LMT36" s="85" t="n"/>
      <c r="LMU36" s="85" t="n"/>
      <c r="LMV36" s="85" t="n"/>
      <c r="LMW36" s="85" t="n"/>
      <c r="LMX36" s="85" t="n"/>
      <c r="LMY36" s="85" t="n"/>
      <c r="LMZ36" s="85" t="n"/>
      <c r="LNA36" s="85" t="n"/>
      <c r="LNB36" s="85" t="n"/>
      <c r="LNC36" s="85" t="n"/>
      <c r="LND36" s="85" t="n"/>
      <c r="LNE36" s="85" t="n"/>
      <c r="LNF36" s="85" t="n"/>
      <c r="LNG36" s="85" t="n"/>
      <c r="LNH36" s="85" t="n"/>
      <c r="LNI36" s="85" t="n"/>
      <c r="LNJ36" s="85" t="n"/>
      <c r="LNK36" s="85" t="n"/>
      <c r="LNL36" s="85" t="n"/>
      <c r="LNM36" s="85" t="n"/>
      <c r="LNN36" s="85" t="n"/>
      <c r="LNO36" s="85" t="n"/>
      <c r="LNP36" s="85" t="n"/>
      <c r="LNQ36" s="85" t="n"/>
      <c r="LNR36" s="85" t="n"/>
      <c r="LNS36" s="85" t="n"/>
      <c r="LNT36" s="85" t="n"/>
      <c r="LNU36" s="85" t="n"/>
      <c r="LNV36" s="85" t="n"/>
      <c r="LNW36" s="85" t="n"/>
      <c r="LNX36" s="85" t="n"/>
      <c r="LNY36" s="85" t="n"/>
      <c r="LNZ36" s="85" t="n"/>
      <c r="LOA36" s="85" t="n"/>
      <c r="LOB36" s="85" t="n"/>
      <c r="LOC36" s="85" t="n"/>
      <c r="LOD36" s="85" t="n"/>
      <c r="LOE36" s="85" t="n"/>
      <c r="LOF36" s="85" t="n"/>
      <c r="LOG36" s="85" t="n"/>
      <c r="LOH36" s="85" t="n"/>
      <c r="LOI36" s="85" t="n"/>
      <c r="LOJ36" s="85" t="n"/>
      <c r="LOK36" s="85" t="n"/>
      <c r="LOL36" s="85" t="n"/>
      <c r="LOM36" s="85" t="n"/>
      <c r="LON36" s="85" t="n"/>
      <c r="LOO36" s="85" t="n"/>
      <c r="LOP36" s="85" t="n"/>
      <c r="LOQ36" s="85" t="n"/>
      <c r="LOR36" s="85" t="n"/>
      <c r="LOS36" s="85" t="n"/>
      <c r="LOT36" s="85" t="n"/>
      <c r="LOU36" s="85" t="n"/>
      <c r="LOV36" s="85" t="n"/>
      <c r="LOW36" s="85" t="n"/>
      <c r="LOX36" s="85" t="n"/>
      <c r="LOY36" s="85" t="n"/>
      <c r="LOZ36" s="85" t="n"/>
      <c r="LPA36" s="85" t="n"/>
      <c r="LPB36" s="85" t="n"/>
      <c r="LPC36" s="85" t="n"/>
      <c r="LPD36" s="85" t="n"/>
      <c r="LPE36" s="85" t="n"/>
      <c r="LPF36" s="85" t="n"/>
      <c r="LPG36" s="85" t="n"/>
      <c r="LPH36" s="85" t="n"/>
      <c r="LPI36" s="85" t="n"/>
      <c r="LPJ36" s="85" t="n"/>
      <c r="LPK36" s="85" t="n"/>
      <c r="LPL36" s="85" t="n"/>
      <c r="LPM36" s="85" t="n"/>
      <c r="LPN36" s="85" t="n"/>
      <c r="LPO36" s="85" t="n"/>
      <c r="LPP36" s="85" t="n"/>
      <c r="LPQ36" s="85" t="n"/>
      <c r="LPR36" s="85" t="n"/>
      <c r="LPS36" s="85" t="n"/>
      <c r="LPT36" s="85" t="n"/>
      <c r="LPU36" s="85" t="n"/>
      <c r="LPV36" s="85" t="n"/>
      <c r="LPW36" s="85" t="n"/>
      <c r="LPX36" s="85" t="n"/>
      <c r="LPY36" s="85" t="n"/>
      <c r="LPZ36" s="85" t="n"/>
      <c r="LQA36" s="85" t="n"/>
      <c r="LQB36" s="85" t="n"/>
      <c r="LQC36" s="85" t="n"/>
      <c r="LQD36" s="85" t="n"/>
      <c r="LQE36" s="85" t="n"/>
      <c r="LQF36" s="85" t="n"/>
      <c r="LQG36" s="85" t="n"/>
      <c r="LQH36" s="85" t="n"/>
      <c r="LQI36" s="85" t="n"/>
      <c r="LQJ36" s="85" t="n"/>
      <c r="LQK36" s="85" t="n"/>
      <c r="LQL36" s="85" t="n"/>
      <c r="LQM36" s="85" t="n"/>
      <c r="LQN36" s="85" t="n"/>
      <c r="LQO36" s="85" t="n"/>
      <c r="LQP36" s="85" t="n"/>
      <c r="LQQ36" s="85" t="n"/>
      <c r="LQR36" s="85" t="n"/>
      <c r="LQS36" s="85" t="n"/>
      <c r="LQT36" s="85" t="n"/>
      <c r="LQU36" s="85" t="n"/>
      <c r="LQV36" s="85" t="n"/>
      <c r="LQW36" s="85" t="n"/>
      <c r="LQX36" s="85" t="n"/>
      <c r="LQY36" s="85" t="n"/>
      <c r="LQZ36" s="85" t="n"/>
      <c r="LRA36" s="85" t="n"/>
      <c r="LRB36" s="85" t="n"/>
      <c r="LRC36" s="85" t="n"/>
      <c r="LRD36" s="85" t="n"/>
      <c r="LRE36" s="85" t="n"/>
      <c r="LRF36" s="85" t="n"/>
      <c r="LRG36" s="85" t="n"/>
      <c r="LRH36" s="85" t="n"/>
      <c r="LRI36" s="85" t="n"/>
      <c r="LRJ36" s="85" t="n"/>
      <c r="LRK36" s="85" t="n"/>
      <c r="LRL36" s="85" t="n"/>
      <c r="LRM36" s="85" t="n"/>
      <c r="LRN36" s="85" t="n"/>
      <c r="LRO36" s="85" t="n"/>
      <c r="LRP36" s="85" t="n"/>
      <c r="LRQ36" s="85" t="n"/>
      <c r="LRR36" s="85" t="n"/>
      <c r="LRS36" s="85" t="n"/>
      <c r="LRT36" s="85" t="n"/>
      <c r="LRU36" s="85" t="n"/>
      <c r="LRV36" s="85" t="n"/>
      <c r="LRW36" s="85" t="n"/>
      <c r="LRX36" s="85" t="n"/>
      <c r="LRY36" s="85" t="n"/>
      <c r="LRZ36" s="85" t="n"/>
      <c r="LSA36" s="85" t="n"/>
      <c r="LSB36" s="85" t="n"/>
      <c r="LSC36" s="85" t="n"/>
      <c r="LSD36" s="85" t="n"/>
      <c r="LSE36" s="85" t="n"/>
      <c r="LSF36" s="85" t="n"/>
      <c r="LSG36" s="85" t="n"/>
      <c r="LSH36" s="85" t="n"/>
      <c r="LSI36" s="85" t="n"/>
      <c r="LSJ36" s="85" t="n"/>
      <c r="LSK36" s="85" t="n"/>
      <c r="LSL36" s="85" t="n"/>
      <c r="LSM36" s="85" t="n"/>
      <c r="LSN36" s="85" t="n"/>
      <c r="LSO36" s="85" t="n"/>
      <c r="LSP36" s="85" t="n"/>
      <c r="LSQ36" s="85" t="n"/>
      <c r="LSR36" s="85" t="n"/>
      <c r="LSS36" s="85" t="n"/>
      <c r="LST36" s="85" t="n"/>
      <c r="LSU36" s="85" t="n"/>
      <c r="LSV36" s="85" t="n"/>
      <c r="LSW36" s="85" t="n"/>
      <c r="LSX36" s="85" t="n"/>
      <c r="LSY36" s="85" t="n"/>
      <c r="LSZ36" s="85" t="n"/>
      <c r="LTA36" s="85" t="n"/>
      <c r="LTB36" s="85" t="n"/>
      <c r="LTC36" s="85" t="n"/>
      <c r="LTD36" s="85" t="n"/>
      <c r="LTE36" s="85" t="n"/>
      <c r="LTF36" s="85" t="n"/>
      <c r="LTG36" s="85" t="n"/>
      <c r="LTH36" s="85" t="n"/>
      <c r="LTI36" s="85" t="n"/>
      <c r="LTJ36" s="85" t="n"/>
      <c r="LTK36" s="85" t="n"/>
      <c r="LTL36" s="85" t="n"/>
      <c r="LTM36" s="85" t="n"/>
      <c r="LTN36" s="85" t="n"/>
      <c r="LTO36" s="85" t="n"/>
      <c r="LTP36" s="85" t="n"/>
      <c r="LTQ36" s="85" t="n"/>
      <c r="LTR36" s="85" t="n"/>
      <c r="LTS36" s="85" t="n"/>
      <c r="LTT36" s="85" t="n"/>
      <c r="LTU36" s="85" t="n"/>
      <c r="LTV36" s="85" t="n"/>
      <c r="LTW36" s="85" t="n"/>
      <c r="LTX36" s="85" t="n"/>
      <c r="LTY36" s="85" t="n"/>
      <c r="LTZ36" s="85" t="n"/>
      <c r="LUA36" s="85" t="n"/>
      <c r="LUB36" s="85" t="n"/>
      <c r="LUC36" s="85" t="n"/>
      <c r="LUD36" s="85" t="n"/>
      <c r="LUE36" s="85" t="n"/>
      <c r="LUF36" s="85" t="n"/>
      <c r="LUG36" s="85" t="n"/>
      <c r="LUH36" s="85" t="n"/>
      <c r="LUI36" s="85" t="n"/>
      <c r="LUJ36" s="85" t="n"/>
      <c r="LUK36" s="85" t="n"/>
      <c r="LUL36" s="85" t="n"/>
      <c r="LUM36" s="85" t="n"/>
      <c r="LUN36" s="85" t="n"/>
      <c r="LUO36" s="85" t="n"/>
      <c r="LUP36" s="85" t="n"/>
      <c r="LUQ36" s="85" t="n"/>
      <c r="LUR36" s="85" t="n"/>
      <c r="LUS36" s="85" t="n"/>
      <c r="LUT36" s="85" t="n"/>
      <c r="LUU36" s="85" t="n"/>
      <c r="LUV36" s="85" t="n"/>
      <c r="LUW36" s="85" t="n"/>
      <c r="LUX36" s="85" t="n"/>
      <c r="LUY36" s="85" t="n"/>
      <c r="LUZ36" s="85" t="n"/>
      <c r="LVA36" s="85" t="n"/>
      <c r="LVB36" s="85" t="n"/>
      <c r="LVC36" s="85" t="n"/>
      <c r="LVD36" s="85" t="n"/>
      <c r="LVE36" s="85" t="n"/>
      <c r="LVF36" s="85" t="n"/>
      <c r="LVG36" s="85" t="n"/>
      <c r="LVH36" s="85" t="n"/>
      <c r="LVI36" s="85" t="n"/>
      <c r="LVJ36" s="85" t="n"/>
      <c r="LVK36" s="85" t="n"/>
      <c r="LVL36" s="85" t="n"/>
      <c r="LVM36" s="85" t="n"/>
      <c r="LVN36" s="85" t="n"/>
      <c r="LVO36" s="85" t="n"/>
      <c r="LVP36" s="85" t="n"/>
      <c r="LVQ36" s="85" t="n"/>
      <c r="LVR36" s="85" t="n"/>
      <c r="LVS36" s="85" t="n"/>
      <c r="LVT36" s="85" t="n"/>
      <c r="LVU36" s="85" t="n"/>
      <c r="LVV36" s="85" t="n"/>
      <c r="LVW36" s="85" t="n"/>
      <c r="LVX36" s="85" t="n"/>
      <c r="LVY36" s="85" t="n"/>
      <c r="LVZ36" s="85" t="n"/>
      <c r="LWA36" s="85" t="n"/>
      <c r="LWB36" s="85" t="n"/>
      <c r="LWC36" s="85" t="n"/>
      <c r="LWD36" s="85" t="n"/>
      <c r="LWE36" s="85" t="n"/>
      <c r="LWF36" s="85" t="n"/>
      <c r="LWG36" s="85" t="n"/>
      <c r="LWH36" s="85" t="n"/>
      <c r="LWI36" s="85" t="n"/>
      <c r="LWJ36" s="85" t="n"/>
      <c r="LWK36" s="85" t="n"/>
      <c r="LWL36" s="85" t="n"/>
      <c r="LWM36" s="85" t="n"/>
      <c r="LWN36" s="85" t="n"/>
      <c r="LWO36" s="85" t="n"/>
      <c r="LWP36" s="85" t="n"/>
      <c r="LWQ36" s="85" t="n"/>
      <c r="LWR36" s="85" t="n"/>
      <c r="LWS36" s="85" t="n"/>
      <c r="LWT36" s="85" t="n"/>
      <c r="LWU36" s="85" t="n"/>
      <c r="LWV36" s="85" t="n"/>
      <c r="LWW36" s="85" t="n"/>
      <c r="LWX36" s="85" t="n"/>
      <c r="LWY36" s="85" t="n"/>
      <c r="LWZ36" s="85" t="n"/>
      <c r="LXA36" s="85" t="n"/>
      <c r="LXB36" s="85" t="n"/>
      <c r="LXC36" s="85" t="n"/>
      <c r="LXD36" s="85" t="n"/>
      <c r="LXE36" s="85" t="n"/>
      <c r="LXF36" s="85" t="n"/>
      <c r="LXG36" s="85" t="n"/>
      <c r="LXH36" s="85" t="n"/>
      <c r="LXI36" s="85" t="n"/>
      <c r="LXJ36" s="85" t="n"/>
      <c r="LXK36" s="85" t="n"/>
      <c r="LXL36" s="85" t="n"/>
      <c r="LXM36" s="85" t="n"/>
      <c r="LXN36" s="85" t="n"/>
      <c r="LXO36" s="85" t="n"/>
      <c r="LXP36" s="85" t="n"/>
      <c r="LXQ36" s="85" t="n"/>
      <c r="LXR36" s="85" t="n"/>
      <c r="LXS36" s="85" t="n"/>
      <c r="LXT36" s="85" t="n"/>
      <c r="LXU36" s="85" t="n"/>
      <c r="LXV36" s="85" t="n"/>
      <c r="LXW36" s="85" t="n"/>
      <c r="LXX36" s="85" t="n"/>
      <c r="LXY36" s="85" t="n"/>
      <c r="LXZ36" s="85" t="n"/>
      <c r="LYA36" s="85" t="n"/>
      <c r="LYB36" s="85" t="n"/>
      <c r="LYC36" s="85" t="n"/>
      <c r="LYD36" s="85" t="n"/>
      <c r="LYE36" s="85" t="n"/>
      <c r="LYF36" s="85" t="n"/>
      <c r="LYG36" s="85" t="n"/>
      <c r="LYH36" s="85" t="n"/>
      <c r="LYI36" s="85" t="n"/>
      <c r="LYJ36" s="85" t="n"/>
      <c r="LYK36" s="85" t="n"/>
      <c r="LYL36" s="85" t="n"/>
      <c r="LYM36" s="85" t="n"/>
      <c r="LYN36" s="85" t="n"/>
      <c r="LYO36" s="85" t="n"/>
      <c r="LYP36" s="85" t="n"/>
      <c r="LYQ36" s="85" t="n"/>
      <c r="LYR36" s="85" t="n"/>
      <c r="LYS36" s="85" t="n"/>
      <c r="LYT36" s="85" t="n"/>
      <c r="LYU36" s="85" t="n"/>
      <c r="LYV36" s="85" t="n"/>
      <c r="LYW36" s="85" t="n"/>
      <c r="LYX36" s="85" t="n"/>
      <c r="LYY36" s="85" t="n"/>
      <c r="LYZ36" s="85" t="n"/>
      <c r="LZA36" s="85" t="n"/>
      <c r="LZB36" s="85" t="n"/>
      <c r="LZC36" s="85" t="n"/>
      <c r="LZD36" s="85" t="n"/>
      <c r="LZE36" s="85" t="n"/>
      <c r="LZF36" s="85" t="n"/>
      <c r="LZG36" s="85" t="n"/>
      <c r="LZH36" s="85" t="n"/>
      <c r="LZI36" s="85" t="n"/>
      <c r="LZJ36" s="85" t="n"/>
      <c r="LZK36" s="85" t="n"/>
      <c r="LZL36" s="85" t="n"/>
      <c r="LZM36" s="85" t="n"/>
      <c r="LZN36" s="85" t="n"/>
      <c r="LZO36" s="85" t="n"/>
      <c r="LZP36" s="85" t="n"/>
      <c r="LZQ36" s="85" t="n"/>
      <c r="LZR36" s="85" t="n"/>
      <c r="LZS36" s="85" t="n"/>
      <c r="LZT36" s="85" t="n"/>
      <c r="LZU36" s="85" t="n"/>
      <c r="LZV36" s="85" t="n"/>
      <c r="LZW36" s="85" t="n"/>
      <c r="LZX36" s="85" t="n"/>
      <c r="LZY36" s="85" t="n"/>
      <c r="LZZ36" s="85" t="n"/>
      <c r="MAA36" s="85" t="n"/>
      <c r="MAB36" s="85" t="n"/>
      <c r="MAC36" s="85" t="n"/>
      <c r="MAD36" s="85" t="n"/>
      <c r="MAE36" s="85" t="n"/>
      <c r="MAF36" s="85" t="n"/>
      <c r="MAG36" s="85" t="n"/>
      <c r="MAH36" s="85" t="n"/>
      <c r="MAI36" s="85" t="n"/>
      <c r="MAJ36" s="85" t="n"/>
      <c r="MAK36" s="85" t="n"/>
      <c r="MAL36" s="85" t="n"/>
      <c r="MAM36" s="85" t="n"/>
      <c r="MAN36" s="85" t="n"/>
      <c r="MAO36" s="85" t="n"/>
      <c r="MAP36" s="85" t="n"/>
      <c r="MAQ36" s="85" t="n"/>
      <c r="MAR36" s="85" t="n"/>
      <c r="MAS36" s="85" t="n"/>
      <c r="MAT36" s="85" t="n"/>
      <c r="MAU36" s="85" t="n"/>
      <c r="MAV36" s="85" t="n"/>
      <c r="MAW36" s="85" t="n"/>
      <c r="MAX36" s="85" t="n"/>
      <c r="MAY36" s="85" t="n"/>
      <c r="MAZ36" s="85" t="n"/>
      <c r="MBA36" s="85" t="n"/>
      <c r="MBB36" s="85" t="n"/>
      <c r="MBC36" s="85" t="n"/>
      <c r="MBD36" s="85" t="n"/>
      <c r="MBE36" s="85" t="n"/>
      <c r="MBF36" s="85" t="n"/>
      <c r="MBG36" s="85" t="n"/>
      <c r="MBH36" s="85" t="n"/>
      <c r="MBI36" s="85" t="n"/>
      <c r="MBJ36" s="85" t="n"/>
      <c r="MBK36" s="85" t="n"/>
      <c r="MBL36" s="85" t="n"/>
      <c r="MBM36" s="85" t="n"/>
      <c r="MBN36" s="85" t="n"/>
      <c r="MBO36" s="85" t="n"/>
      <c r="MBP36" s="85" t="n"/>
      <c r="MBQ36" s="85" t="n"/>
      <c r="MBR36" s="85" t="n"/>
      <c r="MBS36" s="85" t="n"/>
      <c r="MBT36" s="85" t="n"/>
      <c r="MBU36" s="85" t="n"/>
      <c r="MBV36" s="85" t="n"/>
      <c r="MBW36" s="85" t="n"/>
      <c r="MBX36" s="85" t="n"/>
      <c r="MBY36" s="85" t="n"/>
      <c r="MBZ36" s="85" t="n"/>
      <c r="MCA36" s="85" t="n"/>
      <c r="MCB36" s="85" t="n"/>
      <c r="MCC36" s="85" t="n"/>
      <c r="MCD36" s="85" t="n"/>
      <c r="MCE36" s="85" t="n"/>
      <c r="MCF36" s="85" t="n"/>
      <c r="MCG36" s="85" t="n"/>
      <c r="MCH36" s="85" t="n"/>
      <c r="MCI36" s="85" t="n"/>
      <c r="MCJ36" s="85" t="n"/>
      <c r="MCK36" s="85" t="n"/>
      <c r="MCL36" s="85" t="n"/>
      <c r="MCM36" s="85" t="n"/>
      <c r="MCN36" s="85" t="n"/>
      <c r="MCO36" s="85" t="n"/>
      <c r="MCP36" s="85" t="n"/>
      <c r="MCQ36" s="85" t="n"/>
      <c r="MCR36" s="85" t="n"/>
      <c r="MCS36" s="85" t="n"/>
      <c r="MCT36" s="85" t="n"/>
      <c r="MCU36" s="85" t="n"/>
      <c r="MCV36" s="85" t="n"/>
      <c r="MCW36" s="85" t="n"/>
      <c r="MCX36" s="85" t="n"/>
      <c r="MCY36" s="85" t="n"/>
      <c r="MCZ36" s="85" t="n"/>
      <c r="MDA36" s="85" t="n"/>
      <c r="MDB36" s="85" t="n"/>
      <c r="MDC36" s="85" t="n"/>
      <c r="MDD36" s="85" t="n"/>
      <c r="MDE36" s="85" t="n"/>
      <c r="MDF36" s="85" t="n"/>
      <c r="MDG36" s="85" t="n"/>
      <c r="MDH36" s="85" t="n"/>
      <c r="MDI36" s="85" t="n"/>
      <c r="MDJ36" s="85" t="n"/>
      <c r="MDK36" s="85" t="n"/>
      <c r="MDL36" s="85" t="n"/>
      <c r="MDM36" s="85" t="n"/>
      <c r="MDN36" s="85" t="n"/>
      <c r="MDO36" s="85" t="n"/>
      <c r="MDP36" s="85" t="n"/>
      <c r="MDQ36" s="85" t="n"/>
      <c r="MDR36" s="85" t="n"/>
      <c r="MDS36" s="85" t="n"/>
      <c r="MDT36" s="85" t="n"/>
      <c r="MDU36" s="85" t="n"/>
      <c r="MDV36" s="85" t="n"/>
      <c r="MDW36" s="85" t="n"/>
      <c r="MDX36" s="85" t="n"/>
      <c r="MDY36" s="85" t="n"/>
      <c r="MDZ36" s="85" t="n"/>
      <c r="MEA36" s="85" t="n"/>
      <c r="MEB36" s="85" t="n"/>
      <c r="MEC36" s="85" t="n"/>
      <c r="MED36" s="85" t="n"/>
      <c r="MEE36" s="85" t="n"/>
      <c r="MEF36" s="85" t="n"/>
      <c r="MEG36" s="85" t="n"/>
      <c r="MEH36" s="85" t="n"/>
      <c r="MEI36" s="85" t="n"/>
      <c r="MEJ36" s="85" t="n"/>
      <c r="MEK36" s="85" t="n"/>
      <c r="MEL36" s="85" t="n"/>
      <c r="MEM36" s="85" t="n"/>
      <c r="MEN36" s="85" t="n"/>
      <c r="MEO36" s="85" t="n"/>
      <c r="MEP36" s="85" t="n"/>
      <c r="MEQ36" s="85" t="n"/>
      <c r="MER36" s="85" t="n"/>
      <c r="MES36" s="85" t="n"/>
      <c r="MET36" s="85" t="n"/>
      <c r="MEU36" s="85" t="n"/>
      <c r="MEV36" s="85" t="n"/>
      <c r="MEW36" s="85" t="n"/>
      <c r="MEX36" s="85" t="n"/>
      <c r="MEY36" s="85" t="n"/>
      <c r="MEZ36" s="85" t="n"/>
      <c r="MFA36" s="85" t="n"/>
      <c r="MFB36" s="85" t="n"/>
      <c r="MFC36" s="85" t="n"/>
      <c r="MFD36" s="85" t="n"/>
      <c r="MFE36" s="85" t="n"/>
      <c r="MFF36" s="85" t="n"/>
      <c r="MFG36" s="85" t="n"/>
      <c r="MFH36" s="85" t="n"/>
      <c r="MFI36" s="85" t="n"/>
      <c r="MFJ36" s="85" t="n"/>
      <c r="MFK36" s="85" t="n"/>
      <c r="MFL36" s="85" t="n"/>
      <c r="MFM36" s="85" t="n"/>
      <c r="MFN36" s="85" t="n"/>
      <c r="MFO36" s="85" t="n"/>
      <c r="MFP36" s="85" t="n"/>
      <c r="MFQ36" s="85" t="n"/>
      <c r="MFR36" s="85" t="n"/>
      <c r="MFS36" s="85" t="n"/>
      <c r="MFT36" s="85" t="n"/>
      <c r="MFU36" s="85" t="n"/>
      <c r="MFV36" s="85" t="n"/>
      <c r="MFW36" s="85" t="n"/>
      <c r="MFX36" s="85" t="n"/>
      <c r="MFY36" s="85" t="n"/>
      <c r="MFZ36" s="85" t="n"/>
      <c r="MGA36" s="85" t="n"/>
      <c r="MGB36" s="85" t="n"/>
      <c r="MGC36" s="85" t="n"/>
      <c r="MGD36" s="85" t="n"/>
      <c r="MGE36" s="85" t="n"/>
      <c r="MGF36" s="85" t="n"/>
      <c r="MGG36" s="85" t="n"/>
      <c r="MGH36" s="85" t="n"/>
      <c r="MGI36" s="85" t="n"/>
      <c r="MGJ36" s="85" t="n"/>
      <c r="MGK36" s="85" t="n"/>
      <c r="MGL36" s="85" t="n"/>
      <c r="MGM36" s="85" t="n"/>
      <c r="MGN36" s="85" t="n"/>
      <c r="MGO36" s="85" t="n"/>
      <c r="MGP36" s="85" t="n"/>
      <c r="MGQ36" s="85" t="n"/>
      <c r="MGR36" s="85" t="n"/>
      <c r="MGS36" s="85" t="n"/>
      <c r="MGT36" s="85" t="n"/>
      <c r="MGU36" s="85" t="n"/>
      <c r="MGV36" s="85" t="n"/>
      <c r="MGW36" s="85" t="n"/>
      <c r="MGX36" s="85" t="n"/>
      <c r="MGY36" s="85" t="n"/>
      <c r="MGZ36" s="85" t="n"/>
      <c r="MHA36" s="85" t="n"/>
      <c r="MHB36" s="85" t="n"/>
      <c r="MHC36" s="85" t="n"/>
      <c r="MHD36" s="85" t="n"/>
      <c r="MHE36" s="85" t="n"/>
      <c r="MHF36" s="85" t="n"/>
      <c r="MHG36" s="85" t="n"/>
      <c r="MHH36" s="85" t="n"/>
      <c r="MHI36" s="85" t="n"/>
      <c r="MHJ36" s="85" t="n"/>
      <c r="MHK36" s="85" t="n"/>
      <c r="MHL36" s="85" t="n"/>
      <c r="MHM36" s="85" t="n"/>
      <c r="MHN36" s="85" t="n"/>
      <c r="MHO36" s="85" t="n"/>
      <c r="MHP36" s="85" t="n"/>
      <c r="MHQ36" s="85" t="n"/>
      <c r="MHR36" s="85" t="n"/>
      <c r="MHS36" s="85" t="n"/>
      <c r="MHT36" s="85" t="n"/>
      <c r="MHU36" s="85" t="n"/>
      <c r="MHV36" s="85" t="n"/>
      <c r="MHW36" s="85" t="n"/>
      <c r="MHX36" s="85" t="n"/>
      <c r="MHY36" s="85" t="n"/>
      <c r="MHZ36" s="85" t="n"/>
      <c r="MIA36" s="85" t="n"/>
      <c r="MIB36" s="85" t="n"/>
      <c r="MIC36" s="85" t="n"/>
      <c r="MID36" s="85" t="n"/>
      <c r="MIE36" s="85" t="n"/>
      <c r="MIF36" s="85" t="n"/>
      <c r="MIG36" s="85" t="n"/>
      <c r="MIH36" s="85" t="n"/>
      <c r="MII36" s="85" t="n"/>
      <c r="MIJ36" s="85" t="n"/>
      <c r="MIK36" s="85" t="n"/>
      <c r="MIL36" s="85" t="n"/>
      <c r="MIM36" s="85" t="n"/>
      <c r="MIN36" s="85" t="n"/>
      <c r="MIO36" s="85" t="n"/>
      <c r="MIP36" s="85" t="n"/>
      <c r="MIQ36" s="85" t="n"/>
      <c r="MIR36" s="85" t="n"/>
      <c r="MIS36" s="85" t="n"/>
      <c r="MIT36" s="85" t="n"/>
      <c r="MIU36" s="85" t="n"/>
      <c r="MIV36" s="85" t="n"/>
      <c r="MIW36" s="85" t="n"/>
      <c r="MIX36" s="85" t="n"/>
      <c r="MIY36" s="85" t="n"/>
      <c r="MIZ36" s="85" t="n"/>
      <c r="MJA36" s="85" t="n"/>
      <c r="MJB36" s="85" t="n"/>
      <c r="MJC36" s="85" t="n"/>
      <c r="MJD36" s="85" t="n"/>
      <c r="MJE36" s="85" t="n"/>
      <c r="MJF36" s="85" t="n"/>
      <c r="MJG36" s="85" t="n"/>
      <c r="MJH36" s="85" t="n"/>
      <c r="MJI36" s="85" t="n"/>
      <c r="MJJ36" s="85" t="n"/>
      <c r="MJK36" s="85" t="n"/>
      <c r="MJL36" s="85" t="n"/>
      <c r="MJM36" s="85" t="n"/>
      <c r="MJN36" s="85" t="n"/>
      <c r="MJO36" s="85" t="n"/>
      <c r="MJP36" s="85" t="n"/>
      <c r="MJQ36" s="85" t="n"/>
      <c r="MJR36" s="85" t="n"/>
      <c r="MJS36" s="85" t="n"/>
      <c r="MJT36" s="85" t="n"/>
      <c r="MJU36" s="85" t="n"/>
      <c r="MJV36" s="85" t="n"/>
      <c r="MJW36" s="85" t="n"/>
      <c r="MJX36" s="85" t="n"/>
      <c r="MJY36" s="85" t="n"/>
      <c r="MJZ36" s="85" t="n"/>
      <c r="MKA36" s="85" t="n"/>
      <c r="MKB36" s="85" t="n"/>
      <c r="MKC36" s="85" t="n"/>
      <c r="MKD36" s="85" t="n"/>
      <c r="MKE36" s="85" t="n"/>
      <c r="MKF36" s="85" t="n"/>
      <c r="MKG36" s="85" t="n"/>
      <c r="MKH36" s="85" t="n"/>
      <c r="MKI36" s="85" t="n"/>
      <c r="MKJ36" s="85" t="n"/>
      <c r="MKK36" s="85" t="n"/>
      <c r="MKL36" s="85" t="n"/>
      <c r="MKM36" s="85" t="n"/>
      <c r="MKN36" s="85" t="n"/>
      <c r="MKO36" s="85" t="n"/>
      <c r="MKP36" s="85" t="n"/>
      <c r="MKQ36" s="85" t="n"/>
      <c r="MKR36" s="85" t="n"/>
      <c r="MKS36" s="85" t="n"/>
      <c r="MKT36" s="85" t="n"/>
      <c r="MKU36" s="85" t="n"/>
      <c r="MKV36" s="85" t="n"/>
      <c r="MKW36" s="85" t="n"/>
      <c r="MKX36" s="85" t="n"/>
      <c r="MKY36" s="85" t="n"/>
      <c r="MKZ36" s="85" t="n"/>
      <c r="MLA36" s="85" t="n"/>
      <c r="MLB36" s="85" t="n"/>
      <c r="MLC36" s="85" t="n"/>
      <c r="MLD36" s="85" t="n"/>
      <c r="MLE36" s="85" t="n"/>
      <c r="MLF36" s="85" t="n"/>
      <c r="MLG36" s="85" t="n"/>
      <c r="MLH36" s="85" t="n"/>
      <c r="MLI36" s="85" t="n"/>
      <c r="MLJ36" s="85" t="n"/>
      <c r="MLK36" s="85" t="n"/>
      <c r="MLL36" s="85" t="n"/>
      <c r="MLM36" s="85" t="n"/>
      <c r="MLN36" s="85" t="n"/>
      <c r="MLO36" s="85" t="n"/>
      <c r="MLP36" s="85" t="n"/>
      <c r="MLQ36" s="85" t="n"/>
      <c r="MLR36" s="85" t="n"/>
      <c r="MLS36" s="85" t="n"/>
      <c r="MLT36" s="85" t="n"/>
      <c r="MLU36" s="85" t="n"/>
      <c r="MLV36" s="85" t="n"/>
      <c r="MLW36" s="85" t="n"/>
      <c r="MLX36" s="85" t="n"/>
      <c r="MLY36" s="85" t="n"/>
      <c r="MLZ36" s="85" t="n"/>
      <c r="MMA36" s="85" t="n"/>
      <c r="MMB36" s="85" t="n"/>
      <c r="MMC36" s="85" t="n"/>
      <c r="MMD36" s="85" t="n"/>
      <c r="MME36" s="85" t="n"/>
      <c r="MMF36" s="85" t="n"/>
      <c r="MMG36" s="85" t="n"/>
      <c r="MMH36" s="85" t="n"/>
      <c r="MMI36" s="85" t="n"/>
      <c r="MMJ36" s="85" t="n"/>
      <c r="MMK36" s="85" t="n"/>
      <c r="MML36" s="85" t="n"/>
      <c r="MMM36" s="85" t="n"/>
      <c r="MMN36" s="85" t="n"/>
      <c r="MMO36" s="85" t="n"/>
      <c r="MMP36" s="85" t="n"/>
      <c r="MMQ36" s="85" t="n"/>
      <c r="MMR36" s="85" t="n"/>
      <c r="MMS36" s="85" t="n"/>
      <c r="MMT36" s="85" t="n"/>
      <c r="MMU36" s="85" t="n"/>
      <c r="MMV36" s="85" t="n"/>
      <c r="MMW36" s="85" t="n"/>
      <c r="MMX36" s="85" t="n"/>
      <c r="MMY36" s="85" t="n"/>
      <c r="MMZ36" s="85" t="n"/>
      <c r="MNA36" s="85" t="n"/>
      <c r="MNB36" s="85" t="n"/>
      <c r="MNC36" s="85" t="n"/>
      <c r="MND36" s="85" t="n"/>
      <c r="MNE36" s="85" t="n"/>
      <c r="MNF36" s="85" t="n"/>
      <c r="MNG36" s="85" t="n"/>
      <c r="MNH36" s="85" t="n"/>
      <c r="MNI36" s="85" t="n"/>
      <c r="MNJ36" s="85" t="n"/>
      <c r="MNK36" s="85" t="n"/>
      <c r="MNL36" s="85" t="n"/>
      <c r="MNM36" s="85" t="n"/>
      <c r="MNN36" s="85" t="n"/>
      <c r="MNO36" s="85" t="n"/>
      <c r="MNP36" s="85" t="n"/>
      <c r="MNQ36" s="85" t="n"/>
      <c r="MNR36" s="85" t="n"/>
      <c r="MNS36" s="85" t="n"/>
      <c r="MNT36" s="85" t="n"/>
      <c r="MNU36" s="85" t="n"/>
      <c r="MNV36" s="85" t="n"/>
      <c r="MNW36" s="85" t="n"/>
      <c r="MNX36" s="85" t="n"/>
      <c r="MNY36" s="85" t="n"/>
      <c r="MNZ36" s="85" t="n"/>
      <c r="MOA36" s="85" t="n"/>
      <c r="MOB36" s="85" t="n"/>
      <c r="MOC36" s="85" t="n"/>
      <c r="MOD36" s="85" t="n"/>
      <c r="MOE36" s="85" t="n"/>
      <c r="MOF36" s="85" t="n"/>
      <c r="MOG36" s="85" t="n"/>
      <c r="MOH36" s="85" t="n"/>
      <c r="MOI36" s="85" t="n"/>
      <c r="MOJ36" s="85" t="n"/>
      <c r="MOK36" s="85" t="n"/>
      <c r="MOL36" s="85" t="n"/>
      <c r="MOM36" s="85" t="n"/>
      <c r="MON36" s="85" t="n"/>
      <c r="MOO36" s="85" t="n"/>
      <c r="MOP36" s="85" t="n"/>
      <c r="MOQ36" s="85" t="n"/>
      <c r="MOR36" s="85" t="n"/>
      <c r="MOS36" s="85" t="n"/>
      <c r="MOT36" s="85" t="n"/>
      <c r="MOU36" s="85" t="n"/>
      <c r="MOV36" s="85" t="n"/>
      <c r="MOW36" s="85" t="n"/>
      <c r="MOX36" s="85" t="n"/>
      <c r="MOY36" s="85" t="n"/>
      <c r="MOZ36" s="85" t="n"/>
      <c r="MPA36" s="85" t="n"/>
      <c r="MPB36" s="85" t="n"/>
      <c r="MPC36" s="85" t="n"/>
      <c r="MPD36" s="85" t="n"/>
      <c r="MPE36" s="85" t="n"/>
      <c r="MPF36" s="85" t="n"/>
      <c r="MPG36" s="85" t="n"/>
      <c r="MPH36" s="85" t="n"/>
      <c r="MPI36" s="85" t="n"/>
      <c r="MPJ36" s="85" t="n"/>
      <c r="MPK36" s="85" t="n"/>
      <c r="MPL36" s="85" t="n"/>
      <c r="MPM36" s="85" t="n"/>
      <c r="MPN36" s="85" t="n"/>
      <c r="MPO36" s="85" t="n"/>
      <c r="MPP36" s="85" t="n"/>
      <c r="MPQ36" s="85" t="n"/>
      <c r="MPR36" s="85" t="n"/>
      <c r="MPS36" s="85" t="n"/>
      <c r="MPT36" s="85" t="n"/>
      <c r="MPU36" s="85" t="n"/>
      <c r="MPV36" s="85" t="n"/>
      <c r="MPW36" s="85" t="n"/>
      <c r="MPX36" s="85" t="n"/>
      <c r="MPY36" s="85" t="n"/>
      <c r="MPZ36" s="85" t="n"/>
      <c r="MQA36" s="85" t="n"/>
      <c r="MQB36" s="85" t="n"/>
      <c r="MQC36" s="85" t="n"/>
      <c r="MQD36" s="85" t="n"/>
      <c r="MQE36" s="85" t="n"/>
      <c r="MQF36" s="85" t="n"/>
      <c r="MQG36" s="85" t="n"/>
      <c r="MQH36" s="85" t="n"/>
      <c r="MQI36" s="85" t="n"/>
      <c r="MQJ36" s="85" t="n"/>
      <c r="MQK36" s="85" t="n"/>
      <c r="MQL36" s="85" t="n"/>
      <c r="MQM36" s="85" t="n"/>
      <c r="MQN36" s="85" t="n"/>
      <c r="MQO36" s="85" t="n"/>
      <c r="MQP36" s="85" t="n"/>
      <c r="MQQ36" s="85" t="n"/>
      <c r="MQR36" s="85" t="n"/>
      <c r="MQS36" s="85" t="n"/>
      <c r="MQT36" s="85" t="n"/>
      <c r="MQU36" s="85" t="n"/>
      <c r="MQV36" s="85" t="n"/>
      <c r="MQW36" s="85" t="n"/>
      <c r="MQX36" s="85" t="n"/>
      <c r="MQY36" s="85" t="n"/>
      <c r="MQZ36" s="85" t="n"/>
      <c r="MRA36" s="85" t="n"/>
      <c r="MRB36" s="85" t="n"/>
      <c r="MRC36" s="85" t="n"/>
      <c r="MRD36" s="85" t="n"/>
      <c r="MRE36" s="85" t="n"/>
      <c r="MRF36" s="85" t="n"/>
      <c r="MRG36" s="85" t="n"/>
      <c r="MRH36" s="85" t="n"/>
      <c r="MRI36" s="85" t="n"/>
      <c r="MRJ36" s="85" t="n"/>
      <c r="MRK36" s="85" t="n"/>
      <c r="MRL36" s="85" t="n"/>
      <c r="MRM36" s="85" t="n"/>
      <c r="MRN36" s="85" t="n"/>
      <c r="MRO36" s="85" t="n"/>
      <c r="MRP36" s="85" t="n"/>
      <c r="MRQ36" s="85" t="n"/>
      <c r="MRR36" s="85" t="n"/>
      <c r="MRS36" s="85" t="n"/>
      <c r="MRT36" s="85" t="n"/>
      <c r="MRU36" s="85" t="n"/>
      <c r="MRV36" s="85" t="n"/>
      <c r="MRW36" s="85" t="n"/>
      <c r="MRX36" s="85" t="n"/>
      <c r="MRY36" s="85" t="n"/>
      <c r="MRZ36" s="85" t="n"/>
      <c r="MSA36" s="85" t="n"/>
      <c r="MSB36" s="85" t="n"/>
      <c r="MSC36" s="85" t="n"/>
      <c r="MSD36" s="85" t="n"/>
      <c r="MSE36" s="85" t="n"/>
      <c r="MSF36" s="85" t="n"/>
      <c r="MSG36" s="85" t="n"/>
      <c r="MSH36" s="85" t="n"/>
      <c r="MSI36" s="85" t="n"/>
      <c r="MSJ36" s="85" t="n"/>
      <c r="MSK36" s="85" t="n"/>
      <c r="MSL36" s="85" t="n"/>
      <c r="MSM36" s="85" t="n"/>
      <c r="MSN36" s="85" t="n"/>
      <c r="MSO36" s="85" t="n"/>
      <c r="MSP36" s="85" t="n"/>
      <c r="MSQ36" s="85" t="n"/>
      <c r="MSR36" s="85" t="n"/>
      <c r="MSS36" s="85" t="n"/>
      <c r="MST36" s="85" t="n"/>
      <c r="MSU36" s="85" t="n"/>
      <c r="MSV36" s="85" t="n"/>
      <c r="MSW36" s="85" t="n"/>
      <c r="MSX36" s="85" t="n"/>
      <c r="MSY36" s="85" t="n"/>
      <c r="MSZ36" s="85" t="n"/>
      <c r="MTA36" s="85" t="n"/>
      <c r="MTB36" s="85" t="n"/>
      <c r="MTC36" s="85" t="n"/>
      <c r="MTD36" s="85" t="n"/>
      <c r="MTE36" s="85" t="n"/>
      <c r="MTF36" s="85" t="n"/>
      <c r="MTG36" s="85" t="n"/>
      <c r="MTH36" s="85" t="n"/>
      <c r="MTI36" s="85" t="n"/>
      <c r="MTJ36" s="85" t="n"/>
      <c r="MTK36" s="85" t="n"/>
      <c r="MTL36" s="85" t="n"/>
      <c r="MTM36" s="85" t="n"/>
      <c r="MTN36" s="85" t="n"/>
      <c r="MTO36" s="85" t="n"/>
      <c r="MTP36" s="85" t="n"/>
      <c r="MTQ36" s="85" t="n"/>
      <c r="MTR36" s="85" t="n"/>
      <c r="MTS36" s="85" t="n"/>
      <c r="MTT36" s="85" t="n"/>
      <c r="MTU36" s="85" t="n"/>
      <c r="MTV36" s="85" t="n"/>
      <c r="MTW36" s="85" t="n"/>
      <c r="MTX36" s="85" t="n"/>
      <c r="MTY36" s="85" t="n"/>
      <c r="MTZ36" s="85" t="n"/>
      <c r="MUA36" s="85" t="n"/>
      <c r="MUB36" s="85" t="n"/>
      <c r="MUC36" s="85" t="n"/>
      <c r="MUD36" s="85" t="n"/>
      <c r="MUE36" s="85" t="n"/>
      <c r="MUF36" s="85" t="n"/>
      <c r="MUG36" s="85" t="n"/>
      <c r="MUH36" s="85" t="n"/>
      <c r="MUI36" s="85" t="n"/>
      <c r="MUJ36" s="85" t="n"/>
      <c r="MUK36" s="85" t="n"/>
      <c r="MUL36" s="85" t="n"/>
      <c r="MUM36" s="85" t="n"/>
      <c r="MUN36" s="85" t="n"/>
      <c r="MUO36" s="85" t="n"/>
      <c r="MUP36" s="85" t="n"/>
      <c r="MUQ36" s="85" t="n"/>
      <c r="MUR36" s="85" t="n"/>
      <c r="MUS36" s="85" t="n"/>
      <c r="MUT36" s="85" t="n"/>
      <c r="MUU36" s="85" t="n"/>
      <c r="MUV36" s="85" t="n"/>
      <c r="MUW36" s="85" t="n"/>
      <c r="MUX36" s="85" t="n"/>
      <c r="MUY36" s="85" t="n"/>
      <c r="MUZ36" s="85" t="n"/>
      <c r="MVA36" s="85" t="n"/>
      <c r="MVB36" s="85" t="n"/>
      <c r="MVC36" s="85" t="n"/>
      <c r="MVD36" s="85" t="n"/>
      <c r="MVE36" s="85" t="n"/>
      <c r="MVF36" s="85" t="n"/>
      <c r="MVG36" s="85" t="n"/>
      <c r="MVH36" s="85" t="n"/>
      <c r="MVI36" s="85" t="n"/>
      <c r="MVJ36" s="85" t="n"/>
      <c r="MVK36" s="85" t="n"/>
      <c r="MVL36" s="85" t="n"/>
      <c r="MVM36" s="85" t="n"/>
      <c r="MVN36" s="85" t="n"/>
      <c r="MVO36" s="85" t="n"/>
      <c r="MVP36" s="85" t="n"/>
      <c r="MVQ36" s="85" t="n"/>
      <c r="MVR36" s="85" t="n"/>
      <c r="MVS36" s="85" t="n"/>
      <c r="MVT36" s="85" t="n"/>
      <c r="MVU36" s="85" t="n"/>
      <c r="MVV36" s="85" t="n"/>
      <c r="MVW36" s="85" t="n"/>
      <c r="MVX36" s="85" t="n"/>
      <c r="MVY36" s="85" t="n"/>
      <c r="MVZ36" s="85" t="n"/>
      <c r="MWA36" s="85" t="n"/>
      <c r="MWB36" s="85" t="n"/>
      <c r="MWC36" s="85" t="n"/>
      <c r="MWD36" s="85" t="n"/>
      <c r="MWE36" s="85" t="n"/>
      <c r="MWF36" s="85" t="n"/>
      <c r="MWG36" s="85" t="n"/>
      <c r="MWH36" s="85" t="n"/>
      <c r="MWI36" s="85" t="n"/>
      <c r="MWJ36" s="85" t="n"/>
      <c r="MWK36" s="85" t="n"/>
      <c r="MWL36" s="85" t="n"/>
      <c r="MWM36" s="85" t="n"/>
      <c r="MWN36" s="85" t="n"/>
      <c r="MWO36" s="85" t="n"/>
      <c r="MWP36" s="85" t="n"/>
      <c r="MWQ36" s="85" t="n"/>
      <c r="MWR36" s="85" t="n"/>
      <c r="MWS36" s="85" t="n"/>
      <c r="MWT36" s="85" t="n"/>
      <c r="MWU36" s="85" t="n"/>
      <c r="MWV36" s="85" t="n"/>
      <c r="MWW36" s="85" t="n"/>
      <c r="MWX36" s="85" t="n"/>
      <c r="MWY36" s="85" t="n"/>
      <c r="MWZ36" s="85" t="n"/>
      <c r="MXA36" s="85" t="n"/>
      <c r="MXB36" s="85" t="n"/>
      <c r="MXC36" s="85" t="n"/>
      <c r="MXD36" s="85" t="n"/>
      <c r="MXE36" s="85" t="n"/>
      <c r="MXF36" s="85" t="n"/>
      <c r="MXG36" s="85" t="n"/>
      <c r="MXH36" s="85" t="n"/>
      <c r="MXI36" s="85" t="n"/>
      <c r="MXJ36" s="85" t="n"/>
      <c r="MXK36" s="85" t="n"/>
      <c r="MXL36" s="85" t="n"/>
      <c r="MXM36" s="85" t="n"/>
      <c r="MXN36" s="85" t="n"/>
      <c r="MXO36" s="85" t="n"/>
      <c r="MXP36" s="85" t="n"/>
      <c r="MXQ36" s="85" t="n"/>
      <c r="MXR36" s="85" t="n"/>
      <c r="MXS36" s="85" t="n"/>
      <c r="MXT36" s="85" t="n"/>
      <c r="MXU36" s="85" t="n"/>
      <c r="MXV36" s="85" t="n"/>
      <c r="MXW36" s="85" t="n"/>
      <c r="MXX36" s="85" t="n"/>
      <c r="MXY36" s="85" t="n"/>
      <c r="MXZ36" s="85" t="n"/>
      <c r="MYA36" s="85" t="n"/>
      <c r="MYB36" s="85" t="n"/>
      <c r="MYC36" s="85" t="n"/>
      <c r="MYD36" s="85" t="n"/>
      <c r="MYE36" s="85" t="n"/>
      <c r="MYF36" s="85" t="n"/>
      <c r="MYG36" s="85" t="n"/>
      <c r="MYH36" s="85" t="n"/>
      <c r="MYI36" s="85" t="n"/>
      <c r="MYJ36" s="85" t="n"/>
      <c r="MYK36" s="85" t="n"/>
      <c r="MYL36" s="85" t="n"/>
      <c r="MYM36" s="85" t="n"/>
      <c r="MYN36" s="85" t="n"/>
      <c r="MYO36" s="85" t="n"/>
      <c r="MYP36" s="85" t="n"/>
      <c r="MYQ36" s="85" t="n"/>
      <c r="MYR36" s="85" t="n"/>
      <c r="MYS36" s="85" t="n"/>
      <c r="MYT36" s="85" t="n"/>
      <c r="MYU36" s="85" t="n"/>
      <c r="MYV36" s="85" t="n"/>
      <c r="MYW36" s="85" t="n"/>
      <c r="MYX36" s="85" t="n"/>
      <c r="MYY36" s="85" t="n"/>
      <c r="MYZ36" s="85" t="n"/>
      <c r="MZA36" s="85" t="n"/>
      <c r="MZB36" s="85" t="n"/>
      <c r="MZC36" s="85" t="n"/>
      <c r="MZD36" s="85" t="n"/>
      <c r="MZE36" s="85" t="n"/>
      <c r="MZF36" s="85" t="n"/>
      <c r="MZG36" s="85" t="n"/>
      <c r="MZH36" s="85" t="n"/>
      <c r="MZI36" s="85" t="n"/>
      <c r="MZJ36" s="85" t="n"/>
      <c r="MZK36" s="85" t="n"/>
      <c r="MZL36" s="85" t="n"/>
      <c r="MZM36" s="85" t="n"/>
      <c r="MZN36" s="85" t="n"/>
      <c r="MZO36" s="85" t="n"/>
      <c r="MZP36" s="85" t="n"/>
      <c r="MZQ36" s="85" t="n"/>
      <c r="MZR36" s="85" t="n"/>
      <c r="MZS36" s="85" t="n"/>
      <c r="MZT36" s="85" t="n"/>
      <c r="MZU36" s="85" t="n"/>
      <c r="MZV36" s="85" t="n"/>
      <c r="MZW36" s="85" t="n"/>
      <c r="MZX36" s="85" t="n"/>
      <c r="MZY36" s="85" t="n"/>
      <c r="MZZ36" s="85" t="n"/>
      <c r="NAA36" s="85" t="n"/>
      <c r="NAB36" s="85" t="n"/>
      <c r="NAC36" s="85" t="n"/>
      <c r="NAD36" s="85" t="n"/>
      <c r="NAE36" s="85" t="n"/>
      <c r="NAF36" s="85" t="n"/>
      <c r="NAG36" s="85" t="n"/>
      <c r="NAH36" s="85" t="n"/>
      <c r="NAI36" s="85" t="n"/>
      <c r="NAJ36" s="85" t="n"/>
      <c r="NAK36" s="85" t="n"/>
      <c r="NAL36" s="85" t="n"/>
      <c r="NAM36" s="85" t="n"/>
      <c r="NAN36" s="85" t="n"/>
      <c r="NAO36" s="85" t="n"/>
      <c r="NAP36" s="85" t="n"/>
      <c r="NAQ36" s="85" t="n"/>
      <c r="NAR36" s="85" t="n"/>
      <c r="NAS36" s="85" t="n"/>
      <c r="NAT36" s="85" t="n"/>
      <c r="NAU36" s="85" t="n"/>
      <c r="NAV36" s="85" t="n"/>
      <c r="NAW36" s="85" t="n"/>
      <c r="NAX36" s="85" t="n"/>
      <c r="NAY36" s="85" t="n"/>
      <c r="NAZ36" s="85" t="n"/>
      <c r="NBA36" s="85" t="n"/>
      <c r="NBB36" s="85" t="n"/>
      <c r="NBC36" s="85" t="n"/>
      <c r="NBD36" s="85" t="n"/>
      <c r="NBE36" s="85" t="n"/>
      <c r="NBF36" s="85" t="n"/>
      <c r="NBG36" s="85" t="n"/>
      <c r="NBH36" s="85" t="n"/>
      <c r="NBI36" s="85" t="n"/>
      <c r="NBJ36" s="85" t="n"/>
      <c r="NBK36" s="85" t="n"/>
      <c r="NBL36" s="85" t="n"/>
      <c r="NBM36" s="85" t="n"/>
      <c r="NBN36" s="85" t="n"/>
      <c r="NBO36" s="85" t="n"/>
      <c r="NBP36" s="85" t="n"/>
      <c r="NBQ36" s="85" t="n"/>
      <c r="NBR36" s="85" t="n"/>
      <c r="NBS36" s="85" t="n"/>
      <c r="NBT36" s="85" t="n"/>
      <c r="NBU36" s="85" t="n"/>
      <c r="NBV36" s="85" t="n"/>
      <c r="NBW36" s="85" t="n"/>
      <c r="NBX36" s="85" t="n"/>
      <c r="NBY36" s="85" t="n"/>
      <c r="NBZ36" s="85" t="n"/>
      <c r="NCA36" s="85" t="n"/>
      <c r="NCB36" s="85" t="n"/>
      <c r="NCC36" s="85" t="n"/>
      <c r="NCD36" s="85" t="n"/>
      <c r="NCE36" s="85" t="n"/>
      <c r="NCF36" s="85" t="n"/>
      <c r="NCG36" s="85" t="n"/>
      <c r="NCH36" s="85" t="n"/>
      <c r="NCI36" s="85" t="n"/>
      <c r="NCJ36" s="85" t="n"/>
      <c r="NCK36" s="85" t="n"/>
      <c r="NCL36" s="85" t="n"/>
      <c r="NCM36" s="85" t="n"/>
      <c r="NCN36" s="85" t="n"/>
      <c r="NCO36" s="85" t="n"/>
      <c r="NCP36" s="85" t="n"/>
      <c r="NCQ36" s="85" t="n"/>
      <c r="NCR36" s="85" t="n"/>
      <c r="NCS36" s="85" t="n"/>
      <c r="NCT36" s="85" t="n"/>
      <c r="NCU36" s="85" t="n"/>
      <c r="NCV36" s="85" t="n"/>
      <c r="NCW36" s="85" t="n"/>
      <c r="NCX36" s="85" t="n"/>
      <c r="NCY36" s="85" t="n"/>
      <c r="NCZ36" s="85" t="n"/>
      <c r="NDA36" s="85" t="n"/>
      <c r="NDB36" s="85" t="n"/>
      <c r="NDC36" s="85" t="n"/>
      <c r="NDD36" s="85" t="n"/>
      <c r="NDE36" s="85" t="n"/>
      <c r="NDF36" s="85" t="n"/>
      <c r="NDG36" s="85" t="n"/>
      <c r="NDH36" s="85" t="n"/>
      <c r="NDI36" s="85" t="n"/>
      <c r="NDJ36" s="85" t="n"/>
      <c r="NDK36" s="85" t="n"/>
      <c r="NDL36" s="85" t="n"/>
      <c r="NDM36" s="85" t="n"/>
      <c r="NDN36" s="85" t="n"/>
      <c r="NDO36" s="85" t="n"/>
      <c r="NDP36" s="85" t="n"/>
      <c r="NDQ36" s="85" t="n"/>
      <c r="NDR36" s="85" t="n"/>
      <c r="NDS36" s="85" t="n"/>
      <c r="NDT36" s="85" t="n"/>
      <c r="NDU36" s="85" t="n"/>
      <c r="NDV36" s="85" t="n"/>
      <c r="NDW36" s="85" t="n"/>
      <c r="NDX36" s="85" t="n"/>
      <c r="NDY36" s="85" t="n"/>
      <c r="NDZ36" s="85" t="n"/>
      <c r="NEA36" s="85" t="n"/>
      <c r="NEB36" s="85" t="n"/>
      <c r="NEC36" s="85" t="n"/>
      <c r="NED36" s="85" t="n"/>
      <c r="NEE36" s="85" t="n"/>
      <c r="NEF36" s="85" t="n"/>
      <c r="NEG36" s="85" t="n"/>
      <c r="NEH36" s="85" t="n"/>
      <c r="NEI36" s="85" t="n"/>
      <c r="NEJ36" s="85" t="n"/>
      <c r="NEK36" s="85" t="n"/>
      <c r="NEL36" s="85" t="n"/>
      <c r="NEM36" s="85" t="n"/>
      <c r="NEN36" s="85" t="n"/>
      <c r="NEO36" s="85" t="n"/>
      <c r="NEP36" s="85" t="n"/>
      <c r="NEQ36" s="85" t="n"/>
      <c r="NER36" s="85" t="n"/>
      <c r="NES36" s="85" t="n"/>
      <c r="NET36" s="85" t="n"/>
      <c r="NEU36" s="85" t="n"/>
      <c r="NEV36" s="85" t="n"/>
      <c r="NEW36" s="85" t="n"/>
      <c r="NEX36" s="85" t="n"/>
      <c r="NEY36" s="85" t="n"/>
      <c r="NEZ36" s="85" t="n"/>
      <c r="NFA36" s="85" t="n"/>
      <c r="NFB36" s="85" t="n"/>
      <c r="NFC36" s="85" t="n"/>
      <c r="NFD36" s="85" t="n"/>
      <c r="NFE36" s="85" t="n"/>
      <c r="NFF36" s="85" t="n"/>
      <c r="NFG36" s="85" t="n"/>
      <c r="NFH36" s="85" t="n"/>
      <c r="NFI36" s="85" t="n"/>
      <c r="NFJ36" s="85" t="n"/>
      <c r="NFK36" s="85" t="n"/>
      <c r="NFL36" s="85" t="n"/>
      <c r="NFM36" s="85" t="n"/>
      <c r="NFN36" s="85" t="n"/>
      <c r="NFO36" s="85" t="n"/>
      <c r="NFP36" s="85" t="n"/>
      <c r="NFQ36" s="85" t="n"/>
      <c r="NFR36" s="85" t="n"/>
      <c r="NFS36" s="85" t="n"/>
      <c r="NFT36" s="85" t="n"/>
      <c r="NFU36" s="85" t="n"/>
      <c r="NFV36" s="85" t="n"/>
      <c r="NFW36" s="85" t="n"/>
      <c r="NFX36" s="85" t="n"/>
      <c r="NFY36" s="85" t="n"/>
      <c r="NFZ36" s="85" t="n"/>
      <c r="NGA36" s="85" t="n"/>
      <c r="NGB36" s="85" t="n"/>
      <c r="NGC36" s="85" t="n"/>
      <c r="NGD36" s="85" t="n"/>
      <c r="NGE36" s="85" t="n"/>
      <c r="NGF36" s="85" t="n"/>
      <c r="NGG36" s="85" t="n"/>
      <c r="NGH36" s="85" t="n"/>
      <c r="NGI36" s="85" t="n"/>
      <c r="NGJ36" s="85" t="n"/>
      <c r="NGK36" s="85" t="n"/>
      <c r="NGL36" s="85" t="n"/>
      <c r="NGM36" s="85" t="n"/>
      <c r="NGN36" s="85" t="n"/>
      <c r="NGO36" s="85" t="n"/>
      <c r="NGP36" s="85" t="n"/>
      <c r="NGQ36" s="85" t="n"/>
      <c r="NGR36" s="85" t="n"/>
      <c r="NGS36" s="85" t="n"/>
      <c r="NGT36" s="85" t="n"/>
      <c r="NGU36" s="85" t="n"/>
      <c r="NGV36" s="85" t="n"/>
      <c r="NGW36" s="85" t="n"/>
      <c r="NGX36" s="85" t="n"/>
      <c r="NGY36" s="85" t="n"/>
      <c r="NGZ36" s="85" t="n"/>
      <c r="NHA36" s="85" t="n"/>
      <c r="NHB36" s="85" t="n"/>
      <c r="NHC36" s="85" t="n"/>
      <c r="NHD36" s="85" t="n"/>
      <c r="NHE36" s="85" t="n"/>
      <c r="NHF36" s="85" t="n"/>
      <c r="NHG36" s="85" t="n"/>
      <c r="NHH36" s="85" t="n"/>
      <c r="NHI36" s="85" t="n"/>
      <c r="NHJ36" s="85" t="n"/>
      <c r="NHK36" s="85" t="n"/>
      <c r="NHL36" s="85" t="n"/>
      <c r="NHM36" s="85" t="n"/>
      <c r="NHN36" s="85" t="n"/>
      <c r="NHO36" s="85" t="n"/>
      <c r="NHP36" s="85" t="n"/>
      <c r="NHQ36" s="85" t="n"/>
      <c r="NHR36" s="85" t="n"/>
      <c r="NHS36" s="85" t="n"/>
      <c r="NHT36" s="85" t="n"/>
      <c r="NHU36" s="85" t="n"/>
      <c r="NHV36" s="85" t="n"/>
      <c r="NHW36" s="85" t="n"/>
      <c r="NHX36" s="85" t="n"/>
      <c r="NHY36" s="85" t="n"/>
      <c r="NHZ36" s="85" t="n"/>
      <c r="NIA36" s="85" t="n"/>
      <c r="NIB36" s="85" t="n"/>
      <c r="NIC36" s="85" t="n"/>
      <c r="NID36" s="85" t="n"/>
      <c r="NIE36" s="85" t="n"/>
      <c r="NIF36" s="85" t="n"/>
      <c r="NIG36" s="85" t="n"/>
      <c r="NIH36" s="85" t="n"/>
      <c r="NII36" s="85" t="n"/>
      <c r="NIJ36" s="85" t="n"/>
      <c r="NIK36" s="85" t="n"/>
      <c r="NIL36" s="85" t="n"/>
      <c r="NIM36" s="85" t="n"/>
      <c r="NIN36" s="85" t="n"/>
      <c r="NIO36" s="85" t="n"/>
      <c r="NIP36" s="85" t="n"/>
      <c r="NIQ36" s="85" t="n"/>
      <c r="NIR36" s="85" t="n"/>
      <c r="NIS36" s="85" t="n"/>
      <c r="NIT36" s="85" t="n"/>
      <c r="NIU36" s="85" t="n"/>
      <c r="NIV36" s="85" t="n"/>
      <c r="NIW36" s="85" t="n"/>
      <c r="NIX36" s="85" t="n"/>
      <c r="NIY36" s="85" t="n"/>
      <c r="NIZ36" s="85" t="n"/>
      <c r="NJA36" s="85" t="n"/>
      <c r="NJB36" s="85" t="n"/>
      <c r="NJC36" s="85" t="n"/>
      <c r="NJD36" s="85" t="n"/>
      <c r="NJE36" s="85" t="n"/>
      <c r="NJF36" s="85" t="n"/>
      <c r="NJG36" s="85" t="n"/>
      <c r="NJH36" s="85" t="n"/>
      <c r="NJI36" s="85" t="n"/>
      <c r="NJJ36" s="85" t="n"/>
      <c r="NJK36" s="85" t="n"/>
      <c r="NJL36" s="85" t="n"/>
      <c r="NJM36" s="85" t="n"/>
      <c r="NJN36" s="85" t="n"/>
      <c r="NJO36" s="85" t="n"/>
      <c r="NJP36" s="85" t="n"/>
      <c r="NJQ36" s="85" t="n"/>
      <c r="NJR36" s="85" t="n"/>
      <c r="NJS36" s="85" t="n"/>
      <c r="NJT36" s="85" t="n"/>
      <c r="NJU36" s="85" t="n"/>
      <c r="NJV36" s="85" t="n"/>
      <c r="NJW36" s="85" t="n"/>
      <c r="NJX36" s="85" t="n"/>
      <c r="NJY36" s="85" t="n"/>
      <c r="NJZ36" s="85" t="n"/>
      <c r="NKA36" s="85" t="n"/>
      <c r="NKB36" s="85" t="n"/>
      <c r="NKC36" s="85" t="n"/>
      <c r="NKD36" s="85" t="n"/>
      <c r="NKE36" s="85" t="n"/>
      <c r="NKF36" s="85" t="n"/>
      <c r="NKG36" s="85" t="n"/>
      <c r="NKH36" s="85" t="n"/>
      <c r="NKI36" s="85" t="n"/>
      <c r="NKJ36" s="85" t="n"/>
      <c r="NKK36" s="85" t="n"/>
      <c r="NKL36" s="85" t="n"/>
      <c r="NKM36" s="85" t="n"/>
      <c r="NKN36" s="85" t="n"/>
      <c r="NKO36" s="85" t="n"/>
      <c r="NKP36" s="85" t="n"/>
      <c r="NKQ36" s="85" t="n"/>
      <c r="NKR36" s="85" t="n"/>
      <c r="NKS36" s="85" t="n"/>
      <c r="NKT36" s="85" t="n"/>
      <c r="NKU36" s="85" t="n"/>
      <c r="NKV36" s="85" t="n"/>
      <c r="NKW36" s="85" t="n"/>
      <c r="NKX36" s="85" t="n"/>
      <c r="NKY36" s="85" t="n"/>
      <c r="NKZ36" s="85" t="n"/>
      <c r="NLA36" s="85" t="n"/>
      <c r="NLB36" s="85" t="n"/>
      <c r="NLC36" s="85" t="n"/>
      <c r="NLD36" s="85" t="n"/>
      <c r="NLE36" s="85" t="n"/>
      <c r="NLF36" s="85" t="n"/>
      <c r="NLG36" s="85" t="n"/>
      <c r="NLH36" s="85" t="n"/>
      <c r="NLI36" s="85" t="n"/>
      <c r="NLJ36" s="85" t="n"/>
      <c r="NLK36" s="85" t="n"/>
      <c r="NLL36" s="85" t="n"/>
      <c r="NLM36" s="85" t="n"/>
      <c r="NLN36" s="85" t="n"/>
      <c r="NLO36" s="85" t="n"/>
      <c r="NLP36" s="85" t="n"/>
      <c r="NLQ36" s="85" t="n"/>
      <c r="NLR36" s="85" t="n"/>
      <c r="NLS36" s="85" t="n"/>
      <c r="NLT36" s="85" t="n"/>
      <c r="NLU36" s="85" t="n"/>
      <c r="NLV36" s="85" t="n"/>
      <c r="NLW36" s="85" t="n"/>
      <c r="NLX36" s="85" t="n"/>
      <c r="NLY36" s="85" t="n"/>
      <c r="NLZ36" s="85" t="n"/>
      <c r="NMA36" s="85" t="n"/>
      <c r="NMB36" s="85" t="n"/>
      <c r="NMC36" s="85" t="n"/>
      <c r="NMD36" s="85" t="n"/>
      <c r="NME36" s="85" t="n"/>
      <c r="NMF36" s="85" t="n"/>
      <c r="NMG36" s="85" t="n"/>
      <c r="NMH36" s="85" t="n"/>
      <c r="NMI36" s="85" t="n"/>
      <c r="NMJ36" s="85" t="n"/>
      <c r="NMK36" s="85" t="n"/>
      <c r="NML36" s="85" t="n"/>
      <c r="NMM36" s="85" t="n"/>
      <c r="NMN36" s="85" t="n"/>
      <c r="NMO36" s="85" t="n"/>
      <c r="NMP36" s="85" t="n"/>
      <c r="NMQ36" s="85" t="n"/>
      <c r="NMR36" s="85" t="n"/>
      <c r="NMS36" s="85" t="n"/>
      <c r="NMT36" s="85" t="n"/>
      <c r="NMU36" s="85" t="n"/>
      <c r="NMV36" s="85" t="n"/>
      <c r="NMW36" s="85" t="n"/>
      <c r="NMX36" s="85" t="n"/>
      <c r="NMY36" s="85" t="n"/>
      <c r="NMZ36" s="85" t="n"/>
      <c r="NNA36" s="85" t="n"/>
      <c r="NNB36" s="85" t="n"/>
      <c r="NNC36" s="85" t="n"/>
      <c r="NND36" s="85" t="n"/>
      <c r="NNE36" s="85" t="n"/>
      <c r="NNF36" s="85" t="n"/>
      <c r="NNG36" s="85" t="n"/>
      <c r="NNH36" s="85" t="n"/>
      <c r="NNI36" s="85" t="n"/>
      <c r="NNJ36" s="85" t="n"/>
      <c r="NNK36" s="85" t="n"/>
      <c r="NNL36" s="85" t="n"/>
      <c r="NNM36" s="85" t="n"/>
      <c r="NNN36" s="85" t="n"/>
      <c r="NNO36" s="85" t="n"/>
      <c r="NNP36" s="85" t="n"/>
      <c r="NNQ36" s="85" t="n"/>
      <c r="NNR36" s="85" t="n"/>
      <c r="NNS36" s="85" t="n"/>
      <c r="NNT36" s="85" t="n"/>
      <c r="NNU36" s="85" t="n"/>
      <c r="NNV36" s="85" t="n"/>
      <c r="NNW36" s="85" t="n"/>
      <c r="NNX36" s="85" t="n"/>
      <c r="NNY36" s="85" t="n"/>
      <c r="NNZ36" s="85" t="n"/>
      <c r="NOA36" s="85" t="n"/>
      <c r="NOB36" s="85" t="n"/>
      <c r="NOC36" s="85" t="n"/>
      <c r="NOD36" s="85" t="n"/>
      <c r="NOE36" s="85" t="n"/>
      <c r="NOF36" s="85" t="n"/>
      <c r="NOG36" s="85" t="n"/>
      <c r="NOH36" s="85" t="n"/>
      <c r="NOI36" s="85" t="n"/>
      <c r="NOJ36" s="85" t="n"/>
      <c r="NOK36" s="85" t="n"/>
      <c r="NOL36" s="85" t="n"/>
      <c r="NOM36" s="85" t="n"/>
      <c r="NON36" s="85" t="n"/>
      <c r="NOO36" s="85" t="n"/>
      <c r="NOP36" s="85" t="n"/>
      <c r="NOQ36" s="85" t="n"/>
      <c r="NOR36" s="85" t="n"/>
      <c r="NOS36" s="85" t="n"/>
      <c r="NOT36" s="85" t="n"/>
      <c r="NOU36" s="85" t="n"/>
      <c r="NOV36" s="85" t="n"/>
      <c r="NOW36" s="85" t="n"/>
      <c r="NOX36" s="85" t="n"/>
      <c r="NOY36" s="85" t="n"/>
      <c r="NOZ36" s="85" t="n"/>
      <c r="NPA36" s="85" t="n"/>
      <c r="NPB36" s="85" t="n"/>
      <c r="NPC36" s="85" t="n"/>
      <c r="NPD36" s="85" t="n"/>
      <c r="NPE36" s="85" t="n"/>
      <c r="NPF36" s="85" t="n"/>
      <c r="NPG36" s="85" t="n"/>
      <c r="NPH36" s="85" t="n"/>
      <c r="NPI36" s="85" t="n"/>
      <c r="NPJ36" s="85" t="n"/>
      <c r="NPK36" s="85" t="n"/>
      <c r="NPL36" s="85" t="n"/>
      <c r="NPM36" s="85" t="n"/>
      <c r="NPN36" s="85" t="n"/>
      <c r="NPO36" s="85" t="n"/>
      <c r="NPP36" s="85" t="n"/>
      <c r="NPQ36" s="85" t="n"/>
      <c r="NPR36" s="85" t="n"/>
      <c r="NPS36" s="85" t="n"/>
      <c r="NPT36" s="85" t="n"/>
      <c r="NPU36" s="85" t="n"/>
      <c r="NPV36" s="85" t="n"/>
      <c r="NPW36" s="85" t="n"/>
      <c r="NPX36" s="85" t="n"/>
      <c r="NPY36" s="85" t="n"/>
      <c r="NPZ36" s="85" t="n"/>
      <c r="NQA36" s="85" t="n"/>
      <c r="NQB36" s="85" t="n"/>
      <c r="NQC36" s="85" t="n"/>
      <c r="NQD36" s="85" t="n"/>
      <c r="NQE36" s="85" t="n"/>
      <c r="NQF36" s="85" t="n"/>
      <c r="NQG36" s="85" t="n"/>
      <c r="NQH36" s="85" t="n"/>
      <c r="NQI36" s="85" t="n"/>
      <c r="NQJ36" s="85" t="n"/>
      <c r="NQK36" s="85" t="n"/>
      <c r="NQL36" s="85" t="n"/>
      <c r="NQM36" s="85" t="n"/>
      <c r="NQN36" s="85" t="n"/>
      <c r="NQO36" s="85" t="n"/>
      <c r="NQP36" s="85" t="n"/>
      <c r="NQQ36" s="85" t="n"/>
      <c r="NQR36" s="85" t="n"/>
      <c r="NQS36" s="85" t="n"/>
      <c r="NQT36" s="85" t="n"/>
      <c r="NQU36" s="85" t="n"/>
      <c r="NQV36" s="85" t="n"/>
      <c r="NQW36" s="85" t="n"/>
      <c r="NQX36" s="85" t="n"/>
      <c r="NQY36" s="85" t="n"/>
      <c r="NQZ36" s="85" t="n"/>
      <c r="NRA36" s="85" t="n"/>
      <c r="NRB36" s="85" t="n"/>
      <c r="NRC36" s="85" t="n"/>
      <c r="NRD36" s="85" t="n"/>
      <c r="NRE36" s="85" t="n"/>
      <c r="NRF36" s="85" t="n"/>
      <c r="NRG36" s="85" t="n"/>
      <c r="NRH36" s="85" t="n"/>
      <c r="NRI36" s="85" t="n"/>
      <c r="NRJ36" s="85" t="n"/>
      <c r="NRK36" s="85" t="n"/>
      <c r="NRL36" s="85" t="n"/>
      <c r="NRM36" s="85" t="n"/>
      <c r="NRN36" s="85" t="n"/>
      <c r="NRO36" s="85" t="n"/>
      <c r="NRP36" s="85" t="n"/>
      <c r="NRQ36" s="85" t="n"/>
      <c r="NRR36" s="85" t="n"/>
      <c r="NRS36" s="85" t="n"/>
      <c r="NRT36" s="85" t="n"/>
      <c r="NRU36" s="85" t="n"/>
      <c r="NRV36" s="85" t="n"/>
      <c r="NRW36" s="85" t="n"/>
      <c r="NRX36" s="85" t="n"/>
      <c r="NRY36" s="85" t="n"/>
      <c r="NRZ36" s="85" t="n"/>
      <c r="NSA36" s="85" t="n"/>
      <c r="NSB36" s="85" t="n"/>
      <c r="NSC36" s="85" t="n"/>
      <c r="NSD36" s="85" t="n"/>
      <c r="NSE36" s="85" t="n"/>
      <c r="NSF36" s="85" t="n"/>
      <c r="NSG36" s="85" t="n"/>
      <c r="NSH36" s="85" t="n"/>
      <c r="NSI36" s="85" t="n"/>
      <c r="NSJ36" s="85" t="n"/>
      <c r="NSK36" s="85" t="n"/>
      <c r="NSL36" s="85" t="n"/>
      <c r="NSM36" s="85" t="n"/>
      <c r="NSN36" s="85" t="n"/>
      <c r="NSO36" s="85" t="n"/>
      <c r="NSP36" s="85" t="n"/>
      <c r="NSQ36" s="85" t="n"/>
      <c r="NSR36" s="85" t="n"/>
      <c r="NSS36" s="85" t="n"/>
      <c r="NST36" s="85" t="n"/>
      <c r="NSU36" s="85" t="n"/>
      <c r="NSV36" s="85" t="n"/>
      <c r="NSW36" s="85" t="n"/>
      <c r="NSX36" s="85" t="n"/>
      <c r="NSY36" s="85" t="n"/>
      <c r="NSZ36" s="85" t="n"/>
      <c r="NTA36" s="85" t="n"/>
      <c r="NTB36" s="85" t="n"/>
      <c r="NTC36" s="85" t="n"/>
      <c r="NTD36" s="85" t="n"/>
      <c r="NTE36" s="85" t="n"/>
      <c r="NTF36" s="85" t="n"/>
      <c r="NTG36" s="85" t="n"/>
      <c r="NTH36" s="85" t="n"/>
      <c r="NTI36" s="85" t="n"/>
      <c r="NTJ36" s="85" t="n"/>
      <c r="NTK36" s="85" t="n"/>
      <c r="NTL36" s="85" t="n"/>
      <c r="NTM36" s="85" t="n"/>
      <c r="NTN36" s="85" t="n"/>
      <c r="NTO36" s="85" t="n"/>
      <c r="NTP36" s="85" t="n"/>
      <c r="NTQ36" s="85" t="n"/>
      <c r="NTR36" s="85" t="n"/>
      <c r="NTS36" s="85" t="n"/>
      <c r="NTT36" s="85" t="n"/>
      <c r="NTU36" s="85" t="n"/>
      <c r="NTV36" s="85" t="n"/>
      <c r="NTW36" s="85" t="n"/>
      <c r="NTX36" s="85" t="n"/>
      <c r="NTY36" s="85" t="n"/>
      <c r="NTZ36" s="85" t="n"/>
      <c r="NUA36" s="85" t="n"/>
      <c r="NUB36" s="85" t="n"/>
      <c r="NUC36" s="85" t="n"/>
      <c r="NUD36" s="85" t="n"/>
      <c r="NUE36" s="85" t="n"/>
      <c r="NUF36" s="85" t="n"/>
      <c r="NUG36" s="85" t="n"/>
      <c r="NUH36" s="85" t="n"/>
      <c r="NUI36" s="85" t="n"/>
      <c r="NUJ36" s="85" t="n"/>
      <c r="NUK36" s="85" t="n"/>
      <c r="NUL36" s="85" t="n"/>
      <c r="NUM36" s="85" t="n"/>
      <c r="NUN36" s="85" t="n"/>
      <c r="NUO36" s="85" t="n"/>
      <c r="NUP36" s="85" t="n"/>
      <c r="NUQ36" s="85" t="n"/>
      <c r="NUR36" s="85" t="n"/>
      <c r="NUS36" s="85" t="n"/>
      <c r="NUT36" s="85" t="n"/>
      <c r="NUU36" s="85" t="n"/>
      <c r="NUV36" s="85" t="n"/>
      <c r="NUW36" s="85" t="n"/>
      <c r="NUX36" s="85" t="n"/>
      <c r="NUY36" s="85" t="n"/>
      <c r="NUZ36" s="85" t="n"/>
      <c r="NVA36" s="85" t="n"/>
      <c r="NVB36" s="85" t="n"/>
      <c r="NVC36" s="85" t="n"/>
      <c r="NVD36" s="85" t="n"/>
      <c r="NVE36" s="85" t="n"/>
      <c r="NVF36" s="85" t="n"/>
      <c r="NVG36" s="85" t="n"/>
      <c r="NVH36" s="85" t="n"/>
      <c r="NVI36" s="85" t="n"/>
      <c r="NVJ36" s="85" t="n"/>
      <c r="NVK36" s="85" t="n"/>
      <c r="NVL36" s="85" t="n"/>
      <c r="NVM36" s="85" t="n"/>
      <c r="NVN36" s="85" t="n"/>
      <c r="NVO36" s="85" t="n"/>
      <c r="NVP36" s="85" t="n"/>
      <c r="NVQ36" s="85" t="n"/>
      <c r="NVR36" s="85" t="n"/>
      <c r="NVS36" s="85" t="n"/>
      <c r="NVT36" s="85" t="n"/>
      <c r="NVU36" s="85" t="n"/>
      <c r="NVV36" s="85" t="n"/>
      <c r="NVW36" s="85" t="n"/>
      <c r="NVX36" s="85" t="n"/>
      <c r="NVY36" s="85" t="n"/>
      <c r="NVZ36" s="85" t="n"/>
      <c r="NWA36" s="85" t="n"/>
      <c r="NWB36" s="85" t="n"/>
      <c r="NWC36" s="85" t="n"/>
      <c r="NWD36" s="85" t="n"/>
      <c r="NWE36" s="85" t="n"/>
      <c r="NWF36" s="85" t="n"/>
      <c r="NWG36" s="85" t="n"/>
      <c r="NWH36" s="85" t="n"/>
      <c r="NWI36" s="85" t="n"/>
      <c r="NWJ36" s="85" t="n"/>
      <c r="NWK36" s="85" t="n"/>
      <c r="NWL36" s="85" t="n"/>
      <c r="NWM36" s="85" t="n"/>
      <c r="NWN36" s="85" t="n"/>
      <c r="NWO36" s="85" t="n"/>
      <c r="NWP36" s="85" t="n"/>
      <c r="NWQ36" s="85" t="n"/>
      <c r="NWR36" s="85" t="n"/>
      <c r="NWS36" s="85" t="n"/>
      <c r="NWT36" s="85" t="n"/>
      <c r="NWU36" s="85" t="n"/>
      <c r="NWV36" s="85" t="n"/>
      <c r="NWW36" s="85" t="n"/>
      <c r="NWX36" s="85" t="n"/>
      <c r="NWY36" s="85" t="n"/>
      <c r="NWZ36" s="85" t="n"/>
      <c r="NXA36" s="85" t="n"/>
      <c r="NXB36" s="85" t="n"/>
      <c r="NXC36" s="85" t="n"/>
      <c r="NXD36" s="85" t="n"/>
      <c r="NXE36" s="85" t="n"/>
      <c r="NXF36" s="85" t="n"/>
      <c r="NXG36" s="85" t="n"/>
      <c r="NXH36" s="85" t="n"/>
      <c r="NXI36" s="85" t="n"/>
      <c r="NXJ36" s="85" t="n"/>
      <c r="NXK36" s="85" t="n"/>
      <c r="NXL36" s="85" t="n"/>
      <c r="NXM36" s="85" t="n"/>
      <c r="NXN36" s="85" t="n"/>
      <c r="NXO36" s="85" t="n"/>
      <c r="NXP36" s="85" t="n"/>
      <c r="NXQ36" s="85" t="n"/>
      <c r="NXR36" s="85" t="n"/>
      <c r="NXS36" s="85" t="n"/>
      <c r="NXT36" s="85" t="n"/>
      <c r="NXU36" s="85" t="n"/>
      <c r="NXV36" s="85" t="n"/>
      <c r="NXW36" s="85" t="n"/>
      <c r="NXX36" s="85" t="n"/>
      <c r="NXY36" s="85" t="n"/>
      <c r="NXZ36" s="85" t="n"/>
      <c r="NYA36" s="85" t="n"/>
      <c r="NYB36" s="85" t="n"/>
      <c r="NYC36" s="85" t="n"/>
      <c r="NYD36" s="85" t="n"/>
      <c r="NYE36" s="85" t="n"/>
      <c r="NYF36" s="85" t="n"/>
      <c r="NYG36" s="85" t="n"/>
      <c r="NYH36" s="85" t="n"/>
      <c r="NYI36" s="85" t="n"/>
      <c r="NYJ36" s="85" t="n"/>
      <c r="NYK36" s="85" t="n"/>
      <c r="NYL36" s="85" t="n"/>
      <c r="NYM36" s="85" t="n"/>
      <c r="NYN36" s="85" t="n"/>
      <c r="NYO36" s="85" t="n"/>
      <c r="NYP36" s="85" t="n"/>
      <c r="NYQ36" s="85" t="n"/>
      <c r="NYR36" s="85" t="n"/>
      <c r="NYS36" s="85" t="n"/>
      <c r="NYT36" s="85" t="n"/>
      <c r="NYU36" s="85" t="n"/>
      <c r="NYV36" s="85" t="n"/>
      <c r="NYW36" s="85" t="n"/>
      <c r="NYX36" s="85" t="n"/>
      <c r="NYY36" s="85" t="n"/>
      <c r="NYZ36" s="85" t="n"/>
      <c r="NZA36" s="85" t="n"/>
      <c r="NZB36" s="85" t="n"/>
      <c r="NZC36" s="85" t="n"/>
      <c r="NZD36" s="85" t="n"/>
      <c r="NZE36" s="85" t="n"/>
      <c r="NZF36" s="85" t="n"/>
      <c r="NZG36" s="85" t="n"/>
      <c r="NZH36" s="85" t="n"/>
      <c r="NZI36" s="85" t="n"/>
      <c r="NZJ36" s="85" t="n"/>
      <c r="NZK36" s="85" t="n"/>
      <c r="NZL36" s="85" t="n"/>
      <c r="NZM36" s="85" t="n"/>
      <c r="NZN36" s="85" t="n"/>
      <c r="NZO36" s="85" t="n"/>
      <c r="NZP36" s="85" t="n"/>
      <c r="NZQ36" s="85" t="n"/>
      <c r="NZR36" s="85" t="n"/>
      <c r="NZS36" s="85" t="n"/>
      <c r="NZT36" s="85" t="n"/>
      <c r="NZU36" s="85" t="n"/>
      <c r="NZV36" s="85" t="n"/>
      <c r="NZW36" s="85" t="n"/>
      <c r="NZX36" s="85" t="n"/>
      <c r="NZY36" s="85" t="n"/>
      <c r="NZZ36" s="85" t="n"/>
      <c r="OAA36" s="85" t="n"/>
      <c r="OAB36" s="85" t="n"/>
      <c r="OAC36" s="85" t="n"/>
      <c r="OAD36" s="85" t="n"/>
      <c r="OAE36" s="85" t="n"/>
      <c r="OAF36" s="85" t="n"/>
      <c r="OAG36" s="85" t="n"/>
      <c r="OAH36" s="85" t="n"/>
      <c r="OAI36" s="85" t="n"/>
      <c r="OAJ36" s="85" t="n"/>
      <c r="OAK36" s="85" t="n"/>
      <c r="OAL36" s="85" t="n"/>
      <c r="OAM36" s="85" t="n"/>
      <c r="OAN36" s="85" t="n"/>
      <c r="OAO36" s="85" t="n"/>
      <c r="OAP36" s="85" t="n"/>
      <c r="OAQ36" s="85" t="n"/>
      <c r="OAR36" s="85" t="n"/>
      <c r="OAS36" s="85" t="n"/>
      <c r="OAT36" s="85" t="n"/>
      <c r="OAU36" s="85" t="n"/>
      <c r="OAV36" s="85" t="n"/>
      <c r="OAW36" s="85" t="n"/>
      <c r="OAX36" s="85" t="n"/>
      <c r="OAY36" s="85" t="n"/>
      <c r="OAZ36" s="85" t="n"/>
      <c r="OBA36" s="85" t="n"/>
      <c r="OBB36" s="85" t="n"/>
      <c r="OBC36" s="85" t="n"/>
      <c r="OBD36" s="85" t="n"/>
      <c r="OBE36" s="85" t="n"/>
      <c r="OBF36" s="85" t="n"/>
      <c r="OBG36" s="85" t="n"/>
      <c r="OBH36" s="85" t="n"/>
      <c r="OBI36" s="85" t="n"/>
      <c r="OBJ36" s="85" t="n"/>
      <c r="OBK36" s="85" t="n"/>
      <c r="OBL36" s="85" t="n"/>
      <c r="OBM36" s="85" t="n"/>
      <c r="OBN36" s="85" t="n"/>
      <c r="OBO36" s="85" t="n"/>
      <c r="OBP36" s="85" t="n"/>
      <c r="OBQ36" s="85" t="n"/>
      <c r="OBR36" s="85" t="n"/>
      <c r="OBS36" s="85" t="n"/>
      <c r="OBT36" s="85" t="n"/>
      <c r="OBU36" s="85" t="n"/>
      <c r="OBV36" s="85" t="n"/>
      <c r="OBW36" s="85" t="n"/>
      <c r="OBX36" s="85" t="n"/>
      <c r="OBY36" s="85" t="n"/>
      <c r="OBZ36" s="85" t="n"/>
      <c r="OCA36" s="85" t="n"/>
      <c r="OCB36" s="85" t="n"/>
      <c r="OCC36" s="85" t="n"/>
      <c r="OCD36" s="85" t="n"/>
      <c r="OCE36" s="85" t="n"/>
      <c r="OCF36" s="85" t="n"/>
      <c r="OCG36" s="85" t="n"/>
      <c r="OCH36" s="85" t="n"/>
      <c r="OCI36" s="85" t="n"/>
      <c r="OCJ36" s="85" t="n"/>
      <c r="OCK36" s="85" t="n"/>
      <c r="OCL36" s="85" t="n"/>
      <c r="OCM36" s="85" t="n"/>
      <c r="OCN36" s="85" t="n"/>
      <c r="OCO36" s="85" t="n"/>
      <c r="OCP36" s="85" t="n"/>
      <c r="OCQ36" s="85" t="n"/>
      <c r="OCR36" s="85" t="n"/>
      <c r="OCS36" s="85" t="n"/>
      <c r="OCT36" s="85" t="n"/>
      <c r="OCU36" s="85" t="n"/>
      <c r="OCV36" s="85" t="n"/>
      <c r="OCW36" s="85" t="n"/>
      <c r="OCX36" s="85" t="n"/>
      <c r="OCY36" s="85" t="n"/>
      <c r="OCZ36" s="85" t="n"/>
      <c r="ODA36" s="85" t="n"/>
      <c r="ODB36" s="85" t="n"/>
      <c r="ODC36" s="85" t="n"/>
      <c r="ODD36" s="85" t="n"/>
      <c r="ODE36" s="85" t="n"/>
      <c r="ODF36" s="85" t="n"/>
      <c r="ODG36" s="85" t="n"/>
      <c r="ODH36" s="85" t="n"/>
      <c r="ODI36" s="85" t="n"/>
      <c r="ODJ36" s="85" t="n"/>
      <c r="ODK36" s="85" t="n"/>
      <c r="ODL36" s="85" t="n"/>
      <c r="ODM36" s="85" t="n"/>
      <c r="ODN36" s="85" t="n"/>
      <c r="ODO36" s="85" t="n"/>
      <c r="ODP36" s="85" t="n"/>
      <c r="ODQ36" s="85" t="n"/>
      <c r="ODR36" s="85" t="n"/>
      <c r="ODS36" s="85" t="n"/>
      <c r="ODT36" s="85" t="n"/>
      <c r="ODU36" s="85" t="n"/>
      <c r="ODV36" s="85" t="n"/>
      <c r="ODW36" s="85" t="n"/>
      <c r="ODX36" s="85" t="n"/>
      <c r="ODY36" s="85" t="n"/>
      <c r="ODZ36" s="85" t="n"/>
      <c r="OEA36" s="85" t="n"/>
      <c r="OEB36" s="85" t="n"/>
      <c r="OEC36" s="85" t="n"/>
      <c r="OED36" s="85" t="n"/>
      <c r="OEE36" s="85" t="n"/>
      <c r="OEF36" s="85" t="n"/>
      <c r="OEG36" s="85" t="n"/>
      <c r="OEH36" s="85" t="n"/>
      <c r="OEI36" s="85" t="n"/>
      <c r="OEJ36" s="85" t="n"/>
      <c r="OEK36" s="85" t="n"/>
      <c r="OEL36" s="85" t="n"/>
      <c r="OEM36" s="85" t="n"/>
      <c r="OEN36" s="85" t="n"/>
      <c r="OEO36" s="85" t="n"/>
      <c r="OEP36" s="85" t="n"/>
      <c r="OEQ36" s="85" t="n"/>
      <c r="OER36" s="85" t="n"/>
      <c r="OES36" s="85" t="n"/>
      <c r="OET36" s="85" t="n"/>
      <c r="OEU36" s="85" t="n"/>
      <c r="OEV36" s="85" t="n"/>
      <c r="OEW36" s="85" t="n"/>
      <c r="OEX36" s="85" t="n"/>
      <c r="OEY36" s="85" t="n"/>
      <c r="OEZ36" s="85" t="n"/>
      <c r="OFA36" s="85" t="n"/>
      <c r="OFB36" s="85" t="n"/>
      <c r="OFC36" s="85" t="n"/>
      <c r="OFD36" s="85" t="n"/>
      <c r="OFE36" s="85" t="n"/>
      <c r="OFF36" s="85" t="n"/>
      <c r="OFG36" s="85" t="n"/>
      <c r="OFH36" s="85" t="n"/>
      <c r="OFI36" s="85" t="n"/>
      <c r="OFJ36" s="85" t="n"/>
      <c r="OFK36" s="85" t="n"/>
      <c r="OFL36" s="85" t="n"/>
      <c r="OFM36" s="85" t="n"/>
      <c r="OFN36" s="85" t="n"/>
      <c r="OFO36" s="85" t="n"/>
      <c r="OFP36" s="85" t="n"/>
      <c r="OFQ36" s="85" t="n"/>
      <c r="OFR36" s="85" t="n"/>
      <c r="OFS36" s="85" t="n"/>
      <c r="OFT36" s="85" t="n"/>
      <c r="OFU36" s="85" t="n"/>
      <c r="OFV36" s="85" t="n"/>
      <c r="OFW36" s="85" t="n"/>
      <c r="OFX36" s="85" t="n"/>
      <c r="OFY36" s="85" t="n"/>
      <c r="OFZ36" s="85" t="n"/>
      <c r="OGA36" s="85" t="n"/>
      <c r="OGB36" s="85" t="n"/>
      <c r="OGC36" s="85" t="n"/>
      <c r="OGD36" s="85" t="n"/>
      <c r="OGE36" s="85" t="n"/>
      <c r="OGF36" s="85" t="n"/>
      <c r="OGG36" s="85" t="n"/>
      <c r="OGH36" s="85" t="n"/>
      <c r="OGI36" s="85" t="n"/>
      <c r="OGJ36" s="85" t="n"/>
      <c r="OGK36" s="85" t="n"/>
      <c r="OGL36" s="85" t="n"/>
      <c r="OGM36" s="85" t="n"/>
      <c r="OGN36" s="85" t="n"/>
      <c r="OGO36" s="85" t="n"/>
      <c r="OGP36" s="85" t="n"/>
      <c r="OGQ36" s="85" t="n"/>
      <c r="OGR36" s="85" t="n"/>
      <c r="OGS36" s="85" t="n"/>
      <c r="OGT36" s="85" t="n"/>
      <c r="OGU36" s="85" t="n"/>
      <c r="OGV36" s="85" t="n"/>
      <c r="OGW36" s="85" t="n"/>
      <c r="OGX36" s="85" t="n"/>
      <c r="OGY36" s="85" t="n"/>
      <c r="OGZ36" s="85" t="n"/>
      <c r="OHA36" s="85" t="n"/>
      <c r="OHB36" s="85" t="n"/>
      <c r="OHC36" s="85" t="n"/>
      <c r="OHD36" s="85" t="n"/>
      <c r="OHE36" s="85" t="n"/>
      <c r="OHF36" s="85" t="n"/>
      <c r="OHG36" s="85" t="n"/>
      <c r="OHH36" s="85" t="n"/>
      <c r="OHI36" s="85" t="n"/>
      <c r="OHJ36" s="85" t="n"/>
      <c r="OHK36" s="85" t="n"/>
      <c r="OHL36" s="85" t="n"/>
      <c r="OHM36" s="85" t="n"/>
      <c r="OHN36" s="85" t="n"/>
      <c r="OHO36" s="85" t="n"/>
      <c r="OHP36" s="85" t="n"/>
      <c r="OHQ36" s="85" t="n"/>
      <c r="OHR36" s="85" t="n"/>
      <c r="OHS36" s="85" t="n"/>
      <c r="OHT36" s="85" t="n"/>
      <c r="OHU36" s="85" t="n"/>
      <c r="OHV36" s="85" t="n"/>
      <c r="OHW36" s="85" t="n"/>
      <c r="OHX36" s="85" t="n"/>
      <c r="OHY36" s="85" t="n"/>
      <c r="OHZ36" s="85" t="n"/>
      <c r="OIA36" s="85" t="n"/>
      <c r="OIB36" s="85" t="n"/>
      <c r="OIC36" s="85" t="n"/>
      <c r="OID36" s="85" t="n"/>
      <c r="OIE36" s="85" t="n"/>
      <c r="OIF36" s="85" t="n"/>
      <c r="OIG36" s="85" t="n"/>
      <c r="OIH36" s="85" t="n"/>
      <c r="OII36" s="85" t="n"/>
      <c r="OIJ36" s="85" t="n"/>
      <c r="OIK36" s="85" t="n"/>
      <c r="OIL36" s="85" t="n"/>
      <c r="OIM36" s="85" t="n"/>
      <c r="OIN36" s="85" t="n"/>
      <c r="OIO36" s="85" t="n"/>
      <c r="OIP36" s="85" t="n"/>
      <c r="OIQ36" s="85" t="n"/>
      <c r="OIR36" s="85" t="n"/>
      <c r="OIS36" s="85" t="n"/>
      <c r="OIT36" s="85" t="n"/>
      <c r="OIU36" s="85" t="n"/>
      <c r="OIV36" s="85" t="n"/>
      <c r="OIW36" s="85" t="n"/>
      <c r="OIX36" s="85" t="n"/>
      <c r="OIY36" s="85" t="n"/>
      <c r="OIZ36" s="85" t="n"/>
      <c r="OJA36" s="85" t="n"/>
      <c r="OJB36" s="85" t="n"/>
      <c r="OJC36" s="85" t="n"/>
      <c r="OJD36" s="85" t="n"/>
      <c r="OJE36" s="85" t="n"/>
      <c r="OJF36" s="85" t="n"/>
      <c r="OJG36" s="85" t="n"/>
      <c r="OJH36" s="85" t="n"/>
      <c r="OJI36" s="85" t="n"/>
      <c r="OJJ36" s="85" t="n"/>
      <c r="OJK36" s="85" t="n"/>
      <c r="OJL36" s="85" t="n"/>
      <c r="OJM36" s="85" t="n"/>
      <c r="OJN36" s="85" t="n"/>
      <c r="OJO36" s="85" t="n"/>
      <c r="OJP36" s="85" t="n"/>
      <c r="OJQ36" s="85" t="n"/>
      <c r="OJR36" s="85" t="n"/>
      <c r="OJS36" s="85" t="n"/>
      <c r="OJT36" s="85" t="n"/>
      <c r="OJU36" s="85" t="n"/>
      <c r="OJV36" s="85" t="n"/>
      <c r="OJW36" s="85" t="n"/>
      <c r="OJX36" s="85" t="n"/>
      <c r="OJY36" s="85" t="n"/>
      <c r="OJZ36" s="85" t="n"/>
      <c r="OKA36" s="85" t="n"/>
      <c r="OKB36" s="85" t="n"/>
      <c r="OKC36" s="85" t="n"/>
      <c r="OKD36" s="85" t="n"/>
      <c r="OKE36" s="85" t="n"/>
      <c r="OKF36" s="85" t="n"/>
      <c r="OKG36" s="85" t="n"/>
      <c r="OKH36" s="85" t="n"/>
      <c r="OKI36" s="85" t="n"/>
      <c r="OKJ36" s="85" t="n"/>
      <c r="OKK36" s="85" t="n"/>
      <c r="OKL36" s="85" t="n"/>
      <c r="OKM36" s="85" t="n"/>
      <c r="OKN36" s="85" t="n"/>
      <c r="OKO36" s="85" t="n"/>
      <c r="OKP36" s="85" t="n"/>
      <c r="OKQ36" s="85" t="n"/>
      <c r="OKR36" s="85" t="n"/>
      <c r="OKS36" s="85" t="n"/>
      <c r="OKT36" s="85" t="n"/>
      <c r="OKU36" s="85" t="n"/>
      <c r="OKV36" s="85" t="n"/>
      <c r="OKW36" s="85" t="n"/>
      <c r="OKX36" s="85" t="n"/>
      <c r="OKY36" s="85" t="n"/>
      <c r="OKZ36" s="85" t="n"/>
      <c r="OLA36" s="85" t="n"/>
      <c r="OLB36" s="85" t="n"/>
      <c r="OLC36" s="85" t="n"/>
      <c r="OLD36" s="85" t="n"/>
      <c r="OLE36" s="85" t="n"/>
      <c r="OLF36" s="85" t="n"/>
      <c r="OLG36" s="85" t="n"/>
      <c r="OLH36" s="85" t="n"/>
      <c r="OLI36" s="85" t="n"/>
      <c r="OLJ36" s="85" t="n"/>
      <c r="OLK36" s="85" t="n"/>
      <c r="OLL36" s="85" t="n"/>
      <c r="OLM36" s="85" t="n"/>
      <c r="OLN36" s="85" t="n"/>
      <c r="OLO36" s="85" t="n"/>
      <c r="OLP36" s="85" t="n"/>
      <c r="OLQ36" s="85" t="n"/>
      <c r="OLR36" s="85" t="n"/>
      <c r="OLS36" s="85" t="n"/>
      <c r="OLT36" s="85" t="n"/>
      <c r="OLU36" s="85" t="n"/>
      <c r="OLV36" s="85" t="n"/>
      <c r="OLW36" s="85" t="n"/>
      <c r="OLX36" s="85" t="n"/>
      <c r="OLY36" s="85" t="n"/>
      <c r="OLZ36" s="85" t="n"/>
      <c r="OMA36" s="85" t="n"/>
      <c r="OMB36" s="85" t="n"/>
      <c r="OMC36" s="85" t="n"/>
      <c r="OMD36" s="85" t="n"/>
      <c r="OME36" s="85" t="n"/>
      <c r="OMF36" s="85" t="n"/>
      <c r="OMG36" s="85" t="n"/>
      <c r="OMH36" s="85" t="n"/>
      <c r="OMI36" s="85" t="n"/>
      <c r="OMJ36" s="85" t="n"/>
      <c r="OMK36" s="85" t="n"/>
      <c r="OML36" s="85" t="n"/>
      <c r="OMM36" s="85" t="n"/>
      <c r="OMN36" s="85" t="n"/>
      <c r="OMO36" s="85" t="n"/>
      <c r="OMP36" s="85" t="n"/>
      <c r="OMQ36" s="85" t="n"/>
      <c r="OMR36" s="85" t="n"/>
      <c r="OMS36" s="85" t="n"/>
      <c r="OMT36" s="85" t="n"/>
      <c r="OMU36" s="85" t="n"/>
      <c r="OMV36" s="85" t="n"/>
      <c r="OMW36" s="85" t="n"/>
      <c r="OMX36" s="85" t="n"/>
      <c r="OMY36" s="85" t="n"/>
      <c r="OMZ36" s="85" t="n"/>
      <c r="ONA36" s="85" t="n"/>
      <c r="ONB36" s="85" t="n"/>
      <c r="ONC36" s="85" t="n"/>
      <c r="OND36" s="85" t="n"/>
      <c r="ONE36" s="85" t="n"/>
      <c r="ONF36" s="85" t="n"/>
      <c r="ONG36" s="85" t="n"/>
      <c r="ONH36" s="85" t="n"/>
      <c r="ONI36" s="85" t="n"/>
      <c r="ONJ36" s="85" t="n"/>
      <c r="ONK36" s="85" t="n"/>
      <c r="ONL36" s="85" t="n"/>
      <c r="ONM36" s="85" t="n"/>
      <c r="ONN36" s="85" t="n"/>
      <c r="ONO36" s="85" t="n"/>
      <c r="ONP36" s="85" t="n"/>
      <c r="ONQ36" s="85" t="n"/>
      <c r="ONR36" s="85" t="n"/>
      <c r="ONS36" s="85" t="n"/>
      <c r="ONT36" s="85" t="n"/>
      <c r="ONU36" s="85" t="n"/>
      <c r="ONV36" s="85" t="n"/>
      <c r="ONW36" s="85" t="n"/>
      <c r="ONX36" s="85" t="n"/>
      <c r="ONY36" s="85" t="n"/>
      <c r="ONZ36" s="85" t="n"/>
      <c r="OOA36" s="85" t="n"/>
      <c r="OOB36" s="85" t="n"/>
      <c r="OOC36" s="85" t="n"/>
      <c r="OOD36" s="85" t="n"/>
      <c r="OOE36" s="85" t="n"/>
      <c r="OOF36" s="85" t="n"/>
      <c r="OOG36" s="85" t="n"/>
      <c r="OOH36" s="85" t="n"/>
      <c r="OOI36" s="85" t="n"/>
      <c r="OOJ36" s="85" t="n"/>
      <c r="OOK36" s="85" t="n"/>
      <c r="OOL36" s="85" t="n"/>
      <c r="OOM36" s="85" t="n"/>
      <c r="OON36" s="85" t="n"/>
      <c r="OOO36" s="85" t="n"/>
      <c r="OOP36" s="85" t="n"/>
      <c r="OOQ36" s="85" t="n"/>
      <c r="OOR36" s="85" t="n"/>
      <c r="OOS36" s="85" t="n"/>
      <c r="OOT36" s="85" t="n"/>
      <c r="OOU36" s="85" t="n"/>
      <c r="OOV36" s="85" t="n"/>
      <c r="OOW36" s="85" t="n"/>
      <c r="OOX36" s="85" t="n"/>
      <c r="OOY36" s="85" t="n"/>
      <c r="OOZ36" s="85" t="n"/>
      <c r="OPA36" s="85" t="n"/>
      <c r="OPB36" s="85" t="n"/>
      <c r="OPC36" s="85" t="n"/>
      <c r="OPD36" s="85" t="n"/>
      <c r="OPE36" s="85" t="n"/>
      <c r="OPF36" s="85" t="n"/>
      <c r="OPG36" s="85" t="n"/>
      <c r="OPH36" s="85" t="n"/>
      <c r="OPI36" s="85" t="n"/>
      <c r="OPJ36" s="85" t="n"/>
      <c r="OPK36" s="85" t="n"/>
      <c r="OPL36" s="85" t="n"/>
      <c r="OPM36" s="85" t="n"/>
      <c r="OPN36" s="85" t="n"/>
      <c r="OPO36" s="85" t="n"/>
      <c r="OPP36" s="85" t="n"/>
      <c r="OPQ36" s="85" t="n"/>
      <c r="OPR36" s="85" t="n"/>
      <c r="OPS36" s="85" t="n"/>
      <c r="OPT36" s="85" t="n"/>
      <c r="OPU36" s="85" t="n"/>
      <c r="OPV36" s="85" t="n"/>
      <c r="OPW36" s="85" t="n"/>
      <c r="OPX36" s="85" t="n"/>
      <c r="OPY36" s="85" t="n"/>
      <c r="OPZ36" s="85" t="n"/>
      <c r="OQA36" s="85" t="n"/>
      <c r="OQB36" s="85" t="n"/>
      <c r="OQC36" s="85" t="n"/>
      <c r="OQD36" s="85" t="n"/>
      <c r="OQE36" s="85" t="n"/>
      <c r="OQF36" s="85" t="n"/>
      <c r="OQG36" s="85" t="n"/>
      <c r="OQH36" s="85" t="n"/>
      <c r="OQI36" s="85" t="n"/>
      <c r="OQJ36" s="85" t="n"/>
      <c r="OQK36" s="85" t="n"/>
      <c r="OQL36" s="85" t="n"/>
      <c r="OQM36" s="85" t="n"/>
      <c r="OQN36" s="85" t="n"/>
      <c r="OQO36" s="85" t="n"/>
      <c r="OQP36" s="85" t="n"/>
      <c r="OQQ36" s="85" t="n"/>
      <c r="OQR36" s="85" t="n"/>
      <c r="OQS36" s="85" t="n"/>
      <c r="OQT36" s="85" t="n"/>
      <c r="OQU36" s="85" t="n"/>
      <c r="OQV36" s="85" t="n"/>
      <c r="OQW36" s="85" t="n"/>
      <c r="OQX36" s="85" t="n"/>
      <c r="OQY36" s="85" t="n"/>
      <c r="OQZ36" s="85" t="n"/>
      <c r="ORA36" s="85" t="n"/>
      <c r="ORB36" s="85" t="n"/>
      <c r="ORC36" s="85" t="n"/>
      <c r="ORD36" s="85" t="n"/>
      <c r="ORE36" s="85" t="n"/>
      <c r="ORF36" s="85" t="n"/>
      <c r="ORG36" s="85" t="n"/>
      <c r="ORH36" s="85" t="n"/>
      <c r="ORI36" s="85" t="n"/>
      <c r="ORJ36" s="85" t="n"/>
      <c r="ORK36" s="85" t="n"/>
      <c r="ORL36" s="85" t="n"/>
      <c r="ORM36" s="85" t="n"/>
      <c r="ORN36" s="85" t="n"/>
      <c r="ORO36" s="85" t="n"/>
      <c r="ORP36" s="85" t="n"/>
      <c r="ORQ36" s="85" t="n"/>
      <c r="ORR36" s="85" t="n"/>
      <c r="ORS36" s="85" t="n"/>
      <c r="ORT36" s="85" t="n"/>
      <c r="ORU36" s="85" t="n"/>
      <c r="ORV36" s="85" t="n"/>
      <c r="ORW36" s="85" t="n"/>
      <c r="ORX36" s="85" t="n"/>
      <c r="ORY36" s="85" t="n"/>
      <c r="ORZ36" s="85" t="n"/>
      <c r="OSA36" s="85" t="n"/>
      <c r="OSB36" s="85" t="n"/>
      <c r="OSC36" s="85" t="n"/>
      <c r="OSD36" s="85" t="n"/>
      <c r="OSE36" s="85" t="n"/>
      <c r="OSF36" s="85" t="n"/>
      <c r="OSG36" s="85" t="n"/>
      <c r="OSH36" s="85" t="n"/>
      <c r="OSI36" s="85" t="n"/>
      <c r="OSJ36" s="85" t="n"/>
      <c r="OSK36" s="85" t="n"/>
      <c r="OSL36" s="85" t="n"/>
      <c r="OSM36" s="85" t="n"/>
      <c r="OSN36" s="85" t="n"/>
      <c r="OSO36" s="85" t="n"/>
      <c r="OSP36" s="85" t="n"/>
      <c r="OSQ36" s="85" t="n"/>
      <c r="OSR36" s="85" t="n"/>
      <c r="OSS36" s="85" t="n"/>
      <c r="OST36" s="85" t="n"/>
      <c r="OSU36" s="85" t="n"/>
      <c r="OSV36" s="85" t="n"/>
      <c r="OSW36" s="85" t="n"/>
      <c r="OSX36" s="85" t="n"/>
      <c r="OSY36" s="85" t="n"/>
      <c r="OSZ36" s="85" t="n"/>
      <c r="OTA36" s="85" t="n"/>
      <c r="OTB36" s="85" t="n"/>
      <c r="OTC36" s="85" t="n"/>
      <c r="OTD36" s="85" t="n"/>
      <c r="OTE36" s="85" t="n"/>
      <c r="OTF36" s="85" t="n"/>
      <c r="OTG36" s="85" t="n"/>
      <c r="OTH36" s="85" t="n"/>
      <c r="OTI36" s="85" t="n"/>
      <c r="OTJ36" s="85" t="n"/>
      <c r="OTK36" s="85" t="n"/>
      <c r="OTL36" s="85" t="n"/>
      <c r="OTM36" s="85" t="n"/>
      <c r="OTN36" s="85" t="n"/>
      <c r="OTO36" s="85" t="n"/>
      <c r="OTP36" s="85" t="n"/>
      <c r="OTQ36" s="85" t="n"/>
      <c r="OTR36" s="85" t="n"/>
      <c r="OTS36" s="85" t="n"/>
      <c r="OTT36" s="85" t="n"/>
      <c r="OTU36" s="85" t="n"/>
      <c r="OTV36" s="85" t="n"/>
      <c r="OTW36" s="85" t="n"/>
      <c r="OTX36" s="85" t="n"/>
      <c r="OTY36" s="85" t="n"/>
      <c r="OTZ36" s="85" t="n"/>
      <c r="OUA36" s="85" t="n"/>
      <c r="OUB36" s="85" t="n"/>
      <c r="OUC36" s="85" t="n"/>
      <c r="OUD36" s="85" t="n"/>
      <c r="OUE36" s="85" t="n"/>
      <c r="OUF36" s="85" t="n"/>
      <c r="OUG36" s="85" t="n"/>
      <c r="OUH36" s="85" t="n"/>
      <c r="OUI36" s="85" t="n"/>
      <c r="OUJ36" s="85" t="n"/>
      <c r="OUK36" s="85" t="n"/>
      <c r="OUL36" s="85" t="n"/>
      <c r="OUM36" s="85" t="n"/>
      <c r="OUN36" s="85" t="n"/>
      <c r="OUO36" s="85" t="n"/>
      <c r="OUP36" s="85" t="n"/>
      <c r="OUQ36" s="85" t="n"/>
      <c r="OUR36" s="85" t="n"/>
      <c r="OUS36" s="85" t="n"/>
      <c r="OUT36" s="85" t="n"/>
      <c r="OUU36" s="85" t="n"/>
      <c r="OUV36" s="85" t="n"/>
      <c r="OUW36" s="85" t="n"/>
      <c r="OUX36" s="85" t="n"/>
      <c r="OUY36" s="85" t="n"/>
      <c r="OUZ36" s="85" t="n"/>
      <c r="OVA36" s="85" t="n"/>
      <c r="OVB36" s="85" t="n"/>
      <c r="OVC36" s="85" t="n"/>
      <c r="OVD36" s="85" t="n"/>
      <c r="OVE36" s="85" t="n"/>
      <c r="OVF36" s="85" t="n"/>
      <c r="OVG36" s="85" t="n"/>
      <c r="OVH36" s="85" t="n"/>
      <c r="OVI36" s="85" t="n"/>
      <c r="OVJ36" s="85" t="n"/>
      <c r="OVK36" s="85" t="n"/>
      <c r="OVL36" s="85" t="n"/>
      <c r="OVM36" s="85" t="n"/>
      <c r="OVN36" s="85" t="n"/>
      <c r="OVO36" s="85" t="n"/>
      <c r="OVP36" s="85" t="n"/>
      <c r="OVQ36" s="85" t="n"/>
      <c r="OVR36" s="85" t="n"/>
      <c r="OVS36" s="85" t="n"/>
      <c r="OVT36" s="85" t="n"/>
      <c r="OVU36" s="85" t="n"/>
      <c r="OVV36" s="85" t="n"/>
      <c r="OVW36" s="85" t="n"/>
      <c r="OVX36" s="85" t="n"/>
      <c r="OVY36" s="85" t="n"/>
      <c r="OVZ36" s="85" t="n"/>
      <c r="OWA36" s="85" t="n"/>
      <c r="OWB36" s="85" t="n"/>
      <c r="OWC36" s="85" t="n"/>
      <c r="OWD36" s="85" t="n"/>
      <c r="OWE36" s="85" t="n"/>
      <c r="OWF36" s="85" t="n"/>
      <c r="OWG36" s="85" t="n"/>
      <c r="OWH36" s="85" t="n"/>
      <c r="OWI36" s="85" t="n"/>
      <c r="OWJ36" s="85" t="n"/>
      <c r="OWK36" s="85" t="n"/>
      <c r="OWL36" s="85" t="n"/>
      <c r="OWM36" s="85" t="n"/>
      <c r="OWN36" s="85" t="n"/>
      <c r="OWO36" s="85" t="n"/>
      <c r="OWP36" s="85" t="n"/>
      <c r="OWQ36" s="85" t="n"/>
      <c r="OWR36" s="85" t="n"/>
      <c r="OWS36" s="85" t="n"/>
      <c r="OWT36" s="85" t="n"/>
      <c r="OWU36" s="85" t="n"/>
      <c r="OWV36" s="85" t="n"/>
      <c r="OWW36" s="85" t="n"/>
      <c r="OWX36" s="85" t="n"/>
      <c r="OWY36" s="85" t="n"/>
      <c r="OWZ36" s="85" t="n"/>
      <c r="OXA36" s="85" t="n"/>
      <c r="OXB36" s="85" t="n"/>
      <c r="OXC36" s="85" t="n"/>
      <c r="OXD36" s="85" t="n"/>
      <c r="OXE36" s="85" t="n"/>
      <c r="OXF36" s="85" t="n"/>
      <c r="OXG36" s="85" t="n"/>
      <c r="OXH36" s="85" t="n"/>
      <c r="OXI36" s="85" t="n"/>
      <c r="OXJ36" s="85" t="n"/>
      <c r="OXK36" s="85" t="n"/>
      <c r="OXL36" s="85" t="n"/>
      <c r="OXM36" s="85" t="n"/>
      <c r="OXN36" s="85" t="n"/>
      <c r="OXO36" s="85" t="n"/>
      <c r="OXP36" s="85" t="n"/>
      <c r="OXQ36" s="85" t="n"/>
      <c r="OXR36" s="85" t="n"/>
      <c r="OXS36" s="85" t="n"/>
      <c r="OXT36" s="85" t="n"/>
      <c r="OXU36" s="85" t="n"/>
      <c r="OXV36" s="85" t="n"/>
      <c r="OXW36" s="85" t="n"/>
      <c r="OXX36" s="85" t="n"/>
      <c r="OXY36" s="85" t="n"/>
      <c r="OXZ36" s="85" t="n"/>
      <c r="OYA36" s="85" t="n"/>
      <c r="OYB36" s="85" t="n"/>
      <c r="OYC36" s="85" t="n"/>
      <c r="OYD36" s="85" t="n"/>
      <c r="OYE36" s="85" t="n"/>
      <c r="OYF36" s="85" t="n"/>
      <c r="OYG36" s="85" t="n"/>
      <c r="OYH36" s="85" t="n"/>
      <c r="OYI36" s="85" t="n"/>
      <c r="OYJ36" s="85" t="n"/>
      <c r="OYK36" s="85" t="n"/>
      <c r="OYL36" s="85" t="n"/>
      <c r="OYM36" s="85" t="n"/>
      <c r="OYN36" s="85" t="n"/>
      <c r="OYO36" s="85" t="n"/>
      <c r="OYP36" s="85" t="n"/>
      <c r="OYQ36" s="85" t="n"/>
      <c r="OYR36" s="85" t="n"/>
      <c r="OYS36" s="85" t="n"/>
      <c r="OYT36" s="85" t="n"/>
      <c r="OYU36" s="85" t="n"/>
      <c r="OYV36" s="85" t="n"/>
      <c r="OYW36" s="85" t="n"/>
      <c r="OYX36" s="85" t="n"/>
      <c r="OYY36" s="85" t="n"/>
      <c r="OYZ36" s="85" t="n"/>
      <c r="OZA36" s="85" t="n"/>
      <c r="OZB36" s="85" t="n"/>
      <c r="OZC36" s="85" t="n"/>
      <c r="OZD36" s="85" t="n"/>
      <c r="OZE36" s="85" t="n"/>
      <c r="OZF36" s="85" t="n"/>
      <c r="OZG36" s="85" t="n"/>
      <c r="OZH36" s="85" t="n"/>
      <c r="OZI36" s="85" t="n"/>
      <c r="OZJ36" s="85" t="n"/>
      <c r="OZK36" s="85" t="n"/>
      <c r="OZL36" s="85" t="n"/>
      <c r="OZM36" s="85" t="n"/>
      <c r="OZN36" s="85" t="n"/>
      <c r="OZO36" s="85" t="n"/>
      <c r="OZP36" s="85" t="n"/>
      <c r="OZQ36" s="85" t="n"/>
      <c r="OZR36" s="85" t="n"/>
      <c r="OZS36" s="85" t="n"/>
      <c r="OZT36" s="85" t="n"/>
      <c r="OZU36" s="85" t="n"/>
      <c r="OZV36" s="85" t="n"/>
      <c r="OZW36" s="85" t="n"/>
      <c r="OZX36" s="85" t="n"/>
      <c r="OZY36" s="85" t="n"/>
      <c r="OZZ36" s="85" t="n"/>
      <c r="PAA36" s="85" t="n"/>
      <c r="PAB36" s="85" t="n"/>
      <c r="PAC36" s="85" t="n"/>
      <c r="PAD36" s="85" t="n"/>
      <c r="PAE36" s="85" t="n"/>
      <c r="PAF36" s="85" t="n"/>
      <c r="PAG36" s="85" t="n"/>
      <c r="PAH36" s="85" t="n"/>
      <c r="PAI36" s="85" t="n"/>
      <c r="PAJ36" s="85" t="n"/>
      <c r="PAK36" s="85" t="n"/>
      <c r="PAL36" s="85" t="n"/>
      <c r="PAM36" s="85" t="n"/>
      <c r="PAN36" s="85" t="n"/>
      <c r="PAO36" s="85" t="n"/>
      <c r="PAP36" s="85" t="n"/>
      <c r="PAQ36" s="85" t="n"/>
      <c r="PAR36" s="85" t="n"/>
      <c r="PAS36" s="85" t="n"/>
      <c r="PAT36" s="85" t="n"/>
      <c r="PAU36" s="85" t="n"/>
      <c r="PAV36" s="85" t="n"/>
      <c r="PAW36" s="85" t="n"/>
      <c r="PAX36" s="85" t="n"/>
      <c r="PAY36" s="85" t="n"/>
      <c r="PAZ36" s="85" t="n"/>
      <c r="PBA36" s="85" t="n"/>
      <c r="PBB36" s="85" t="n"/>
      <c r="PBC36" s="85" t="n"/>
      <c r="PBD36" s="85" t="n"/>
      <c r="PBE36" s="85" t="n"/>
      <c r="PBF36" s="85" t="n"/>
      <c r="PBG36" s="85" t="n"/>
      <c r="PBH36" s="85" t="n"/>
      <c r="PBI36" s="85" t="n"/>
      <c r="PBJ36" s="85" t="n"/>
      <c r="PBK36" s="85" t="n"/>
      <c r="PBL36" s="85" t="n"/>
      <c r="PBM36" s="85" t="n"/>
      <c r="PBN36" s="85" t="n"/>
      <c r="PBO36" s="85" t="n"/>
      <c r="PBP36" s="85" t="n"/>
      <c r="PBQ36" s="85" t="n"/>
      <c r="PBR36" s="85" t="n"/>
      <c r="PBS36" s="85" t="n"/>
      <c r="PBT36" s="85" t="n"/>
      <c r="PBU36" s="85" t="n"/>
      <c r="PBV36" s="85" t="n"/>
      <c r="PBW36" s="85" t="n"/>
      <c r="PBX36" s="85" t="n"/>
      <c r="PBY36" s="85" t="n"/>
      <c r="PBZ36" s="85" t="n"/>
      <c r="PCA36" s="85" t="n"/>
      <c r="PCB36" s="85" t="n"/>
      <c r="PCC36" s="85" t="n"/>
      <c r="PCD36" s="85" t="n"/>
      <c r="PCE36" s="85" t="n"/>
      <c r="PCF36" s="85" t="n"/>
      <c r="PCG36" s="85" t="n"/>
      <c r="PCH36" s="85" t="n"/>
      <c r="PCI36" s="85" t="n"/>
      <c r="PCJ36" s="85" t="n"/>
      <c r="PCK36" s="85" t="n"/>
      <c r="PCL36" s="85" t="n"/>
      <c r="PCM36" s="85" t="n"/>
      <c r="PCN36" s="85" t="n"/>
      <c r="PCO36" s="85" t="n"/>
      <c r="PCP36" s="85" t="n"/>
      <c r="PCQ36" s="85" t="n"/>
      <c r="PCR36" s="85" t="n"/>
      <c r="PCS36" s="85" t="n"/>
      <c r="PCT36" s="85" t="n"/>
      <c r="PCU36" s="85" t="n"/>
      <c r="PCV36" s="85" t="n"/>
      <c r="PCW36" s="85" t="n"/>
      <c r="PCX36" s="85" t="n"/>
      <c r="PCY36" s="85" t="n"/>
      <c r="PCZ36" s="85" t="n"/>
      <c r="PDA36" s="85" t="n"/>
      <c r="PDB36" s="85" t="n"/>
      <c r="PDC36" s="85" t="n"/>
      <c r="PDD36" s="85" t="n"/>
      <c r="PDE36" s="85" t="n"/>
      <c r="PDF36" s="85" t="n"/>
      <c r="PDG36" s="85" t="n"/>
      <c r="PDH36" s="85" t="n"/>
      <c r="PDI36" s="85" t="n"/>
      <c r="PDJ36" s="85" t="n"/>
      <c r="PDK36" s="85" t="n"/>
      <c r="PDL36" s="85" t="n"/>
      <c r="PDM36" s="85" t="n"/>
      <c r="PDN36" s="85" t="n"/>
      <c r="PDO36" s="85" t="n"/>
      <c r="PDP36" s="85" t="n"/>
      <c r="PDQ36" s="85" t="n"/>
      <c r="PDR36" s="85" t="n"/>
      <c r="PDS36" s="85" t="n"/>
      <c r="PDT36" s="85" t="n"/>
      <c r="PDU36" s="85" t="n"/>
      <c r="PDV36" s="85" t="n"/>
      <c r="PDW36" s="85" t="n"/>
      <c r="PDX36" s="85" t="n"/>
      <c r="PDY36" s="85" t="n"/>
      <c r="PDZ36" s="85" t="n"/>
      <c r="PEA36" s="85" t="n"/>
      <c r="PEB36" s="85" t="n"/>
      <c r="PEC36" s="85" t="n"/>
      <c r="PED36" s="85" t="n"/>
      <c r="PEE36" s="85" t="n"/>
      <c r="PEF36" s="85" t="n"/>
      <c r="PEG36" s="85" t="n"/>
      <c r="PEH36" s="85" t="n"/>
      <c r="PEI36" s="85" t="n"/>
      <c r="PEJ36" s="85" t="n"/>
      <c r="PEK36" s="85" t="n"/>
      <c r="PEL36" s="85" t="n"/>
      <c r="PEM36" s="85" t="n"/>
      <c r="PEN36" s="85" t="n"/>
      <c r="PEO36" s="85" t="n"/>
      <c r="PEP36" s="85" t="n"/>
      <c r="PEQ36" s="85" t="n"/>
      <c r="PER36" s="85" t="n"/>
      <c r="PES36" s="85" t="n"/>
      <c r="PET36" s="85" t="n"/>
      <c r="PEU36" s="85" t="n"/>
      <c r="PEV36" s="85" t="n"/>
      <c r="PEW36" s="85" t="n"/>
      <c r="PEX36" s="85" t="n"/>
      <c r="PEY36" s="85" t="n"/>
      <c r="PEZ36" s="85" t="n"/>
      <c r="PFA36" s="85" t="n"/>
      <c r="PFB36" s="85" t="n"/>
      <c r="PFC36" s="85" t="n"/>
      <c r="PFD36" s="85" t="n"/>
      <c r="PFE36" s="85" t="n"/>
      <c r="PFF36" s="85" t="n"/>
      <c r="PFG36" s="85" t="n"/>
      <c r="PFH36" s="85" t="n"/>
      <c r="PFI36" s="85" t="n"/>
      <c r="PFJ36" s="85" t="n"/>
      <c r="PFK36" s="85" t="n"/>
      <c r="PFL36" s="85" t="n"/>
      <c r="PFM36" s="85" t="n"/>
      <c r="PFN36" s="85" t="n"/>
      <c r="PFO36" s="85" t="n"/>
      <c r="PFP36" s="85" t="n"/>
      <c r="PFQ36" s="85" t="n"/>
      <c r="PFR36" s="85" t="n"/>
      <c r="PFS36" s="85" t="n"/>
      <c r="PFT36" s="85" t="n"/>
      <c r="PFU36" s="85" t="n"/>
      <c r="PFV36" s="85" t="n"/>
      <c r="PFW36" s="85" t="n"/>
      <c r="PFX36" s="85" t="n"/>
      <c r="PFY36" s="85" t="n"/>
      <c r="PFZ36" s="85" t="n"/>
      <c r="PGA36" s="85" t="n"/>
      <c r="PGB36" s="85" t="n"/>
      <c r="PGC36" s="85" t="n"/>
      <c r="PGD36" s="85" t="n"/>
      <c r="PGE36" s="85" t="n"/>
      <c r="PGF36" s="85" t="n"/>
      <c r="PGG36" s="85" t="n"/>
      <c r="PGH36" s="85" t="n"/>
      <c r="PGI36" s="85" t="n"/>
      <c r="PGJ36" s="85" t="n"/>
      <c r="PGK36" s="85" t="n"/>
      <c r="PGL36" s="85" t="n"/>
      <c r="PGM36" s="85" t="n"/>
      <c r="PGN36" s="85" t="n"/>
      <c r="PGO36" s="85" t="n"/>
      <c r="PGP36" s="85" t="n"/>
      <c r="PGQ36" s="85" t="n"/>
      <c r="PGR36" s="85" t="n"/>
      <c r="PGS36" s="85" t="n"/>
      <c r="PGT36" s="85" t="n"/>
      <c r="PGU36" s="85" t="n"/>
      <c r="PGV36" s="85" t="n"/>
      <c r="PGW36" s="85" t="n"/>
      <c r="PGX36" s="85" t="n"/>
      <c r="PGY36" s="85" t="n"/>
      <c r="PGZ36" s="85" t="n"/>
      <c r="PHA36" s="85" t="n"/>
      <c r="PHB36" s="85" t="n"/>
      <c r="PHC36" s="85" t="n"/>
      <c r="PHD36" s="85" t="n"/>
      <c r="PHE36" s="85" t="n"/>
      <c r="PHF36" s="85" t="n"/>
      <c r="PHG36" s="85" t="n"/>
      <c r="PHH36" s="85" t="n"/>
      <c r="PHI36" s="85" t="n"/>
      <c r="PHJ36" s="85" t="n"/>
      <c r="PHK36" s="85" t="n"/>
      <c r="PHL36" s="85" t="n"/>
      <c r="PHM36" s="85" t="n"/>
      <c r="PHN36" s="85" t="n"/>
      <c r="PHO36" s="85" t="n"/>
      <c r="PHP36" s="85" t="n"/>
      <c r="PHQ36" s="85" t="n"/>
      <c r="PHR36" s="85" t="n"/>
      <c r="PHS36" s="85" t="n"/>
      <c r="PHT36" s="85" t="n"/>
      <c r="PHU36" s="85" t="n"/>
      <c r="PHV36" s="85" t="n"/>
      <c r="PHW36" s="85" t="n"/>
      <c r="PHX36" s="85" t="n"/>
      <c r="PHY36" s="85" t="n"/>
      <c r="PHZ36" s="85" t="n"/>
      <c r="PIA36" s="85" t="n"/>
      <c r="PIB36" s="85" t="n"/>
      <c r="PIC36" s="85" t="n"/>
      <c r="PID36" s="85" t="n"/>
      <c r="PIE36" s="85" t="n"/>
      <c r="PIF36" s="85" t="n"/>
      <c r="PIG36" s="85" t="n"/>
      <c r="PIH36" s="85" t="n"/>
      <c r="PII36" s="85" t="n"/>
      <c r="PIJ36" s="85" t="n"/>
      <c r="PIK36" s="85" t="n"/>
      <c r="PIL36" s="85" t="n"/>
      <c r="PIM36" s="85" t="n"/>
      <c r="PIN36" s="85" t="n"/>
      <c r="PIO36" s="85" t="n"/>
      <c r="PIP36" s="85" t="n"/>
      <c r="PIQ36" s="85" t="n"/>
      <c r="PIR36" s="85" t="n"/>
      <c r="PIS36" s="85" t="n"/>
      <c r="PIT36" s="85" t="n"/>
      <c r="PIU36" s="85" t="n"/>
      <c r="PIV36" s="85" t="n"/>
      <c r="PIW36" s="85" t="n"/>
      <c r="PIX36" s="85" t="n"/>
      <c r="PIY36" s="85" t="n"/>
      <c r="PIZ36" s="85" t="n"/>
      <c r="PJA36" s="85" t="n"/>
      <c r="PJB36" s="85" t="n"/>
      <c r="PJC36" s="85" t="n"/>
      <c r="PJD36" s="85" t="n"/>
      <c r="PJE36" s="85" t="n"/>
      <c r="PJF36" s="85" t="n"/>
      <c r="PJG36" s="85" t="n"/>
      <c r="PJH36" s="85" t="n"/>
      <c r="PJI36" s="85" t="n"/>
      <c r="PJJ36" s="85" t="n"/>
      <c r="PJK36" s="85" t="n"/>
      <c r="PJL36" s="85" t="n"/>
      <c r="PJM36" s="85" t="n"/>
      <c r="PJN36" s="85" t="n"/>
      <c r="PJO36" s="85" t="n"/>
      <c r="PJP36" s="85" t="n"/>
      <c r="PJQ36" s="85" t="n"/>
      <c r="PJR36" s="85" t="n"/>
      <c r="PJS36" s="85" t="n"/>
      <c r="PJT36" s="85" t="n"/>
      <c r="PJU36" s="85" t="n"/>
      <c r="PJV36" s="85" t="n"/>
      <c r="PJW36" s="85" t="n"/>
      <c r="PJX36" s="85" t="n"/>
      <c r="PJY36" s="85" t="n"/>
      <c r="PJZ36" s="85" t="n"/>
      <c r="PKA36" s="85" t="n"/>
      <c r="PKB36" s="85" t="n"/>
      <c r="PKC36" s="85" t="n"/>
      <c r="PKD36" s="85" t="n"/>
      <c r="PKE36" s="85" t="n"/>
      <c r="PKF36" s="85" t="n"/>
      <c r="PKG36" s="85" t="n"/>
      <c r="PKH36" s="85" t="n"/>
      <c r="PKI36" s="85" t="n"/>
      <c r="PKJ36" s="85" t="n"/>
      <c r="PKK36" s="85" t="n"/>
      <c r="PKL36" s="85" t="n"/>
      <c r="PKM36" s="85" t="n"/>
      <c r="PKN36" s="85" t="n"/>
      <c r="PKO36" s="85" t="n"/>
      <c r="PKP36" s="85" t="n"/>
      <c r="PKQ36" s="85" t="n"/>
      <c r="PKR36" s="85" t="n"/>
      <c r="PKS36" s="85" t="n"/>
      <c r="PKT36" s="85" t="n"/>
      <c r="PKU36" s="85" t="n"/>
      <c r="PKV36" s="85" t="n"/>
      <c r="PKW36" s="85" t="n"/>
      <c r="PKX36" s="85" t="n"/>
      <c r="PKY36" s="85" t="n"/>
      <c r="PKZ36" s="85" t="n"/>
      <c r="PLA36" s="85" t="n"/>
      <c r="PLB36" s="85" t="n"/>
      <c r="PLC36" s="85" t="n"/>
      <c r="PLD36" s="85" t="n"/>
      <c r="PLE36" s="85" t="n"/>
      <c r="PLF36" s="85" t="n"/>
      <c r="PLG36" s="85" t="n"/>
      <c r="PLH36" s="85" t="n"/>
      <c r="PLI36" s="85" t="n"/>
      <c r="PLJ36" s="85" t="n"/>
      <c r="PLK36" s="85" t="n"/>
      <c r="PLL36" s="85" t="n"/>
      <c r="PLM36" s="85" t="n"/>
      <c r="PLN36" s="85" t="n"/>
      <c r="PLO36" s="85" t="n"/>
      <c r="PLP36" s="85" t="n"/>
      <c r="PLQ36" s="85" t="n"/>
      <c r="PLR36" s="85" t="n"/>
      <c r="PLS36" s="85" t="n"/>
      <c r="PLT36" s="85" t="n"/>
      <c r="PLU36" s="85" t="n"/>
      <c r="PLV36" s="85" t="n"/>
      <c r="PLW36" s="85" t="n"/>
      <c r="PLX36" s="85" t="n"/>
      <c r="PLY36" s="85" t="n"/>
      <c r="PLZ36" s="85" t="n"/>
      <c r="PMA36" s="85" t="n"/>
      <c r="PMB36" s="85" t="n"/>
      <c r="PMC36" s="85" t="n"/>
      <c r="PMD36" s="85" t="n"/>
      <c r="PME36" s="85" t="n"/>
      <c r="PMF36" s="85" t="n"/>
      <c r="PMG36" s="85" t="n"/>
      <c r="PMH36" s="85" t="n"/>
      <c r="PMI36" s="85" t="n"/>
      <c r="PMJ36" s="85" t="n"/>
      <c r="PMK36" s="85" t="n"/>
      <c r="PML36" s="85" t="n"/>
      <c r="PMM36" s="85" t="n"/>
      <c r="PMN36" s="85" t="n"/>
      <c r="PMO36" s="85" t="n"/>
      <c r="PMP36" s="85" t="n"/>
      <c r="PMQ36" s="85" t="n"/>
      <c r="PMR36" s="85" t="n"/>
      <c r="PMS36" s="85" t="n"/>
      <c r="PMT36" s="85" t="n"/>
      <c r="PMU36" s="85" t="n"/>
      <c r="PMV36" s="85" t="n"/>
      <c r="PMW36" s="85" t="n"/>
      <c r="PMX36" s="85" t="n"/>
      <c r="PMY36" s="85" t="n"/>
      <c r="PMZ36" s="85" t="n"/>
      <c r="PNA36" s="85" t="n"/>
      <c r="PNB36" s="85" t="n"/>
      <c r="PNC36" s="85" t="n"/>
      <c r="PND36" s="85" t="n"/>
      <c r="PNE36" s="85" t="n"/>
      <c r="PNF36" s="85" t="n"/>
      <c r="PNG36" s="85" t="n"/>
      <c r="PNH36" s="85" t="n"/>
      <c r="PNI36" s="85" t="n"/>
      <c r="PNJ36" s="85" t="n"/>
      <c r="PNK36" s="85" t="n"/>
      <c r="PNL36" s="85" t="n"/>
      <c r="PNM36" s="85" t="n"/>
      <c r="PNN36" s="85" t="n"/>
      <c r="PNO36" s="85" t="n"/>
      <c r="PNP36" s="85" t="n"/>
      <c r="PNQ36" s="85" t="n"/>
      <c r="PNR36" s="85" t="n"/>
      <c r="PNS36" s="85" t="n"/>
      <c r="PNT36" s="85" t="n"/>
      <c r="PNU36" s="85" t="n"/>
      <c r="PNV36" s="85" t="n"/>
      <c r="PNW36" s="85" t="n"/>
      <c r="PNX36" s="85" t="n"/>
      <c r="PNY36" s="85" t="n"/>
      <c r="PNZ36" s="85" t="n"/>
      <c r="POA36" s="85" t="n"/>
      <c r="POB36" s="85" t="n"/>
      <c r="POC36" s="85" t="n"/>
      <c r="POD36" s="85" t="n"/>
      <c r="POE36" s="85" t="n"/>
      <c r="POF36" s="85" t="n"/>
      <c r="POG36" s="85" t="n"/>
      <c r="POH36" s="85" t="n"/>
      <c r="POI36" s="85" t="n"/>
      <c r="POJ36" s="85" t="n"/>
      <c r="POK36" s="85" t="n"/>
      <c r="POL36" s="85" t="n"/>
      <c r="POM36" s="85" t="n"/>
      <c r="PON36" s="85" t="n"/>
      <c r="POO36" s="85" t="n"/>
      <c r="POP36" s="85" t="n"/>
      <c r="POQ36" s="85" t="n"/>
      <c r="POR36" s="85" t="n"/>
      <c r="POS36" s="85" t="n"/>
      <c r="POT36" s="85" t="n"/>
      <c r="POU36" s="85" t="n"/>
      <c r="POV36" s="85" t="n"/>
      <c r="POW36" s="85" t="n"/>
      <c r="POX36" s="85" t="n"/>
      <c r="POY36" s="85" t="n"/>
      <c r="POZ36" s="85" t="n"/>
      <c r="PPA36" s="85" t="n"/>
      <c r="PPB36" s="85" t="n"/>
      <c r="PPC36" s="85" t="n"/>
      <c r="PPD36" s="85" t="n"/>
      <c r="PPE36" s="85" t="n"/>
      <c r="PPF36" s="85" t="n"/>
      <c r="PPG36" s="85" t="n"/>
      <c r="PPH36" s="85" t="n"/>
      <c r="PPI36" s="85" t="n"/>
      <c r="PPJ36" s="85" t="n"/>
      <c r="PPK36" s="85" t="n"/>
      <c r="PPL36" s="85" t="n"/>
      <c r="PPM36" s="85" t="n"/>
      <c r="PPN36" s="85" t="n"/>
      <c r="PPO36" s="85" t="n"/>
      <c r="PPP36" s="85" t="n"/>
      <c r="PPQ36" s="85" t="n"/>
      <c r="PPR36" s="85" t="n"/>
      <c r="PPS36" s="85" t="n"/>
      <c r="PPT36" s="85" t="n"/>
      <c r="PPU36" s="85" t="n"/>
      <c r="PPV36" s="85" t="n"/>
      <c r="PPW36" s="85" t="n"/>
      <c r="PPX36" s="85" t="n"/>
      <c r="PPY36" s="85" t="n"/>
      <c r="PPZ36" s="85" t="n"/>
      <c r="PQA36" s="85" t="n"/>
      <c r="PQB36" s="85" t="n"/>
      <c r="PQC36" s="85" t="n"/>
      <c r="PQD36" s="85" t="n"/>
      <c r="PQE36" s="85" t="n"/>
      <c r="PQF36" s="85" t="n"/>
      <c r="PQG36" s="85" t="n"/>
      <c r="PQH36" s="85" t="n"/>
      <c r="PQI36" s="85" t="n"/>
      <c r="PQJ36" s="85" t="n"/>
      <c r="PQK36" s="85" t="n"/>
      <c r="PQL36" s="85" t="n"/>
      <c r="PQM36" s="85" t="n"/>
      <c r="PQN36" s="85" t="n"/>
      <c r="PQO36" s="85" t="n"/>
      <c r="PQP36" s="85" t="n"/>
      <c r="PQQ36" s="85" t="n"/>
      <c r="PQR36" s="85" t="n"/>
      <c r="PQS36" s="85" t="n"/>
      <c r="PQT36" s="85" t="n"/>
      <c r="PQU36" s="85" t="n"/>
      <c r="PQV36" s="85" t="n"/>
      <c r="PQW36" s="85" t="n"/>
      <c r="PQX36" s="85" t="n"/>
      <c r="PQY36" s="85" t="n"/>
      <c r="PQZ36" s="85" t="n"/>
      <c r="PRA36" s="85" t="n"/>
      <c r="PRB36" s="85" t="n"/>
      <c r="PRC36" s="85" t="n"/>
      <c r="PRD36" s="85" t="n"/>
      <c r="PRE36" s="85" t="n"/>
      <c r="PRF36" s="85" t="n"/>
      <c r="PRG36" s="85" t="n"/>
      <c r="PRH36" s="85" t="n"/>
      <c r="PRI36" s="85" t="n"/>
      <c r="PRJ36" s="85" t="n"/>
      <c r="PRK36" s="85" t="n"/>
      <c r="PRL36" s="85" t="n"/>
      <c r="PRM36" s="85" t="n"/>
      <c r="PRN36" s="85" t="n"/>
      <c r="PRO36" s="85" t="n"/>
      <c r="PRP36" s="85" t="n"/>
      <c r="PRQ36" s="85" t="n"/>
      <c r="PRR36" s="85" t="n"/>
      <c r="PRS36" s="85" t="n"/>
      <c r="PRT36" s="85" t="n"/>
      <c r="PRU36" s="85" t="n"/>
      <c r="PRV36" s="85" t="n"/>
      <c r="PRW36" s="85" t="n"/>
      <c r="PRX36" s="85" t="n"/>
      <c r="PRY36" s="85" t="n"/>
      <c r="PRZ36" s="85" t="n"/>
      <c r="PSA36" s="85" t="n"/>
      <c r="PSB36" s="85" t="n"/>
      <c r="PSC36" s="85" t="n"/>
      <c r="PSD36" s="85" t="n"/>
      <c r="PSE36" s="85" t="n"/>
      <c r="PSF36" s="85" t="n"/>
      <c r="PSG36" s="85" t="n"/>
      <c r="PSH36" s="85" t="n"/>
      <c r="PSI36" s="85" t="n"/>
      <c r="PSJ36" s="85" t="n"/>
      <c r="PSK36" s="85" t="n"/>
      <c r="PSL36" s="85" t="n"/>
      <c r="PSM36" s="85" t="n"/>
      <c r="PSN36" s="85" t="n"/>
      <c r="PSO36" s="85" t="n"/>
      <c r="PSP36" s="85" t="n"/>
      <c r="PSQ36" s="85" t="n"/>
      <c r="PSR36" s="85" t="n"/>
      <c r="PSS36" s="85" t="n"/>
      <c r="PST36" s="85" t="n"/>
      <c r="PSU36" s="85" t="n"/>
      <c r="PSV36" s="85" t="n"/>
      <c r="PSW36" s="85" t="n"/>
      <c r="PSX36" s="85" t="n"/>
      <c r="PSY36" s="85" t="n"/>
      <c r="PSZ36" s="85" t="n"/>
      <c r="PTA36" s="85" t="n"/>
      <c r="PTB36" s="85" t="n"/>
      <c r="PTC36" s="85" t="n"/>
      <c r="PTD36" s="85" t="n"/>
      <c r="PTE36" s="85" t="n"/>
      <c r="PTF36" s="85" t="n"/>
      <c r="PTG36" s="85" t="n"/>
      <c r="PTH36" s="85" t="n"/>
      <c r="PTI36" s="85" t="n"/>
      <c r="PTJ36" s="85" t="n"/>
      <c r="PTK36" s="85" t="n"/>
      <c r="PTL36" s="85" t="n"/>
      <c r="PTM36" s="85" t="n"/>
      <c r="PTN36" s="85" t="n"/>
      <c r="PTO36" s="85" t="n"/>
      <c r="PTP36" s="85" t="n"/>
      <c r="PTQ36" s="85" t="n"/>
      <c r="PTR36" s="85" t="n"/>
      <c r="PTS36" s="85" t="n"/>
      <c r="PTT36" s="85" t="n"/>
      <c r="PTU36" s="85" t="n"/>
      <c r="PTV36" s="85" t="n"/>
      <c r="PTW36" s="85" t="n"/>
      <c r="PTX36" s="85" t="n"/>
      <c r="PTY36" s="85" t="n"/>
      <c r="PTZ36" s="85" t="n"/>
      <c r="PUA36" s="85" t="n"/>
      <c r="PUB36" s="85" t="n"/>
      <c r="PUC36" s="85" t="n"/>
      <c r="PUD36" s="85" t="n"/>
      <c r="PUE36" s="85" t="n"/>
      <c r="PUF36" s="85" t="n"/>
      <c r="PUG36" s="85" t="n"/>
      <c r="PUH36" s="85" t="n"/>
      <c r="PUI36" s="85" t="n"/>
      <c r="PUJ36" s="85" t="n"/>
      <c r="PUK36" s="85" t="n"/>
      <c r="PUL36" s="85" t="n"/>
      <c r="PUM36" s="85" t="n"/>
      <c r="PUN36" s="85" t="n"/>
      <c r="PUO36" s="85" t="n"/>
      <c r="PUP36" s="85" t="n"/>
      <c r="PUQ36" s="85" t="n"/>
      <c r="PUR36" s="85" t="n"/>
      <c r="PUS36" s="85" t="n"/>
      <c r="PUT36" s="85" t="n"/>
      <c r="PUU36" s="85" t="n"/>
      <c r="PUV36" s="85" t="n"/>
      <c r="PUW36" s="85" t="n"/>
      <c r="PUX36" s="85" t="n"/>
      <c r="PUY36" s="85" t="n"/>
      <c r="PUZ36" s="85" t="n"/>
      <c r="PVA36" s="85" t="n"/>
      <c r="PVB36" s="85" t="n"/>
      <c r="PVC36" s="85" t="n"/>
      <c r="PVD36" s="85" t="n"/>
      <c r="PVE36" s="85" t="n"/>
      <c r="PVF36" s="85" t="n"/>
      <c r="PVG36" s="85" t="n"/>
      <c r="PVH36" s="85" t="n"/>
      <c r="PVI36" s="85" t="n"/>
      <c r="PVJ36" s="85" t="n"/>
      <c r="PVK36" s="85" t="n"/>
      <c r="PVL36" s="85" t="n"/>
      <c r="PVM36" s="85" t="n"/>
      <c r="PVN36" s="85" t="n"/>
      <c r="PVO36" s="85" t="n"/>
      <c r="PVP36" s="85" t="n"/>
      <c r="PVQ36" s="85" t="n"/>
      <c r="PVR36" s="85" t="n"/>
      <c r="PVS36" s="85" t="n"/>
      <c r="PVT36" s="85" t="n"/>
      <c r="PVU36" s="85" t="n"/>
      <c r="PVV36" s="85" t="n"/>
      <c r="PVW36" s="85" t="n"/>
      <c r="PVX36" s="85" t="n"/>
      <c r="PVY36" s="85" t="n"/>
      <c r="PVZ36" s="85" t="n"/>
      <c r="PWA36" s="85" t="n"/>
      <c r="PWB36" s="85" t="n"/>
      <c r="PWC36" s="85" t="n"/>
      <c r="PWD36" s="85" t="n"/>
      <c r="PWE36" s="85" t="n"/>
      <c r="PWF36" s="85" t="n"/>
      <c r="PWG36" s="85" t="n"/>
      <c r="PWH36" s="85" t="n"/>
      <c r="PWI36" s="85" t="n"/>
      <c r="PWJ36" s="85" t="n"/>
      <c r="PWK36" s="85" t="n"/>
      <c r="PWL36" s="85" t="n"/>
      <c r="PWM36" s="85" t="n"/>
      <c r="PWN36" s="85" t="n"/>
      <c r="PWO36" s="85" t="n"/>
      <c r="PWP36" s="85" t="n"/>
      <c r="PWQ36" s="85" t="n"/>
      <c r="PWR36" s="85" t="n"/>
      <c r="PWS36" s="85" t="n"/>
      <c r="PWT36" s="85" t="n"/>
      <c r="PWU36" s="85" t="n"/>
      <c r="PWV36" s="85" t="n"/>
      <c r="PWW36" s="85" t="n"/>
      <c r="PWX36" s="85" t="n"/>
      <c r="PWY36" s="85" t="n"/>
      <c r="PWZ36" s="85" t="n"/>
      <c r="PXA36" s="85" t="n"/>
      <c r="PXB36" s="85" t="n"/>
      <c r="PXC36" s="85" t="n"/>
      <c r="PXD36" s="85" t="n"/>
      <c r="PXE36" s="85" t="n"/>
      <c r="PXF36" s="85" t="n"/>
      <c r="PXG36" s="85" t="n"/>
      <c r="PXH36" s="85" t="n"/>
      <c r="PXI36" s="85" t="n"/>
      <c r="PXJ36" s="85" t="n"/>
      <c r="PXK36" s="85" t="n"/>
      <c r="PXL36" s="85" t="n"/>
      <c r="PXM36" s="85" t="n"/>
      <c r="PXN36" s="85" t="n"/>
      <c r="PXO36" s="85" t="n"/>
      <c r="PXP36" s="85" t="n"/>
      <c r="PXQ36" s="85" t="n"/>
      <c r="PXR36" s="85" t="n"/>
      <c r="PXS36" s="85" t="n"/>
      <c r="PXT36" s="85" t="n"/>
      <c r="PXU36" s="85" t="n"/>
      <c r="PXV36" s="85" t="n"/>
      <c r="PXW36" s="85" t="n"/>
      <c r="PXX36" s="85" t="n"/>
      <c r="PXY36" s="85" t="n"/>
      <c r="PXZ36" s="85" t="n"/>
      <c r="PYA36" s="85" t="n"/>
      <c r="PYB36" s="85" t="n"/>
      <c r="PYC36" s="85" t="n"/>
      <c r="PYD36" s="85" t="n"/>
      <c r="PYE36" s="85" t="n"/>
      <c r="PYF36" s="85" t="n"/>
      <c r="PYG36" s="85" t="n"/>
      <c r="PYH36" s="85" t="n"/>
      <c r="PYI36" s="85" t="n"/>
      <c r="PYJ36" s="85" t="n"/>
      <c r="PYK36" s="85" t="n"/>
      <c r="PYL36" s="85" t="n"/>
      <c r="PYM36" s="85" t="n"/>
      <c r="PYN36" s="85" t="n"/>
      <c r="PYO36" s="85" t="n"/>
      <c r="PYP36" s="85" t="n"/>
      <c r="PYQ36" s="85" t="n"/>
      <c r="PYR36" s="85" t="n"/>
      <c r="PYS36" s="85" t="n"/>
      <c r="PYT36" s="85" t="n"/>
      <c r="PYU36" s="85" t="n"/>
      <c r="PYV36" s="85" t="n"/>
      <c r="PYW36" s="85" t="n"/>
      <c r="PYX36" s="85" t="n"/>
      <c r="PYY36" s="85" t="n"/>
      <c r="PYZ36" s="85" t="n"/>
      <c r="PZA36" s="85" t="n"/>
      <c r="PZB36" s="85" t="n"/>
      <c r="PZC36" s="85" t="n"/>
      <c r="PZD36" s="85" t="n"/>
      <c r="PZE36" s="85" t="n"/>
      <c r="PZF36" s="85" t="n"/>
      <c r="PZG36" s="85" t="n"/>
      <c r="PZH36" s="85" t="n"/>
      <c r="PZI36" s="85" t="n"/>
      <c r="PZJ36" s="85" t="n"/>
      <c r="PZK36" s="85" t="n"/>
      <c r="PZL36" s="85" t="n"/>
      <c r="PZM36" s="85" t="n"/>
      <c r="PZN36" s="85" t="n"/>
      <c r="PZO36" s="85" t="n"/>
      <c r="PZP36" s="85" t="n"/>
      <c r="PZQ36" s="85" t="n"/>
      <c r="PZR36" s="85" t="n"/>
      <c r="PZS36" s="85" t="n"/>
      <c r="PZT36" s="85" t="n"/>
      <c r="PZU36" s="85" t="n"/>
      <c r="PZV36" s="85" t="n"/>
      <c r="PZW36" s="85" t="n"/>
      <c r="PZX36" s="85" t="n"/>
      <c r="PZY36" s="85" t="n"/>
      <c r="PZZ36" s="85" t="n"/>
      <c r="QAA36" s="85" t="n"/>
      <c r="QAB36" s="85" t="n"/>
      <c r="QAC36" s="85" t="n"/>
      <c r="QAD36" s="85" t="n"/>
      <c r="QAE36" s="85" t="n"/>
      <c r="QAF36" s="85" t="n"/>
      <c r="QAG36" s="85" t="n"/>
      <c r="QAH36" s="85" t="n"/>
      <c r="QAI36" s="85" t="n"/>
      <c r="QAJ36" s="85" t="n"/>
      <c r="QAK36" s="85" t="n"/>
      <c r="QAL36" s="85" t="n"/>
      <c r="QAM36" s="85" t="n"/>
      <c r="QAN36" s="85" t="n"/>
      <c r="QAO36" s="85" t="n"/>
      <c r="QAP36" s="85" t="n"/>
      <c r="QAQ36" s="85" t="n"/>
      <c r="QAR36" s="85" t="n"/>
      <c r="QAS36" s="85" t="n"/>
      <c r="QAT36" s="85" t="n"/>
      <c r="QAU36" s="85" t="n"/>
      <c r="QAV36" s="85" t="n"/>
      <c r="QAW36" s="85" t="n"/>
      <c r="QAX36" s="85" t="n"/>
      <c r="QAY36" s="85" t="n"/>
      <c r="QAZ36" s="85" t="n"/>
      <c r="QBA36" s="85" t="n"/>
      <c r="QBB36" s="85" t="n"/>
      <c r="QBC36" s="85" t="n"/>
      <c r="QBD36" s="85" t="n"/>
      <c r="QBE36" s="85" t="n"/>
      <c r="QBF36" s="85" t="n"/>
      <c r="QBG36" s="85" t="n"/>
      <c r="QBH36" s="85" t="n"/>
      <c r="QBI36" s="85" t="n"/>
      <c r="QBJ36" s="85" t="n"/>
      <c r="QBK36" s="85" t="n"/>
      <c r="QBL36" s="85" t="n"/>
      <c r="QBM36" s="85" t="n"/>
      <c r="QBN36" s="85" t="n"/>
      <c r="QBO36" s="85" t="n"/>
      <c r="QBP36" s="85" t="n"/>
      <c r="QBQ36" s="85" t="n"/>
      <c r="QBR36" s="85" t="n"/>
      <c r="QBS36" s="85" t="n"/>
      <c r="QBT36" s="85" t="n"/>
      <c r="QBU36" s="85" t="n"/>
      <c r="QBV36" s="85" t="n"/>
      <c r="QBW36" s="85" t="n"/>
      <c r="QBX36" s="85" t="n"/>
      <c r="QBY36" s="85" t="n"/>
      <c r="QBZ36" s="85" t="n"/>
      <c r="QCA36" s="85" t="n"/>
      <c r="QCB36" s="85" t="n"/>
      <c r="QCC36" s="85" t="n"/>
      <c r="QCD36" s="85" t="n"/>
      <c r="QCE36" s="85" t="n"/>
      <c r="QCF36" s="85" t="n"/>
      <c r="QCG36" s="85" t="n"/>
      <c r="QCH36" s="85" t="n"/>
      <c r="QCI36" s="85" t="n"/>
      <c r="QCJ36" s="85" t="n"/>
      <c r="QCK36" s="85" t="n"/>
      <c r="QCL36" s="85" t="n"/>
      <c r="QCM36" s="85" t="n"/>
      <c r="QCN36" s="85" t="n"/>
      <c r="QCO36" s="85" t="n"/>
      <c r="QCP36" s="85" t="n"/>
      <c r="QCQ36" s="85" t="n"/>
      <c r="QCR36" s="85" t="n"/>
      <c r="QCS36" s="85" t="n"/>
      <c r="QCT36" s="85" t="n"/>
      <c r="QCU36" s="85" t="n"/>
      <c r="QCV36" s="85" t="n"/>
      <c r="QCW36" s="85" t="n"/>
      <c r="QCX36" s="85" t="n"/>
      <c r="QCY36" s="85" t="n"/>
      <c r="QCZ36" s="85" t="n"/>
      <c r="QDA36" s="85" t="n"/>
      <c r="QDB36" s="85" t="n"/>
      <c r="QDC36" s="85" t="n"/>
      <c r="QDD36" s="85" t="n"/>
      <c r="QDE36" s="85" t="n"/>
      <c r="QDF36" s="85" t="n"/>
      <c r="QDG36" s="85" t="n"/>
      <c r="QDH36" s="85" t="n"/>
      <c r="QDI36" s="85" t="n"/>
      <c r="QDJ36" s="85" t="n"/>
      <c r="QDK36" s="85" t="n"/>
      <c r="QDL36" s="85" t="n"/>
      <c r="QDM36" s="85" t="n"/>
      <c r="QDN36" s="85" t="n"/>
      <c r="QDO36" s="85" t="n"/>
      <c r="QDP36" s="85" t="n"/>
      <c r="QDQ36" s="85" t="n"/>
      <c r="QDR36" s="85" t="n"/>
      <c r="QDS36" s="85" t="n"/>
      <c r="QDT36" s="85" t="n"/>
      <c r="QDU36" s="85" t="n"/>
      <c r="QDV36" s="85" t="n"/>
      <c r="QDW36" s="85" t="n"/>
      <c r="QDX36" s="85" t="n"/>
      <c r="QDY36" s="85" t="n"/>
      <c r="QDZ36" s="85" t="n"/>
      <c r="QEA36" s="85" t="n"/>
      <c r="QEB36" s="85" t="n"/>
      <c r="QEC36" s="85" t="n"/>
      <c r="QED36" s="85" t="n"/>
      <c r="QEE36" s="85" t="n"/>
      <c r="QEF36" s="85" t="n"/>
      <c r="QEG36" s="85" t="n"/>
      <c r="QEH36" s="85" t="n"/>
      <c r="QEI36" s="85" t="n"/>
      <c r="QEJ36" s="85" t="n"/>
      <c r="QEK36" s="85" t="n"/>
      <c r="QEL36" s="85" t="n"/>
      <c r="QEM36" s="85" t="n"/>
      <c r="QEN36" s="85" t="n"/>
      <c r="QEO36" s="85" t="n"/>
      <c r="QEP36" s="85" t="n"/>
      <c r="QEQ36" s="85" t="n"/>
      <c r="QER36" s="85" t="n"/>
      <c r="QES36" s="85" t="n"/>
      <c r="QET36" s="85" t="n"/>
      <c r="QEU36" s="85" t="n"/>
      <c r="QEV36" s="85" t="n"/>
      <c r="QEW36" s="85" t="n"/>
      <c r="QEX36" s="85" t="n"/>
      <c r="QEY36" s="85" t="n"/>
      <c r="QEZ36" s="85" t="n"/>
      <c r="QFA36" s="85" t="n"/>
      <c r="QFB36" s="85" t="n"/>
      <c r="QFC36" s="85" t="n"/>
      <c r="QFD36" s="85" t="n"/>
      <c r="QFE36" s="85" t="n"/>
      <c r="QFF36" s="85" t="n"/>
      <c r="QFG36" s="85" t="n"/>
      <c r="QFH36" s="85" t="n"/>
      <c r="QFI36" s="85" t="n"/>
      <c r="QFJ36" s="85" t="n"/>
      <c r="QFK36" s="85" t="n"/>
      <c r="QFL36" s="85" t="n"/>
      <c r="QFM36" s="85" t="n"/>
      <c r="QFN36" s="85" t="n"/>
      <c r="QFO36" s="85" t="n"/>
      <c r="QFP36" s="85" t="n"/>
      <c r="QFQ36" s="85" t="n"/>
      <c r="QFR36" s="85" t="n"/>
      <c r="QFS36" s="85" t="n"/>
      <c r="QFT36" s="85" t="n"/>
      <c r="QFU36" s="85" t="n"/>
      <c r="QFV36" s="85" t="n"/>
      <c r="QFW36" s="85" t="n"/>
      <c r="QFX36" s="85" t="n"/>
      <c r="QFY36" s="85" t="n"/>
      <c r="QFZ36" s="85" t="n"/>
      <c r="QGA36" s="85" t="n"/>
      <c r="QGB36" s="85" t="n"/>
      <c r="QGC36" s="85" t="n"/>
      <c r="QGD36" s="85" t="n"/>
      <c r="QGE36" s="85" t="n"/>
      <c r="QGF36" s="85" t="n"/>
      <c r="QGG36" s="85" t="n"/>
      <c r="QGH36" s="85" t="n"/>
      <c r="QGI36" s="85" t="n"/>
      <c r="QGJ36" s="85" t="n"/>
      <c r="QGK36" s="85" t="n"/>
      <c r="QGL36" s="85" t="n"/>
      <c r="QGM36" s="85" t="n"/>
      <c r="QGN36" s="85" t="n"/>
      <c r="QGO36" s="85" t="n"/>
      <c r="QGP36" s="85" t="n"/>
      <c r="QGQ36" s="85" t="n"/>
      <c r="QGR36" s="85" t="n"/>
      <c r="QGS36" s="85" t="n"/>
      <c r="QGT36" s="85" t="n"/>
      <c r="QGU36" s="85" t="n"/>
      <c r="QGV36" s="85" t="n"/>
      <c r="QGW36" s="85" t="n"/>
      <c r="QGX36" s="85" t="n"/>
      <c r="QGY36" s="85" t="n"/>
      <c r="QGZ36" s="85" t="n"/>
      <c r="QHA36" s="85" t="n"/>
      <c r="QHB36" s="85" t="n"/>
      <c r="QHC36" s="85" t="n"/>
      <c r="QHD36" s="85" t="n"/>
      <c r="QHE36" s="85" t="n"/>
      <c r="QHF36" s="85" t="n"/>
      <c r="QHG36" s="85" t="n"/>
      <c r="QHH36" s="85" t="n"/>
      <c r="QHI36" s="85" t="n"/>
      <c r="QHJ36" s="85" t="n"/>
      <c r="QHK36" s="85" t="n"/>
      <c r="QHL36" s="85" t="n"/>
      <c r="QHM36" s="85" t="n"/>
      <c r="QHN36" s="85" t="n"/>
      <c r="QHO36" s="85" t="n"/>
      <c r="QHP36" s="85" t="n"/>
      <c r="QHQ36" s="85" t="n"/>
      <c r="QHR36" s="85" t="n"/>
      <c r="QHS36" s="85" t="n"/>
      <c r="QHT36" s="85" t="n"/>
      <c r="QHU36" s="85" t="n"/>
      <c r="QHV36" s="85" t="n"/>
      <c r="QHW36" s="85" t="n"/>
      <c r="QHX36" s="85" t="n"/>
      <c r="QHY36" s="85" t="n"/>
      <c r="QHZ36" s="85" t="n"/>
      <c r="QIA36" s="85" t="n"/>
      <c r="QIB36" s="85" t="n"/>
      <c r="QIC36" s="85" t="n"/>
      <c r="QID36" s="85" t="n"/>
      <c r="QIE36" s="85" t="n"/>
      <c r="QIF36" s="85" t="n"/>
      <c r="QIG36" s="85" t="n"/>
      <c r="QIH36" s="85" t="n"/>
      <c r="QII36" s="85" t="n"/>
      <c r="QIJ36" s="85" t="n"/>
      <c r="QIK36" s="85" t="n"/>
      <c r="QIL36" s="85" t="n"/>
      <c r="QIM36" s="85" t="n"/>
      <c r="QIN36" s="85" t="n"/>
      <c r="QIO36" s="85" t="n"/>
      <c r="QIP36" s="85" t="n"/>
      <c r="QIQ36" s="85" t="n"/>
      <c r="QIR36" s="85" t="n"/>
      <c r="QIS36" s="85" t="n"/>
      <c r="QIT36" s="85" t="n"/>
      <c r="QIU36" s="85" t="n"/>
      <c r="QIV36" s="85" t="n"/>
      <c r="QIW36" s="85" t="n"/>
      <c r="QIX36" s="85" t="n"/>
      <c r="QIY36" s="85" t="n"/>
      <c r="QIZ36" s="85" t="n"/>
      <c r="QJA36" s="85" t="n"/>
      <c r="QJB36" s="85" t="n"/>
      <c r="QJC36" s="85" t="n"/>
      <c r="QJD36" s="85" t="n"/>
      <c r="QJE36" s="85" t="n"/>
      <c r="QJF36" s="85" t="n"/>
      <c r="QJG36" s="85" t="n"/>
      <c r="QJH36" s="85" t="n"/>
      <c r="QJI36" s="85" t="n"/>
      <c r="QJJ36" s="85" t="n"/>
      <c r="QJK36" s="85" t="n"/>
      <c r="QJL36" s="85" t="n"/>
      <c r="QJM36" s="85" t="n"/>
      <c r="QJN36" s="85" t="n"/>
      <c r="QJO36" s="85" t="n"/>
      <c r="QJP36" s="85" t="n"/>
      <c r="QJQ36" s="85" t="n"/>
      <c r="QJR36" s="85" t="n"/>
      <c r="QJS36" s="85" t="n"/>
      <c r="QJT36" s="85" t="n"/>
      <c r="QJU36" s="85" t="n"/>
      <c r="QJV36" s="85" t="n"/>
      <c r="QJW36" s="85" t="n"/>
      <c r="QJX36" s="85" t="n"/>
      <c r="QJY36" s="85" t="n"/>
      <c r="QJZ36" s="85" t="n"/>
      <c r="QKA36" s="85" t="n"/>
      <c r="QKB36" s="85" t="n"/>
      <c r="QKC36" s="85" t="n"/>
      <c r="QKD36" s="85" t="n"/>
      <c r="QKE36" s="85" t="n"/>
      <c r="QKF36" s="85" t="n"/>
      <c r="QKG36" s="85" t="n"/>
      <c r="QKH36" s="85" t="n"/>
      <c r="QKI36" s="85" t="n"/>
      <c r="QKJ36" s="85" t="n"/>
      <c r="QKK36" s="85" t="n"/>
      <c r="QKL36" s="85" t="n"/>
      <c r="QKM36" s="85" t="n"/>
      <c r="QKN36" s="85" t="n"/>
      <c r="QKO36" s="85" t="n"/>
      <c r="QKP36" s="85" t="n"/>
      <c r="QKQ36" s="85" t="n"/>
      <c r="QKR36" s="85" t="n"/>
      <c r="QKS36" s="85" t="n"/>
      <c r="QKT36" s="85" t="n"/>
      <c r="QKU36" s="85" t="n"/>
      <c r="QKV36" s="85" t="n"/>
      <c r="QKW36" s="85" t="n"/>
      <c r="QKX36" s="85" t="n"/>
      <c r="QKY36" s="85" t="n"/>
      <c r="QKZ36" s="85" t="n"/>
      <c r="QLA36" s="85" t="n"/>
      <c r="QLB36" s="85" t="n"/>
      <c r="QLC36" s="85" t="n"/>
      <c r="QLD36" s="85" t="n"/>
      <c r="QLE36" s="85" t="n"/>
      <c r="QLF36" s="85" t="n"/>
      <c r="QLG36" s="85" t="n"/>
      <c r="QLH36" s="85" t="n"/>
      <c r="QLI36" s="85" t="n"/>
      <c r="QLJ36" s="85" t="n"/>
      <c r="QLK36" s="85" t="n"/>
      <c r="QLL36" s="85" t="n"/>
      <c r="QLM36" s="85" t="n"/>
      <c r="QLN36" s="85" t="n"/>
      <c r="QLO36" s="85" t="n"/>
      <c r="QLP36" s="85" t="n"/>
      <c r="QLQ36" s="85" t="n"/>
      <c r="QLR36" s="85" t="n"/>
      <c r="QLS36" s="85" t="n"/>
      <c r="QLT36" s="85" t="n"/>
      <c r="QLU36" s="85" t="n"/>
      <c r="QLV36" s="85" t="n"/>
      <c r="QLW36" s="85" t="n"/>
      <c r="QLX36" s="85" t="n"/>
      <c r="QLY36" s="85" t="n"/>
      <c r="QLZ36" s="85" t="n"/>
      <c r="QMA36" s="85" t="n"/>
      <c r="QMB36" s="85" t="n"/>
      <c r="QMC36" s="85" t="n"/>
      <c r="QMD36" s="85" t="n"/>
      <c r="QME36" s="85" t="n"/>
      <c r="QMF36" s="85" t="n"/>
      <c r="QMG36" s="85" t="n"/>
      <c r="QMH36" s="85" t="n"/>
      <c r="QMI36" s="85" t="n"/>
      <c r="QMJ36" s="85" t="n"/>
      <c r="QMK36" s="85" t="n"/>
      <c r="QML36" s="85" t="n"/>
      <c r="QMM36" s="85" t="n"/>
      <c r="QMN36" s="85" t="n"/>
      <c r="QMO36" s="85" t="n"/>
      <c r="QMP36" s="85" t="n"/>
      <c r="QMQ36" s="85" t="n"/>
      <c r="QMR36" s="85" t="n"/>
      <c r="QMS36" s="85" t="n"/>
      <c r="QMT36" s="85" t="n"/>
      <c r="QMU36" s="85" t="n"/>
      <c r="QMV36" s="85" t="n"/>
      <c r="QMW36" s="85" t="n"/>
      <c r="QMX36" s="85" t="n"/>
      <c r="QMY36" s="85" t="n"/>
      <c r="QMZ36" s="85" t="n"/>
      <c r="QNA36" s="85" t="n"/>
      <c r="QNB36" s="85" t="n"/>
      <c r="QNC36" s="85" t="n"/>
      <c r="QND36" s="85" t="n"/>
      <c r="QNE36" s="85" t="n"/>
      <c r="QNF36" s="85" t="n"/>
      <c r="QNG36" s="85" t="n"/>
      <c r="QNH36" s="85" t="n"/>
      <c r="QNI36" s="85" t="n"/>
      <c r="QNJ36" s="85" t="n"/>
      <c r="QNK36" s="85" t="n"/>
      <c r="QNL36" s="85" t="n"/>
      <c r="QNM36" s="85" t="n"/>
      <c r="QNN36" s="85" t="n"/>
      <c r="QNO36" s="85" t="n"/>
      <c r="QNP36" s="85" t="n"/>
      <c r="QNQ36" s="85" t="n"/>
      <c r="QNR36" s="85" t="n"/>
      <c r="QNS36" s="85" t="n"/>
      <c r="QNT36" s="85" t="n"/>
      <c r="QNU36" s="85" t="n"/>
      <c r="QNV36" s="85" t="n"/>
      <c r="QNW36" s="85" t="n"/>
      <c r="QNX36" s="85" t="n"/>
      <c r="QNY36" s="85" t="n"/>
      <c r="QNZ36" s="85" t="n"/>
      <c r="QOA36" s="85" t="n"/>
      <c r="QOB36" s="85" t="n"/>
      <c r="QOC36" s="85" t="n"/>
      <c r="QOD36" s="85" t="n"/>
      <c r="QOE36" s="85" t="n"/>
      <c r="QOF36" s="85" t="n"/>
      <c r="QOG36" s="85" t="n"/>
      <c r="QOH36" s="85" t="n"/>
      <c r="QOI36" s="85" t="n"/>
      <c r="QOJ36" s="85" t="n"/>
      <c r="QOK36" s="85" t="n"/>
      <c r="QOL36" s="85" t="n"/>
      <c r="QOM36" s="85" t="n"/>
      <c r="QON36" s="85" t="n"/>
      <c r="QOO36" s="85" t="n"/>
      <c r="QOP36" s="85" t="n"/>
      <c r="QOQ36" s="85" t="n"/>
      <c r="QOR36" s="85" t="n"/>
      <c r="QOS36" s="85" t="n"/>
      <c r="QOT36" s="85" t="n"/>
      <c r="QOU36" s="85" t="n"/>
      <c r="QOV36" s="85" t="n"/>
      <c r="QOW36" s="85" t="n"/>
      <c r="QOX36" s="85" t="n"/>
      <c r="QOY36" s="85" t="n"/>
      <c r="QOZ36" s="85" t="n"/>
      <c r="QPA36" s="85" t="n"/>
      <c r="QPB36" s="85" t="n"/>
      <c r="QPC36" s="85" t="n"/>
      <c r="QPD36" s="85" t="n"/>
      <c r="QPE36" s="85" t="n"/>
      <c r="QPF36" s="85" t="n"/>
      <c r="QPG36" s="85" t="n"/>
      <c r="QPH36" s="85" t="n"/>
      <c r="QPI36" s="85" t="n"/>
      <c r="QPJ36" s="85" t="n"/>
      <c r="QPK36" s="85" t="n"/>
      <c r="QPL36" s="85" t="n"/>
      <c r="QPM36" s="85" t="n"/>
      <c r="QPN36" s="85" t="n"/>
      <c r="QPO36" s="85" t="n"/>
      <c r="QPP36" s="85" t="n"/>
      <c r="QPQ36" s="85" t="n"/>
      <c r="QPR36" s="85" t="n"/>
      <c r="QPS36" s="85" t="n"/>
      <c r="QPT36" s="85" t="n"/>
      <c r="QPU36" s="85" t="n"/>
      <c r="QPV36" s="85" t="n"/>
      <c r="QPW36" s="85" t="n"/>
      <c r="QPX36" s="85" t="n"/>
      <c r="QPY36" s="85" t="n"/>
      <c r="QPZ36" s="85" t="n"/>
      <c r="QQA36" s="85" t="n"/>
      <c r="QQB36" s="85" t="n"/>
      <c r="QQC36" s="85" t="n"/>
      <c r="QQD36" s="85" t="n"/>
      <c r="QQE36" s="85" t="n"/>
      <c r="QQF36" s="85" t="n"/>
      <c r="QQG36" s="85" t="n"/>
      <c r="QQH36" s="85" t="n"/>
      <c r="QQI36" s="85" t="n"/>
      <c r="QQJ36" s="85" t="n"/>
      <c r="QQK36" s="85" t="n"/>
      <c r="QQL36" s="85" t="n"/>
      <c r="QQM36" s="85" t="n"/>
      <c r="QQN36" s="85" t="n"/>
      <c r="QQO36" s="85" t="n"/>
      <c r="QQP36" s="85" t="n"/>
      <c r="QQQ36" s="85" t="n"/>
      <c r="QQR36" s="85" t="n"/>
      <c r="QQS36" s="85" t="n"/>
      <c r="QQT36" s="85" t="n"/>
      <c r="QQU36" s="85" t="n"/>
      <c r="QQV36" s="85" t="n"/>
      <c r="QQW36" s="85" t="n"/>
      <c r="QQX36" s="85" t="n"/>
      <c r="QQY36" s="85" t="n"/>
      <c r="QQZ36" s="85" t="n"/>
      <c r="QRA36" s="85" t="n"/>
      <c r="QRB36" s="85" t="n"/>
      <c r="QRC36" s="85" t="n"/>
      <c r="QRD36" s="85" t="n"/>
      <c r="QRE36" s="85" t="n"/>
      <c r="QRF36" s="85" t="n"/>
      <c r="QRG36" s="85" t="n"/>
      <c r="QRH36" s="85" t="n"/>
      <c r="QRI36" s="85" t="n"/>
      <c r="QRJ36" s="85" t="n"/>
      <c r="QRK36" s="85" t="n"/>
      <c r="QRL36" s="85" t="n"/>
      <c r="QRM36" s="85" t="n"/>
      <c r="QRN36" s="85" t="n"/>
      <c r="QRO36" s="85" t="n"/>
      <c r="QRP36" s="85" t="n"/>
      <c r="QRQ36" s="85" t="n"/>
      <c r="QRR36" s="85" t="n"/>
      <c r="QRS36" s="85" t="n"/>
      <c r="QRT36" s="85" t="n"/>
      <c r="QRU36" s="85" t="n"/>
      <c r="QRV36" s="85" t="n"/>
      <c r="QRW36" s="85" t="n"/>
      <c r="QRX36" s="85" t="n"/>
      <c r="QRY36" s="85" t="n"/>
      <c r="QRZ36" s="85" t="n"/>
      <c r="QSA36" s="85" t="n"/>
      <c r="QSB36" s="85" t="n"/>
      <c r="QSC36" s="85" t="n"/>
      <c r="QSD36" s="85" t="n"/>
      <c r="QSE36" s="85" t="n"/>
      <c r="QSF36" s="85" t="n"/>
      <c r="QSG36" s="85" t="n"/>
      <c r="QSH36" s="85" t="n"/>
      <c r="QSI36" s="85" t="n"/>
      <c r="QSJ36" s="85" t="n"/>
      <c r="QSK36" s="85" t="n"/>
      <c r="QSL36" s="85" t="n"/>
      <c r="QSM36" s="85" t="n"/>
      <c r="QSN36" s="85" t="n"/>
      <c r="QSO36" s="85" t="n"/>
      <c r="QSP36" s="85" t="n"/>
      <c r="QSQ36" s="85" t="n"/>
      <c r="QSR36" s="85" t="n"/>
      <c r="QSS36" s="85" t="n"/>
      <c r="QST36" s="85" t="n"/>
      <c r="QSU36" s="85" t="n"/>
      <c r="QSV36" s="85" t="n"/>
      <c r="QSW36" s="85" t="n"/>
      <c r="QSX36" s="85" t="n"/>
      <c r="QSY36" s="85" t="n"/>
      <c r="QSZ36" s="85" t="n"/>
      <c r="QTA36" s="85" t="n"/>
      <c r="QTB36" s="85" t="n"/>
      <c r="QTC36" s="85" t="n"/>
      <c r="QTD36" s="85" t="n"/>
      <c r="QTE36" s="85" t="n"/>
      <c r="QTF36" s="85" t="n"/>
      <c r="QTG36" s="85" t="n"/>
      <c r="QTH36" s="85" t="n"/>
      <c r="QTI36" s="85" t="n"/>
      <c r="QTJ36" s="85" t="n"/>
      <c r="QTK36" s="85" t="n"/>
      <c r="QTL36" s="85" t="n"/>
      <c r="QTM36" s="85" t="n"/>
      <c r="QTN36" s="85" t="n"/>
      <c r="QTO36" s="85" t="n"/>
      <c r="QTP36" s="85" t="n"/>
      <c r="QTQ36" s="85" t="n"/>
      <c r="QTR36" s="85" t="n"/>
      <c r="QTS36" s="85" t="n"/>
      <c r="QTT36" s="85" t="n"/>
      <c r="QTU36" s="85" t="n"/>
      <c r="QTV36" s="85" t="n"/>
      <c r="QTW36" s="85" t="n"/>
      <c r="QTX36" s="85" t="n"/>
      <c r="QTY36" s="85" t="n"/>
      <c r="QTZ36" s="85" t="n"/>
      <c r="QUA36" s="85" t="n"/>
      <c r="QUB36" s="85" t="n"/>
      <c r="QUC36" s="85" t="n"/>
      <c r="QUD36" s="85" t="n"/>
      <c r="QUE36" s="85" t="n"/>
      <c r="QUF36" s="85" t="n"/>
      <c r="QUG36" s="85" t="n"/>
      <c r="QUH36" s="85" t="n"/>
      <c r="QUI36" s="85" t="n"/>
      <c r="QUJ36" s="85" t="n"/>
      <c r="QUK36" s="85" t="n"/>
      <c r="QUL36" s="85" t="n"/>
      <c r="QUM36" s="85" t="n"/>
      <c r="QUN36" s="85" t="n"/>
      <c r="QUO36" s="85" t="n"/>
      <c r="QUP36" s="85" t="n"/>
      <c r="QUQ36" s="85" t="n"/>
      <c r="QUR36" s="85" t="n"/>
      <c r="QUS36" s="85" t="n"/>
      <c r="QUT36" s="85" t="n"/>
      <c r="QUU36" s="85" t="n"/>
      <c r="QUV36" s="85" t="n"/>
      <c r="QUW36" s="85" t="n"/>
      <c r="QUX36" s="85" t="n"/>
      <c r="QUY36" s="85" t="n"/>
      <c r="QUZ36" s="85" t="n"/>
      <c r="QVA36" s="85" t="n"/>
      <c r="QVB36" s="85" t="n"/>
      <c r="QVC36" s="85" t="n"/>
      <c r="QVD36" s="85" t="n"/>
      <c r="QVE36" s="85" t="n"/>
      <c r="QVF36" s="85" t="n"/>
      <c r="QVG36" s="85" t="n"/>
      <c r="QVH36" s="85" t="n"/>
      <c r="QVI36" s="85" t="n"/>
      <c r="QVJ36" s="85" t="n"/>
      <c r="QVK36" s="85" t="n"/>
      <c r="QVL36" s="85" t="n"/>
      <c r="QVM36" s="85" t="n"/>
      <c r="QVN36" s="85" t="n"/>
      <c r="QVO36" s="85" t="n"/>
      <c r="QVP36" s="85" t="n"/>
      <c r="QVQ36" s="85" t="n"/>
      <c r="QVR36" s="85" t="n"/>
      <c r="QVS36" s="85" t="n"/>
      <c r="QVT36" s="85" t="n"/>
      <c r="QVU36" s="85" t="n"/>
      <c r="QVV36" s="85" t="n"/>
      <c r="QVW36" s="85" t="n"/>
      <c r="QVX36" s="85" t="n"/>
      <c r="QVY36" s="85" t="n"/>
      <c r="QVZ36" s="85" t="n"/>
      <c r="QWA36" s="85" t="n"/>
      <c r="QWB36" s="85" t="n"/>
      <c r="QWC36" s="85" t="n"/>
      <c r="QWD36" s="85" t="n"/>
      <c r="QWE36" s="85" t="n"/>
      <c r="QWF36" s="85" t="n"/>
      <c r="QWG36" s="85" t="n"/>
      <c r="QWH36" s="85" t="n"/>
      <c r="QWI36" s="85" t="n"/>
      <c r="QWJ36" s="85" t="n"/>
      <c r="QWK36" s="85" t="n"/>
      <c r="QWL36" s="85" t="n"/>
      <c r="QWM36" s="85" t="n"/>
      <c r="QWN36" s="85" t="n"/>
      <c r="QWO36" s="85" t="n"/>
      <c r="QWP36" s="85" t="n"/>
      <c r="QWQ36" s="85" t="n"/>
      <c r="QWR36" s="85" t="n"/>
      <c r="QWS36" s="85" t="n"/>
      <c r="QWT36" s="85" t="n"/>
      <c r="QWU36" s="85" t="n"/>
      <c r="QWV36" s="85" t="n"/>
      <c r="QWW36" s="85" t="n"/>
      <c r="QWX36" s="85" t="n"/>
      <c r="QWY36" s="85" t="n"/>
      <c r="QWZ36" s="85" t="n"/>
      <c r="QXA36" s="85" t="n"/>
      <c r="QXB36" s="85" t="n"/>
      <c r="QXC36" s="85" t="n"/>
      <c r="QXD36" s="85" t="n"/>
      <c r="QXE36" s="85" t="n"/>
      <c r="QXF36" s="85" t="n"/>
      <c r="QXG36" s="85" t="n"/>
      <c r="QXH36" s="85" t="n"/>
      <c r="QXI36" s="85" t="n"/>
      <c r="QXJ36" s="85" t="n"/>
      <c r="QXK36" s="85" t="n"/>
      <c r="QXL36" s="85" t="n"/>
      <c r="QXM36" s="85" t="n"/>
      <c r="QXN36" s="85" t="n"/>
      <c r="QXO36" s="85" t="n"/>
      <c r="QXP36" s="85" t="n"/>
      <c r="QXQ36" s="85" t="n"/>
      <c r="QXR36" s="85" t="n"/>
      <c r="QXS36" s="85" t="n"/>
      <c r="QXT36" s="85" t="n"/>
      <c r="QXU36" s="85" t="n"/>
      <c r="QXV36" s="85" t="n"/>
      <c r="QXW36" s="85" t="n"/>
      <c r="QXX36" s="85" t="n"/>
      <c r="QXY36" s="85" t="n"/>
      <c r="QXZ36" s="85" t="n"/>
      <c r="QYA36" s="85" t="n"/>
      <c r="QYB36" s="85" t="n"/>
      <c r="QYC36" s="85" t="n"/>
      <c r="QYD36" s="85" t="n"/>
      <c r="QYE36" s="85" t="n"/>
      <c r="QYF36" s="85" t="n"/>
      <c r="QYG36" s="85" t="n"/>
      <c r="QYH36" s="85" t="n"/>
      <c r="QYI36" s="85" t="n"/>
      <c r="QYJ36" s="85" t="n"/>
      <c r="QYK36" s="85" t="n"/>
      <c r="QYL36" s="85" t="n"/>
      <c r="QYM36" s="85" t="n"/>
      <c r="QYN36" s="85" t="n"/>
      <c r="QYO36" s="85" t="n"/>
      <c r="QYP36" s="85" t="n"/>
      <c r="QYQ36" s="85" t="n"/>
      <c r="QYR36" s="85" t="n"/>
      <c r="QYS36" s="85" t="n"/>
      <c r="QYT36" s="85" t="n"/>
      <c r="QYU36" s="85" t="n"/>
      <c r="QYV36" s="85" t="n"/>
      <c r="QYW36" s="85" t="n"/>
      <c r="QYX36" s="85" t="n"/>
      <c r="QYY36" s="85" t="n"/>
      <c r="QYZ36" s="85" t="n"/>
      <c r="QZA36" s="85" t="n"/>
      <c r="QZB36" s="85" t="n"/>
      <c r="QZC36" s="85" t="n"/>
      <c r="QZD36" s="85" t="n"/>
      <c r="QZE36" s="85" t="n"/>
      <c r="QZF36" s="85" t="n"/>
      <c r="QZG36" s="85" t="n"/>
      <c r="QZH36" s="85" t="n"/>
      <c r="QZI36" s="85" t="n"/>
      <c r="QZJ36" s="85" t="n"/>
      <c r="QZK36" s="85" t="n"/>
      <c r="QZL36" s="85" t="n"/>
      <c r="QZM36" s="85" t="n"/>
      <c r="QZN36" s="85" t="n"/>
      <c r="QZO36" s="85" t="n"/>
      <c r="QZP36" s="85" t="n"/>
      <c r="QZQ36" s="85" t="n"/>
      <c r="QZR36" s="85" t="n"/>
      <c r="QZS36" s="85" t="n"/>
      <c r="QZT36" s="85" t="n"/>
      <c r="QZU36" s="85" t="n"/>
      <c r="QZV36" s="85" t="n"/>
      <c r="QZW36" s="85" t="n"/>
      <c r="QZX36" s="85" t="n"/>
      <c r="QZY36" s="85" t="n"/>
      <c r="QZZ36" s="85" t="n"/>
      <c r="RAA36" s="85" t="n"/>
      <c r="RAB36" s="85" t="n"/>
      <c r="RAC36" s="85" t="n"/>
      <c r="RAD36" s="85" t="n"/>
      <c r="RAE36" s="85" t="n"/>
      <c r="RAF36" s="85" t="n"/>
      <c r="RAG36" s="85" t="n"/>
      <c r="RAH36" s="85" t="n"/>
      <c r="RAI36" s="85" t="n"/>
      <c r="RAJ36" s="85" t="n"/>
      <c r="RAK36" s="85" t="n"/>
      <c r="RAL36" s="85" t="n"/>
      <c r="RAM36" s="85" t="n"/>
      <c r="RAN36" s="85" t="n"/>
      <c r="RAO36" s="85" t="n"/>
      <c r="RAP36" s="85" t="n"/>
      <c r="RAQ36" s="85" t="n"/>
      <c r="RAR36" s="85" t="n"/>
      <c r="RAS36" s="85" t="n"/>
      <c r="RAT36" s="85" t="n"/>
      <c r="RAU36" s="85" t="n"/>
      <c r="RAV36" s="85" t="n"/>
      <c r="RAW36" s="85" t="n"/>
      <c r="RAX36" s="85" t="n"/>
      <c r="RAY36" s="85" t="n"/>
      <c r="RAZ36" s="85" t="n"/>
      <c r="RBA36" s="85" t="n"/>
      <c r="RBB36" s="85" t="n"/>
      <c r="RBC36" s="85" t="n"/>
      <c r="RBD36" s="85" t="n"/>
      <c r="RBE36" s="85" t="n"/>
      <c r="RBF36" s="85" t="n"/>
      <c r="RBG36" s="85" t="n"/>
      <c r="RBH36" s="85" t="n"/>
      <c r="RBI36" s="85" t="n"/>
      <c r="RBJ36" s="85" t="n"/>
      <c r="RBK36" s="85" t="n"/>
      <c r="RBL36" s="85" t="n"/>
      <c r="RBM36" s="85" t="n"/>
      <c r="RBN36" s="85" t="n"/>
      <c r="RBO36" s="85" t="n"/>
      <c r="RBP36" s="85" t="n"/>
      <c r="RBQ36" s="85" t="n"/>
      <c r="RBR36" s="85" t="n"/>
      <c r="RBS36" s="85" t="n"/>
      <c r="RBT36" s="85" t="n"/>
      <c r="RBU36" s="85" t="n"/>
      <c r="RBV36" s="85" t="n"/>
      <c r="RBW36" s="85" t="n"/>
      <c r="RBX36" s="85" t="n"/>
      <c r="RBY36" s="85" t="n"/>
      <c r="RBZ36" s="85" t="n"/>
      <c r="RCA36" s="85" t="n"/>
      <c r="RCB36" s="85" t="n"/>
      <c r="RCC36" s="85" t="n"/>
      <c r="RCD36" s="85" t="n"/>
      <c r="RCE36" s="85" t="n"/>
      <c r="RCF36" s="85" t="n"/>
      <c r="RCG36" s="85" t="n"/>
      <c r="RCH36" s="85" t="n"/>
      <c r="RCI36" s="85" t="n"/>
      <c r="RCJ36" s="85" t="n"/>
      <c r="RCK36" s="85" t="n"/>
      <c r="RCL36" s="85" t="n"/>
      <c r="RCM36" s="85" t="n"/>
      <c r="RCN36" s="85" t="n"/>
      <c r="RCO36" s="85" t="n"/>
      <c r="RCP36" s="85" t="n"/>
      <c r="RCQ36" s="85" t="n"/>
      <c r="RCR36" s="85" t="n"/>
      <c r="RCS36" s="85" t="n"/>
      <c r="RCT36" s="85" t="n"/>
      <c r="RCU36" s="85" t="n"/>
      <c r="RCV36" s="85" t="n"/>
      <c r="RCW36" s="85" t="n"/>
      <c r="RCX36" s="85" t="n"/>
      <c r="RCY36" s="85" t="n"/>
      <c r="RCZ36" s="85" t="n"/>
      <c r="RDA36" s="85" t="n"/>
      <c r="RDB36" s="85" t="n"/>
      <c r="RDC36" s="85" t="n"/>
      <c r="RDD36" s="85" t="n"/>
      <c r="RDE36" s="85" t="n"/>
      <c r="RDF36" s="85" t="n"/>
      <c r="RDG36" s="85" t="n"/>
      <c r="RDH36" s="85" t="n"/>
      <c r="RDI36" s="85" t="n"/>
      <c r="RDJ36" s="85" t="n"/>
      <c r="RDK36" s="85" t="n"/>
      <c r="RDL36" s="85" t="n"/>
      <c r="RDM36" s="85" t="n"/>
      <c r="RDN36" s="85" t="n"/>
      <c r="RDO36" s="85" t="n"/>
      <c r="RDP36" s="85" t="n"/>
      <c r="RDQ36" s="85" t="n"/>
      <c r="RDR36" s="85" t="n"/>
      <c r="RDS36" s="85" t="n"/>
      <c r="RDT36" s="85" t="n"/>
      <c r="RDU36" s="85" t="n"/>
      <c r="RDV36" s="85" t="n"/>
      <c r="RDW36" s="85" t="n"/>
      <c r="RDX36" s="85" t="n"/>
      <c r="RDY36" s="85" t="n"/>
      <c r="RDZ36" s="85" t="n"/>
      <c r="REA36" s="85" t="n"/>
      <c r="REB36" s="85" t="n"/>
      <c r="REC36" s="85" t="n"/>
      <c r="RED36" s="85" t="n"/>
      <c r="REE36" s="85" t="n"/>
      <c r="REF36" s="85" t="n"/>
      <c r="REG36" s="85" t="n"/>
      <c r="REH36" s="85" t="n"/>
      <c r="REI36" s="85" t="n"/>
      <c r="REJ36" s="85" t="n"/>
      <c r="REK36" s="85" t="n"/>
      <c r="REL36" s="85" t="n"/>
      <c r="REM36" s="85" t="n"/>
      <c r="REN36" s="85" t="n"/>
      <c r="REO36" s="85" t="n"/>
      <c r="REP36" s="85" t="n"/>
      <c r="REQ36" s="85" t="n"/>
      <c r="RER36" s="85" t="n"/>
      <c r="RES36" s="85" t="n"/>
      <c r="RET36" s="85" t="n"/>
      <c r="REU36" s="85" t="n"/>
      <c r="REV36" s="85" t="n"/>
      <c r="REW36" s="85" t="n"/>
      <c r="REX36" s="85" t="n"/>
      <c r="REY36" s="85" t="n"/>
      <c r="REZ36" s="85" t="n"/>
      <c r="RFA36" s="85" t="n"/>
      <c r="RFB36" s="85" t="n"/>
      <c r="RFC36" s="85" t="n"/>
      <c r="RFD36" s="85" t="n"/>
      <c r="RFE36" s="85" t="n"/>
      <c r="RFF36" s="85" t="n"/>
      <c r="RFG36" s="85" t="n"/>
      <c r="RFH36" s="85" t="n"/>
      <c r="RFI36" s="85" t="n"/>
      <c r="RFJ36" s="85" t="n"/>
      <c r="RFK36" s="85" t="n"/>
      <c r="RFL36" s="85" t="n"/>
      <c r="RFM36" s="85" t="n"/>
      <c r="RFN36" s="85" t="n"/>
      <c r="RFO36" s="85" t="n"/>
      <c r="RFP36" s="85" t="n"/>
      <c r="RFQ36" s="85" t="n"/>
      <c r="RFR36" s="85" t="n"/>
      <c r="RFS36" s="85" t="n"/>
      <c r="RFT36" s="85" t="n"/>
      <c r="RFU36" s="85" t="n"/>
      <c r="RFV36" s="85" t="n"/>
      <c r="RFW36" s="85" t="n"/>
      <c r="RFX36" s="85" t="n"/>
      <c r="RFY36" s="85" t="n"/>
      <c r="RFZ36" s="85" t="n"/>
      <c r="RGA36" s="85" t="n"/>
      <c r="RGB36" s="85" t="n"/>
      <c r="RGC36" s="85" t="n"/>
      <c r="RGD36" s="85" t="n"/>
      <c r="RGE36" s="85" t="n"/>
      <c r="RGF36" s="85" t="n"/>
      <c r="RGG36" s="85" t="n"/>
      <c r="RGH36" s="85" t="n"/>
      <c r="RGI36" s="85" t="n"/>
      <c r="RGJ36" s="85" t="n"/>
      <c r="RGK36" s="85" t="n"/>
      <c r="RGL36" s="85" t="n"/>
      <c r="RGM36" s="85" t="n"/>
      <c r="RGN36" s="85" t="n"/>
      <c r="RGO36" s="85" t="n"/>
      <c r="RGP36" s="85" t="n"/>
      <c r="RGQ36" s="85" t="n"/>
      <c r="RGR36" s="85" t="n"/>
      <c r="RGS36" s="85" t="n"/>
      <c r="RGT36" s="85" t="n"/>
      <c r="RGU36" s="85" t="n"/>
      <c r="RGV36" s="85" t="n"/>
      <c r="RGW36" s="85" t="n"/>
      <c r="RGX36" s="85" t="n"/>
      <c r="RGY36" s="85" t="n"/>
      <c r="RGZ36" s="85" t="n"/>
      <c r="RHA36" s="85" t="n"/>
      <c r="RHB36" s="85" t="n"/>
      <c r="RHC36" s="85" t="n"/>
      <c r="RHD36" s="85" t="n"/>
      <c r="RHE36" s="85" t="n"/>
      <c r="RHF36" s="85" t="n"/>
      <c r="RHG36" s="85" t="n"/>
      <c r="RHH36" s="85" t="n"/>
      <c r="RHI36" s="85" t="n"/>
      <c r="RHJ36" s="85" t="n"/>
      <c r="RHK36" s="85" t="n"/>
      <c r="RHL36" s="85" t="n"/>
      <c r="RHM36" s="85" t="n"/>
      <c r="RHN36" s="85" t="n"/>
      <c r="RHO36" s="85" t="n"/>
      <c r="RHP36" s="85" t="n"/>
      <c r="RHQ36" s="85" t="n"/>
      <c r="RHR36" s="85" t="n"/>
      <c r="RHS36" s="85" t="n"/>
      <c r="RHT36" s="85" t="n"/>
      <c r="RHU36" s="85" t="n"/>
      <c r="RHV36" s="85" t="n"/>
      <c r="RHW36" s="85" t="n"/>
      <c r="RHX36" s="85" t="n"/>
      <c r="RHY36" s="85" t="n"/>
      <c r="RHZ36" s="85" t="n"/>
      <c r="RIA36" s="85" t="n"/>
      <c r="RIB36" s="85" t="n"/>
      <c r="RIC36" s="85" t="n"/>
      <c r="RID36" s="85" t="n"/>
      <c r="RIE36" s="85" t="n"/>
      <c r="RIF36" s="85" t="n"/>
      <c r="RIG36" s="85" t="n"/>
      <c r="RIH36" s="85" t="n"/>
      <c r="RII36" s="85" t="n"/>
      <c r="RIJ36" s="85" t="n"/>
      <c r="RIK36" s="85" t="n"/>
      <c r="RIL36" s="85" t="n"/>
      <c r="RIM36" s="85" t="n"/>
      <c r="RIN36" s="85" t="n"/>
      <c r="RIO36" s="85" t="n"/>
      <c r="RIP36" s="85" t="n"/>
      <c r="RIQ36" s="85" t="n"/>
      <c r="RIR36" s="85" t="n"/>
      <c r="RIS36" s="85" t="n"/>
      <c r="RIT36" s="85" t="n"/>
      <c r="RIU36" s="85" t="n"/>
      <c r="RIV36" s="85" t="n"/>
      <c r="RIW36" s="85" t="n"/>
      <c r="RIX36" s="85" t="n"/>
      <c r="RIY36" s="85" t="n"/>
      <c r="RIZ36" s="85" t="n"/>
      <c r="RJA36" s="85" t="n"/>
      <c r="RJB36" s="85" t="n"/>
      <c r="RJC36" s="85" t="n"/>
      <c r="RJD36" s="85" t="n"/>
      <c r="RJE36" s="85" t="n"/>
      <c r="RJF36" s="85" t="n"/>
      <c r="RJG36" s="85" t="n"/>
      <c r="RJH36" s="85" t="n"/>
      <c r="RJI36" s="85" t="n"/>
      <c r="RJJ36" s="85" t="n"/>
      <c r="RJK36" s="85" t="n"/>
      <c r="RJL36" s="85" t="n"/>
      <c r="RJM36" s="85" t="n"/>
      <c r="RJN36" s="85" t="n"/>
      <c r="RJO36" s="85" t="n"/>
      <c r="RJP36" s="85" t="n"/>
      <c r="RJQ36" s="85" t="n"/>
      <c r="RJR36" s="85" t="n"/>
      <c r="RJS36" s="85" t="n"/>
      <c r="RJT36" s="85" t="n"/>
      <c r="RJU36" s="85" t="n"/>
      <c r="RJV36" s="85" t="n"/>
      <c r="RJW36" s="85" t="n"/>
      <c r="RJX36" s="85" t="n"/>
      <c r="RJY36" s="85" t="n"/>
      <c r="RJZ36" s="85" t="n"/>
      <c r="RKA36" s="85" t="n"/>
      <c r="RKB36" s="85" t="n"/>
      <c r="RKC36" s="85" t="n"/>
      <c r="RKD36" s="85" t="n"/>
      <c r="RKE36" s="85" t="n"/>
      <c r="RKF36" s="85" t="n"/>
      <c r="RKG36" s="85" t="n"/>
      <c r="RKH36" s="85" t="n"/>
      <c r="RKI36" s="85" t="n"/>
      <c r="RKJ36" s="85" t="n"/>
      <c r="RKK36" s="85" t="n"/>
      <c r="RKL36" s="85" t="n"/>
      <c r="RKM36" s="85" t="n"/>
      <c r="RKN36" s="85" t="n"/>
      <c r="RKO36" s="85" t="n"/>
      <c r="RKP36" s="85" t="n"/>
      <c r="RKQ36" s="85" t="n"/>
      <c r="RKR36" s="85" t="n"/>
      <c r="RKS36" s="85" t="n"/>
      <c r="RKT36" s="85" t="n"/>
      <c r="RKU36" s="85" t="n"/>
      <c r="RKV36" s="85" t="n"/>
      <c r="RKW36" s="85" t="n"/>
      <c r="RKX36" s="85" t="n"/>
      <c r="RKY36" s="85" t="n"/>
      <c r="RKZ36" s="85" t="n"/>
      <c r="RLA36" s="85" t="n"/>
      <c r="RLB36" s="85" t="n"/>
      <c r="RLC36" s="85" t="n"/>
      <c r="RLD36" s="85" t="n"/>
      <c r="RLE36" s="85" t="n"/>
      <c r="RLF36" s="85" t="n"/>
      <c r="RLG36" s="85" t="n"/>
      <c r="RLH36" s="85" t="n"/>
      <c r="RLI36" s="85" t="n"/>
      <c r="RLJ36" s="85" t="n"/>
      <c r="RLK36" s="85" t="n"/>
      <c r="RLL36" s="85" t="n"/>
      <c r="RLM36" s="85" t="n"/>
      <c r="RLN36" s="85" t="n"/>
      <c r="RLO36" s="85" t="n"/>
      <c r="RLP36" s="85" t="n"/>
      <c r="RLQ36" s="85" t="n"/>
      <c r="RLR36" s="85" t="n"/>
      <c r="RLS36" s="85" t="n"/>
      <c r="RLT36" s="85" t="n"/>
      <c r="RLU36" s="85" t="n"/>
      <c r="RLV36" s="85" t="n"/>
      <c r="RLW36" s="85" t="n"/>
      <c r="RLX36" s="85" t="n"/>
      <c r="RLY36" s="85" t="n"/>
      <c r="RLZ36" s="85" t="n"/>
      <c r="RMA36" s="85" t="n"/>
      <c r="RMB36" s="85" t="n"/>
      <c r="RMC36" s="85" t="n"/>
      <c r="RMD36" s="85" t="n"/>
      <c r="RME36" s="85" t="n"/>
      <c r="RMF36" s="85" t="n"/>
      <c r="RMG36" s="85" t="n"/>
      <c r="RMH36" s="85" t="n"/>
      <c r="RMI36" s="85" t="n"/>
      <c r="RMJ36" s="85" t="n"/>
      <c r="RMK36" s="85" t="n"/>
      <c r="RML36" s="85" t="n"/>
      <c r="RMM36" s="85" t="n"/>
      <c r="RMN36" s="85" t="n"/>
      <c r="RMO36" s="85" t="n"/>
      <c r="RMP36" s="85" t="n"/>
      <c r="RMQ36" s="85" t="n"/>
      <c r="RMR36" s="85" t="n"/>
      <c r="RMS36" s="85" t="n"/>
      <c r="RMT36" s="85" t="n"/>
      <c r="RMU36" s="85" t="n"/>
      <c r="RMV36" s="85" t="n"/>
      <c r="RMW36" s="85" t="n"/>
      <c r="RMX36" s="85" t="n"/>
      <c r="RMY36" s="85" t="n"/>
      <c r="RMZ36" s="85" t="n"/>
      <c r="RNA36" s="85" t="n"/>
      <c r="RNB36" s="85" t="n"/>
      <c r="RNC36" s="85" t="n"/>
      <c r="RND36" s="85" t="n"/>
      <c r="RNE36" s="85" t="n"/>
      <c r="RNF36" s="85" t="n"/>
      <c r="RNG36" s="85" t="n"/>
      <c r="RNH36" s="85" t="n"/>
      <c r="RNI36" s="85" t="n"/>
      <c r="RNJ36" s="85" t="n"/>
      <c r="RNK36" s="85" t="n"/>
      <c r="RNL36" s="85" t="n"/>
      <c r="RNM36" s="85" t="n"/>
      <c r="RNN36" s="85" t="n"/>
      <c r="RNO36" s="85" t="n"/>
      <c r="RNP36" s="85" t="n"/>
      <c r="RNQ36" s="85" t="n"/>
      <c r="RNR36" s="85" t="n"/>
      <c r="RNS36" s="85" t="n"/>
      <c r="RNT36" s="85" t="n"/>
      <c r="RNU36" s="85" t="n"/>
      <c r="RNV36" s="85" t="n"/>
      <c r="RNW36" s="85" t="n"/>
      <c r="RNX36" s="85" t="n"/>
      <c r="RNY36" s="85" t="n"/>
      <c r="RNZ36" s="85" t="n"/>
      <c r="ROA36" s="85" t="n"/>
      <c r="ROB36" s="85" t="n"/>
      <c r="ROC36" s="85" t="n"/>
      <c r="ROD36" s="85" t="n"/>
      <c r="ROE36" s="85" t="n"/>
      <c r="ROF36" s="85" t="n"/>
      <c r="ROG36" s="85" t="n"/>
      <c r="ROH36" s="85" t="n"/>
      <c r="ROI36" s="85" t="n"/>
      <c r="ROJ36" s="85" t="n"/>
      <c r="ROK36" s="85" t="n"/>
      <c r="ROL36" s="85" t="n"/>
      <c r="ROM36" s="85" t="n"/>
      <c r="RON36" s="85" t="n"/>
      <c r="ROO36" s="85" t="n"/>
      <c r="ROP36" s="85" t="n"/>
      <c r="ROQ36" s="85" t="n"/>
      <c r="ROR36" s="85" t="n"/>
      <c r="ROS36" s="85" t="n"/>
      <c r="ROT36" s="85" t="n"/>
      <c r="ROU36" s="85" t="n"/>
      <c r="ROV36" s="85" t="n"/>
      <c r="ROW36" s="85" t="n"/>
      <c r="ROX36" s="85" t="n"/>
      <c r="ROY36" s="85" t="n"/>
      <c r="ROZ36" s="85" t="n"/>
      <c r="RPA36" s="85" t="n"/>
      <c r="RPB36" s="85" t="n"/>
      <c r="RPC36" s="85" t="n"/>
      <c r="RPD36" s="85" t="n"/>
      <c r="RPE36" s="85" t="n"/>
      <c r="RPF36" s="85" t="n"/>
      <c r="RPG36" s="85" t="n"/>
      <c r="RPH36" s="85" t="n"/>
      <c r="RPI36" s="85" t="n"/>
      <c r="RPJ36" s="85" t="n"/>
      <c r="RPK36" s="85" t="n"/>
      <c r="RPL36" s="85" t="n"/>
      <c r="RPM36" s="85" t="n"/>
      <c r="RPN36" s="85" t="n"/>
      <c r="RPO36" s="85" t="n"/>
      <c r="RPP36" s="85" t="n"/>
      <c r="RPQ36" s="85" t="n"/>
      <c r="RPR36" s="85" t="n"/>
      <c r="RPS36" s="85" t="n"/>
      <c r="RPT36" s="85" t="n"/>
      <c r="RPU36" s="85" t="n"/>
      <c r="RPV36" s="85" t="n"/>
      <c r="RPW36" s="85" t="n"/>
      <c r="RPX36" s="85" t="n"/>
      <c r="RPY36" s="85" t="n"/>
      <c r="RPZ36" s="85" t="n"/>
      <c r="RQA36" s="85" t="n"/>
      <c r="RQB36" s="85" t="n"/>
      <c r="RQC36" s="85" t="n"/>
      <c r="RQD36" s="85" t="n"/>
      <c r="RQE36" s="85" t="n"/>
      <c r="RQF36" s="85" t="n"/>
      <c r="RQG36" s="85" t="n"/>
      <c r="RQH36" s="85" t="n"/>
      <c r="RQI36" s="85" t="n"/>
      <c r="RQJ36" s="85" t="n"/>
      <c r="RQK36" s="85" t="n"/>
      <c r="RQL36" s="85" t="n"/>
      <c r="RQM36" s="85" t="n"/>
      <c r="RQN36" s="85" t="n"/>
      <c r="RQO36" s="85" t="n"/>
      <c r="RQP36" s="85" t="n"/>
      <c r="RQQ36" s="85" t="n"/>
      <c r="RQR36" s="85" t="n"/>
      <c r="RQS36" s="85" t="n"/>
      <c r="RQT36" s="85" t="n"/>
      <c r="RQU36" s="85" t="n"/>
      <c r="RQV36" s="85" t="n"/>
      <c r="RQW36" s="85" t="n"/>
      <c r="RQX36" s="85" t="n"/>
      <c r="RQY36" s="85" t="n"/>
      <c r="RQZ36" s="85" t="n"/>
      <c r="RRA36" s="85" t="n"/>
      <c r="RRB36" s="85" t="n"/>
      <c r="RRC36" s="85" t="n"/>
      <c r="RRD36" s="85" t="n"/>
      <c r="RRE36" s="85" t="n"/>
      <c r="RRF36" s="85" t="n"/>
      <c r="RRG36" s="85" t="n"/>
      <c r="RRH36" s="85" t="n"/>
      <c r="RRI36" s="85" t="n"/>
      <c r="RRJ36" s="85" t="n"/>
      <c r="RRK36" s="85" t="n"/>
      <c r="RRL36" s="85" t="n"/>
      <c r="RRM36" s="85" t="n"/>
      <c r="RRN36" s="85" t="n"/>
      <c r="RRO36" s="85" t="n"/>
      <c r="RRP36" s="85" t="n"/>
      <c r="RRQ36" s="85" t="n"/>
      <c r="RRR36" s="85" t="n"/>
      <c r="RRS36" s="85" t="n"/>
      <c r="RRT36" s="85" t="n"/>
      <c r="RRU36" s="85" t="n"/>
      <c r="RRV36" s="85" t="n"/>
      <c r="RRW36" s="85" t="n"/>
      <c r="RRX36" s="85" t="n"/>
      <c r="RRY36" s="85" t="n"/>
      <c r="RRZ36" s="85" t="n"/>
      <c r="RSA36" s="85" t="n"/>
      <c r="RSB36" s="85" t="n"/>
      <c r="RSC36" s="85" t="n"/>
      <c r="RSD36" s="85" t="n"/>
      <c r="RSE36" s="85" t="n"/>
      <c r="RSF36" s="85" t="n"/>
      <c r="RSG36" s="85" t="n"/>
      <c r="RSH36" s="85" t="n"/>
      <c r="RSI36" s="85" t="n"/>
      <c r="RSJ36" s="85" t="n"/>
      <c r="RSK36" s="85" t="n"/>
      <c r="RSL36" s="85" t="n"/>
      <c r="RSM36" s="85" t="n"/>
      <c r="RSN36" s="85" t="n"/>
      <c r="RSO36" s="85" t="n"/>
      <c r="RSP36" s="85" t="n"/>
      <c r="RSQ36" s="85" t="n"/>
      <c r="RSR36" s="85" t="n"/>
      <c r="RSS36" s="85" t="n"/>
      <c r="RST36" s="85" t="n"/>
      <c r="RSU36" s="85" t="n"/>
      <c r="RSV36" s="85" t="n"/>
      <c r="RSW36" s="85" t="n"/>
      <c r="RSX36" s="85" t="n"/>
      <c r="RSY36" s="85" t="n"/>
      <c r="RSZ36" s="85" t="n"/>
      <c r="RTA36" s="85" t="n"/>
      <c r="RTB36" s="85" t="n"/>
      <c r="RTC36" s="85" t="n"/>
      <c r="RTD36" s="85" t="n"/>
      <c r="RTE36" s="85" t="n"/>
      <c r="RTF36" s="85" t="n"/>
      <c r="RTG36" s="85" t="n"/>
      <c r="RTH36" s="85" t="n"/>
      <c r="RTI36" s="85" t="n"/>
      <c r="RTJ36" s="85" t="n"/>
      <c r="RTK36" s="85" t="n"/>
      <c r="RTL36" s="85" t="n"/>
      <c r="RTM36" s="85" t="n"/>
      <c r="RTN36" s="85" t="n"/>
      <c r="RTO36" s="85" t="n"/>
      <c r="RTP36" s="85" t="n"/>
      <c r="RTQ36" s="85" t="n"/>
      <c r="RTR36" s="85" t="n"/>
      <c r="RTS36" s="85" t="n"/>
      <c r="RTT36" s="85" t="n"/>
      <c r="RTU36" s="85" t="n"/>
      <c r="RTV36" s="85" t="n"/>
      <c r="RTW36" s="85" t="n"/>
      <c r="RTX36" s="85" t="n"/>
      <c r="RTY36" s="85" t="n"/>
      <c r="RTZ36" s="85" t="n"/>
      <c r="RUA36" s="85" t="n"/>
      <c r="RUB36" s="85" t="n"/>
      <c r="RUC36" s="85" t="n"/>
      <c r="RUD36" s="85" t="n"/>
      <c r="RUE36" s="85" t="n"/>
      <c r="RUF36" s="85" t="n"/>
      <c r="RUG36" s="85" t="n"/>
      <c r="RUH36" s="85" t="n"/>
      <c r="RUI36" s="85" t="n"/>
      <c r="RUJ36" s="85" t="n"/>
      <c r="RUK36" s="85" t="n"/>
      <c r="RUL36" s="85" t="n"/>
      <c r="RUM36" s="85" t="n"/>
      <c r="RUN36" s="85" t="n"/>
      <c r="RUO36" s="85" t="n"/>
      <c r="RUP36" s="85" t="n"/>
      <c r="RUQ36" s="85" t="n"/>
      <c r="RUR36" s="85" t="n"/>
      <c r="RUS36" s="85" t="n"/>
      <c r="RUT36" s="85" t="n"/>
      <c r="RUU36" s="85" t="n"/>
      <c r="RUV36" s="85" t="n"/>
      <c r="RUW36" s="85" t="n"/>
      <c r="RUX36" s="85" t="n"/>
      <c r="RUY36" s="85" t="n"/>
      <c r="RUZ36" s="85" t="n"/>
      <c r="RVA36" s="85" t="n"/>
      <c r="RVB36" s="85" t="n"/>
      <c r="RVC36" s="85" t="n"/>
      <c r="RVD36" s="85" t="n"/>
      <c r="RVE36" s="85" t="n"/>
      <c r="RVF36" s="85" t="n"/>
      <c r="RVG36" s="85" t="n"/>
      <c r="RVH36" s="85" t="n"/>
      <c r="RVI36" s="85" t="n"/>
      <c r="RVJ36" s="85" t="n"/>
      <c r="RVK36" s="85" t="n"/>
      <c r="RVL36" s="85" t="n"/>
      <c r="RVM36" s="85" t="n"/>
      <c r="RVN36" s="85" t="n"/>
      <c r="RVO36" s="85" t="n"/>
      <c r="RVP36" s="85" t="n"/>
      <c r="RVQ36" s="85" t="n"/>
      <c r="RVR36" s="85" t="n"/>
      <c r="RVS36" s="85" t="n"/>
      <c r="RVT36" s="85" t="n"/>
      <c r="RVU36" s="85" t="n"/>
      <c r="RVV36" s="85" t="n"/>
      <c r="RVW36" s="85" t="n"/>
      <c r="RVX36" s="85" t="n"/>
      <c r="RVY36" s="85" t="n"/>
      <c r="RVZ36" s="85" t="n"/>
      <c r="RWA36" s="85" t="n"/>
      <c r="RWB36" s="85" t="n"/>
      <c r="RWC36" s="85" t="n"/>
      <c r="RWD36" s="85" t="n"/>
      <c r="RWE36" s="85" t="n"/>
      <c r="RWF36" s="85" t="n"/>
      <c r="RWG36" s="85" t="n"/>
      <c r="RWH36" s="85" t="n"/>
      <c r="RWI36" s="85" t="n"/>
      <c r="RWJ36" s="85" t="n"/>
      <c r="RWK36" s="85" t="n"/>
      <c r="RWL36" s="85" t="n"/>
      <c r="RWM36" s="85" t="n"/>
      <c r="RWN36" s="85" t="n"/>
      <c r="RWO36" s="85" t="n"/>
      <c r="RWP36" s="85" t="n"/>
      <c r="RWQ36" s="85" t="n"/>
      <c r="RWR36" s="85" t="n"/>
      <c r="RWS36" s="85" t="n"/>
      <c r="RWT36" s="85" t="n"/>
      <c r="RWU36" s="85" t="n"/>
      <c r="RWV36" s="85" t="n"/>
      <c r="RWW36" s="85" t="n"/>
      <c r="RWX36" s="85" t="n"/>
      <c r="RWY36" s="85" t="n"/>
      <c r="RWZ36" s="85" t="n"/>
      <c r="RXA36" s="85" t="n"/>
      <c r="RXB36" s="85" t="n"/>
      <c r="RXC36" s="85" t="n"/>
      <c r="RXD36" s="85" t="n"/>
      <c r="RXE36" s="85" t="n"/>
      <c r="RXF36" s="85" t="n"/>
      <c r="RXG36" s="85" t="n"/>
      <c r="RXH36" s="85" t="n"/>
      <c r="RXI36" s="85" t="n"/>
      <c r="RXJ36" s="85" t="n"/>
      <c r="RXK36" s="85" t="n"/>
      <c r="RXL36" s="85" t="n"/>
      <c r="RXM36" s="85" t="n"/>
      <c r="RXN36" s="85" t="n"/>
      <c r="RXO36" s="85" t="n"/>
      <c r="RXP36" s="85" t="n"/>
      <c r="RXQ36" s="85" t="n"/>
      <c r="RXR36" s="85" t="n"/>
      <c r="RXS36" s="85" t="n"/>
      <c r="RXT36" s="85" t="n"/>
      <c r="RXU36" s="85" t="n"/>
      <c r="RXV36" s="85" t="n"/>
      <c r="RXW36" s="85" t="n"/>
      <c r="RXX36" s="85" t="n"/>
      <c r="RXY36" s="85" t="n"/>
      <c r="RXZ36" s="85" t="n"/>
      <c r="RYA36" s="85" t="n"/>
      <c r="RYB36" s="85" t="n"/>
      <c r="RYC36" s="85" t="n"/>
      <c r="RYD36" s="85" t="n"/>
      <c r="RYE36" s="85" t="n"/>
      <c r="RYF36" s="85" t="n"/>
      <c r="RYG36" s="85" t="n"/>
      <c r="RYH36" s="85" t="n"/>
      <c r="RYI36" s="85" t="n"/>
      <c r="RYJ36" s="85" t="n"/>
      <c r="RYK36" s="85" t="n"/>
      <c r="RYL36" s="85" t="n"/>
      <c r="RYM36" s="85" t="n"/>
      <c r="RYN36" s="85" t="n"/>
      <c r="RYO36" s="85" t="n"/>
      <c r="RYP36" s="85" t="n"/>
      <c r="RYQ36" s="85" t="n"/>
      <c r="RYR36" s="85" t="n"/>
      <c r="RYS36" s="85" t="n"/>
      <c r="RYT36" s="85" t="n"/>
      <c r="RYU36" s="85" t="n"/>
      <c r="RYV36" s="85" t="n"/>
      <c r="RYW36" s="85" t="n"/>
      <c r="RYX36" s="85" t="n"/>
      <c r="RYY36" s="85" t="n"/>
      <c r="RYZ36" s="85" t="n"/>
      <c r="RZA36" s="85" t="n"/>
      <c r="RZB36" s="85" t="n"/>
      <c r="RZC36" s="85" t="n"/>
      <c r="RZD36" s="85" t="n"/>
      <c r="RZE36" s="85" t="n"/>
      <c r="RZF36" s="85" t="n"/>
      <c r="RZG36" s="85" t="n"/>
      <c r="RZH36" s="85" t="n"/>
      <c r="RZI36" s="85" t="n"/>
      <c r="RZJ36" s="85" t="n"/>
      <c r="RZK36" s="85" t="n"/>
      <c r="RZL36" s="85" t="n"/>
      <c r="RZM36" s="85" t="n"/>
      <c r="RZN36" s="85" t="n"/>
      <c r="RZO36" s="85" t="n"/>
      <c r="RZP36" s="85" t="n"/>
      <c r="RZQ36" s="85" t="n"/>
      <c r="RZR36" s="85" t="n"/>
      <c r="RZS36" s="85" t="n"/>
      <c r="RZT36" s="85" t="n"/>
      <c r="RZU36" s="85" t="n"/>
      <c r="RZV36" s="85" t="n"/>
      <c r="RZW36" s="85" t="n"/>
      <c r="RZX36" s="85" t="n"/>
      <c r="RZY36" s="85" t="n"/>
      <c r="RZZ36" s="85" t="n"/>
      <c r="SAA36" s="85" t="n"/>
      <c r="SAB36" s="85" t="n"/>
      <c r="SAC36" s="85" t="n"/>
      <c r="SAD36" s="85" t="n"/>
      <c r="SAE36" s="85" t="n"/>
      <c r="SAF36" s="85" t="n"/>
      <c r="SAG36" s="85" t="n"/>
      <c r="SAH36" s="85" t="n"/>
      <c r="SAI36" s="85" t="n"/>
      <c r="SAJ36" s="85" t="n"/>
      <c r="SAK36" s="85" t="n"/>
      <c r="SAL36" s="85" t="n"/>
      <c r="SAM36" s="85" t="n"/>
      <c r="SAN36" s="85" t="n"/>
      <c r="SAO36" s="85" t="n"/>
      <c r="SAP36" s="85" t="n"/>
      <c r="SAQ36" s="85" t="n"/>
      <c r="SAR36" s="85" t="n"/>
      <c r="SAS36" s="85" t="n"/>
      <c r="SAT36" s="85" t="n"/>
      <c r="SAU36" s="85" t="n"/>
      <c r="SAV36" s="85" t="n"/>
      <c r="SAW36" s="85" t="n"/>
      <c r="SAX36" s="85" t="n"/>
      <c r="SAY36" s="85" t="n"/>
      <c r="SAZ36" s="85" t="n"/>
      <c r="SBA36" s="85" t="n"/>
      <c r="SBB36" s="85" t="n"/>
      <c r="SBC36" s="85" t="n"/>
      <c r="SBD36" s="85" t="n"/>
      <c r="SBE36" s="85" t="n"/>
      <c r="SBF36" s="85" t="n"/>
      <c r="SBG36" s="85" t="n"/>
      <c r="SBH36" s="85" t="n"/>
      <c r="SBI36" s="85" t="n"/>
      <c r="SBJ36" s="85" t="n"/>
      <c r="SBK36" s="85" t="n"/>
      <c r="SBL36" s="85" t="n"/>
      <c r="SBM36" s="85" t="n"/>
      <c r="SBN36" s="85" t="n"/>
      <c r="SBO36" s="85" t="n"/>
      <c r="SBP36" s="85" t="n"/>
      <c r="SBQ36" s="85" t="n"/>
      <c r="SBR36" s="85" t="n"/>
      <c r="SBS36" s="85" t="n"/>
      <c r="SBT36" s="85" t="n"/>
      <c r="SBU36" s="85" t="n"/>
      <c r="SBV36" s="85" t="n"/>
      <c r="SBW36" s="85" t="n"/>
      <c r="SBX36" s="85" t="n"/>
      <c r="SBY36" s="85" t="n"/>
      <c r="SBZ36" s="85" t="n"/>
      <c r="SCA36" s="85" t="n"/>
      <c r="SCB36" s="85" t="n"/>
      <c r="SCC36" s="85" t="n"/>
      <c r="SCD36" s="85" t="n"/>
      <c r="SCE36" s="85" t="n"/>
      <c r="SCF36" s="85" t="n"/>
      <c r="SCG36" s="85" t="n"/>
      <c r="SCH36" s="85" t="n"/>
      <c r="SCI36" s="85" t="n"/>
      <c r="SCJ36" s="85" t="n"/>
      <c r="SCK36" s="85" t="n"/>
      <c r="SCL36" s="85" t="n"/>
      <c r="SCM36" s="85" t="n"/>
      <c r="SCN36" s="85" t="n"/>
      <c r="SCO36" s="85" t="n"/>
      <c r="SCP36" s="85" t="n"/>
      <c r="SCQ36" s="85" t="n"/>
      <c r="SCR36" s="85" t="n"/>
      <c r="SCS36" s="85" t="n"/>
      <c r="SCT36" s="85" t="n"/>
      <c r="SCU36" s="85" t="n"/>
      <c r="SCV36" s="85" t="n"/>
      <c r="SCW36" s="85" t="n"/>
      <c r="SCX36" s="85" t="n"/>
      <c r="SCY36" s="85" t="n"/>
      <c r="SCZ36" s="85" t="n"/>
      <c r="SDA36" s="85" t="n"/>
      <c r="SDB36" s="85" t="n"/>
      <c r="SDC36" s="85" t="n"/>
      <c r="SDD36" s="85" t="n"/>
      <c r="SDE36" s="85" t="n"/>
      <c r="SDF36" s="85" t="n"/>
      <c r="SDG36" s="85" t="n"/>
      <c r="SDH36" s="85" t="n"/>
      <c r="SDI36" s="85" t="n"/>
      <c r="SDJ36" s="85" t="n"/>
      <c r="SDK36" s="85" t="n"/>
      <c r="SDL36" s="85" t="n"/>
      <c r="SDM36" s="85" t="n"/>
      <c r="SDN36" s="85" t="n"/>
      <c r="SDO36" s="85" t="n"/>
      <c r="SDP36" s="85" t="n"/>
      <c r="SDQ36" s="85" t="n"/>
      <c r="SDR36" s="85" t="n"/>
      <c r="SDS36" s="85" t="n"/>
      <c r="SDT36" s="85" t="n"/>
      <c r="SDU36" s="85" t="n"/>
      <c r="SDV36" s="85" t="n"/>
      <c r="SDW36" s="85" t="n"/>
      <c r="SDX36" s="85" t="n"/>
      <c r="SDY36" s="85" t="n"/>
      <c r="SDZ36" s="85" t="n"/>
      <c r="SEA36" s="85" t="n"/>
      <c r="SEB36" s="85" t="n"/>
      <c r="SEC36" s="85" t="n"/>
      <c r="SED36" s="85" t="n"/>
      <c r="SEE36" s="85" t="n"/>
      <c r="SEF36" s="85" t="n"/>
      <c r="SEG36" s="85" t="n"/>
      <c r="SEH36" s="85" t="n"/>
      <c r="SEI36" s="85" t="n"/>
      <c r="SEJ36" s="85" t="n"/>
      <c r="SEK36" s="85" t="n"/>
      <c r="SEL36" s="85" t="n"/>
      <c r="SEM36" s="85" t="n"/>
      <c r="SEN36" s="85" t="n"/>
      <c r="SEO36" s="85" t="n"/>
      <c r="SEP36" s="85" t="n"/>
      <c r="SEQ36" s="85" t="n"/>
      <c r="SER36" s="85" t="n"/>
      <c r="SES36" s="85" t="n"/>
      <c r="SET36" s="85" t="n"/>
      <c r="SEU36" s="85" t="n"/>
      <c r="SEV36" s="85" t="n"/>
      <c r="SEW36" s="85" t="n"/>
      <c r="SEX36" s="85" t="n"/>
      <c r="SEY36" s="85" t="n"/>
      <c r="SEZ36" s="85" t="n"/>
      <c r="SFA36" s="85" t="n"/>
      <c r="SFB36" s="85" t="n"/>
      <c r="SFC36" s="85" t="n"/>
      <c r="SFD36" s="85" t="n"/>
      <c r="SFE36" s="85" t="n"/>
      <c r="SFF36" s="85" t="n"/>
      <c r="SFG36" s="85" t="n"/>
      <c r="SFH36" s="85" t="n"/>
      <c r="SFI36" s="85" t="n"/>
      <c r="SFJ36" s="85" t="n"/>
      <c r="SFK36" s="85" t="n"/>
      <c r="SFL36" s="85" t="n"/>
      <c r="SFM36" s="85" t="n"/>
      <c r="SFN36" s="85" t="n"/>
      <c r="SFO36" s="85" t="n"/>
      <c r="SFP36" s="85" t="n"/>
      <c r="SFQ36" s="85" t="n"/>
      <c r="SFR36" s="85" t="n"/>
      <c r="SFS36" s="85" t="n"/>
      <c r="SFT36" s="85" t="n"/>
      <c r="SFU36" s="85" t="n"/>
      <c r="SFV36" s="85" t="n"/>
      <c r="SFW36" s="85" t="n"/>
      <c r="SFX36" s="85" t="n"/>
      <c r="SFY36" s="85" t="n"/>
      <c r="SFZ36" s="85" t="n"/>
      <c r="SGA36" s="85" t="n"/>
      <c r="SGB36" s="85" t="n"/>
      <c r="SGC36" s="85" t="n"/>
      <c r="SGD36" s="85" t="n"/>
      <c r="SGE36" s="85" t="n"/>
      <c r="SGF36" s="85" t="n"/>
      <c r="SGG36" s="85" t="n"/>
      <c r="SGH36" s="85" t="n"/>
      <c r="SGI36" s="85" t="n"/>
      <c r="SGJ36" s="85" t="n"/>
      <c r="SGK36" s="85" t="n"/>
      <c r="SGL36" s="85" t="n"/>
      <c r="SGM36" s="85" t="n"/>
      <c r="SGN36" s="85" t="n"/>
      <c r="SGO36" s="85" t="n"/>
      <c r="SGP36" s="85" t="n"/>
      <c r="SGQ36" s="85" t="n"/>
      <c r="SGR36" s="85" t="n"/>
      <c r="SGS36" s="85" t="n"/>
      <c r="SGT36" s="85" t="n"/>
      <c r="SGU36" s="85" t="n"/>
      <c r="SGV36" s="85" t="n"/>
      <c r="SGW36" s="85" t="n"/>
      <c r="SGX36" s="85" t="n"/>
      <c r="SGY36" s="85" t="n"/>
      <c r="SGZ36" s="85" t="n"/>
      <c r="SHA36" s="85" t="n"/>
      <c r="SHB36" s="85" t="n"/>
      <c r="SHC36" s="85" t="n"/>
      <c r="SHD36" s="85" t="n"/>
      <c r="SHE36" s="85" t="n"/>
      <c r="SHF36" s="85" t="n"/>
      <c r="SHG36" s="85" t="n"/>
      <c r="SHH36" s="85" t="n"/>
      <c r="SHI36" s="85" t="n"/>
      <c r="SHJ36" s="85" t="n"/>
      <c r="SHK36" s="85" t="n"/>
      <c r="SHL36" s="85" t="n"/>
      <c r="SHM36" s="85" t="n"/>
      <c r="SHN36" s="85" t="n"/>
      <c r="SHO36" s="85" t="n"/>
      <c r="SHP36" s="85" t="n"/>
      <c r="SHQ36" s="85" t="n"/>
      <c r="SHR36" s="85" t="n"/>
      <c r="SHS36" s="85" t="n"/>
      <c r="SHT36" s="85" t="n"/>
      <c r="SHU36" s="85" t="n"/>
      <c r="SHV36" s="85" t="n"/>
      <c r="SHW36" s="85" t="n"/>
      <c r="SHX36" s="85" t="n"/>
      <c r="SHY36" s="85" t="n"/>
      <c r="SHZ36" s="85" t="n"/>
      <c r="SIA36" s="85" t="n"/>
      <c r="SIB36" s="85" t="n"/>
      <c r="SIC36" s="85" t="n"/>
      <c r="SID36" s="85" t="n"/>
      <c r="SIE36" s="85" t="n"/>
      <c r="SIF36" s="85" t="n"/>
      <c r="SIG36" s="85" t="n"/>
      <c r="SIH36" s="85" t="n"/>
      <c r="SII36" s="85" t="n"/>
      <c r="SIJ36" s="85" t="n"/>
      <c r="SIK36" s="85" t="n"/>
      <c r="SIL36" s="85" t="n"/>
      <c r="SIM36" s="85" t="n"/>
      <c r="SIN36" s="85" t="n"/>
      <c r="SIO36" s="85" t="n"/>
      <c r="SIP36" s="85" t="n"/>
      <c r="SIQ36" s="85" t="n"/>
      <c r="SIR36" s="85" t="n"/>
      <c r="SIS36" s="85" t="n"/>
      <c r="SIT36" s="85" t="n"/>
      <c r="SIU36" s="85" t="n"/>
      <c r="SIV36" s="85" t="n"/>
      <c r="SIW36" s="85" t="n"/>
      <c r="SIX36" s="85" t="n"/>
      <c r="SIY36" s="85" t="n"/>
      <c r="SIZ36" s="85" t="n"/>
      <c r="SJA36" s="85" t="n"/>
      <c r="SJB36" s="85" t="n"/>
      <c r="SJC36" s="85" t="n"/>
      <c r="SJD36" s="85" t="n"/>
      <c r="SJE36" s="85" t="n"/>
      <c r="SJF36" s="85" t="n"/>
      <c r="SJG36" s="85" t="n"/>
      <c r="SJH36" s="85" t="n"/>
      <c r="SJI36" s="85" t="n"/>
      <c r="SJJ36" s="85" t="n"/>
      <c r="SJK36" s="85" t="n"/>
      <c r="SJL36" s="85" t="n"/>
      <c r="SJM36" s="85" t="n"/>
      <c r="SJN36" s="85" t="n"/>
      <c r="SJO36" s="85" t="n"/>
      <c r="SJP36" s="85" t="n"/>
      <c r="SJQ36" s="85" t="n"/>
      <c r="SJR36" s="85" t="n"/>
      <c r="SJS36" s="85" t="n"/>
      <c r="SJT36" s="85" t="n"/>
      <c r="SJU36" s="85" t="n"/>
      <c r="SJV36" s="85" t="n"/>
      <c r="SJW36" s="85" t="n"/>
      <c r="SJX36" s="85" t="n"/>
      <c r="SJY36" s="85" t="n"/>
      <c r="SJZ36" s="85" t="n"/>
      <c r="SKA36" s="85" t="n"/>
      <c r="SKB36" s="85" t="n"/>
      <c r="SKC36" s="85" t="n"/>
      <c r="SKD36" s="85" t="n"/>
      <c r="SKE36" s="85" t="n"/>
      <c r="SKF36" s="85" t="n"/>
      <c r="SKG36" s="85" t="n"/>
      <c r="SKH36" s="85" t="n"/>
      <c r="SKI36" s="85" t="n"/>
      <c r="SKJ36" s="85" t="n"/>
      <c r="SKK36" s="85" t="n"/>
      <c r="SKL36" s="85" t="n"/>
      <c r="SKM36" s="85" t="n"/>
      <c r="SKN36" s="85" t="n"/>
      <c r="SKO36" s="85" t="n"/>
      <c r="SKP36" s="85" t="n"/>
      <c r="SKQ36" s="85" t="n"/>
      <c r="SKR36" s="85" t="n"/>
      <c r="SKS36" s="85" t="n"/>
      <c r="SKT36" s="85" t="n"/>
      <c r="SKU36" s="85" t="n"/>
      <c r="SKV36" s="85" t="n"/>
      <c r="SKW36" s="85" t="n"/>
      <c r="SKX36" s="85" t="n"/>
      <c r="SKY36" s="85" t="n"/>
      <c r="SKZ36" s="85" t="n"/>
      <c r="SLA36" s="85" t="n"/>
      <c r="SLB36" s="85" t="n"/>
      <c r="SLC36" s="85" t="n"/>
      <c r="SLD36" s="85" t="n"/>
      <c r="SLE36" s="85" t="n"/>
      <c r="SLF36" s="85" t="n"/>
      <c r="SLG36" s="85" t="n"/>
      <c r="SLH36" s="85" t="n"/>
      <c r="SLI36" s="85" t="n"/>
      <c r="SLJ36" s="85" t="n"/>
      <c r="SLK36" s="85" t="n"/>
      <c r="SLL36" s="85" t="n"/>
      <c r="SLM36" s="85" t="n"/>
      <c r="SLN36" s="85" t="n"/>
      <c r="SLO36" s="85" t="n"/>
      <c r="SLP36" s="85" t="n"/>
      <c r="SLQ36" s="85" t="n"/>
      <c r="SLR36" s="85" t="n"/>
      <c r="SLS36" s="85" t="n"/>
      <c r="SLT36" s="85" t="n"/>
      <c r="SLU36" s="85" t="n"/>
      <c r="SLV36" s="85" t="n"/>
      <c r="SLW36" s="85" t="n"/>
      <c r="SLX36" s="85" t="n"/>
      <c r="SLY36" s="85" t="n"/>
      <c r="SLZ36" s="85" t="n"/>
      <c r="SMA36" s="85" t="n"/>
      <c r="SMB36" s="85" t="n"/>
      <c r="SMC36" s="85" t="n"/>
      <c r="SMD36" s="85" t="n"/>
      <c r="SME36" s="85" t="n"/>
      <c r="SMF36" s="85" t="n"/>
      <c r="SMG36" s="85" t="n"/>
      <c r="SMH36" s="85" t="n"/>
      <c r="SMI36" s="85" t="n"/>
      <c r="SMJ36" s="85" t="n"/>
      <c r="SMK36" s="85" t="n"/>
      <c r="SML36" s="85" t="n"/>
      <c r="SMM36" s="85" t="n"/>
      <c r="SMN36" s="85" t="n"/>
      <c r="SMO36" s="85" t="n"/>
      <c r="SMP36" s="85" t="n"/>
      <c r="SMQ36" s="85" t="n"/>
      <c r="SMR36" s="85" t="n"/>
      <c r="SMS36" s="85" t="n"/>
      <c r="SMT36" s="85" t="n"/>
      <c r="SMU36" s="85" t="n"/>
      <c r="SMV36" s="85" t="n"/>
      <c r="SMW36" s="85" t="n"/>
      <c r="SMX36" s="85" t="n"/>
      <c r="SMY36" s="85" t="n"/>
      <c r="SMZ36" s="85" t="n"/>
      <c r="SNA36" s="85" t="n"/>
      <c r="SNB36" s="85" t="n"/>
      <c r="SNC36" s="85" t="n"/>
      <c r="SND36" s="85" t="n"/>
      <c r="SNE36" s="85" t="n"/>
      <c r="SNF36" s="85" t="n"/>
      <c r="SNG36" s="85" t="n"/>
      <c r="SNH36" s="85" t="n"/>
      <c r="SNI36" s="85" t="n"/>
      <c r="SNJ36" s="85" t="n"/>
      <c r="SNK36" s="85" t="n"/>
      <c r="SNL36" s="85" t="n"/>
      <c r="SNM36" s="85" t="n"/>
      <c r="SNN36" s="85" t="n"/>
      <c r="SNO36" s="85" t="n"/>
      <c r="SNP36" s="85" t="n"/>
      <c r="SNQ36" s="85" t="n"/>
      <c r="SNR36" s="85" t="n"/>
      <c r="SNS36" s="85" t="n"/>
      <c r="SNT36" s="85" t="n"/>
      <c r="SNU36" s="85" t="n"/>
      <c r="SNV36" s="85" t="n"/>
      <c r="SNW36" s="85" t="n"/>
      <c r="SNX36" s="85" t="n"/>
      <c r="SNY36" s="85" t="n"/>
      <c r="SNZ36" s="85" t="n"/>
      <c r="SOA36" s="85" t="n"/>
      <c r="SOB36" s="85" t="n"/>
      <c r="SOC36" s="85" t="n"/>
      <c r="SOD36" s="85" t="n"/>
      <c r="SOE36" s="85" t="n"/>
      <c r="SOF36" s="85" t="n"/>
      <c r="SOG36" s="85" t="n"/>
      <c r="SOH36" s="85" t="n"/>
      <c r="SOI36" s="85" t="n"/>
      <c r="SOJ36" s="85" t="n"/>
      <c r="SOK36" s="85" t="n"/>
      <c r="SOL36" s="85" t="n"/>
      <c r="SOM36" s="85" t="n"/>
      <c r="SON36" s="85" t="n"/>
      <c r="SOO36" s="85" t="n"/>
      <c r="SOP36" s="85" t="n"/>
      <c r="SOQ36" s="85" t="n"/>
      <c r="SOR36" s="85" t="n"/>
      <c r="SOS36" s="85" t="n"/>
      <c r="SOT36" s="85" t="n"/>
      <c r="SOU36" s="85" t="n"/>
      <c r="SOV36" s="85" t="n"/>
      <c r="SOW36" s="85" t="n"/>
      <c r="SOX36" s="85" t="n"/>
      <c r="SOY36" s="85" t="n"/>
      <c r="SOZ36" s="85" t="n"/>
      <c r="SPA36" s="85" t="n"/>
      <c r="SPB36" s="85" t="n"/>
      <c r="SPC36" s="85" t="n"/>
      <c r="SPD36" s="85" t="n"/>
      <c r="SPE36" s="85" t="n"/>
      <c r="SPF36" s="85" t="n"/>
      <c r="SPG36" s="85" t="n"/>
      <c r="SPH36" s="85" t="n"/>
      <c r="SPI36" s="85" t="n"/>
      <c r="SPJ36" s="85" t="n"/>
      <c r="SPK36" s="85" t="n"/>
      <c r="SPL36" s="85" t="n"/>
      <c r="SPM36" s="85" t="n"/>
      <c r="SPN36" s="85" t="n"/>
      <c r="SPO36" s="85" t="n"/>
      <c r="SPP36" s="85" t="n"/>
      <c r="SPQ36" s="85" t="n"/>
      <c r="SPR36" s="85" t="n"/>
      <c r="SPS36" s="85" t="n"/>
      <c r="SPT36" s="85" t="n"/>
      <c r="SPU36" s="85" t="n"/>
      <c r="SPV36" s="85" t="n"/>
      <c r="SPW36" s="85" t="n"/>
      <c r="SPX36" s="85" t="n"/>
      <c r="SPY36" s="85" t="n"/>
      <c r="SPZ36" s="85" t="n"/>
      <c r="SQA36" s="85" t="n"/>
      <c r="SQB36" s="85" t="n"/>
      <c r="SQC36" s="85" t="n"/>
      <c r="SQD36" s="85" t="n"/>
      <c r="SQE36" s="85" t="n"/>
      <c r="SQF36" s="85" t="n"/>
      <c r="SQG36" s="85" t="n"/>
      <c r="SQH36" s="85" t="n"/>
      <c r="SQI36" s="85" t="n"/>
      <c r="SQJ36" s="85" t="n"/>
      <c r="SQK36" s="85" t="n"/>
      <c r="SQL36" s="85" t="n"/>
      <c r="SQM36" s="85" t="n"/>
      <c r="SQN36" s="85" t="n"/>
      <c r="SQO36" s="85" t="n"/>
      <c r="SQP36" s="85" t="n"/>
      <c r="SQQ36" s="85" t="n"/>
      <c r="SQR36" s="85" t="n"/>
      <c r="SQS36" s="85" t="n"/>
      <c r="SQT36" s="85" t="n"/>
      <c r="SQU36" s="85" t="n"/>
      <c r="SQV36" s="85" t="n"/>
      <c r="SQW36" s="85" t="n"/>
      <c r="SQX36" s="85" t="n"/>
      <c r="SQY36" s="85" t="n"/>
      <c r="SQZ36" s="85" t="n"/>
      <c r="SRA36" s="85" t="n"/>
      <c r="SRB36" s="85" t="n"/>
      <c r="SRC36" s="85" t="n"/>
      <c r="SRD36" s="85" t="n"/>
      <c r="SRE36" s="85" t="n"/>
      <c r="SRF36" s="85" t="n"/>
      <c r="SRG36" s="85" t="n"/>
      <c r="SRH36" s="85" t="n"/>
      <c r="SRI36" s="85" t="n"/>
      <c r="SRJ36" s="85" t="n"/>
      <c r="SRK36" s="85" t="n"/>
      <c r="SRL36" s="85" t="n"/>
      <c r="SRM36" s="85" t="n"/>
      <c r="SRN36" s="85" t="n"/>
      <c r="SRO36" s="85" t="n"/>
      <c r="SRP36" s="85" t="n"/>
      <c r="SRQ36" s="85" t="n"/>
      <c r="SRR36" s="85" t="n"/>
      <c r="SRS36" s="85" t="n"/>
      <c r="SRT36" s="85" t="n"/>
      <c r="SRU36" s="85" t="n"/>
      <c r="SRV36" s="85" t="n"/>
      <c r="SRW36" s="85" t="n"/>
      <c r="SRX36" s="85" t="n"/>
      <c r="SRY36" s="85" t="n"/>
      <c r="SRZ36" s="85" t="n"/>
      <c r="SSA36" s="85" t="n"/>
      <c r="SSB36" s="85" t="n"/>
      <c r="SSC36" s="85" t="n"/>
      <c r="SSD36" s="85" t="n"/>
      <c r="SSE36" s="85" t="n"/>
      <c r="SSF36" s="85" t="n"/>
      <c r="SSG36" s="85" t="n"/>
      <c r="SSH36" s="85" t="n"/>
      <c r="SSI36" s="85" t="n"/>
      <c r="SSJ36" s="85" t="n"/>
      <c r="SSK36" s="85" t="n"/>
      <c r="SSL36" s="85" t="n"/>
      <c r="SSM36" s="85" t="n"/>
      <c r="SSN36" s="85" t="n"/>
      <c r="SSO36" s="85" t="n"/>
      <c r="SSP36" s="85" t="n"/>
      <c r="SSQ36" s="85" t="n"/>
      <c r="SSR36" s="85" t="n"/>
      <c r="SSS36" s="85" t="n"/>
      <c r="SST36" s="85" t="n"/>
      <c r="SSU36" s="85" t="n"/>
      <c r="SSV36" s="85" t="n"/>
      <c r="SSW36" s="85" t="n"/>
      <c r="SSX36" s="85" t="n"/>
      <c r="SSY36" s="85" t="n"/>
      <c r="SSZ36" s="85" t="n"/>
      <c r="STA36" s="85" t="n"/>
      <c r="STB36" s="85" t="n"/>
      <c r="STC36" s="85" t="n"/>
      <c r="STD36" s="85" t="n"/>
      <c r="STE36" s="85" t="n"/>
      <c r="STF36" s="85" t="n"/>
      <c r="STG36" s="85" t="n"/>
      <c r="STH36" s="85" t="n"/>
      <c r="STI36" s="85" t="n"/>
      <c r="STJ36" s="85" t="n"/>
      <c r="STK36" s="85" t="n"/>
      <c r="STL36" s="85" t="n"/>
      <c r="STM36" s="85" t="n"/>
      <c r="STN36" s="85" t="n"/>
      <c r="STO36" s="85" t="n"/>
      <c r="STP36" s="85" t="n"/>
      <c r="STQ36" s="85" t="n"/>
      <c r="STR36" s="85" t="n"/>
      <c r="STS36" s="85" t="n"/>
      <c r="STT36" s="85" t="n"/>
      <c r="STU36" s="85" t="n"/>
      <c r="STV36" s="85" t="n"/>
      <c r="STW36" s="85" t="n"/>
      <c r="STX36" s="85" t="n"/>
      <c r="STY36" s="85" t="n"/>
      <c r="STZ36" s="85" t="n"/>
      <c r="SUA36" s="85" t="n"/>
      <c r="SUB36" s="85" t="n"/>
      <c r="SUC36" s="85" t="n"/>
      <c r="SUD36" s="85" t="n"/>
      <c r="SUE36" s="85" t="n"/>
      <c r="SUF36" s="85" t="n"/>
      <c r="SUG36" s="85" t="n"/>
      <c r="SUH36" s="85" t="n"/>
      <c r="SUI36" s="85" t="n"/>
      <c r="SUJ36" s="85" t="n"/>
      <c r="SUK36" s="85" t="n"/>
      <c r="SUL36" s="85" t="n"/>
      <c r="SUM36" s="85" t="n"/>
      <c r="SUN36" s="85" t="n"/>
      <c r="SUO36" s="85" t="n"/>
      <c r="SUP36" s="85" t="n"/>
      <c r="SUQ36" s="85" t="n"/>
      <c r="SUR36" s="85" t="n"/>
      <c r="SUS36" s="85" t="n"/>
      <c r="SUT36" s="85" t="n"/>
      <c r="SUU36" s="85" t="n"/>
      <c r="SUV36" s="85" t="n"/>
      <c r="SUW36" s="85" t="n"/>
      <c r="SUX36" s="85" t="n"/>
      <c r="SUY36" s="85" t="n"/>
      <c r="SUZ36" s="85" t="n"/>
      <c r="SVA36" s="85" t="n"/>
      <c r="SVB36" s="85" t="n"/>
      <c r="SVC36" s="85" t="n"/>
      <c r="SVD36" s="85" t="n"/>
      <c r="SVE36" s="85" t="n"/>
      <c r="SVF36" s="85" t="n"/>
      <c r="SVG36" s="85" t="n"/>
      <c r="SVH36" s="85" t="n"/>
      <c r="SVI36" s="85" t="n"/>
      <c r="SVJ36" s="85" t="n"/>
      <c r="SVK36" s="85" t="n"/>
      <c r="SVL36" s="85" t="n"/>
      <c r="SVM36" s="85" t="n"/>
      <c r="SVN36" s="85" t="n"/>
      <c r="SVO36" s="85" t="n"/>
      <c r="SVP36" s="85" t="n"/>
      <c r="SVQ36" s="85" t="n"/>
      <c r="SVR36" s="85" t="n"/>
      <c r="SVS36" s="85" t="n"/>
      <c r="SVT36" s="85" t="n"/>
      <c r="SVU36" s="85" t="n"/>
      <c r="SVV36" s="85" t="n"/>
      <c r="SVW36" s="85" t="n"/>
      <c r="SVX36" s="85" t="n"/>
      <c r="SVY36" s="85" t="n"/>
      <c r="SVZ36" s="85" t="n"/>
      <c r="SWA36" s="85" t="n"/>
      <c r="SWB36" s="85" t="n"/>
      <c r="SWC36" s="85" t="n"/>
      <c r="SWD36" s="85" t="n"/>
      <c r="SWE36" s="85" t="n"/>
      <c r="SWF36" s="85" t="n"/>
      <c r="SWG36" s="85" t="n"/>
      <c r="SWH36" s="85" t="n"/>
      <c r="SWI36" s="85" t="n"/>
      <c r="SWJ36" s="85" t="n"/>
      <c r="SWK36" s="85" t="n"/>
      <c r="SWL36" s="85" t="n"/>
      <c r="SWM36" s="85" t="n"/>
      <c r="SWN36" s="85" t="n"/>
      <c r="SWO36" s="85" t="n"/>
      <c r="SWP36" s="85" t="n"/>
      <c r="SWQ36" s="85" t="n"/>
      <c r="SWR36" s="85" t="n"/>
      <c r="SWS36" s="85" t="n"/>
      <c r="SWT36" s="85" t="n"/>
      <c r="SWU36" s="85" t="n"/>
      <c r="SWV36" s="85" t="n"/>
      <c r="SWW36" s="85" t="n"/>
      <c r="SWX36" s="85" t="n"/>
      <c r="SWY36" s="85" t="n"/>
      <c r="SWZ36" s="85" t="n"/>
      <c r="SXA36" s="85" t="n"/>
      <c r="SXB36" s="85" t="n"/>
      <c r="SXC36" s="85" t="n"/>
      <c r="SXD36" s="85" t="n"/>
      <c r="SXE36" s="85" t="n"/>
      <c r="SXF36" s="85" t="n"/>
      <c r="SXG36" s="85" t="n"/>
      <c r="SXH36" s="85" t="n"/>
      <c r="SXI36" s="85" t="n"/>
      <c r="SXJ36" s="85" t="n"/>
      <c r="SXK36" s="85" t="n"/>
      <c r="SXL36" s="85" t="n"/>
      <c r="SXM36" s="85" t="n"/>
      <c r="SXN36" s="85" t="n"/>
      <c r="SXO36" s="85" t="n"/>
      <c r="SXP36" s="85" t="n"/>
      <c r="SXQ36" s="85" t="n"/>
      <c r="SXR36" s="85" t="n"/>
      <c r="SXS36" s="85" t="n"/>
      <c r="SXT36" s="85" t="n"/>
      <c r="SXU36" s="85" t="n"/>
      <c r="SXV36" s="85" t="n"/>
      <c r="SXW36" s="85" t="n"/>
      <c r="SXX36" s="85" t="n"/>
      <c r="SXY36" s="85" t="n"/>
      <c r="SXZ36" s="85" t="n"/>
      <c r="SYA36" s="85" t="n"/>
      <c r="SYB36" s="85" t="n"/>
      <c r="SYC36" s="85" t="n"/>
      <c r="SYD36" s="85" t="n"/>
      <c r="SYE36" s="85" t="n"/>
      <c r="SYF36" s="85" t="n"/>
      <c r="SYG36" s="85" t="n"/>
      <c r="SYH36" s="85" t="n"/>
      <c r="SYI36" s="85" t="n"/>
      <c r="SYJ36" s="85" t="n"/>
      <c r="SYK36" s="85" t="n"/>
      <c r="SYL36" s="85" t="n"/>
      <c r="SYM36" s="85" t="n"/>
      <c r="SYN36" s="85" t="n"/>
      <c r="SYO36" s="85" t="n"/>
      <c r="SYP36" s="85" t="n"/>
      <c r="SYQ36" s="85" t="n"/>
      <c r="SYR36" s="85" t="n"/>
      <c r="SYS36" s="85" t="n"/>
      <c r="SYT36" s="85" t="n"/>
      <c r="SYU36" s="85" t="n"/>
      <c r="SYV36" s="85" t="n"/>
      <c r="SYW36" s="85" t="n"/>
      <c r="SYX36" s="85" t="n"/>
      <c r="SYY36" s="85" t="n"/>
      <c r="SYZ36" s="85" t="n"/>
      <c r="SZA36" s="85" t="n"/>
      <c r="SZB36" s="85" t="n"/>
      <c r="SZC36" s="85" t="n"/>
      <c r="SZD36" s="85" t="n"/>
      <c r="SZE36" s="85" t="n"/>
      <c r="SZF36" s="85" t="n"/>
      <c r="SZG36" s="85" t="n"/>
      <c r="SZH36" s="85" t="n"/>
      <c r="SZI36" s="85" t="n"/>
      <c r="SZJ36" s="85" t="n"/>
      <c r="SZK36" s="85" t="n"/>
      <c r="SZL36" s="85" t="n"/>
      <c r="SZM36" s="85" t="n"/>
      <c r="SZN36" s="85" t="n"/>
      <c r="SZO36" s="85" t="n"/>
      <c r="SZP36" s="85" t="n"/>
      <c r="SZQ36" s="85" t="n"/>
      <c r="SZR36" s="85" t="n"/>
      <c r="SZS36" s="85" t="n"/>
      <c r="SZT36" s="85" t="n"/>
      <c r="SZU36" s="85" t="n"/>
      <c r="SZV36" s="85" t="n"/>
      <c r="SZW36" s="85" t="n"/>
      <c r="SZX36" s="85" t="n"/>
      <c r="SZY36" s="85" t="n"/>
      <c r="SZZ36" s="85" t="n"/>
      <c r="TAA36" s="85" t="n"/>
      <c r="TAB36" s="85" t="n"/>
      <c r="TAC36" s="85" t="n"/>
      <c r="TAD36" s="85" t="n"/>
      <c r="TAE36" s="85" t="n"/>
      <c r="TAF36" s="85" t="n"/>
      <c r="TAG36" s="85" t="n"/>
      <c r="TAH36" s="85" t="n"/>
      <c r="TAI36" s="85" t="n"/>
      <c r="TAJ36" s="85" t="n"/>
      <c r="TAK36" s="85" t="n"/>
      <c r="TAL36" s="85" t="n"/>
      <c r="TAM36" s="85" t="n"/>
      <c r="TAN36" s="85" t="n"/>
      <c r="TAO36" s="85" t="n"/>
      <c r="TAP36" s="85" t="n"/>
      <c r="TAQ36" s="85" t="n"/>
      <c r="TAR36" s="85" t="n"/>
      <c r="TAS36" s="85" t="n"/>
      <c r="TAT36" s="85" t="n"/>
      <c r="TAU36" s="85" t="n"/>
      <c r="TAV36" s="85" t="n"/>
      <c r="TAW36" s="85" t="n"/>
      <c r="TAX36" s="85" t="n"/>
      <c r="TAY36" s="85" t="n"/>
      <c r="TAZ36" s="85" t="n"/>
      <c r="TBA36" s="85" t="n"/>
      <c r="TBB36" s="85" t="n"/>
      <c r="TBC36" s="85" t="n"/>
      <c r="TBD36" s="85" t="n"/>
      <c r="TBE36" s="85" t="n"/>
      <c r="TBF36" s="85" t="n"/>
      <c r="TBG36" s="85" t="n"/>
      <c r="TBH36" s="85" t="n"/>
      <c r="TBI36" s="85" t="n"/>
      <c r="TBJ36" s="85" t="n"/>
      <c r="TBK36" s="85" t="n"/>
      <c r="TBL36" s="85" t="n"/>
      <c r="TBM36" s="85" t="n"/>
      <c r="TBN36" s="85" t="n"/>
      <c r="TBO36" s="85" t="n"/>
      <c r="TBP36" s="85" t="n"/>
      <c r="TBQ36" s="85" t="n"/>
      <c r="TBR36" s="85" t="n"/>
      <c r="TBS36" s="85" t="n"/>
      <c r="TBT36" s="85" t="n"/>
      <c r="TBU36" s="85" t="n"/>
      <c r="TBV36" s="85" t="n"/>
      <c r="TBW36" s="85" t="n"/>
      <c r="TBX36" s="85" t="n"/>
      <c r="TBY36" s="85" t="n"/>
      <c r="TBZ36" s="85" t="n"/>
      <c r="TCA36" s="85" t="n"/>
      <c r="TCB36" s="85" t="n"/>
      <c r="TCC36" s="85" t="n"/>
      <c r="TCD36" s="85" t="n"/>
      <c r="TCE36" s="85" t="n"/>
      <c r="TCF36" s="85" t="n"/>
      <c r="TCG36" s="85" t="n"/>
      <c r="TCH36" s="85" t="n"/>
      <c r="TCI36" s="85" t="n"/>
      <c r="TCJ36" s="85" t="n"/>
      <c r="TCK36" s="85" t="n"/>
      <c r="TCL36" s="85" t="n"/>
      <c r="TCM36" s="85" t="n"/>
      <c r="TCN36" s="85" t="n"/>
      <c r="TCO36" s="85" t="n"/>
      <c r="TCP36" s="85" t="n"/>
      <c r="TCQ36" s="85" t="n"/>
      <c r="TCR36" s="85" t="n"/>
      <c r="TCS36" s="85" t="n"/>
      <c r="TCT36" s="85" t="n"/>
      <c r="TCU36" s="85" t="n"/>
      <c r="TCV36" s="85" t="n"/>
      <c r="TCW36" s="85" t="n"/>
      <c r="TCX36" s="85" t="n"/>
      <c r="TCY36" s="85" t="n"/>
      <c r="TCZ36" s="85" t="n"/>
      <c r="TDA36" s="85" t="n"/>
      <c r="TDB36" s="85" t="n"/>
      <c r="TDC36" s="85" t="n"/>
      <c r="TDD36" s="85" t="n"/>
      <c r="TDE36" s="85" t="n"/>
      <c r="TDF36" s="85" t="n"/>
      <c r="TDG36" s="85" t="n"/>
      <c r="TDH36" s="85" t="n"/>
      <c r="TDI36" s="85" t="n"/>
      <c r="TDJ36" s="85" t="n"/>
      <c r="TDK36" s="85" t="n"/>
      <c r="TDL36" s="85" t="n"/>
      <c r="TDM36" s="85" t="n"/>
      <c r="TDN36" s="85" t="n"/>
      <c r="TDO36" s="85" t="n"/>
      <c r="TDP36" s="85" t="n"/>
      <c r="TDQ36" s="85" t="n"/>
      <c r="TDR36" s="85" t="n"/>
      <c r="TDS36" s="85" t="n"/>
      <c r="TDT36" s="85" t="n"/>
      <c r="TDU36" s="85" t="n"/>
      <c r="TDV36" s="85" t="n"/>
      <c r="TDW36" s="85" t="n"/>
      <c r="TDX36" s="85" t="n"/>
      <c r="TDY36" s="85" t="n"/>
      <c r="TDZ36" s="85" t="n"/>
      <c r="TEA36" s="85" t="n"/>
      <c r="TEB36" s="85" t="n"/>
      <c r="TEC36" s="85" t="n"/>
      <c r="TED36" s="85" t="n"/>
      <c r="TEE36" s="85" t="n"/>
      <c r="TEF36" s="85" t="n"/>
      <c r="TEG36" s="85" t="n"/>
      <c r="TEH36" s="85" t="n"/>
      <c r="TEI36" s="85" t="n"/>
      <c r="TEJ36" s="85" t="n"/>
      <c r="TEK36" s="85" t="n"/>
      <c r="TEL36" s="85" t="n"/>
      <c r="TEM36" s="85" t="n"/>
      <c r="TEN36" s="85" t="n"/>
      <c r="TEO36" s="85" t="n"/>
      <c r="TEP36" s="85" t="n"/>
      <c r="TEQ36" s="85" t="n"/>
      <c r="TER36" s="85" t="n"/>
      <c r="TES36" s="85" t="n"/>
      <c r="TET36" s="85" t="n"/>
      <c r="TEU36" s="85" t="n"/>
      <c r="TEV36" s="85" t="n"/>
      <c r="TEW36" s="85" t="n"/>
      <c r="TEX36" s="85" t="n"/>
      <c r="TEY36" s="85" t="n"/>
      <c r="TEZ36" s="85" t="n"/>
      <c r="TFA36" s="85" t="n"/>
      <c r="TFB36" s="85" t="n"/>
      <c r="TFC36" s="85" t="n"/>
      <c r="TFD36" s="85" t="n"/>
      <c r="TFE36" s="85" t="n"/>
      <c r="TFF36" s="85" t="n"/>
      <c r="TFG36" s="85" t="n"/>
      <c r="TFH36" s="85" t="n"/>
      <c r="TFI36" s="85" t="n"/>
      <c r="TFJ36" s="85" t="n"/>
      <c r="TFK36" s="85" t="n"/>
      <c r="TFL36" s="85" t="n"/>
      <c r="TFM36" s="85" t="n"/>
      <c r="TFN36" s="85" t="n"/>
      <c r="TFO36" s="85" t="n"/>
      <c r="TFP36" s="85" t="n"/>
      <c r="TFQ36" s="85" t="n"/>
      <c r="TFR36" s="85" t="n"/>
      <c r="TFS36" s="85" t="n"/>
      <c r="TFT36" s="85" t="n"/>
      <c r="TFU36" s="85" t="n"/>
      <c r="TFV36" s="85" t="n"/>
      <c r="TFW36" s="85" t="n"/>
      <c r="TFX36" s="85" t="n"/>
      <c r="TFY36" s="85" t="n"/>
      <c r="TFZ36" s="85" t="n"/>
      <c r="TGA36" s="85" t="n"/>
      <c r="TGB36" s="85" t="n"/>
      <c r="TGC36" s="85" t="n"/>
      <c r="TGD36" s="85" t="n"/>
      <c r="TGE36" s="85" t="n"/>
      <c r="TGF36" s="85" t="n"/>
      <c r="TGG36" s="85" t="n"/>
      <c r="TGH36" s="85" t="n"/>
      <c r="TGI36" s="85" t="n"/>
      <c r="TGJ36" s="85" t="n"/>
      <c r="TGK36" s="85" t="n"/>
      <c r="TGL36" s="85" t="n"/>
      <c r="TGM36" s="85" t="n"/>
      <c r="TGN36" s="85" t="n"/>
      <c r="TGO36" s="85" t="n"/>
      <c r="TGP36" s="85" t="n"/>
      <c r="TGQ36" s="85" t="n"/>
      <c r="TGR36" s="85" t="n"/>
      <c r="TGS36" s="85" t="n"/>
      <c r="TGT36" s="85" t="n"/>
      <c r="TGU36" s="85" t="n"/>
      <c r="TGV36" s="85" t="n"/>
      <c r="TGW36" s="85" t="n"/>
      <c r="TGX36" s="85" t="n"/>
      <c r="TGY36" s="85" t="n"/>
      <c r="TGZ36" s="85" t="n"/>
      <c r="THA36" s="85" t="n"/>
      <c r="THB36" s="85" t="n"/>
      <c r="THC36" s="85" t="n"/>
      <c r="THD36" s="85" t="n"/>
      <c r="THE36" s="85" t="n"/>
      <c r="THF36" s="85" t="n"/>
      <c r="THG36" s="85" t="n"/>
      <c r="THH36" s="85" t="n"/>
      <c r="THI36" s="85" t="n"/>
      <c r="THJ36" s="85" t="n"/>
      <c r="THK36" s="85" t="n"/>
      <c r="THL36" s="85" t="n"/>
      <c r="THM36" s="85" t="n"/>
      <c r="THN36" s="85" t="n"/>
      <c r="THO36" s="85" t="n"/>
      <c r="THP36" s="85" t="n"/>
      <c r="THQ36" s="85" t="n"/>
      <c r="THR36" s="85" t="n"/>
      <c r="THS36" s="85" t="n"/>
      <c r="THT36" s="85" t="n"/>
      <c r="THU36" s="85" t="n"/>
      <c r="THV36" s="85" t="n"/>
      <c r="THW36" s="85" t="n"/>
      <c r="THX36" s="85" t="n"/>
      <c r="THY36" s="85" t="n"/>
      <c r="THZ36" s="85" t="n"/>
      <c r="TIA36" s="85" t="n"/>
      <c r="TIB36" s="85" t="n"/>
      <c r="TIC36" s="85" t="n"/>
      <c r="TID36" s="85" t="n"/>
      <c r="TIE36" s="85" t="n"/>
      <c r="TIF36" s="85" t="n"/>
      <c r="TIG36" s="85" t="n"/>
      <c r="TIH36" s="85" t="n"/>
      <c r="TII36" s="85" t="n"/>
      <c r="TIJ36" s="85" t="n"/>
      <c r="TIK36" s="85" t="n"/>
      <c r="TIL36" s="85" t="n"/>
      <c r="TIM36" s="85" t="n"/>
      <c r="TIN36" s="85" t="n"/>
      <c r="TIO36" s="85" t="n"/>
      <c r="TIP36" s="85" t="n"/>
      <c r="TIQ36" s="85" t="n"/>
      <c r="TIR36" s="85" t="n"/>
      <c r="TIS36" s="85" t="n"/>
      <c r="TIT36" s="85" t="n"/>
      <c r="TIU36" s="85" t="n"/>
      <c r="TIV36" s="85" t="n"/>
      <c r="TIW36" s="85" t="n"/>
      <c r="TIX36" s="85" t="n"/>
      <c r="TIY36" s="85" t="n"/>
      <c r="TIZ36" s="85" t="n"/>
      <c r="TJA36" s="85" t="n"/>
      <c r="TJB36" s="85" t="n"/>
      <c r="TJC36" s="85" t="n"/>
      <c r="TJD36" s="85" t="n"/>
      <c r="TJE36" s="85" t="n"/>
      <c r="TJF36" s="85" t="n"/>
      <c r="TJG36" s="85" t="n"/>
      <c r="TJH36" s="85" t="n"/>
      <c r="TJI36" s="85" t="n"/>
      <c r="TJJ36" s="85" t="n"/>
      <c r="TJK36" s="85" t="n"/>
      <c r="TJL36" s="85" t="n"/>
      <c r="TJM36" s="85" t="n"/>
      <c r="TJN36" s="85" t="n"/>
      <c r="TJO36" s="85" t="n"/>
      <c r="TJP36" s="85" t="n"/>
      <c r="TJQ36" s="85" t="n"/>
      <c r="TJR36" s="85" t="n"/>
      <c r="TJS36" s="85" t="n"/>
      <c r="TJT36" s="85" t="n"/>
      <c r="TJU36" s="85" t="n"/>
      <c r="TJV36" s="85" t="n"/>
      <c r="TJW36" s="85" t="n"/>
      <c r="TJX36" s="85" t="n"/>
      <c r="TJY36" s="85" t="n"/>
      <c r="TJZ36" s="85" t="n"/>
      <c r="TKA36" s="85" t="n"/>
      <c r="TKB36" s="85" t="n"/>
      <c r="TKC36" s="85" t="n"/>
      <c r="TKD36" s="85" t="n"/>
      <c r="TKE36" s="85" t="n"/>
      <c r="TKF36" s="85" t="n"/>
      <c r="TKG36" s="85" t="n"/>
      <c r="TKH36" s="85" t="n"/>
      <c r="TKI36" s="85" t="n"/>
      <c r="TKJ36" s="85" t="n"/>
      <c r="TKK36" s="85" t="n"/>
      <c r="TKL36" s="85" t="n"/>
      <c r="TKM36" s="85" t="n"/>
      <c r="TKN36" s="85" t="n"/>
      <c r="TKO36" s="85" t="n"/>
      <c r="TKP36" s="85" t="n"/>
      <c r="TKQ36" s="85" t="n"/>
      <c r="TKR36" s="85" t="n"/>
      <c r="TKS36" s="85" t="n"/>
      <c r="TKT36" s="85" t="n"/>
      <c r="TKU36" s="85" t="n"/>
      <c r="TKV36" s="85" t="n"/>
      <c r="TKW36" s="85" t="n"/>
      <c r="TKX36" s="85" t="n"/>
      <c r="TKY36" s="85" t="n"/>
      <c r="TKZ36" s="85" t="n"/>
      <c r="TLA36" s="85" t="n"/>
      <c r="TLB36" s="85" t="n"/>
      <c r="TLC36" s="85" t="n"/>
      <c r="TLD36" s="85" t="n"/>
      <c r="TLE36" s="85" t="n"/>
      <c r="TLF36" s="85" t="n"/>
      <c r="TLG36" s="85" t="n"/>
      <c r="TLH36" s="85" t="n"/>
      <c r="TLI36" s="85" t="n"/>
      <c r="TLJ36" s="85" t="n"/>
      <c r="TLK36" s="85" t="n"/>
      <c r="TLL36" s="85" t="n"/>
      <c r="TLM36" s="85" t="n"/>
      <c r="TLN36" s="85" t="n"/>
      <c r="TLO36" s="85" t="n"/>
      <c r="TLP36" s="85" t="n"/>
      <c r="TLQ36" s="85" t="n"/>
      <c r="TLR36" s="85" t="n"/>
      <c r="TLS36" s="85" t="n"/>
      <c r="TLT36" s="85" t="n"/>
      <c r="TLU36" s="85" t="n"/>
      <c r="TLV36" s="85" t="n"/>
      <c r="TLW36" s="85" t="n"/>
      <c r="TLX36" s="85" t="n"/>
      <c r="TLY36" s="85" t="n"/>
      <c r="TLZ36" s="85" t="n"/>
      <c r="TMA36" s="85" t="n"/>
      <c r="TMB36" s="85" t="n"/>
      <c r="TMC36" s="85" t="n"/>
      <c r="TMD36" s="85" t="n"/>
      <c r="TME36" s="85" t="n"/>
      <c r="TMF36" s="85" t="n"/>
      <c r="TMG36" s="85" t="n"/>
      <c r="TMH36" s="85" t="n"/>
      <c r="TMI36" s="85" t="n"/>
      <c r="TMJ36" s="85" t="n"/>
      <c r="TMK36" s="85" t="n"/>
      <c r="TML36" s="85" t="n"/>
      <c r="TMM36" s="85" t="n"/>
      <c r="TMN36" s="85" t="n"/>
      <c r="TMO36" s="85" t="n"/>
      <c r="TMP36" s="85" t="n"/>
      <c r="TMQ36" s="85" t="n"/>
      <c r="TMR36" s="85" t="n"/>
      <c r="TMS36" s="85" t="n"/>
      <c r="TMT36" s="85" t="n"/>
      <c r="TMU36" s="85" t="n"/>
      <c r="TMV36" s="85" t="n"/>
      <c r="TMW36" s="85" t="n"/>
      <c r="TMX36" s="85" t="n"/>
      <c r="TMY36" s="85" t="n"/>
      <c r="TMZ36" s="85" t="n"/>
      <c r="TNA36" s="85" t="n"/>
      <c r="TNB36" s="85" t="n"/>
      <c r="TNC36" s="85" t="n"/>
      <c r="TND36" s="85" t="n"/>
      <c r="TNE36" s="85" t="n"/>
      <c r="TNF36" s="85" t="n"/>
      <c r="TNG36" s="85" t="n"/>
      <c r="TNH36" s="85" t="n"/>
      <c r="TNI36" s="85" t="n"/>
      <c r="TNJ36" s="85" t="n"/>
      <c r="TNK36" s="85" t="n"/>
      <c r="TNL36" s="85" t="n"/>
      <c r="TNM36" s="85" t="n"/>
      <c r="TNN36" s="85" t="n"/>
      <c r="TNO36" s="85" t="n"/>
      <c r="TNP36" s="85" t="n"/>
      <c r="TNQ36" s="85" t="n"/>
      <c r="TNR36" s="85" t="n"/>
      <c r="TNS36" s="85" t="n"/>
      <c r="TNT36" s="85" t="n"/>
      <c r="TNU36" s="85" t="n"/>
      <c r="TNV36" s="85" t="n"/>
      <c r="TNW36" s="85" t="n"/>
      <c r="TNX36" s="85" t="n"/>
      <c r="TNY36" s="85" t="n"/>
      <c r="TNZ36" s="85" t="n"/>
      <c r="TOA36" s="85" t="n"/>
      <c r="TOB36" s="85" t="n"/>
      <c r="TOC36" s="85" t="n"/>
      <c r="TOD36" s="85" t="n"/>
      <c r="TOE36" s="85" t="n"/>
      <c r="TOF36" s="85" t="n"/>
      <c r="TOG36" s="85" t="n"/>
      <c r="TOH36" s="85" t="n"/>
      <c r="TOI36" s="85" t="n"/>
      <c r="TOJ36" s="85" t="n"/>
      <c r="TOK36" s="85" t="n"/>
      <c r="TOL36" s="85" t="n"/>
      <c r="TOM36" s="85" t="n"/>
      <c r="TON36" s="85" t="n"/>
      <c r="TOO36" s="85" t="n"/>
      <c r="TOP36" s="85" t="n"/>
      <c r="TOQ36" s="85" t="n"/>
      <c r="TOR36" s="85" t="n"/>
      <c r="TOS36" s="85" t="n"/>
      <c r="TOT36" s="85" t="n"/>
      <c r="TOU36" s="85" t="n"/>
      <c r="TOV36" s="85" t="n"/>
      <c r="TOW36" s="85" t="n"/>
      <c r="TOX36" s="85" t="n"/>
      <c r="TOY36" s="85" t="n"/>
      <c r="TOZ36" s="85" t="n"/>
      <c r="TPA36" s="85" t="n"/>
      <c r="TPB36" s="85" t="n"/>
      <c r="TPC36" s="85" t="n"/>
      <c r="TPD36" s="85" t="n"/>
      <c r="TPE36" s="85" t="n"/>
      <c r="TPF36" s="85" t="n"/>
      <c r="TPG36" s="85" t="n"/>
      <c r="TPH36" s="85" t="n"/>
      <c r="TPI36" s="85" t="n"/>
      <c r="TPJ36" s="85" t="n"/>
      <c r="TPK36" s="85" t="n"/>
      <c r="TPL36" s="85" t="n"/>
      <c r="TPM36" s="85" t="n"/>
      <c r="TPN36" s="85" t="n"/>
      <c r="TPO36" s="85" t="n"/>
      <c r="TPP36" s="85" t="n"/>
      <c r="TPQ36" s="85" t="n"/>
      <c r="TPR36" s="85" t="n"/>
      <c r="TPS36" s="85" t="n"/>
      <c r="TPT36" s="85" t="n"/>
      <c r="TPU36" s="85" t="n"/>
      <c r="TPV36" s="85" t="n"/>
      <c r="TPW36" s="85" t="n"/>
      <c r="TPX36" s="85" t="n"/>
      <c r="TPY36" s="85" t="n"/>
      <c r="TPZ36" s="85" t="n"/>
      <c r="TQA36" s="85" t="n"/>
      <c r="TQB36" s="85" t="n"/>
      <c r="TQC36" s="85" t="n"/>
      <c r="TQD36" s="85" t="n"/>
      <c r="TQE36" s="85" t="n"/>
      <c r="TQF36" s="85" t="n"/>
      <c r="TQG36" s="85" t="n"/>
      <c r="TQH36" s="85" t="n"/>
      <c r="TQI36" s="85" t="n"/>
      <c r="TQJ36" s="85" t="n"/>
      <c r="TQK36" s="85" t="n"/>
      <c r="TQL36" s="85" t="n"/>
      <c r="TQM36" s="85" t="n"/>
      <c r="TQN36" s="85" t="n"/>
      <c r="TQO36" s="85" t="n"/>
      <c r="TQP36" s="85" t="n"/>
      <c r="TQQ36" s="85" t="n"/>
      <c r="TQR36" s="85" t="n"/>
      <c r="TQS36" s="85" t="n"/>
      <c r="TQT36" s="85" t="n"/>
      <c r="TQU36" s="85" t="n"/>
      <c r="TQV36" s="85" t="n"/>
      <c r="TQW36" s="85" t="n"/>
      <c r="TQX36" s="85" t="n"/>
      <c r="TQY36" s="85" t="n"/>
      <c r="TQZ36" s="85" t="n"/>
      <c r="TRA36" s="85" t="n"/>
      <c r="TRB36" s="85" t="n"/>
      <c r="TRC36" s="85" t="n"/>
      <c r="TRD36" s="85" t="n"/>
      <c r="TRE36" s="85" t="n"/>
      <c r="TRF36" s="85" t="n"/>
      <c r="TRG36" s="85" t="n"/>
      <c r="TRH36" s="85" t="n"/>
      <c r="TRI36" s="85" t="n"/>
      <c r="TRJ36" s="85" t="n"/>
      <c r="TRK36" s="85" t="n"/>
      <c r="TRL36" s="85" t="n"/>
      <c r="TRM36" s="85" t="n"/>
      <c r="TRN36" s="85" t="n"/>
      <c r="TRO36" s="85" t="n"/>
      <c r="TRP36" s="85" t="n"/>
      <c r="TRQ36" s="85" t="n"/>
      <c r="TRR36" s="85" t="n"/>
      <c r="TRS36" s="85" t="n"/>
      <c r="TRT36" s="85" t="n"/>
      <c r="TRU36" s="85" t="n"/>
      <c r="TRV36" s="85" t="n"/>
      <c r="TRW36" s="85" t="n"/>
      <c r="TRX36" s="85" t="n"/>
      <c r="TRY36" s="85" t="n"/>
      <c r="TRZ36" s="85" t="n"/>
      <c r="TSA36" s="85" t="n"/>
      <c r="TSB36" s="85" t="n"/>
      <c r="TSC36" s="85" t="n"/>
      <c r="TSD36" s="85" t="n"/>
      <c r="TSE36" s="85" t="n"/>
      <c r="TSF36" s="85" t="n"/>
      <c r="TSG36" s="85" t="n"/>
      <c r="TSH36" s="85" t="n"/>
      <c r="TSI36" s="85" t="n"/>
      <c r="TSJ36" s="85" t="n"/>
      <c r="TSK36" s="85" t="n"/>
      <c r="TSL36" s="85" t="n"/>
      <c r="TSM36" s="85" t="n"/>
      <c r="TSN36" s="85" t="n"/>
      <c r="TSO36" s="85" t="n"/>
      <c r="TSP36" s="85" t="n"/>
      <c r="TSQ36" s="85" t="n"/>
      <c r="TSR36" s="85" t="n"/>
      <c r="TSS36" s="85" t="n"/>
      <c r="TST36" s="85" t="n"/>
      <c r="TSU36" s="85" t="n"/>
      <c r="TSV36" s="85" t="n"/>
      <c r="TSW36" s="85" t="n"/>
      <c r="TSX36" s="85" t="n"/>
      <c r="TSY36" s="85" t="n"/>
      <c r="TSZ36" s="85" t="n"/>
      <c r="TTA36" s="85" t="n"/>
      <c r="TTB36" s="85" t="n"/>
      <c r="TTC36" s="85" t="n"/>
      <c r="TTD36" s="85" t="n"/>
      <c r="TTE36" s="85" t="n"/>
      <c r="TTF36" s="85" t="n"/>
      <c r="TTG36" s="85" t="n"/>
      <c r="TTH36" s="85" t="n"/>
      <c r="TTI36" s="85" t="n"/>
      <c r="TTJ36" s="85" t="n"/>
      <c r="TTK36" s="85" t="n"/>
      <c r="TTL36" s="85" t="n"/>
      <c r="TTM36" s="85" t="n"/>
      <c r="TTN36" s="85" t="n"/>
      <c r="TTO36" s="85" t="n"/>
      <c r="TTP36" s="85" t="n"/>
      <c r="TTQ36" s="85" t="n"/>
      <c r="TTR36" s="85" t="n"/>
      <c r="TTS36" s="85" t="n"/>
      <c r="TTT36" s="85" t="n"/>
      <c r="TTU36" s="85" t="n"/>
      <c r="TTV36" s="85" t="n"/>
      <c r="TTW36" s="85" t="n"/>
      <c r="TTX36" s="85" t="n"/>
      <c r="TTY36" s="85" t="n"/>
      <c r="TTZ36" s="85" t="n"/>
      <c r="TUA36" s="85" t="n"/>
      <c r="TUB36" s="85" t="n"/>
      <c r="TUC36" s="85" t="n"/>
      <c r="TUD36" s="85" t="n"/>
      <c r="TUE36" s="85" t="n"/>
      <c r="TUF36" s="85" t="n"/>
      <c r="TUG36" s="85" t="n"/>
      <c r="TUH36" s="85" t="n"/>
      <c r="TUI36" s="85" t="n"/>
      <c r="TUJ36" s="85" t="n"/>
      <c r="TUK36" s="85" t="n"/>
      <c r="TUL36" s="85" t="n"/>
      <c r="TUM36" s="85" t="n"/>
      <c r="TUN36" s="85" t="n"/>
      <c r="TUO36" s="85" t="n"/>
      <c r="TUP36" s="85" t="n"/>
      <c r="TUQ36" s="85" t="n"/>
      <c r="TUR36" s="85" t="n"/>
      <c r="TUS36" s="85" t="n"/>
      <c r="TUT36" s="85" t="n"/>
      <c r="TUU36" s="85" t="n"/>
      <c r="TUV36" s="85" t="n"/>
      <c r="TUW36" s="85" t="n"/>
      <c r="TUX36" s="85" t="n"/>
      <c r="TUY36" s="85" t="n"/>
      <c r="TUZ36" s="85" t="n"/>
      <c r="TVA36" s="85" t="n"/>
      <c r="TVB36" s="85" t="n"/>
      <c r="TVC36" s="85" t="n"/>
      <c r="TVD36" s="85" t="n"/>
      <c r="TVE36" s="85" t="n"/>
      <c r="TVF36" s="85" t="n"/>
      <c r="TVG36" s="85" t="n"/>
      <c r="TVH36" s="85" t="n"/>
      <c r="TVI36" s="85" t="n"/>
      <c r="TVJ36" s="85" t="n"/>
      <c r="TVK36" s="85" t="n"/>
      <c r="TVL36" s="85" t="n"/>
      <c r="TVM36" s="85" t="n"/>
      <c r="TVN36" s="85" t="n"/>
      <c r="TVO36" s="85" t="n"/>
      <c r="TVP36" s="85" t="n"/>
      <c r="TVQ36" s="85" t="n"/>
      <c r="TVR36" s="85" t="n"/>
      <c r="TVS36" s="85" t="n"/>
      <c r="TVT36" s="85" t="n"/>
      <c r="TVU36" s="85" t="n"/>
      <c r="TVV36" s="85" t="n"/>
      <c r="TVW36" s="85" t="n"/>
      <c r="TVX36" s="85" t="n"/>
      <c r="TVY36" s="85" t="n"/>
      <c r="TVZ36" s="85" t="n"/>
      <c r="TWA36" s="85" t="n"/>
      <c r="TWB36" s="85" t="n"/>
      <c r="TWC36" s="85" t="n"/>
      <c r="TWD36" s="85" t="n"/>
      <c r="TWE36" s="85" t="n"/>
      <c r="TWF36" s="85" t="n"/>
      <c r="TWG36" s="85" t="n"/>
      <c r="TWH36" s="85" t="n"/>
      <c r="TWI36" s="85" t="n"/>
      <c r="TWJ36" s="85" t="n"/>
      <c r="TWK36" s="85" t="n"/>
      <c r="TWL36" s="85" t="n"/>
      <c r="TWM36" s="85" t="n"/>
      <c r="TWN36" s="85" t="n"/>
      <c r="TWO36" s="85" t="n"/>
      <c r="TWP36" s="85" t="n"/>
      <c r="TWQ36" s="85" t="n"/>
      <c r="TWR36" s="85" t="n"/>
      <c r="TWS36" s="85" t="n"/>
      <c r="TWT36" s="85" t="n"/>
      <c r="TWU36" s="85" t="n"/>
      <c r="TWV36" s="85" t="n"/>
      <c r="TWW36" s="85" t="n"/>
      <c r="TWX36" s="85" t="n"/>
      <c r="TWY36" s="85" t="n"/>
      <c r="TWZ36" s="85" t="n"/>
      <c r="TXA36" s="85" t="n"/>
      <c r="TXB36" s="85" t="n"/>
      <c r="TXC36" s="85" t="n"/>
      <c r="TXD36" s="85" t="n"/>
      <c r="TXE36" s="85" t="n"/>
      <c r="TXF36" s="85" t="n"/>
      <c r="TXG36" s="85" t="n"/>
      <c r="TXH36" s="85" t="n"/>
      <c r="TXI36" s="85" t="n"/>
      <c r="TXJ36" s="85" t="n"/>
      <c r="TXK36" s="85" t="n"/>
      <c r="TXL36" s="85" t="n"/>
      <c r="TXM36" s="85" t="n"/>
      <c r="TXN36" s="85" t="n"/>
      <c r="TXO36" s="85" t="n"/>
      <c r="TXP36" s="85" t="n"/>
      <c r="TXQ36" s="85" t="n"/>
      <c r="TXR36" s="85" t="n"/>
      <c r="TXS36" s="85" t="n"/>
      <c r="TXT36" s="85" t="n"/>
      <c r="TXU36" s="85" t="n"/>
      <c r="TXV36" s="85" t="n"/>
      <c r="TXW36" s="85" t="n"/>
      <c r="TXX36" s="85" t="n"/>
      <c r="TXY36" s="85" t="n"/>
      <c r="TXZ36" s="85" t="n"/>
      <c r="TYA36" s="85" t="n"/>
      <c r="TYB36" s="85" t="n"/>
      <c r="TYC36" s="85" t="n"/>
      <c r="TYD36" s="85" t="n"/>
      <c r="TYE36" s="85" t="n"/>
      <c r="TYF36" s="85" t="n"/>
      <c r="TYG36" s="85" t="n"/>
      <c r="TYH36" s="85" t="n"/>
      <c r="TYI36" s="85" t="n"/>
      <c r="TYJ36" s="85" t="n"/>
      <c r="TYK36" s="85" t="n"/>
      <c r="TYL36" s="85" t="n"/>
      <c r="TYM36" s="85" t="n"/>
      <c r="TYN36" s="85" t="n"/>
      <c r="TYO36" s="85" t="n"/>
      <c r="TYP36" s="85" t="n"/>
      <c r="TYQ36" s="85" t="n"/>
      <c r="TYR36" s="85" t="n"/>
      <c r="TYS36" s="85" t="n"/>
      <c r="TYT36" s="85" t="n"/>
      <c r="TYU36" s="85" t="n"/>
      <c r="TYV36" s="85" t="n"/>
      <c r="TYW36" s="85" t="n"/>
      <c r="TYX36" s="85" t="n"/>
      <c r="TYY36" s="85" t="n"/>
      <c r="TYZ36" s="85" t="n"/>
      <c r="TZA36" s="85" t="n"/>
      <c r="TZB36" s="85" t="n"/>
      <c r="TZC36" s="85" t="n"/>
      <c r="TZD36" s="85" t="n"/>
      <c r="TZE36" s="85" t="n"/>
      <c r="TZF36" s="85" t="n"/>
      <c r="TZG36" s="85" t="n"/>
      <c r="TZH36" s="85" t="n"/>
      <c r="TZI36" s="85" t="n"/>
      <c r="TZJ36" s="85" t="n"/>
      <c r="TZK36" s="85" t="n"/>
      <c r="TZL36" s="85" t="n"/>
      <c r="TZM36" s="85" t="n"/>
      <c r="TZN36" s="85" t="n"/>
      <c r="TZO36" s="85" t="n"/>
      <c r="TZP36" s="85" t="n"/>
      <c r="TZQ36" s="85" t="n"/>
      <c r="TZR36" s="85" t="n"/>
      <c r="TZS36" s="85" t="n"/>
      <c r="TZT36" s="85" t="n"/>
      <c r="TZU36" s="85" t="n"/>
      <c r="TZV36" s="85" t="n"/>
      <c r="TZW36" s="85" t="n"/>
      <c r="TZX36" s="85" t="n"/>
      <c r="TZY36" s="85" t="n"/>
      <c r="TZZ36" s="85" t="n"/>
      <c r="UAA36" s="85" t="n"/>
      <c r="UAB36" s="85" t="n"/>
      <c r="UAC36" s="85" t="n"/>
      <c r="UAD36" s="85" t="n"/>
      <c r="UAE36" s="85" t="n"/>
      <c r="UAF36" s="85" t="n"/>
      <c r="UAG36" s="85" t="n"/>
      <c r="UAH36" s="85" t="n"/>
      <c r="UAI36" s="85" t="n"/>
      <c r="UAJ36" s="85" t="n"/>
      <c r="UAK36" s="85" t="n"/>
      <c r="UAL36" s="85" t="n"/>
      <c r="UAM36" s="85" t="n"/>
      <c r="UAN36" s="85" t="n"/>
      <c r="UAO36" s="85" t="n"/>
      <c r="UAP36" s="85" t="n"/>
      <c r="UAQ36" s="85" t="n"/>
      <c r="UAR36" s="85" t="n"/>
      <c r="UAS36" s="85" t="n"/>
      <c r="UAT36" s="85" t="n"/>
      <c r="UAU36" s="85" t="n"/>
      <c r="UAV36" s="85" t="n"/>
      <c r="UAW36" s="85" t="n"/>
      <c r="UAX36" s="85" t="n"/>
      <c r="UAY36" s="85" t="n"/>
      <c r="UAZ36" s="85" t="n"/>
      <c r="UBA36" s="85" t="n"/>
      <c r="UBB36" s="85" t="n"/>
      <c r="UBC36" s="85" t="n"/>
      <c r="UBD36" s="85" t="n"/>
      <c r="UBE36" s="85" t="n"/>
      <c r="UBF36" s="85" t="n"/>
      <c r="UBG36" s="85" t="n"/>
      <c r="UBH36" s="85" t="n"/>
      <c r="UBI36" s="85" t="n"/>
      <c r="UBJ36" s="85" t="n"/>
      <c r="UBK36" s="85" t="n"/>
      <c r="UBL36" s="85" t="n"/>
      <c r="UBM36" s="85" t="n"/>
      <c r="UBN36" s="85" t="n"/>
      <c r="UBO36" s="85" t="n"/>
      <c r="UBP36" s="85" t="n"/>
      <c r="UBQ36" s="85" t="n"/>
      <c r="UBR36" s="85" t="n"/>
      <c r="UBS36" s="85" t="n"/>
      <c r="UBT36" s="85" t="n"/>
      <c r="UBU36" s="85" t="n"/>
      <c r="UBV36" s="85" t="n"/>
      <c r="UBW36" s="85" t="n"/>
      <c r="UBX36" s="85" t="n"/>
      <c r="UBY36" s="85" t="n"/>
      <c r="UBZ36" s="85" t="n"/>
      <c r="UCA36" s="85" t="n"/>
      <c r="UCB36" s="85" t="n"/>
      <c r="UCC36" s="85" t="n"/>
      <c r="UCD36" s="85" t="n"/>
      <c r="UCE36" s="85" t="n"/>
      <c r="UCF36" s="85" t="n"/>
      <c r="UCG36" s="85" t="n"/>
      <c r="UCH36" s="85" t="n"/>
      <c r="UCI36" s="85" t="n"/>
      <c r="UCJ36" s="85" t="n"/>
      <c r="UCK36" s="85" t="n"/>
      <c r="UCL36" s="85" t="n"/>
      <c r="UCM36" s="85" t="n"/>
      <c r="UCN36" s="85" t="n"/>
      <c r="UCO36" s="85" t="n"/>
      <c r="UCP36" s="85" t="n"/>
      <c r="UCQ36" s="85" t="n"/>
      <c r="UCR36" s="85" t="n"/>
      <c r="UCS36" s="85" t="n"/>
      <c r="UCT36" s="85" t="n"/>
      <c r="UCU36" s="85" t="n"/>
      <c r="UCV36" s="85" t="n"/>
      <c r="UCW36" s="85" t="n"/>
      <c r="UCX36" s="85" t="n"/>
      <c r="UCY36" s="85" t="n"/>
      <c r="UCZ36" s="85" t="n"/>
      <c r="UDA36" s="85" t="n"/>
      <c r="UDB36" s="85" t="n"/>
      <c r="UDC36" s="85" t="n"/>
      <c r="UDD36" s="85" t="n"/>
      <c r="UDE36" s="85" t="n"/>
      <c r="UDF36" s="85" t="n"/>
      <c r="UDG36" s="85" t="n"/>
      <c r="UDH36" s="85" t="n"/>
      <c r="UDI36" s="85" t="n"/>
      <c r="UDJ36" s="85" t="n"/>
      <c r="UDK36" s="85" t="n"/>
      <c r="UDL36" s="85" t="n"/>
      <c r="UDM36" s="85" t="n"/>
      <c r="UDN36" s="85" t="n"/>
      <c r="UDO36" s="85" t="n"/>
      <c r="UDP36" s="85" t="n"/>
      <c r="UDQ36" s="85" t="n"/>
      <c r="UDR36" s="85" t="n"/>
      <c r="UDS36" s="85" t="n"/>
      <c r="UDT36" s="85" t="n"/>
      <c r="UDU36" s="85" t="n"/>
      <c r="UDV36" s="85" t="n"/>
      <c r="UDW36" s="85" t="n"/>
      <c r="UDX36" s="85" t="n"/>
      <c r="UDY36" s="85" t="n"/>
      <c r="UDZ36" s="85" t="n"/>
      <c r="UEA36" s="85" t="n"/>
      <c r="UEB36" s="85" t="n"/>
      <c r="UEC36" s="85" t="n"/>
      <c r="UED36" s="85" t="n"/>
      <c r="UEE36" s="85" t="n"/>
      <c r="UEF36" s="85" t="n"/>
      <c r="UEG36" s="85" t="n"/>
      <c r="UEH36" s="85" t="n"/>
      <c r="UEI36" s="85" t="n"/>
      <c r="UEJ36" s="85" t="n"/>
      <c r="UEK36" s="85" t="n"/>
      <c r="UEL36" s="85" t="n"/>
      <c r="UEM36" s="85" t="n"/>
      <c r="UEN36" s="85" t="n"/>
      <c r="UEO36" s="85" t="n"/>
      <c r="UEP36" s="85" t="n"/>
      <c r="UEQ36" s="85" t="n"/>
      <c r="UER36" s="85" t="n"/>
      <c r="UES36" s="85" t="n"/>
      <c r="UET36" s="85" t="n"/>
      <c r="UEU36" s="85" t="n"/>
      <c r="UEV36" s="85" t="n"/>
      <c r="UEW36" s="85" t="n"/>
      <c r="UEX36" s="85" t="n"/>
      <c r="UEY36" s="85" t="n"/>
      <c r="UEZ36" s="85" t="n"/>
      <c r="UFA36" s="85" t="n"/>
      <c r="UFB36" s="85" t="n"/>
      <c r="UFC36" s="85" t="n"/>
      <c r="UFD36" s="85" t="n"/>
      <c r="UFE36" s="85" t="n"/>
      <c r="UFF36" s="85" t="n"/>
      <c r="UFG36" s="85" t="n"/>
      <c r="UFH36" s="85" t="n"/>
      <c r="UFI36" s="85" t="n"/>
      <c r="UFJ36" s="85" t="n"/>
      <c r="UFK36" s="85" t="n"/>
      <c r="UFL36" s="85" t="n"/>
      <c r="UFM36" s="85" t="n"/>
      <c r="UFN36" s="85" t="n"/>
      <c r="UFO36" s="85" t="n"/>
      <c r="UFP36" s="85" t="n"/>
      <c r="UFQ36" s="85" t="n"/>
      <c r="UFR36" s="85" t="n"/>
      <c r="UFS36" s="85" t="n"/>
      <c r="UFT36" s="85" t="n"/>
      <c r="UFU36" s="85" t="n"/>
      <c r="UFV36" s="85" t="n"/>
      <c r="UFW36" s="85" t="n"/>
      <c r="UFX36" s="85" t="n"/>
      <c r="UFY36" s="85" t="n"/>
      <c r="UFZ36" s="85" t="n"/>
      <c r="UGA36" s="85" t="n"/>
      <c r="UGB36" s="85" t="n"/>
      <c r="UGC36" s="85" t="n"/>
      <c r="UGD36" s="85" t="n"/>
      <c r="UGE36" s="85" t="n"/>
      <c r="UGF36" s="85" t="n"/>
      <c r="UGG36" s="85" t="n"/>
      <c r="UGH36" s="85" t="n"/>
      <c r="UGI36" s="85" t="n"/>
      <c r="UGJ36" s="85" t="n"/>
      <c r="UGK36" s="85" t="n"/>
      <c r="UGL36" s="85" t="n"/>
      <c r="UGM36" s="85" t="n"/>
      <c r="UGN36" s="85" t="n"/>
      <c r="UGO36" s="85" t="n"/>
      <c r="UGP36" s="85" t="n"/>
      <c r="UGQ36" s="85" t="n"/>
      <c r="UGR36" s="85" t="n"/>
      <c r="UGS36" s="85" t="n"/>
      <c r="UGT36" s="85" t="n"/>
      <c r="UGU36" s="85" t="n"/>
      <c r="UGV36" s="85" t="n"/>
      <c r="UGW36" s="85" t="n"/>
      <c r="UGX36" s="85" t="n"/>
      <c r="UGY36" s="85" t="n"/>
      <c r="UGZ36" s="85" t="n"/>
      <c r="UHA36" s="85" t="n"/>
      <c r="UHB36" s="85" t="n"/>
      <c r="UHC36" s="85" t="n"/>
      <c r="UHD36" s="85" t="n"/>
      <c r="UHE36" s="85" t="n"/>
      <c r="UHF36" s="85" t="n"/>
      <c r="UHG36" s="85" t="n"/>
      <c r="UHH36" s="85" t="n"/>
      <c r="UHI36" s="85" t="n"/>
      <c r="UHJ36" s="85" t="n"/>
      <c r="UHK36" s="85" t="n"/>
      <c r="UHL36" s="85" t="n"/>
      <c r="UHM36" s="85" t="n"/>
      <c r="UHN36" s="85" t="n"/>
      <c r="UHO36" s="85" t="n"/>
      <c r="UHP36" s="85" t="n"/>
      <c r="UHQ36" s="85" t="n"/>
      <c r="UHR36" s="85" t="n"/>
      <c r="UHS36" s="85" t="n"/>
      <c r="UHT36" s="85" t="n"/>
      <c r="UHU36" s="85" t="n"/>
      <c r="UHV36" s="85" t="n"/>
      <c r="UHW36" s="85" t="n"/>
      <c r="UHX36" s="85" t="n"/>
      <c r="UHY36" s="85" t="n"/>
      <c r="UHZ36" s="85" t="n"/>
      <c r="UIA36" s="85" t="n"/>
      <c r="UIB36" s="85" t="n"/>
      <c r="UIC36" s="85" t="n"/>
      <c r="UID36" s="85" t="n"/>
      <c r="UIE36" s="85" t="n"/>
      <c r="UIF36" s="85" t="n"/>
      <c r="UIG36" s="85" t="n"/>
      <c r="UIH36" s="85" t="n"/>
      <c r="UII36" s="85" t="n"/>
      <c r="UIJ36" s="85" t="n"/>
      <c r="UIK36" s="85" t="n"/>
      <c r="UIL36" s="85" t="n"/>
      <c r="UIM36" s="85" t="n"/>
      <c r="UIN36" s="85" t="n"/>
      <c r="UIO36" s="85" t="n"/>
      <c r="UIP36" s="85" t="n"/>
      <c r="UIQ36" s="85" t="n"/>
      <c r="UIR36" s="85" t="n"/>
      <c r="UIS36" s="85" t="n"/>
      <c r="UIT36" s="85" t="n"/>
      <c r="UIU36" s="85" t="n"/>
      <c r="UIV36" s="85" t="n"/>
      <c r="UIW36" s="85" t="n"/>
      <c r="UIX36" s="85" t="n"/>
      <c r="UIY36" s="85" t="n"/>
      <c r="UIZ36" s="85" t="n"/>
      <c r="UJA36" s="85" t="n"/>
      <c r="UJB36" s="85" t="n"/>
      <c r="UJC36" s="85" t="n"/>
      <c r="UJD36" s="85" t="n"/>
      <c r="UJE36" s="85" t="n"/>
      <c r="UJF36" s="85" t="n"/>
      <c r="UJG36" s="85" t="n"/>
      <c r="UJH36" s="85" t="n"/>
      <c r="UJI36" s="85" t="n"/>
      <c r="UJJ36" s="85" t="n"/>
      <c r="UJK36" s="85" t="n"/>
      <c r="UJL36" s="85" t="n"/>
      <c r="UJM36" s="85" t="n"/>
      <c r="UJN36" s="85" t="n"/>
      <c r="UJO36" s="85" t="n"/>
      <c r="UJP36" s="85" t="n"/>
      <c r="UJQ36" s="85" t="n"/>
      <c r="UJR36" s="85" t="n"/>
      <c r="UJS36" s="85" t="n"/>
      <c r="UJT36" s="85" t="n"/>
      <c r="UJU36" s="85" t="n"/>
      <c r="UJV36" s="85" t="n"/>
      <c r="UJW36" s="85" t="n"/>
      <c r="UJX36" s="85" t="n"/>
      <c r="UJY36" s="85" t="n"/>
      <c r="UJZ36" s="85" t="n"/>
      <c r="UKA36" s="85" t="n"/>
      <c r="UKB36" s="85" t="n"/>
      <c r="UKC36" s="85" t="n"/>
      <c r="UKD36" s="85" t="n"/>
      <c r="UKE36" s="85" t="n"/>
      <c r="UKF36" s="85" t="n"/>
      <c r="UKG36" s="85" t="n"/>
      <c r="UKH36" s="85" t="n"/>
      <c r="UKI36" s="85" t="n"/>
      <c r="UKJ36" s="85" t="n"/>
      <c r="UKK36" s="85" t="n"/>
      <c r="UKL36" s="85" t="n"/>
      <c r="UKM36" s="85" t="n"/>
      <c r="UKN36" s="85" t="n"/>
      <c r="UKO36" s="85" t="n"/>
      <c r="UKP36" s="85" t="n"/>
      <c r="UKQ36" s="85" t="n"/>
      <c r="UKR36" s="85" t="n"/>
      <c r="UKS36" s="85" t="n"/>
      <c r="UKT36" s="85" t="n"/>
      <c r="UKU36" s="85" t="n"/>
      <c r="UKV36" s="85" t="n"/>
      <c r="UKW36" s="85" t="n"/>
      <c r="UKX36" s="85" t="n"/>
      <c r="UKY36" s="85" t="n"/>
      <c r="UKZ36" s="85" t="n"/>
      <c r="ULA36" s="85" t="n"/>
      <c r="ULB36" s="85" t="n"/>
      <c r="ULC36" s="85" t="n"/>
      <c r="ULD36" s="85" t="n"/>
      <c r="ULE36" s="85" t="n"/>
      <c r="ULF36" s="85" t="n"/>
      <c r="ULG36" s="85" t="n"/>
      <c r="ULH36" s="85" t="n"/>
      <c r="ULI36" s="85" t="n"/>
      <c r="ULJ36" s="85" t="n"/>
      <c r="ULK36" s="85" t="n"/>
      <c r="ULL36" s="85" t="n"/>
      <c r="ULM36" s="85" t="n"/>
      <c r="ULN36" s="85" t="n"/>
      <c r="ULO36" s="85" t="n"/>
      <c r="ULP36" s="85" t="n"/>
      <c r="ULQ36" s="85" t="n"/>
      <c r="ULR36" s="85" t="n"/>
      <c r="ULS36" s="85" t="n"/>
      <c r="ULT36" s="85" t="n"/>
      <c r="ULU36" s="85" t="n"/>
      <c r="ULV36" s="85" t="n"/>
      <c r="ULW36" s="85" t="n"/>
      <c r="ULX36" s="85" t="n"/>
      <c r="ULY36" s="85" t="n"/>
      <c r="ULZ36" s="85" t="n"/>
      <c r="UMA36" s="85" t="n"/>
      <c r="UMB36" s="85" t="n"/>
      <c r="UMC36" s="85" t="n"/>
      <c r="UMD36" s="85" t="n"/>
      <c r="UME36" s="85" t="n"/>
      <c r="UMF36" s="85" t="n"/>
      <c r="UMG36" s="85" t="n"/>
      <c r="UMH36" s="85" t="n"/>
      <c r="UMI36" s="85" t="n"/>
      <c r="UMJ36" s="85" t="n"/>
      <c r="UMK36" s="85" t="n"/>
      <c r="UML36" s="85" t="n"/>
      <c r="UMM36" s="85" t="n"/>
      <c r="UMN36" s="85" t="n"/>
      <c r="UMO36" s="85" t="n"/>
      <c r="UMP36" s="85" t="n"/>
      <c r="UMQ36" s="85" t="n"/>
      <c r="UMR36" s="85" t="n"/>
      <c r="UMS36" s="85" t="n"/>
      <c r="UMT36" s="85" t="n"/>
      <c r="UMU36" s="85" t="n"/>
      <c r="UMV36" s="85" t="n"/>
      <c r="UMW36" s="85" t="n"/>
      <c r="UMX36" s="85" t="n"/>
      <c r="UMY36" s="85" t="n"/>
      <c r="UMZ36" s="85" t="n"/>
      <c r="UNA36" s="85" t="n"/>
      <c r="UNB36" s="85" t="n"/>
      <c r="UNC36" s="85" t="n"/>
      <c r="UND36" s="85" t="n"/>
      <c r="UNE36" s="85" t="n"/>
      <c r="UNF36" s="85" t="n"/>
      <c r="UNG36" s="85" t="n"/>
      <c r="UNH36" s="85" t="n"/>
      <c r="UNI36" s="85" t="n"/>
      <c r="UNJ36" s="85" t="n"/>
      <c r="UNK36" s="85" t="n"/>
      <c r="UNL36" s="85" t="n"/>
      <c r="UNM36" s="85" t="n"/>
      <c r="UNN36" s="85" t="n"/>
      <c r="UNO36" s="85" t="n"/>
      <c r="UNP36" s="85" t="n"/>
      <c r="UNQ36" s="85" t="n"/>
      <c r="UNR36" s="85" t="n"/>
      <c r="UNS36" s="85" t="n"/>
      <c r="UNT36" s="85" t="n"/>
      <c r="UNU36" s="85" t="n"/>
      <c r="UNV36" s="85" t="n"/>
      <c r="UNW36" s="85" t="n"/>
      <c r="UNX36" s="85" t="n"/>
      <c r="UNY36" s="85" t="n"/>
      <c r="UNZ36" s="85" t="n"/>
      <c r="UOA36" s="85" t="n"/>
      <c r="UOB36" s="85" t="n"/>
      <c r="UOC36" s="85" t="n"/>
      <c r="UOD36" s="85" t="n"/>
      <c r="UOE36" s="85" t="n"/>
      <c r="UOF36" s="85" t="n"/>
      <c r="UOG36" s="85" t="n"/>
      <c r="UOH36" s="85" t="n"/>
      <c r="UOI36" s="85" t="n"/>
      <c r="UOJ36" s="85" t="n"/>
      <c r="UOK36" s="85" t="n"/>
      <c r="UOL36" s="85" t="n"/>
      <c r="UOM36" s="85" t="n"/>
      <c r="UON36" s="85" t="n"/>
      <c r="UOO36" s="85" t="n"/>
      <c r="UOP36" s="85" t="n"/>
      <c r="UOQ36" s="85" t="n"/>
      <c r="UOR36" s="85" t="n"/>
      <c r="UOS36" s="85" t="n"/>
      <c r="UOT36" s="85" t="n"/>
      <c r="UOU36" s="85" t="n"/>
      <c r="UOV36" s="85" t="n"/>
      <c r="UOW36" s="85" t="n"/>
      <c r="UOX36" s="85" t="n"/>
      <c r="UOY36" s="85" t="n"/>
      <c r="UOZ36" s="85" t="n"/>
      <c r="UPA36" s="85" t="n"/>
      <c r="UPB36" s="85" t="n"/>
      <c r="UPC36" s="85" t="n"/>
      <c r="UPD36" s="85" t="n"/>
      <c r="UPE36" s="85" t="n"/>
      <c r="UPF36" s="85" t="n"/>
      <c r="UPG36" s="85" t="n"/>
      <c r="UPH36" s="85" t="n"/>
      <c r="UPI36" s="85" t="n"/>
      <c r="UPJ36" s="85" t="n"/>
      <c r="UPK36" s="85" t="n"/>
      <c r="UPL36" s="85" t="n"/>
      <c r="UPM36" s="85" t="n"/>
      <c r="UPN36" s="85" t="n"/>
      <c r="UPO36" s="85" t="n"/>
      <c r="UPP36" s="85" t="n"/>
      <c r="UPQ36" s="85" t="n"/>
      <c r="UPR36" s="85" t="n"/>
      <c r="UPS36" s="85" t="n"/>
      <c r="UPT36" s="85" t="n"/>
      <c r="UPU36" s="85" t="n"/>
      <c r="UPV36" s="85" t="n"/>
      <c r="UPW36" s="85" t="n"/>
      <c r="UPX36" s="85" t="n"/>
      <c r="UPY36" s="85" t="n"/>
      <c r="UPZ36" s="85" t="n"/>
      <c r="UQA36" s="85" t="n"/>
      <c r="UQB36" s="85" t="n"/>
      <c r="UQC36" s="85" t="n"/>
      <c r="UQD36" s="85" t="n"/>
      <c r="UQE36" s="85" t="n"/>
      <c r="UQF36" s="85" t="n"/>
      <c r="UQG36" s="85" t="n"/>
      <c r="UQH36" s="85" t="n"/>
      <c r="UQI36" s="85" t="n"/>
      <c r="UQJ36" s="85" t="n"/>
      <c r="UQK36" s="85" t="n"/>
      <c r="UQL36" s="85" t="n"/>
      <c r="UQM36" s="85" t="n"/>
      <c r="UQN36" s="85" t="n"/>
      <c r="UQO36" s="85" t="n"/>
      <c r="UQP36" s="85" t="n"/>
      <c r="UQQ36" s="85" t="n"/>
      <c r="UQR36" s="85" t="n"/>
      <c r="UQS36" s="85" t="n"/>
      <c r="UQT36" s="85" t="n"/>
      <c r="UQU36" s="85" t="n"/>
      <c r="UQV36" s="85" t="n"/>
      <c r="UQW36" s="85" t="n"/>
      <c r="UQX36" s="85" t="n"/>
      <c r="UQY36" s="85" t="n"/>
      <c r="UQZ36" s="85" t="n"/>
      <c r="URA36" s="85" t="n"/>
      <c r="URB36" s="85" t="n"/>
      <c r="URC36" s="85" t="n"/>
      <c r="URD36" s="85" t="n"/>
      <c r="URE36" s="85" t="n"/>
      <c r="URF36" s="85" t="n"/>
      <c r="URG36" s="85" t="n"/>
      <c r="URH36" s="85" t="n"/>
      <c r="URI36" s="85" t="n"/>
      <c r="URJ36" s="85" t="n"/>
      <c r="URK36" s="85" t="n"/>
      <c r="URL36" s="85" t="n"/>
      <c r="URM36" s="85" t="n"/>
      <c r="URN36" s="85" t="n"/>
      <c r="URO36" s="85" t="n"/>
      <c r="URP36" s="85" t="n"/>
      <c r="URQ36" s="85" t="n"/>
      <c r="URR36" s="85" t="n"/>
      <c r="URS36" s="85" t="n"/>
      <c r="URT36" s="85" t="n"/>
      <c r="URU36" s="85" t="n"/>
      <c r="URV36" s="85" t="n"/>
      <c r="URW36" s="85" t="n"/>
      <c r="URX36" s="85" t="n"/>
      <c r="URY36" s="85" t="n"/>
      <c r="URZ36" s="85" t="n"/>
      <c r="USA36" s="85" t="n"/>
      <c r="USB36" s="85" t="n"/>
      <c r="USC36" s="85" t="n"/>
      <c r="USD36" s="85" t="n"/>
      <c r="USE36" s="85" t="n"/>
      <c r="USF36" s="85" t="n"/>
      <c r="USG36" s="85" t="n"/>
      <c r="USH36" s="85" t="n"/>
      <c r="USI36" s="85" t="n"/>
      <c r="USJ36" s="85" t="n"/>
      <c r="USK36" s="85" t="n"/>
      <c r="USL36" s="85" t="n"/>
      <c r="USM36" s="85" t="n"/>
      <c r="USN36" s="85" t="n"/>
      <c r="USO36" s="85" t="n"/>
      <c r="USP36" s="85" t="n"/>
      <c r="USQ36" s="85" t="n"/>
      <c r="USR36" s="85" t="n"/>
      <c r="USS36" s="85" t="n"/>
      <c r="UST36" s="85" t="n"/>
      <c r="USU36" s="85" t="n"/>
      <c r="USV36" s="85" t="n"/>
      <c r="USW36" s="85" t="n"/>
      <c r="USX36" s="85" t="n"/>
      <c r="USY36" s="85" t="n"/>
      <c r="USZ36" s="85" t="n"/>
      <c r="UTA36" s="85" t="n"/>
      <c r="UTB36" s="85" t="n"/>
      <c r="UTC36" s="85" t="n"/>
      <c r="UTD36" s="85" t="n"/>
      <c r="UTE36" s="85" t="n"/>
      <c r="UTF36" s="85" t="n"/>
      <c r="UTG36" s="85" t="n"/>
      <c r="UTH36" s="85" t="n"/>
      <c r="UTI36" s="85" t="n"/>
      <c r="UTJ36" s="85" t="n"/>
      <c r="UTK36" s="85" t="n"/>
      <c r="UTL36" s="85" t="n"/>
      <c r="UTM36" s="85" t="n"/>
      <c r="UTN36" s="85" t="n"/>
      <c r="UTO36" s="85" t="n"/>
      <c r="UTP36" s="85" t="n"/>
      <c r="UTQ36" s="85" t="n"/>
      <c r="UTR36" s="85" t="n"/>
      <c r="UTS36" s="85" t="n"/>
      <c r="UTT36" s="85" t="n"/>
      <c r="UTU36" s="85" t="n"/>
      <c r="UTV36" s="85" t="n"/>
      <c r="UTW36" s="85" t="n"/>
      <c r="UTX36" s="85" t="n"/>
      <c r="UTY36" s="85" t="n"/>
      <c r="UTZ36" s="85" t="n"/>
      <c r="UUA36" s="85" t="n"/>
      <c r="UUB36" s="85" t="n"/>
      <c r="UUC36" s="85" t="n"/>
      <c r="UUD36" s="85" t="n"/>
      <c r="UUE36" s="85" t="n"/>
      <c r="UUF36" s="85" t="n"/>
      <c r="UUG36" s="85" t="n"/>
      <c r="UUH36" s="85" t="n"/>
      <c r="UUI36" s="85" t="n"/>
      <c r="UUJ36" s="85" t="n"/>
      <c r="UUK36" s="85" t="n"/>
      <c r="UUL36" s="85" t="n"/>
      <c r="UUM36" s="85" t="n"/>
      <c r="UUN36" s="85" t="n"/>
      <c r="UUO36" s="85" t="n"/>
      <c r="UUP36" s="85" t="n"/>
      <c r="UUQ36" s="85" t="n"/>
      <c r="UUR36" s="85" t="n"/>
      <c r="UUS36" s="85" t="n"/>
      <c r="UUT36" s="85" t="n"/>
      <c r="UUU36" s="85" t="n"/>
      <c r="UUV36" s="85" t="n"/>
      <c r="UUW36" s="85" t="n"/>
      <c r="UUX36" s="85" t="n"/>
      <c r="UUY36" s="85" t="n"/>
      <c r="UUZ36" s="85" t="n"/>
      <c r="UVA36" s="85" t="n"/>
      <c r="UVB36" s="85" t="n"/>
      <c r="UVC36" s="85" t="n"/>
      <c r="UVD36" s="85" t="n"/>
      <c r="UVE36" s="85" t="n"/>
      <c r="UVF36" s="85" t="n"/>
      <c r="UVG36" s="85" t="n"/>
      <c r="UVH36" s="85" t="n"/>
      <c r="UVI36" s="85" t="n"/>
      <c r="UVJ36" s="85" t="n"/>
      <c r="UVK36" s="85" t="n"/>
      <c r="UVL36" s="85" t="n"/>
      <c r="UVM36" s="85" t="n"/>
      <c r="UVN36" s="85" t="n"/>
      <c r="UVO36" s="85" t="n"/>
      <c r="UVP36" s="85" t="n"/>
      <c r="UVQ36" s="85" t="n"/>
      <c r="UVR36" s="85" t="n"/>
      <c r="UVS36" s="85" t="n"/>
      <c r="UVT36" s="85" t="n"/>
      <c r="UVU36" s="85" t="n"/>
      <c r="UVV36" s="85" t="n"/>
      <c r="UVW36" s="85" t="n"/>
      <c r="UVX36" s="85" t="n"/>
      <c r="UVY36" s="85" t="n"/>
      <c r="UVZ36" s="85" t="n"/>
      <c r="UWA36" s="85" t="n"/>
      <c r="UWB36" s="85" t="n"/>
      <c r="UWC36" s="85" t="n"/>
      <c r="UWD36" s="85" t="n"/>
      <c r="UWE36" s="85" t="n"/>
      <c r="UWF36" s="85" t="n"/>
      <c r="UWG36" s="85" t="n"/>
      <c r="UWH36" s="85" t="n"/>
      <c r="UWI36" s="85" t="n"/>
      <c r="UWJ36" s="85" t="n"/>
      <c r="UWK36" s="85" t="n"/>
      <c r="UWL36" s="85" t="n"/>
      <c r="UWM36" s="85" t="n"/>
      <c r="UWN36" s="85" t="n"/>
      <c r="UWO36" s="85" t="n"/>
      <c r="UWP36" s="85" t="n"/>
      <c r="UWQ36" s="85" t="n"/>
      <c r="UWR36" s="85" t="n"/>
      <c r="UWS36" s="85" t="n"/>
      <c r="UWT36" s="85" t="n"/>
      <c r="UWU36" s="85" t="n"/>
      <c r="UWV36" s="85" t="n"/>
      <c r="UWW36" s="85" t="n"/>
      <c r="UWX36" s="85" t="n"/>
      <c r="UWY36" s="85" t="n"/>
      <c r="UWZ36" s="85" t="n"/>
      <c r="UXA36" s="85" t="n"/>
      <c r="UXB36" s="85" t="n"/>
      <c r="UXC36" s="85" t="n"/>
      <c r="UXD36" s="85" t="n"/>
      <c r="UXE36" s="85" t="n"/>
      <c r="UXF36" s="85" t="n"/>
      <c r="UXG36" s="85" t="n"/>
      <c r="UXH36" s="85" t="n"/>
      <c r="UXI36" s="85" t="n"/>
      <c r="UXJ36" s="85" t="n"/>
      <c r="UXK36" s="85" t="n"/>
      <c r="UXL36" s="85" t="n"/>
      <c r="UXM36" s="85" t="n"/>
      <c r="UXN36" s="85" t="n"/>
      <c r="UXO36" s="85" t="n"/>
      <c r="UXP36" s="85" t="n"/>
      <c r="UXQ36" s="85" t="n"/>
      <c r="UXR36" s="85" t="n"/>
      <c r="UXS36" s="85" t="n"/>
      <c r="UXT36" s="85" t="n"/>
      <c r="UXU36" s="85" t="n"/>
      <c r="UXV36" s="85" t="n"/>
      <c r="UXW36" s="85" t="n"/>
      <c r="UXX36" s="85" t="n"/>
      <c r="UXY36" s="85" t="n"/>
      <c r="UXZ36" s="85" t="n"/>
      <c r="UYA36" s="85" t="n"/>
      <c r="UYB36" s="85" t="n"/>
      <c r="UYC36" s="85" t="n"/>
      <c r="UYD36" s="85" t="n"/>
      <c r="UYE36" s="85" t="n"/>
      <c r="UYF36" s="85" t="n"/>
      <c r="UYG36" s="85" t="n"/>
      <c r="UYH36" s="85" t="n"/>
      <c r="UYI36" s="85" t="n"/>
      <c r="UYJ36" s="85" t="n"/>
      <c r="UYK36" s="85" t="n"/>
      <c r="UYL36" s="85" t="n"/>
      <c r="UYM36" s="85" t="n"/>
      <c r="UYN36" s="85" t="n"/>
      <c r="UYO36" s="85" t="n"/>
      <c r="UYP36" s="85" t="n"/>
      <c r="UYQ36" s="85" t="n"/>
      <c r="UYR36" s="85" t="n"/>
      <c r="UYS36" s="85" t="n"/>
      <c r="UYT36" s="85" t="n"/>
      <c r="UYU36" s="85" t="n"/>
      <c r="UYV36" s="85" t="n"/>
      <c r="UYW36" s="85" t="n"/>
      <c r="UYX36" s="85" t="n"/>
      <c r="UYY36" s="85" t="n"/>
      <c r="UYZ36" s="85" t="n"/>
      <c r="UZA36" s="85" t="n"/>
      <c r="UZB36" s="85" t="n"/>
      <c r="UZC36" s="85" t="n"/>
      <c r="UZD36" s="85" t="n"/>
      <c r="UZE36" s="85" t="n"/>
      <c r="UZF36" s="85" t="n"/>
      <c r="UZG36" s="85" t="n"/>
      <c r="UZH36" s="85" t="n"/>
      <c r="UZI36" s="85" t="n"/>
      <c r="UZJ36" s="85" t="n"/>
      <c r="UZK36" s="85" t="n"/>
      <c r="UZL36" s="85" t="n"/>
      <c r="UZM36" s="85" t="n"/>
      <c r="UZN36" s="85" t="n"/>
      <c r="UZO36" s="85" t="n"/>
      <c r="UZP36" s="85" t="n"/>
      <c r="UZQ36" s="85" t="n"/>
      <c r="UZR36" s="85" t="n"/>
      <c r="UZS36" s="85" t="n"/>
      <c r="UZT36" s="85" t="n"/>
      <c r="UZU36" s="85" t="n"/>
      <c r="UZV36" s="85" t="n"/>
      <c r="UZW36" s="85" t="n"/>
      <c r="UZX36" s="85" t="n"/>
      <c r="UZY36" s="85" t="n"/>
      <c r="UZZ36" s="85" t="n"/>
      <c r="VAA36" s="85" t="n"/>
      <c r="VAB36" s="85" t="n"/>
      <c r="VAC36" s="85" t="n"/>
      <c r="VAD36" s="85" t="n"/>
      <c r="VAE36" s="85" t="n"/>
      <c r="VAF36" s="85" t="n"/>
      <c r="VAG36" s="85" t="n"/>
      <c r="VAH36" s="85" t="n"/>
      <c r="VAI36" s="85" t="n"/>
      <c r="VAJ36" s="85" t="n"/>
      <c r="VAK36" s="85" t="n"/>
      <c r="VAL36" s="85" t="n"/>
      <c r="VAM36" s="85" t="n"/>
      <c r="VAN36" s="85" t="n"/>
      <c r="VAO36" s="85" t="n"/>
      <c r="VAP36" s="85" t="n"/>
      <c r="VAQ36" s="85" t="n"/>
      <c r="VAR36" s="85" t="n"/>
      <c r="VAS36" s="85" t="n"/>
      <c r="VAT36" s="85" t="n"/>
      <c r="VAU36" s="85" t="n"/>
      <c r="VAV36" s="85" t="n"/>
      <c r="VAW36" s="85" t="n"/>
      <c r="VAX36" s="85" t="n"/>
      <c r="VAY36" s="85" t="n"/>
      <c r="VAZ36" s="85" t="n"/>
      <c r="VBA36" s="85" t="n"/>
      <c r="VBB36" s="85" t="n"/>
      <c r="VBC36" s="85" t="n"/>
      <c r="VBD36" s="85" t="n"/>
      <c r="VBE36" s="85" t="n"/>
      <c r="VBF36" s="85" t="n"/>
      <c r="VBG36" s="85" t="n"/>
      <c r="VBH36" s="85" t="n"/>
      <c r="VBI36" s="85" t="n"/>
      <c r="VBJ36" s="85" t="n"/>
      <c r="VBK36" s="85" t="n"/>
      <c r="VBL36" s="85" t="n"/>
      <c r="VBM36" s="85" t="n"/>
      <c r="VBN36" s="85" t="n"/>
      <c r="VBO36" s="85" t="n"/>
      <c r="VBP36" s="85" t="n"/>
      <c r="VBQ36" s="85" t="n"/>
      <c r="VBR36" s="85" t="n"/>
      <c r="VBS36" s="85" t="n"/>
      <c r="VBT36" s="85" t="n"/>
      <c r="VBU36" s="85" t="n"/>
      <c r="VBV36" s="85" t="n"/>
      <c r="VBW36" s="85" t="n"/>
      <c r="VBX36" s="85" t="n"/>
      <c r="VBY36" s="85" t="n"/>
      <c r="VBZ36" s="85" t="n"/>
      <c r="VCA36" s="85" t="n"/>
      <c r="VCB36" s="85" t="n"/>
      <c r="VCC36" s="85" t="n"/>
      <c r="VCD36" s="85" t="n"/>
      <c r="VCE36" s="85" t="n"/>
      <c r="VCF36" s="85" t="n"/>
      <c r="VCG36" s="85" t="n"/>
      <c r="VCH36" s="85" t="n"/>
      <c r="VCI36" s="85" t="n"/>
      <c r="VCJ36" s="85" t="n"/>
      <c r="VCK36" s="85" t="n"/>
      <c r="VCL36" s="85" t="n"/>
      <c r="VCM36" s="85" t="n"/>
      <c r="VCN36" s="85" t="n"/>
      <c r="VCO36" s="85" t="n"/>
      <c r="VCP36" s="85" t="n"/>
      <c r="VCQ36" s="85" t="n"/>
      <c r="VCR36" s="85" t="n"/>
      <c r="VCS36" s="85" t="n"/>
      <c r="VCT36" s="85" t="n"/>
      <c r="VCU36" s="85" t="n"/>
      <c r="VCV36" s="85" t="n"/>
      <c r="VCW36" s="85" t="n"/>
      <c r="VCX36" s="85" t="n"/>
      <c r="VCY36" s="85" t="n"/>
      <c r="VCZ36" s="85" t="n"/>
      <c r="VDA36" s="85" t="n"/>
      <c r="VDB36" s="85" t="n"/>
      <c r="VDC36" s="85" t="n"/>
      <c r="VDD36" s="85" t="n"/>
      <c r="VDE36" s="85" t="n"/>
      <c r="VDF36" s="85" t="n"/>
      <c r="VDG36" s="85" t="n"/>
      <c r="VDH36" s="85" t="n"/>
      <c r="VDI36" s="85" t="n"/>
      <c r="VDJ36" s="85" t="n"/>
      <c r="VDK36" s="85" t="n"/>
      <c r="VDL36" s="85" t="n"/>
      <c r="VDM36" s="85" t="n"/>
      <c r="VDN36" s="85" t="n"/>
      <c r="VDO36" s="85" t="n"/>
      <c r="VDP36" s="85" t="n"/>
      <c r="VDQ36" s="85" t="n"/>
      <c r="VDR36" s="85" t="n"/>
      <c r="VDS36" s="85" t="n"/>
      <c r="VDT36" s="85" t="n"/>
      <c r="VDU36" s="85" t="n"/>
      <c r="VDV36" s="85" t="n"/>
      <c r="VDW36" s="85" t="n"/>
      <c r="VDX36" s="85" t="n"/>
      <c r="VDY36" s="85" t="n"/>
      <c r="VDZ36" s="85" t="n"/>
      <c r="VEA36" s="85" t="n"/>
      <c r="VEB36" s="85" t="n"/>
      <c r="VEC36" s="85" t="n"/>
      <c r="VED36" s="85" t="n"/>
      <c r="VEE36" s="85" t="n"/>
      <c r="VEF36" s="85" t="n"/>
      <c r="VEG36" s="85" t="n"/>
      <c r="VEH36" s="85" t="n"/>
      <c r="VEI36" s="85" t="n"/>
      <c r="VEJ36" s="85" t="n"/>
      <c r="VEK36" s="85" t="n"/>
      <c r="VEL36" s="85" t="n"/>
      <c r="VEM36" s="85" t="n"/>
      <c r="VEN36" s="85" t="n"/>
      <c r="VEO36" s="85" t="n"/>
      <c r="VEP36" s="85" t="n"/>
      <c r="VEQ36" s="85" t="n"/>
      <c r="VER36" s="85" t="n"/>
      <c r="VES36" s="85" t="n"/>
      <c r="VET36" s="85" t="n"/>
      <c r="VEU36" s="85" t="n"/>
      <c r="VEV36" s="85" t="n"/>
      <c r="VEW36" s="85" t="n"/>
      <c r="VEX36" s="85" t="n"/>
      <c r="VEY36" s="85" t="n"/>
      <c r="VEZ36" s="85" t="n"/>
      <c r="VFA36" s="85" t="n"/>
      <c r="VFB36" s="85" t="n"/>
      <c r="VFC36" s="85" t="n"/>
      <c r="VFD36" s="85" t="n"/>
      <c r="VFE36" s="85" t="n"/>
      <c r="VFF36" s="85" t="n"/>
      <c r="VFG36" s="85" t="n"/>
      <c r="VFH36" s="85" t="n"/>
      <c r="VFI36" s="85" t="n"/>
      <c r="VFJ36" s="85" t="n"/>
      <c r="VFK36" s="85" t="n"/>
      <c r="VFL36" s="85" t="n"/>
      <c r="VFM36" s="85" t="n"/>
      <c r="VFN36" s="85" t="n"/>
      <c r="VFO36" s="85" t="n"/>
      <c r="VFP36" s="85" t="n"/>
      <c r="VFQ36" s="85" t="n"/>
      <c r="VFR36" s="85" t="n"/>
      <c r="VFS36" s="85" t="n"/>
      <c r="VFT36" s="85" t="n"/>
      <c r="VFU36" s="85" t="n"/>
      <c r="VFV36" s="85" t="n"/>
      <c r="VFW36" s="85" t="n"/>
      <c r="VFX36" s="85" t="n"/>
      <c r="VFY36" s="85" t="n"/>
      <c r="VFZ36" s="85" t="n"/>
      <c r="VGA36" s="85" t="n"/>
      <c r="VGB36" s="85" t="n"/>
      <c r="VGC36" s="85" t="n"/>
      <c r="VGD36" s="85" t="n"/>
      <c r="VGE36" s="85" t="n"/>
      <c r="VGF36" s="85" t="n"/>
      <c r="VGG36" s="85" t="n"/>
      <c r="VGH36" s="85" t="n"/>
      <c r="VGI36" s="85" t="n"/>
      <c r="VGJ36" s="85" t="n"/>
      <c r="VGK36" s="85" t="n"/>
      <c r="VGL36" s="85" t="n"/>
      <c r="VGM36" s="85" t="n"/>
      <c r="VGN36" s="85" t="n"/>
      <c r="VGO36" s="85" t="n"/>
      <c r="VGP36" s="85" t="n"/>
      <c r="VGQ36" s="85" t="n"/>
      <c r="VGR36" s="85" t="n"/>
      <c r="VGS36" s="85" t="n"/>
      <c r="VGT36" s="85" t="n"/>
      <c r="VGU36" s="85" t="n"/>
      <c r="VGV36" s="85" t="n"/>
      <c r="VGW36" s="85" t="n"/>
      <c r="VGX36" s="85" t="n"/>
      <c r="VGY36" s="85" t="n"/>
      <c r="VGZ36" s="85" t="n"/>
      <c r="VHA36" s="85" t="n"/>
      <c r="VHB36" s="85" t="n"/>
      <c r="VHC36" s="85" t="n"/>
      <c r="VHD36" s="85" t="n"/>
      <c r="VHE36" s="85" t="n"/>
      <c r="VHF36" s="85" t="n"/>
      <c r="VHG36" s="85" t="n"/>
      <c r="VHH36" s="85" t="n"/>
      <c r="VHI36" s="85" t="n"/>
      <c r="VHJ36" s="85" t="n"/>
      <c r="VHK36" s="85" t="n"/>
      <c r="VHL36" s="85" t="n"/>
      <c r="VHM36" s="85" t="n"/>
      <c r="VHN36" s="85" t="n"/>
      <c r="VHO36" s="85" t="n"/>
      <c r="VHP36" s="85" t="n"/>
      <c r="VHQ36" s="85" t="n"/>
      <c r="VHR36" s="85" t="n"/>
      <c r="VHS36" s="85" t="n"/>
      <c r="VHT36" s="85" t="n"/>
      <c r="VHU36" s="85" t="n"/>
      <c r="VHV36" s="85" t="n"/>
      <c r="VHW36" s="85" t="n"/>
      <c r="VHX36" s="85" t="n"/>
      <c r="VHY36" s="85" t="n"/>
      <c r="VHZ36" s="85" t="n"/>
      <c r="VIA36" s="85" t="n"/>
      <c r="VIB36" s="85" t="n"/>
      <c r="VIC36" s="85" t="n"/>
      <c r="VID36" s="85" t="n"/>
      <c r="VIE36" s="85" t="n"/>
      <c r="VIF36" s="85" t="n"/>
      <c r="VIG36" s="85" t="n"/>
      <c r="VIH36" s="85" t="n"/>
      <c r="VII36" s="85" t="n"/>
      <c r="VIJ36" s="85" t="n"/>
      <c r="VIK36" s="85" t="n"/>
      <c r="VIL36" s="85" t="n"/>
      <c r="VIM36" s="85" t="n"/>
      <c r="VIN36" s="85" t="n"/>
      <c r="VIO36" s="85" t="n"/>
      <c r="VIP36" s="85" t="n"/>
      <c r="VIQ36" s="85" t="n"/>
      <c r="VIR36" s="85" t="n"/>
      <c r="VIS36" s="85" t="n"/>
      <c r="VIT36" s="85" t="n"/>
      <c r="VIU36" s="85" t="n"/>
      <c r="VIV36" s="85" t="n"/>
      <c r="VIW36" s="85" t="n"/>
      <c r="VIX36" s="85" t="n"/>
      <c r="VIY36" s="85" t="n"/>
      <c r="VIZ36" s="85" t="n"/>
      <c r="VJA36" s="85" t="n"/>
      <c r="VJB36" s="85" t="n"/>
      <c r="VJC36" s="85" t="n"/>
      <c r="VJD36" s="85" t="n"/>
      <c r="VJE36" s="85" t="n"/>
      <c r="VJF36" s="85" t="n"/>
      <c r="VJG36" s="85" t="n"/>
      <c r="VJH36" s="85" t="n"/>
      <c r="VJI36" s="85" t="n"/>
      <c r="VJJ36" s="85" t="n"/>
      <c r="VJK36" s="85" t="n"/>
      <c r="VJL36" s="85" t="n"/>
      <c r="VJM36" s="85" t="n"/>
      <c r="VJN36" s="85" t="n"/>
      <c r="VJO36" s="85" t="n"/>
      <c r="VJP36" s="85" t="n"/>
      <c r="VJQ36" s="85" t="n"/>
      <c r="VJR36" s="85" t="n"/>
      <c r="VJS36" s="85" t="n"/>
      <c r="VJT36" s="85" t="n"/>
      <c r="VJU36" s="85" t="n"/>
      <c r="VJV36" s="85" t="n"/>
      <c r="VJW36" s="85" t="n"/>
      <c r="VJX36" s="85" t="n"/>
      <c r="VJY36" s="85" t="n"/>
      <c r="VJZ36" s="85" t="n"/>
      <c r="VKA36" s="85" t="n"/>
      <c r="VKB36" s="85" t="n"/>
      <c r="VKC36" s="85" t="n"/>
      <c r="VKD36" s="85" t="n"/>
      <c r="VKE36" s="85" t="n"/>
      <c r="VKF36" s="85" t="n"/>
      <c r="VKG36" s="85" t="n"/>
      <c r="VKH36" s="85" t="n"/>
      <c r="VKI36" s="85" t="n"/>
      <c r="VKJ36" s="85" t="n"/>
      <c r="VKK36" s="85" t="n"/>
      <c r="VKL36" s="85" t="n"/>
      <c r="VKM36" s="85" t="n"/>
      <c r="VKN36" s="85" t="n"/>
      <c r="VKO36" s="85" t="n"/>
      <c r="VKP36" s="85" t="n"/>
      <c r="VKQ36" s="85" t="n"/>
      <c r="VKR36" s="85" t="n"/>
      <c r="VKS36" s="85" t="n"/>
      <c r="VKT36" s="85" t="n"/>
      <c r="VKU36" s="85" t="n"/>
      <c r="VKV36" s="85" t="n"/>
      <c r="VKW36" s="85" t="n"/>
      <c r="VKX36" s="85" t="n"/>
      <c r="VKY36" s="85" t="n"/>
      <c r="VKZ36" s="85" t="n"/>
      <c r="VLA36" s="85" t="n"/>
      <c r="VLB36" s="85" t="n"/>
      <c r="VLC36" s="85" t="n"/>
      <c r="VLD36" s="85" t="n"/>
      <c r="VLE36" s="85" t="n"/>
      <c r="VLF36" s="85" t="n"/>
      <c r="VLG36" s="85" t="n"/>
      <c r="VLH36" s="85" t="n"/>
      <c r="VLI36" s="85" t="n"/>
      <c r="VLJ36" s="85" t="n"/>
      <c r="VLK36" s="85" t="n"/>
      <c r="VLL36" s="85" t="n"/>
      <c r="VLM36" s="85" t="n"/>
      <c r="VLN36" s="85" t="n"/>
      <c r="VLO36" s="85" t="n"/>
      <c r="VLP36" s="85" t="n"/>
      <c r="VLQ36" s="85" t="n"/>
      <c r="VLR36" s="85" t="n"/>
      <c r="VLS36" s="85" t="n"/>
      <c r="VLT36" s="85" t="n"/>
      <c r="VLU36" s="85" t="n"/>
      <c r="VLV36" s="85" t="n"/>
      <c r="VLW36" s="85" t="n"/>
      <c r="VLX36" s="85" t="n"/>
      <c r="VLY36" s="85" t="n"/>
      <c r="VLZ36" s="85" t="n"/>
      <c r="VMA36" s="85" t="n"/>
      <c r="VMB36" s="85" t="n"/>
      <c r="VMC36" s="85" t="n"/>
      <c r="VMD36" s="85" t="n"/>
      <c r="VME36" s="85" t="n"/>
      <c r="VMF36" s="85" t="n"/>
      <c r="VMG36" s="85" t="n"/>
      <c r="VMH36" s="85" t="n"/>
      <c r="VMI36" s="85" t="n"/>
      <c r="VMJ36" s="85" t="n"/>
      <c r="VMK36" s="85" t="n"/>
      <c r="VML36" s="85" t="n"/>
      <c r="VMM36" s="85" t="n"/>
      <c r="VMN36" s="85" t="n"/>
      <c r="VMO36" s="85" t="n"/>
      <c r="VMP36" s="85" t="n"/>
      <c r="VMQ36" s="85" t="n"/>
      <c r="VMR36" s="85" t="n"/>
      <c r="VMS36" s="85" t="n"/>
      <c r="VMT36" s="85" t="n"/>
      <c r="VMU36" s="85" t="n"/>
      <c r="VMV36" s="85" t="n"/>
      <c r="VMW36" s="85" t="n"/>
      <c r="VMX36" s="85" t="n"/>
      <c r="VMY36" s="85" t="n"/>
      <c r="VMZ36" s="85" t="n"/>
      <c r="VNA36" s="85" t="n"/>
      <c r="VNB36" s="85" t="n"/>
      <c r="VNC36" s="85" t="n"/>
      <c r="VND36" s="85" t="n"/>
      <c r="VNE36" s="85" t="n"/>
      <c r="VNF36" s="85" t="n"/>
      <c r="VNG36" s="85" t="n"/>
      <c r="VNH36" s="85" t="n"/>
      <c r="VNI36" s="85" t="n"/>
      <c r="VNJ36" s="85" t="n"/>
      <c r="VNK36" s="85" t="n"/>
      <c r="VNL36" s="85" t="n"/>
      <c r="VNM36" s="85" t="n"/>
      <c r="VNN36" s="85" t="n"/>
      <c r="VNO36" s="85" t="n"/>
      <c r="VNP36" s="85" t="n"/>
      <c r="VNQ36" s="85" t="n"/>
      <c r="VNR36" s="85" t="n"/>
      <c r="VNS36" s="85" t="n"/>
      <c r="VNT36" s="85" t="n"/>
      <c r="VNU36" s="85" t="n"/>
      <c r="VNV36" s="85" t="n"/>
      <c r="VNW36" s="85" t="n"/>
      <c r="VNX36" s="85" t="n"/>
      <c r="VNY36" s="85" t="n"/>
      <c r="VNZ36" s="85" t="n"/>
      <c r="VOA36" s="85" t="n"/>
      <c r="VOB36" s="85" t="n"/>
      <c r="VOC36" s="85" t="n"/>
      <c r="VOD36" s="85" t="n"/>
      <c r="VOE36" s="85" t="n"/>
      <c r="VOF36" s="85" t="n"/>
      <c r="VOG36" s="85" t="n"/>
      <c r="VOH36" s="85" t="n"/>
      <c r="VOI36" s="85" t="n"/>
      <c r="VOJ36" s="85" t="n"/>
      <c r="VOK36" s="85" t="n"/>
      <c r="VOL36" s="85" t="n"/>
      <c r="VOM36" s="85" t="n"/>
      <c r="VON36" s="85" t="n"/>
      <c r="VOO36" s="85" t="n"/>
      <c r="VOP36" s="85" t="n"/>
      <c r="VOQ36" s="85" t="n"/>
      <c r="VOR36" s="85" t="n"/>
      <c r="VOS36" s="85" t="n"/>
      <c r="VOT36" s="85" t="n"/>
      <c r="VOU36" s="85" t="n"/>
      <c r="VOV36" s="85" t="n"/>
      <c r="VOW36" s="85" t="n"/>
      <c r="VOX36" s="85" t="n"/>
      <c r="VOY36" s="85" t="n"/>
      <c r="VOZ36" s="85" t="n"/>
      <c r="VPA36" s="85" t="n"/>
      <c r="VPB36" s="85" t="n"/>
      <c r="VPC36" s="85" t="n"/>
      <c r="VPD36" s="85" t="n"/>
      <c r="VPE36" s="85" t="n"/>
      <c r="VPF36" s="85" t="n"/>
      <c r="VPG36" s="85" t="n"/>
      <c r="VPH36" s="85" t="n"/>
      <c r="VPI36" s="85" t="n"/>
      <c r="VPJ36" s="85" t="n"/>
      <c r="VPK36" s="85" t="n"/>
      <c r="VPL36" s="85" t="n"/>
      <c r="VPM36" s="85" t="n"/>
      <c r="VPN36" s="85" t="n"/>
      <c r="VPO36" s="85" t="n"/>
      <c r="VPP36" s="85" t="n"/>
      <c r="VPQ36" s="85" t="n"/>
      <c r="VPR36" s="85" t="n"/>
      <c r="VPS36" s="85" t="n"/>
      <c r="VPT36" s="85" t="n"/>
      <c r="VPU36" s="85" t="n"/>
      <c r="VPV36" s="85" t="n"/>
      <c r="VPW36" s="85" t="n"/>
      <c r="VPX36" s="85" t="n"/>
      <c r="VPY36" s="85" t="n"/>
      <c r="VPZ36" s="85" t="n"/>
      <c r="VQA36" s="85" t="n"/>
      <c r="VQB36" s="85" t="n"/>
      <c r="VQC36" s="85" t="n"/>
      <c r="VQD36" s="85" t="n"/>
      <c r="VQE36" s="85" t="n"/>
      <c r="VQF36" s="85" t="n"/>
      <c r="VQG36" s="85" t="n"/>
      <c r="VQH36" s="85" t="n"/>
      <c r="VQI36" s="85" t="n"/>
      <c r="VQJ36" s="85" t="n"/>
      <c r="VQK36" s="85" t="n"/>
      <c r="VQL36" s="85" t="n"/>
      <c r="VQM36" s="85" t="n"/>
      <c r="VQN36" s="85" t="n"/>
      <c r="VQO36" s="85" t="n"/>
      <c r="VQP36" s="85" t="n"/>
      <c r="VQQ36" s="85" t="n"/>
      <c r="VQR36" s="85" t="n"/>
      <c r="VQS36" s="85" t="n"/>
      <c r="VQT36" s="85" t="n"/>
      <c r="VQU36" s="85" t="n"/>
      <c r="VQV36" s="85" t="n"/>
      <c r="VQW36" s="85" t="n"/>
      <c r="VQX36" s="85" t="n"/>
      <c r="VQY36" s="85" t="n"/>
      <c r="VQZ36" s="85" t="n"/>
      <c r="VRA36" s="85" t="n"/>
      <c r="VRB36" s="85" t="n"/>
      <c r="VRC36" s="85" t="n"/>
      <c r="VRD36" s="85" t="n"/>
      <c r="VRE36" s="85" t="n"/>
      <c r="VRF36" s="85" t="n"/>
      <c r="VRG36" s="85" t="n"/>
      <c r="VRH36" s="85" t="n"/>
      <c r="VRI36" s="85" t="n"/>
      <c r="VRJ36" s="85" t="n"/>
      <c r="VRK36" s="85" t="n"/>
      <c r="VRL36" s="85" t="n"/>
      <c r="VRM36" s="85" t="n"/>
      <c r="VRN36" s="85" t="n"/>
      <c r="VRO36" s="85" t="n"/>
      <c r="VRP36" s="85" t="n"/>
      <c r="VRQ36" s="85" t="n"/>
      <c r="VRR36" s="85" t="n"/>
      <c r="VRS36" s="85" t="n"/>
      <c r="VRT36" s="85" t="n"/>
      <c r="VRU36" s="85" t="n"/>
      <c r="VRV36" s="85" t="n"/>
      <c r="VRW36" s="85" t="n"/>
      <c r="VRX36" s="85" t="n"/>
      <c r="VRY36" s="85" t="n"/>
      <c r="VRZ36" s="85" t="n"/>
      <c r="VSA36" s="85" t="n"/>
      <c r="VSB36" s="85" t="n"/>
      <c r="VSC36" s="85" t="n"/>
      <c r="VSD36" s="85" t="n"/>
      <c r="VSE36" s="85" t="n"/>
      <c r="VSF36" s="85" t="n"/>
      <c r="VSG36" s="85" t="n"/>
      <c r="VSH36" s="85" t="n"/>
      <c r="VSI36" s="85" t="n"/>
      <c r="VSJ36" s="85" t="n"/>
      <c r="VSK36" s="85" t="n"/>
      <c r="VSL36" s="85" t="n"/>
      <c r="VSM36" s="85" t="n"/>
      <c r="VSN36" s="85" t="n"/>
      <c r="VSO36" s="85" t="n"/>
      <c r="VSP36" s="85" t="n"/>
      <c r="VSQ36" s="85" t="n"/>
      <c r="VSR36" s="85" t="n"/>
      <c r="VSS36" s="85" t="n"/>
      <c r="VST36" s="85" t="n"/>
      <c r="VSU36" s="85" t="n"/>
      <c r="VSV36" s="85" t="n"/>
      <c r="VSW36" s="85" t="n"/>
      <c r="VSX36" s="85" t="n"/>
      <c r="VSY36" s="85" t="n"/>
      <c r="VSZ36" s="85" t="n"/>
      <c r="VTA36" s="85" t="n"/>
      <c r="VTB36" s="85" t="n"/>
      <c r="VTC36" s="85" t="n"/>
      <c r="VTD36" s="85" t="n"/>
      <c r="VTE36" s="85" t="n"/>
      <c r="VTF36" s="85" t="n"/>
      <c r="VTG36" s="85" t="n"/>
      <c r="VTH36" s="85" t="n"/>
      <c r="VTI36" s="85" t="n"/>
      <c r="VTJ36" s="85" t="n"/>
      <c r="VTK36" s="85" t="n"/>
      <c r="VTL36" s="85" t="n"/>
      <c r="VTM36" s="85" t="n"/>
      <c r="VTN36" s="85" t="n"/>
      <c r="VTO36" s="85" t="n"/>
      <c r="VTP36" s="85" t="n"/>
      <c r="VTQ36" s="85" t="n"/>
      <c r="VTR36" s="85" t="n"/>
      <c r="VTS36" s="85" t="n"/>
      <c r="VTT36" s="85" t="n"/>
      <c r="VTU36" s="85" t="n"/>
      <c r="VTV36" s="85" t="n"/>
      <c r="VTW36" s="85" t="n"/>
      <c r="VTX36" s="85" t="n"/>
      <c r="VTY36" s="85" t="n"/>
      <c r="VTZ36" s="85" t="n"/>
      <c r="VUA36" s="85" t="n"/>
      <c r="VUB36" s="85" t="n"/>
      <c r="VUC36" s="85" t="n"/>
      <c r="VUD36" s="85" t="n"/>
      <c r="VUE36" s="85" t="n"/>
      <c r="VUF36" s="85" t="n"/>
      <c r="VUG36" s="85" t="n"/>
      <c r="VUH36" s="85" t="n"/>
      <c r="VUI36" s="85" t="n"/>
      <c r="VUJ36" s="85" t="n"/>
      <c r="VUK36" s="85" t="n"/>
      <c r="VUL36" s="85" t="n"/>
      <c r="VUM36" s="85" t="n"/>
      <c r="VUN36" s="85" t="n"/>
      <c r="VUO36" s="85" t="n"/>
      <c r="VUP36" s="85" t="n"/>
      <c r="VUQ36" s="85" t="n"/>
      <c r="VUR36" s="85" t="n"/>
      <c r="VUS36" s="85" t="n"/>
      <c r="VUT36" s="85" t="n"/>
      <c r="VUU36" s="85" t="n"/>
      <c r="VUV36" s="85" t="n"/>
      <c r="VUW36" s="85" t="n"/>
      <c r="VUX36" s="85" t="n"/>
      <c r="VUY36" s="85" t="n"/>
      <c r="VUZ36" s="85" t="n"/>
      <c r="VVA36" s="85" t="n"/>
      <c r="VVB36" s="85" t="n"/>
      <c r="VVC36" s="85" t="n"/>
      <c r="VVD36" s="85" t="n"/>
      <c r="VVE36" s="85" t="n"/>
      <c r="VVF36" s="85" t="n"/>
      <c r="VVG36" s="85" t="n"/>
      <c r="VVH36" s="85" t="n"/>
      <c r="VVI36" s="85" t="n"/>
      <c r="VVJ36" s="85" t="n"/>
      <c r="VVK36" s="85" t="n"/>
      <c r="VVL36" s="85" t="n"/>
      <c r="VVM36" s="85" t="n"/>
      <c r="VVN36" s="85" t="n"/>
      <c r="VVO36" s="85" t="n"/>
      <c r="VVP36" s="85" t="n"/>
      <c r="VVQ36" s="85" t="n"/>
      <c r="VVR36" s="85" t="n"/>
      <c r="VVS36" s="85" t="n"/>
      <c r="VVT36" s="85" t="n"/>
      <c r="VVU36" s="85" t="n"/>
      <c r="VVV36" s="85" t="n"/>
      <c r="VVW36" s="85" t="n"/>
      <c r="VVX36" s="85" t="n"/>
      <c r="VVY36" s="85" t="n"/>
      <c r="VVZ36" s="85" t="n"/>
      <c r="VWA36" s="85" t="n"/>
      <c r="VWB36" s="85" t="n"/>
      <c r="VWC36" s="85" t="n"/>
      <c r="VWD36" s="85" t="n"/>
      <c r="VWE36" s="85" t="n"/>
      <c r="VWF36" s="85" t="n"/>
      <c r="VWG36" s="85" t="n"/>
      <c r="VWH36" s="85" t="n"/>
      <c r="VWI36" s="85" t="n"/>
      <c r="VWJ36" s="85" t="n"/>
      <c r="VWK36" s="85" t="n"/>
      <c r="VWL36" s="85" t="n"/>
      <c r="VWM36" s="85" t="n"/>
      <c r="VWN36" s="85" t="n"/>
      <c r="VWO36" s="85" t="n"/>
      <c r="VWP36" s="85" t="n"/>
      <c r="VWQ36" s="85" t="n"/>
      <c r="VWR36" s="85" t="n"/>
      <c r="VWS36" s="85" t="n"/>
      <c r="VWT36" s="85" t="n"/>
      <c r="VWU36" s="85" t="n"/>
      <c r="VWV36" s="85" t="n"/>
      <c r="VWW36" s="85" t="n"/>
      <c r="VWX36" s="85" t="n"/>
      <c r="VWY36" s="85" t="n"/>
      <c r="VWZ36" s="85" t="n"/>
      <c r="VXA36" s="85" t="n"/>
      <c r="VXB36" s="85" t="n"/>
      <c r="VXC36" s="85" t="n"/>
      <c r="VXD36" s="85" t="n"/>
      <c r="VXE36" s="85" t="n"/>
      <c r="VXF36" s="85" t="n"/>
      <c r="VXG36" s="85" t="n"/>
      <c r="VXH36" s="85" t="n"/>
      <c r="VXI36" s="85" t="n"/>
      <c r="VXJ36" s="85" t="n"/>
      <c r="VXK36" s="85" t="n"/>
      <c r="VXL36" s="85" t="n"/>
      <c r="VXM36" s="85" t="n"/>
      <c r="VXN36" s="85" t="n"/>
      <c r="VXO36" s="85" t="n"/>
      <c r="VXP36" s="85" t="n"/>
      <c r="VXQ36" s="85" t="n"/>
      <c r="VXR36" s="85" t="n"/>
      <c r="VXS36" s="85" t="n"/>
      <c r="VXT36" s="85" t="n"/>
      <c r="VXU36" s="85" t="n"/>
      <c r="VXV36" s="85" t="n"/>
      <c r="VXW36" s="85" t="n"/>
      <c r="VXX36" s="85" t="n"/>
      <c r="VXY36" s="85" t="n"/>
      <c r="VXZ36" s="85" t="n"/>
      <c r="VYA36" s="85" t="n"/>
      <c r="VYB36" s="85" t="n"/>
      <c r="VYC36" s="85" t="n"/>
      <c r="VYD36" s="85" t="n"/>
      <c r="VYE36" s="85" t="n"/>
      <c r="VYF36" s="85" t="n"/>
      <c r="VYG36" s="85" t="n"/>
      <c r="VYH36" s="85" t="n"/>
      <c r="VYI36" s="85" t="n"/>
      <c r="VYJ36" s="85" t="n"/>
      <c r="VYK36" s="85" t="n"/>
      <c r="VYL36" s="85" t="n"/>
      <c r="VYM36" s="85" t="n"/>
      <c r="VYN36" s="85" t="n"/>
      <c r="VYO36" s="85" t="n"/>
      <c r="VYP36" s="85" t="n"/>
      <c r="VYQ36" s="85" t="n"/>
      <c r="VYR36" s="85" t="n"/>
      <c r="VYS36" s="85" t="n"/>
      <c r="VYT36" s="85" t="n"/>
      <c r="VYU36" s="85" t="n"/>
      <c r="VYV36" s="85" t="n"/>
      <c r="VYW36" s="85" t="n"/>
      <c r="VYX36" s="85" t="n"/>
      <c r="VYY36" s="85" t="n"/>
      <c r="VYZ36" s="85" t="n"/>
      <c r="VZA36" s="85" t="n"/>
      <c r="VZB36" s="85" t="n"/>
      <c r="VZC36" s="85" t="n"/>
      <c r="VZD36" s="85" t="n"/>
      <c r="VZE36" s="85" t="n"/>
      <c r="VZF36" s="85" t="n"/>
      <c r="VZG36" s="85" t="n"/>
      <c r="VZH36" s="85" t="n"/>
      <c r="VZI36" s="85" t="n"/>
      <c r="VZJ36" s="85" t="n"/>
      <c r="VZK36" s="85" t="n"/>
      <c r="VZL36" s="85" t="n"/>
      <c r="VZM36" s="85" t="n"/>
      <c r="VZN36" s="85" t="n"/>
      <c r="VZO36" s="85" t="n"/>
      <c r="VZP36" s="85" t="n"/>
      <c r="VZQ36" s="85" t="n"/>
      <c r="VZR36" s="85" t="n"/>
      <c r="VZS36" s="85" t="n"/>
      <c r="VZT36" s="85" t="n"/>
      <c r="VZU36" s="85" t="n"/>
      <c r="VZV36" s="85" t="n"/>
      <c r="VZW36" s="85" t="n"/>
      <c r="VZX36" s="85" t="n"/>
      <c r="VZY36" s="85" t="n"/>
      <c r="VZZ36" s="85" t="n"/>
      <c r="WAA36" s="85" t="n"/>
      <c r="WAB36" s="85" t="n"/>
      <c r="WAC36" s="85" t="n"/>
      <c r="WAD36" s="85" t="n"/>
      <c r="WAE36" s="85" t="n"/>
      <c r="WAF36" s="85" t="n"/>
      <c r="WAG36" s="85" t="n"/>
      <c r="WAH36" s="85" t="n"/>
      <c r="WAI36" s="85" t="n"/>
      <c r="WAJ36" s="85" t="n"/>
      <c r="WAK36" s="85" t="n"/>
      <c r="WAL36" s="85" t="n"/>
      <c r="WAM36" s="85" t="n"/>
      <c r="WAN36" s="85" t="n"/>
      <c r="WAO36" s="85" t="n"/>
      <c r="WAP36" s="85" t="n"/>
      <c r="WAQ36" s="85" t="n"/>
      <c r="WAR36" s="85" t="n"/>
      <c r="WAS36" s="85" t="n"/>
      <c r="WAT36" s="85" t="n"/>
      <c r="WAU36" s="85" t="n"/>
      <c r="WAV36" s="85" t="n"/>
      <c r="WAW36" s="85" t="n"/>
      <c r="WAX36" s="85" t="n"/>
      <c r="WAY36" s="85" t="n"/>
      <c r="WAZ36" s="85" t="n"/>
      <c r="WBA36" s="85" t="n"/>
      <c r="WBB36" s="85" t="n"/>
      <c r="WBC36" s="85" t="n"/>
      <c r="WBD36" s="85" t="n"/>
      <c r="WBE36" s="85" t="n"/>
      <c r="WBF36" s="85" t="n"/>
      <c r="WBG36" s="85" t="n"/>
      <c r="WBH36" s="85" t="n"/>
      <c r="WBI36" s="85" t="n"/>
      <c r="WBJ36" s="85" t="n"/>
      <c r="WBK36" s="85" t="n"/>
      <c r="WBL36" s="85" t="n"/>
      <c r="WBM36" s="85" t="n"/>
      <c r="WBN36" s="85" t="n"/>
      <c r="WBO36" s="85" t="n"/>
      <c r="WBP36" s="85" t="n"/>
      <c r="WBQ36" s="85" t="n"/>
      <c r="WBR36" s="85" t="n"/>
      <c r="WBS36" s="85" t="n"/>
      <c r="WBT36" s="85" t="n"/>
      <c r="WBU36" s="85" t="n"/>
      <c r="WBV36" s="85" t="n"/>
      <c r="WBW36" s="85" t="n"/>
      <c r="WBX36" s="85" t="n"/>
      <c r="WBY36" s="85" t="n"/>
      <c r="WBZ36" s="85" t="n"/>
      <c r="WCA36" s="85" t="n"/>
      <c r="WCB36" s="85" t="n"/>
      <c r="WCC36" s="85" t="n"/>
      <c r="WCD36" s="85" t="n"/>
      <c r="WCE36" s="85" t="n"/>
      <c r="WCF36" s="85" t="n"/>
      <c r="WCG36" s="85" t="n"/>
      <c r="WCH36" s="85" t="n"/>
      <c r="WCI36" s="85" t="n"/>
      <c r="WCJ36" s="85" t="n"/>
      <c r="WCK36" s="85" t="n"/>
      <c r="WCL36" s="85" t="n"/>
      <c r="WCM36" s="85" t="n"/>
      <c r="WCN36" s="85" t="n"/>
      <c r="WCO36" s="85" t="n"/>
      <c r="WCP36" s="85" t="n"/>
      <c r="WCQ36" s="85" t="n"/>
      <c r="WCR36" s="85" t="n"/>
      <c r="WCS36" s="85" t="n"/>
      <c r="WCT36" s="85" t="n"/>
      <c r="WCU36" s="85" t="n"/>
      <c r="WCV36" s="85" t="n"/>
      <c r="WCW36" s="85" t="n"/>
      <c r="WCX36" s="85" t="n"/>
      <c r="WCY36" s="85" t="n"/>
      <c r="WCZ36" s="85" t="n"/>
      <c r="WDA36" s="85" t="n"/>
      <c r="WDB36" s="85" t="n"/>
      <c r="WDC36" s="85" t="n"/>
      <c r="WDD36" s="85" t="n"/>
      <c r="WDE36" s="85" t="n"/>
      <c r="WDF36" s="85" t="n"/>
      <c r="WDG36" s="85" t="n"/>
      <c r="WDH36" s="85" t="n"/>
      <c r="WDI36" s="85" t="n"/>
      <c r="WDJ36" s="85" t="n"/>
      <c r="WDK36" s="85" t="n"/>
      <c r="WDL36" s="85" t="n"/>
      <c r="WDM36" s="85" t="n"/>
      <c r="WDN36" s="85" t="n"/>
      <c r="WDO36" s="85" t="n"/>
      <c r="WDP36" s="85" t="n"/>
      <c r="WDQ36" s="85" t="n"/>
      <c r="WDR36" s="85" t="n"/>
      <c r="WDS36" s="85" t="n"/>
      <c r="WDT36" s="85" t="n"/>
      <c r="WDU36" s="85" t="n"/>
      <c r="WDV36" s="85" t="n"/>
      <c r="WDW36" s="85" t="n"/>
      <c r="WDX36" s="85" t="n"/>
      <c r="WDY36" s="85" t="n"/>
      <c r="WDZ36" s="85" t="n"/>
      <c r="WEA36" s="85" t="n"/>
      <c r="WEB36" s="85" t="n"/>
      <c r="WEC36" s="85" t="n"/>
      <c r="WED36" s="85" t="n"/>
      <c r="WEE36" s="85" t="n"/>
      <c r="WEF36" s="85" t="n"/>
      <c r="WEG36" s="85" t="n"/>
      <c r="WEH36" s="85" t="n"/>
      <c r="WEI36" s="85" t="n"/>
      <c r="WEJ36" s="85" t="n"/>
      <c r="WEK36" s="85" t="n"/>
      <c r="WEL36" s="85" t="n"/>
      <c r="WEM36" s="85" t="n"/>
      <c r="WEN36" s="85" t="n"/>
      <c r="WEO36" s="85" t="n"/>
      <c r="WEP36" s="85" t="n"/>
      <c r="WEQ36" s="85" t="n"/>
      <c r="WER36" s="85" t="n"/>
      <c r="WES36" s="85" t="n"/>
      <c r="WET36" s="85" t="n"/>
      <c r="WEU36" s="85" t="n"/>
      <c r="WEV36" s="85" t="n"/>
      <c r="WEW36" s="85" t="n"/>
      <c r="WEX36" s="85" t="n"/>
      <c r="WEY36" s="85" t="n"/>
      <c r="WEZ36" s="85" t="n"/>
      <c r="WFA36" s="85" t="n"/>
      <c r="WFB36" s="85" t="n"/>
      <c r="WFC36" s="85" t="n"/>
      <c r="WFD36" s="85" t="n"/>
      <c r="WFE36" s="85" t="n"/>
      <c r="WFF36" s="85" t="n"/>
      <c r="WFG36" s="85" t="n"/>
      <c r="WFH36" s="85" t="n"/>
      <c r="WFI36" s="85" t="n"/>
      <c r="WFJ36" s="85" t="n"/>
      <c r="WFK36" s="85" t="n"/>
      <c r="WFL36" s="85" t="n"/>
      <c r="WFM36" s="85" t="n"/>
      <c r="WFN36" s="85" t="n"/>
      <c r="WFO36" s="85" t="n"/>
      <c r="WFP36" s="85" t="n"/>
      <c r="WFQ36" s="85" t="n"/>
      <c r="WFR36" s="85" t="n"/>
      <c r="WFS36" s="85" t="n"/>
      <c r="WFT36" s="85" t="n"/>
      <c r="WFU36" s="85" t="n"/>
      <c r="WFV36" s="85" t="n"/>
      <c r="WFW36" s="85" t="n"/>
      <c r="WFX36" s="85" t="n"/>
      <c r="WFY36" s="85" t="n"/>
      <c r="WFZ36" s="85" t="n"/>
      <c r="WGA36" s="85" t="n"/>
      <c r="WGB36" s="85" t="n"/>
      <c r="WGC36" s="85" t="n"/>
      <c r="WGD36" s="85" t="n"/>
      <c r="WGE36" s="85" t="n"/>
      <c r="WGF36" s="85" t="n"/>
      <c r="WGG36" s="85" t="n"/>
      <c r="WGH36" s="85" t="n"/>
      <c r="WGI36" s="85" t="n"/>
      <c r="WGJ36" s="85" t="n"/>
      <c r="WGK36" s="85" t="n"/>
      <c r="WGL36" s="85" t="n"/>
      <c r="WGM36" s="85" t="n"/>
      <c r="WGN36" s="85" t="n"/>
      <c r="WGO36" s="85" t="n"/>
      <c r="WGP36" s="85" t="n"/>
      <c r="WGQ36" s="85" t="n"/>
      <c r="WGR36" s="85" t="n"/>
      <c r="WGS36" s="85" t="n"/>
      <c r="WGT36" s="85" t="n"/>
      <c r="WGU36" s="85" t="n"/>
      <c r="WGV36" s="85" t="n"/>
      <c r="WGW36" s="85" t="n"/>
      <c r="WGX36" s="85" t="n"/>
      <c r="WGY36" s="85" t="n"/>
      <c r="WGZ36" s="85" t="n"/>
      <c r="WHA36" s="85" t="n"/>
      <c r="WHB36" s="85" t="n"/>
      <c r="WHC36" s="85" t="n"/>
      <c r="WHD36" s="85" t="n"/>
      <c r="WHE36" s="85" t="n"/>
      <c r="WHF36" s="85" t="n"/>
      <c r="WHG36" s="85" t="n"/>
      <c r="WHH36" s="85" t="n"/>
      <c r="WHI36" s="85" t="n"/>
      <c r="WHJ36" s="85" t="n"/>
      <c r="WHK36" s="85" t="n"/>
      <c r="WHL36" s="85" t="n"/>
      <c r="WHM36" s="85" t="n"/>
      <c r="WHN36" s="85" t="n"/>
      <c r="WHO36" s="85" t="n"/>
      <c r="WHP36" s="85" t="n"/>
      <c r="WHQ36" s="85" t="n"/>
      <c r="WHR36" s="85" t="n"/>
      <c r="WHS36" s="85" t="n"/>
      <c r="WHT36" s="85" t="n"/>
      <c r="WHU36" s="85" t="n"/>
      <c r="WHV36" s="85" t="n"/>
      <c r="WHW36" s="85" t="n"/>
      <c r="WHX36" s="85" t="n"/>
      <c r="WHY36" s="85" t="n"/>
      <c r="WHZ36" s="85" t="n"/>
      <c r="WIA36" s="85" t="n"/>
      <c r="WIB36" s="85" t="n"/>
      <c r="WIC36" s="85" t="n"/>
      <c r="WID36" s="85" t="n"/>
      <c r="WIE36" s="85" t="n"/>
      <c r="WIF36" s="85" t="n"/>
      <c r="WIG36" s="85" t="n"/>
      <c r="WIH36" s="85" t="n"/>
      <c r="WII36" s="85" t="n"/>
      <c r="WIJ36" s="85" t="n"/>
      <c r="WIK36" s="85" t="n"/>
      <c r="WIL36" s="85" t="n"/>
      <c r="WIM36" s="85" t="n"/>
      <c r="WIN36" s="85" t="n"/>
      <c r="WIO36" s="85" t="n"/>
      <c r="WIP36" s="85" t="n"/>
      <c r="WIQ36" s="85" t="n"/>
      <c r="WIR36" s="85" t="n"/>
      <c r="WIS36" s="85" t="n"/>
      <c r="WIT36" s="85" t="n"/>
      <c r="WIU36" s="85" t="n"/>
      <c r="WIV36" s="85" t="n"/>
      <c r="WIW36" s="85" t="n"/>
      <c r="WIX36" s="85" t="n"/>
      <c r="WIY36" s="85" t="n"/>
      <c r="WIZ36" s="85" t="n"/>
      <c r="WJA36" s="85" t="n"/>
      <c r="WJB36" s="85" t="n"/>
      <c r="WJC36" s="85" t="n"/>
      <c r="WJD36" s="85" t="n"/>
      <c r="WJE36" s="85" t="n"/>
      <c r="WJF36" s="85" t="n"/>
      <c r="WJG36" s="85" t="n"/>
      <c r="WJH36" s="85" t="n"/>
      <c r="WJI36" s="85" t="n"/>
      <c r="WJJ36" s="85" t="n"/>
      <c r="WJK36" s="85" t="n"/>
      <c r="WJL36" s="85" t="n"/>
      <c r="WJM36" s="85" t="n"/>
      <c r="WJN36" s="85" t="n"/>
      <c r="WJO36" s="85" t="n"/>
      <c r="WJP36" s="85" t="n"/>
      <c r="WJQ36" s="85" t="n"/>
      <c r="WJR36" s="85" t="n"/>
      <c r="WJS36" s="85" t="n"/>
      <c r="WJT36" s="85" t="n"/>
      <c r="WJU36" s="85" t="n"/>
      <c r="WJV36" s="85" t="n"/>
      <c r="WJW36" s="85" t="n"/>
      <c r="WJX36" s="85" t="n"/>
      <c r="WJY36" s="85" t="n"/>
      <c r="WJZ36" s="85" t="n"/>
      <c r="WKA36" s="85" t="n"/>
      <c r="WKB36" s="85" t="n"/>
      <c r="WKC36" s="85" t="n"/>
      <c r="WKD36" s="85" t="n"/>
      <c r="WKE36" s="85" t="n"/>
      <c r="WKF36" s="85" t="n"/>
      <c r="WKG36" s="85" t="n"/>
      <c r="WKH36" s="85" t="n"/>
      <c r="WKI36" s="85" t="n"/>
      <c r="WKJ36" s="85" t="n"/>
      <c r="WKK36" s="85" t="n"/>
      <c r="WKL36" s="85" t="n"/>
      <c r="WKM36" s="85" t="n"/>
      <c r="WKN36" s="85" t="n"/>
      <c r="WKO36" s="85" t="n"/>
      <c r="WKP36" s="85" t="n"/>
      <c r="WKQ36" s="85" t="n"/>
      <c r="WKR36" s="85" t="n"/>
      <c r="WKS36" s="85" t="n"/>
      <c r="WKT36" s="85" t="n"/>
      <c r="WKU36" s="85" t="n"/>
      <c r="WKV36" s="85" t="n"/>
      <c r="WKW36" s="85" t="n"/>
      <c r="WKX36" s="85" t="n"/>
      <c r="WKY36" s="85" t="n"/>
      <c r="WKZ36" s="85" t="n"/>
      <c r="WLA36" s="85" t="n"/>
      <c r="WLB36" s="85" t="n"/>
      <c r="WLC36" s="85" t="n"/>
      <c r="WLD36" s="85" t="n"/>
      <c r="WLE36" s="85" t="n"/>
      <c r="WLF36" s="85" t="n"/>
      <c r="WLG36" s="85" t="n"/>
      <c r="WLH36" s="85" t="n"/>
      <c r="WLI36" s="85" t="n"/>
      <c r="WLJ36" s="85" t="n"/>
      <c r="WLK36" s="85" t="n"/>
      <c r="WLL36" s="85" t="n"/>
      <c r="WLM36" s="85" t="n"/>
      <c r="WLN36" s="85" t="n"/>
      <c r="WLO36" s="85" t="n"/>
      <c r="WLP36" s="85" t="n"/>
      <c r="WLQ36" s="85" t="n"/>
      <c r="WLR36" s="85" t="n"/>
      <c r="WLS36" s="85" t="n"/>
      <c r="WLT36" s="85" t="n"/>
      <c r="WLU36" s="85" t="n"/>
      <c r="WLV36" s="85" t="n"/>
      <c r="WLW36" s="85" t="n"/>
      <c r="WLX36" s="85" t="n"/>
      <c r="WLY36" s="85" t="n"/>
      <c r="WLZ36" s="85" t="n"/>
      <c r="WMA36" s="85" t="n"/>
      <c r="WMB36" s="85" t="n"/>
      <c r="WMC36" s="85" t="n"/>
      <c r="WMD36" s="85" t="n"/>
      <c r="WME36" s="85" t="n"/>
      <c r="WMF36" s="85" t="n"/>
      <c r="WMG36" s="85" t="n"/>
      <c r="WMH36" s="85" t="n"/>
      <c r="WMI36" s="85" t="n"/>
      <c r="WMJ36" s="85" t="n"/>
      <c r="WMK36" s="85" t="n"/>
      <c r="WML36" s="85" t="n"/>
      <c r="WMM36" s="85" t="n"/>
      <c r="WMN36" s="85" t="n"/>
      <c r="WMO36" s="85" t="n"/>
      <c r="WMP36" s="85" t="n"/>
      <c r="WMQ36" s="85" t="n"/>
      <c r="WMR36" s="85" t="n"/>
      <c r="WMS36" s="85" t="n"/>
      <c r="WMT36" s="85" t="n"/>
      <c r="WMU36" s="85" t="n"/>
      <c r="WMV36" s="85" t="n"/>
      <c r="WMW36" s="85" t="n"/>
      <c r="WMX36" s="85" t="n"/>
      <c r="WMY36" s="85" t="n"/>
      <c r="WMZ36" s="85" t="n"/>
      <c r="WNA36" s="85" t="n"/>
      <c r="WNB36" s="85" t="n"/>
      <c r="WNC36" s="85" t="n"/>
      <c r="WND36" s="85" t="n"/>
      <c r="WNE36" s="85" t="n"/>
      <c r="WNF36" s="85" t="n"/>
      <c r="WNG36" s="85" t="n"/>
      <c r="WNH36" s="85" t="n"/>
      <c r="WNI36" s="85" t="n"/>
      <c r="WNJ36" s="85" t="n"/>
      <c r="WNK36" s="85" t="n"/>
      <c r="WNL36" s="85" t="n"/>
      <c r="WNM36" s="85" t="n"/>
      <c r="WNN36" s="85" t="n"/>
      <c r="WNO36" s="85" t="n"/>
      <c r="WNP36" s="85" t="n"/>
      <c r="WNQ36" s="85" t="n"/>
      <c r="WNR36" s="85" t="n"/>
      <c r="WNS36" s="85" t="n"/>
      <c r="WNT36" s="85" t="n"/>
      <c r="WNU36" s="85" t="n"/>
      <c r="WNV36" s="85" t="n"/>
      <c r="WNW36" s="85" t="n"/>
      <c r="WNX36" s="85" t="n"/>
      <c r="WNY36" s="85" t="n"/>
      <c r="WNZ36" s="85" t="n"/>
      <c r="WOA36" s="85" t="n"/>
      <c r="WOB36" s="85" t="n"/>
      <c r="WOC36" s="85" t="n"/>
      <c r="WOD36" s="85" t="n"/>
      <c r="WOE36" s="85" t="n"/>
      <c r="WOF36" s="85" t="n"/>
      <c r="WOG36" s="85" t="n"/>
      <c r="WOH36" s="85" t="n"/>
      <c r="WOI36" s="85" t="n"/>
      <c r="WOJ36" s="85" t="n"/>
      <c r="WOK36" s="85" t="n"/>
      <c r="WOL36" s="85" t="n"/>
      <c r="WOM36" s="85" t="n"/>
      <c r="WON36" s="85" t="n"/>
      <c r="WOO36" s="85" t="n"/>
      <c r="WOP36" s="85" t="n"/>
      <c r="WOQ36" s="85" t="n"/>
      <c r="WOR36" s="85" t="n"/>
      <c r="WOS36" s="85" t="n"/>
      <c r="WOT36" s="85" t="n"/>
      <c r="WOU36" s="85" t="n"/>
      <c r="WOV36" s="85" t="n"/>
      <c r="WOW36" s="85" t="n"/>
      <c r="WOX36" s="85" t="n"/>
      <c r="WOY36" s="85" t="n"/>
      <c r="WOZ36" s="85" t="n"/>
      <c r="WPA36" s="85" t="n"/>
      <c r="WPB36" s="85" t="n"/>
      <c r="WPC36" s="85" t="n"/>
      <c r="WPD36" s="85" t="n"/>
      <c r="WPE36" s="85" t="n"/>
      <c r="WPF36" s="85" t="n"/>
      <c r="WPG36" s="85" t="n"/>
      <c r="WPH36" s="85" t="n"/>
      <c r="WPI36" s="85" t="n"/>
      <c r="WPJ36" s="85" t="n"/>
      <c r="WPK36" s="85" t="n"/>
      <c r="WPL36" s="85" t="n"/>
      <c r="WPM36" s="85" t="n"/>
      <c r="WPN36" s="85" t="n"/>
      <c r="WPO36" s="85" t="n"/>
      <c r="WPP36" s="85" t="n"/>
      <c r="WPQ36" s="85" t="n"/>
      <c r="WPR36" s="85" t="n"/>
      <c r="WPS36" s="85" t="n"/>
      <c r="WPT36" s="85" t="n"/>
      <c r="WPU36" s="85" t="n"/>
      <c r="WPV36" s="85" t="n"/>
      <c r="WPW36" s="85" t="n"/>
      <c r="WPX36" s="85" t="n"/>
      <c r="WPY36" s="85" t="n"/>
      <c r="WPZ36" s="85" t="n"/>
      <c r="WQA36" s="85" t="n"/>
      <c r="WQB36" s="85" t="n"/>
      <c r="WQC36" s="85" t="n"/>
      <c r="WQD36" s="85" t="n"/>
      <c r="WQE36" s="85" t="n"/>
      <c r="WQF36" s="85" t="n"/>
      <c r="WQG36" s="85" t="n"/>
      <c r="WQH36" s="85" t="n"/>
      <c r="WQI36" s="85" t="n"/>
      <c r="WQJ36" s="85" t="n"/>
      <c r="WQK36" s="85" t="n"/>
      <c r="WQL36" s="85" t="n"/>
      <c r="WQM36" s="85" t="n"/>
      <c r="WQN36" s="85" t="n"/>
      <c r="WQO36" s="85" t="n"/>
      <c r="WQP36" s="85" t="n"/>
      <c r="WQQ36" s="85" t="n"/>
      <c r="WQR36" s="85" t="n"/>
      <c r="WQS36" s="85" t="n"/>
      <c r="WQT36" s="85" t="n"/>
      <c r="WQU36" s="85" t="n"/>
      <c r="WQV36" s="85" t="n"/>
      <c r="WQW36" s="85" t="n"/>
      <c r="WQX36" s="85" t="n"/>
      <c r="WQY36" s="85" t="n"/>
      <c r="WQZ36" s="85" t="n"/>
      <c r="WRA36" s="85" t="n"/>
      <c r="WRB36" s="85" t="n"/>
      <c r="WRC36" s="85" t="n"/>
      <c r="WRD36" s="85" t="n"/>
      <c r="WRE36" s="85" t="n"/>
      <c r="WRF36" s="85" t="n"/>
      <c r="WRG36" s="85" t="n"/>
      <c r="WRH36" s="85" t="n"/>
      <c r="WRI36" s="85" t="n"/>
      <c r="WRJ36" s="85" t="n"/>
      <c r="WRK36" s="85" t="n"/>
      <c r="WRL36" s="85" t="n"/>
      <c r="WRM36" s="85" t="n"/>
      <c r="WRN36" s="85" t="n"/>
      <c r="WRO36" s="85" t="n"/>
      <c r="WRP36" s="85" t="n"/>
      <c r="WRQ36" s="85" t="n"/>
      <c r="WRR36" s="85" t="n"/>
      <c r="WRS36" s="85" t="n"/>
      <c r="WRT36" s="85" t="n"/>
      <c r="WRU36" s="85" t="n"/>
      <c r="WRV36" s="85" t="n"/>
      <c r="WRW36" s="85" t="n"/>
      <c r="WRX36" s="85" t="n"/>
      <c r="WRY36" s="85" t="n"/>
      <c r="WRZ36" s="85" t="n"/>
      <c r="WSA36" s="85" t="n"/>
      <c r="WSB36" s="85" t="n"/>
      <c r="WSC36" s="85" t="n"/>
      <c r="WSD36" s="85" t="n"/>
      <c r="WSE36" s="85" t="n"/>
      <c r="WSF36" s="85" t="n"/>
      <c r="WSG36" s="85" t="n"/>
      <c r="WSH36" s="85" t="n"/>
      <c r="WSI36" s="85" t="n"/>
      <c r="WSJ36" s="85" t="n"/>
      <c r="WSK36" s="85" t="n"/>
      <c r="WSL36" s="85" t="n"/>
      <c r="WSM36" s="85" t="n"/>
      <c r="WSN36" s="85" t="n"/>
      <c r="WSO36" s="85" t="n"/>
      <c r="WSP36" s="85" t="n"/>
      <c r="WSQ36" s="85" t="n"/>
      <c r="WSR36" s="85" t="n"/>
      <c r="WSS36" s="85" t="n"/>
      <c r="WST36" s="85" t="n"/>
      <c r="WSU36" s="85" t="n"/>
      <c r="WSV36" s="85" t="n"/>
      <c r="WSW36" s="85" t="n"/>
      <c r="WSX36" s="85" t="n"/>
      <c r="WSY36" s="85" t="n"/>
      <c r="WSZ36" s="85" t="n"/>
      <c r="WTA36" s="85" t="n"/>
      <c r="WTB36" s="85" t="n"/>
      <c r="WTC36" s="85" t="n"/>
      <c r="WTD36" s="85" t="n"/>
      <c r="WTE36" s="85" t="n"/>
      <c r="WTF36" s="85" t="n"/>
      <c r="WTG36" s="85" t="n"/>
      <c r="WTH36" s="85" t="n"/>
      <c r="WTI36" s="85" t="n"/>
      <c r="WTJ36" s="85" t="n"/>
      <c r="WTK36" s="85" t="n"/>
      <c r="WTL36" s="85" t="n"/>
      <c r="WTM36" s="85" t="n"/>
      <c r="WTN36" s="85" t="n"/>
      <c r="WTO36" s="85" t="n"/>
      <c r="WTP36" s="85" t="n"/>
      <c r="WTQ36" s="85" t="n"/>
      <c r="WTR36" s="85" t="n"/>
      <c r="WTS36" s="85" t="n"/>
      <c r="WTT36" s="85" t="n"/>
      <c r="WTU36" s="85" t="n"/>
      <c r="WTV36" s="85" t="n"/>
      <c r="WTW36" s="85" t="n"/>
      <c r="WTX36" s="85" t="n"/>
      <c r="WTY36" s="85" t="n"/>
      <c r="WTZ36" s="85" t="n"/>
      <c r="WUA36" s="85" t="n"/>
      <c r="WUB36" s="85" t="n"/>
      <c r="WUC36" s="85" t="n"/>
      <c r="WUD36" s="85" t="n"/>
      <c r="WUE36" s="85" t="n"/>
      <c r="WUF36" s="85" t="n"/>
      <c r="WUG36" s="85" t="n"/>
      <c r="WUH36" s="85" t="n"/>
      <c r="WUI36" s="85" t="n"/>
      <c r="WUJ36" s="85" t="n"/>
      <c r="WUK36" s="85" t="n"/>
      <c r="WUL36" s="85" t="n"/>
      <c r="WUM36" s="85" t="n"/>
      <c r="WUN36" s="85" t="n"/>
      <c r="WUO36" s="85" t="n"/>
      <c r="WUP36" s="85" t="n"/>
      <c r="WUQ36" s="85" t="n"/>
      <c r="WUR36" s="85" t="n"/>
      <c r="WUS36" s="85" t="n"/>
      <c r="WUT36" s="85" t="n"/>
      <c r="WUU36" s="85" t="n"/>
      <c r="WUV36" s="85" t="n"/>
      <c r="WUW36" s="85" t="n"/>
      <c r="WUX36" s="85" t="n"/>
      <c r="WUY36" s="85" t="n"/>
      <c r="WUZ36" s="85" t="n"/>
      <c r="WVA36" s="85" t="n"/>
      <c r="WVB36" s="85" t="n"/>
      <c r="WVC36" s="85" t="n"/>
      <c r="WVD36" s="85" t="n"/>
      <c r="WVE36" s="85" t="n"/>
      <c r="WVF36" s="85" t="n"/>
      <c r="WVG36" s="85" t="n"/>
      <c r="WVH36" s="85" t="n"/>
      <c r="WVI36" s="85" t="n"/>
      <c r="WVJ36" s="85" t="n"/>
      <c r="WVK36" s="85" t="n"/>
      <c r="WVL36" s="85" t="n"/>
      <c r="WVM36" s="85" t="n"/>
      <c r="WVN36" s="85" t="n"/>
      <c r="WVO36" s="85" t="n"/>
      <c r="WVP36" s="85" t="n"/>
      <c r="WVQ36" s="85" t="n"/>
      <c r="WVR36" s="85" t="n"/>
      <c r="WVS36" s="85" t="n"/>
      <c r="WVT36" s="85" t="n"/>
      <c r="WVU36" s="85" t="n"/>
      <c r="WVV36" s="85" t="n"/>
      <c r="WVW36" s="85" t="n"/>
      <c r="WVX36" s="85" t="n"/>
      <c r="WVY36" s="85" t="n"/>
      <c r="WVZ36" s="85" t="n"/>
      <c r="WWA36" s="85" t="n"/>
      <c r="WWB36" s="85" t="n"/>
      <c r="WWC36" s="85" t="n"/>
      <c r="WWD36" s="85" t="n"/>
      <c r="WWE36" s="85" t="n"/>
      <c r="WWF36" s="85" t="n"/>
      <c r="WWG36" s="85" t="n"/>
      <c r="WWH36" s="85" t="n"/>
      <c r="WWI36" s="85" t="n"/>
      <c r="WWJ36" s="85" t="n"/>
      <c r="WWK36" s="85" t="n"/>
      <c r="WWL36" s="85" t="n"/>
      <c r="WWM36" s="85" t="n"/>
      <c r="WWN36" s="85" t="n"/>
      <c r="WWO36" s="85" t="n"/>
      <c r="WWP36" s="85" t="n"/>
      <c r="WWQ36" s="85" t="n"/>
      <c r="WWR36" s="85" t="n"/>
      <c r="WWS36" s="85" t="n"/>
      <c r="WWT36" s="85" t="n"/>
      <c r="WWU36" s="85" t="n"/>
      <c r="WWV36" s="85" t="n"/>
      <c r="WWW36" s="85" t="n"/>
      <c r="WWX36" s="85" t="n"/>
      <c r="WWY36" s="85" t="n"/>
      <c r="WWZ36" s="85" t="n"/>
      <c r="WXA36" s="85" t="n"/>
      <c r="WXB36" s="85" t="n"/>
      <c r="WXC36" s="85" t="n"/>
      <c r="WXD36" s="85" t="n"/>
      <c r="WXE36" s="85" t="n"/>
      <c r="WXF36" s="85" t="n"/>
      <c r="WXG36" s="85" t="n"/>
      <c r="WXH36" s="85" t="n"/>
      <c r="WXI36" s="85" t="n"/>
      <c r="WXJ36" s="85" t="n"/>
      <c r="WXK36" s="85" t="n"/>
      <c r="WXL36" s="85" t="n"/>
      <c r="WXM36" s="85" t="n"/>
      <c r="WXN36" s="85" t="n"/>
      <c r="WXO36" s="85" t="n"/>
      <c r="WXP36" s="85" t="n"/>
      <c r="WXQ36" s="85" t="n"/>
      <c r="WXR36" s="85" t="n"/>
      <c r="WXS36" s="85" t="n"/>
      <c r="WXT36" s="85" t="n"/>
      <c r="WXU36" s="85" t="n"/>
      <c r="WXV36" s="85" t="n"/>
      <c r="WXW36" s="85" t="n"/>
      <c r="WXX36" s="85" t="n"/>
      <c r="WXY36" s="85" t="n"/>
      <c r="WXZ36" s="85" t="n"/>
      <c r="WYA36" s="85" t="n"/>
      <c r="WYB36" s="85" t="n"/>
      <c r="WYC36" s="85" t="n"/>
      <c r="WYD36" s="85" t="n"/>
      <c r="WYE36" s="85" t="n"/>
      <c r="WYF36" s="85" t="n"/>
      <c r="WYG36" s="85" t="n"/>
      <c r="WYH36" s="85" t="n"/>
      <c r="WYI36" s="85" t="n"/>
      <c r="WYJ36" s="85" t="n"/>
      <c r="WYK36" s="85" t="n"/>
      <c r="WYL36" s="85" t="n"/>
      <c r="WYM36" s="85" t="n"/>
      <c r="WYN36" s="85" t="n"/>
      <c r="WYO36" s="85" t="n"/>
      <c r="WYP36" s="85" t="n"/>
      <c r="WYQ36" s="85" t="n"/>
      <c r="WYR36" s="85" t="n"/>
      <c r="WYS36" s="85" t="n"/>
      <c r="WYT36" s="85" t="n"/>
      <c r="WYU36" s="85" t="n"/>
      <c r="WYV36" s="85" t="n"/>
      <c r="WYW36" s="85" t="n"/>
      <c r="WYX36" s="85" t="n"/>
      <c r="WYY36" s="85" t="n"/>
      <c r="WYZ36" s="85" t="n"/>
      <c r="WZA36" s="85" t="n"/>
      <c r="WZB36" s="85" t="n"/>
      <c r="WZC36" s="85" t="n"/>
      <c r="WZD36" s="85" t="n"/>
      <c r="WZE36" s="85" t="n"/>
      <c r="WZF36" s="85" t="n"/>
      <c r="WZG36" s="85" t="n"/>
      <c r="WZH36" s="85" t="n"/>
      <c r="WZI36" s="85" t="n"/>
      <c r="WZJ36" s="85" t="n"/>
      <c r="WZK36" s="85" t="n"/>
      <c r="WZL36" s="85" t="n"/>
      <c r="WZM36" s="85" t="n"/>
      <c r="WZN36" s="85" t="n"/>
      <c r="WZO36" s="85" t="n"/>
      <c r="WZP36" s="85" t="n"/>
      <c r="WZQ36" s="85" t="n"/>
      <c r="WZR36" s="85" t="n"/>
      <c r="WZS36" s="85" t="n"/>
      <c r="WZT36" s="85" t="n"/>
      <c r="WZU36" s="85" t="n"/>
      <c r="WZV36" s="85" t="n"/>
      <c r="WZW36" s="85" t="n"/>
      <c r="WZX36" s="85" t="n"/>
      <c r="WZY36" s="85" t="n"/>
      <c r="WZZ36" s="85" t="n"/>
      <c r="XAA36" s="85" t="n"/>
      <c r="XAB36" s="85" t="n"/>
      <c r="XAC36" s="85" t="n"/>
      <c r="XAD36" s="85" t="n"/>
      <c r="XAE36" s="85" t="n"/>
      <c r="XAF36" s="85" t="n"/>
      <c r="XAG36" s="85" t="n"/>
      <c r="XAH36" s="85" t="n"/>
      <c r="XAI36" s="85" t="n"/>
      <c r="XAJ36" s="85" t="n"/>
      <c r="XAK36" s="85" t="n"/>
      <c r="XAL36" s="85" t="n"/>
      <c r="XAM36" s="85" t="n"/>
      <c r="XAN36" s="85" t="n"/>
      <c r="XAO36" s="85" t="n"/>
      <c r="XAP36" s="85" t="n"/>
      <c r="XAQ36" s="85" t="n"/>
      <c r="XAR36" s="85" t="n"/>
      <c r="XAS36" s="85" t="n"/>
      <c r="XAT36" s="85" t="n"/>
      <c r="XAU36" s="85" t="n"/>
      <c r="XAV36" s="85" t="n"/>
      <c r="XAW36" s="85" t="n"/>
      <c r="XAX36" s="85" t="n"/>
      <c r="XAY36" s="85" t="n"/>
      <c r="XAZ36" s="85" t="n"/>
      <c r="XBA36" s="85" t="n"/>
      <c r="XBB36" s="85" t="n"/>
      <c r="XBC36" s="85" t="n"/>
      <c r="XBD36" s="85" t="n"/>
      <c r="XBE36" s="85" t="n"/>
      <c r="XBF36" s="85" t="n"/>
      <c r="XBG36" s="85" t="n"/>
      <c r="XBH36" s="85" t="n"/>
      <c r="XBI36" s="85" t="n"/>
      <c r="XBJ36" s="85" t="n"/>
      <c r="XBK36" s="85" t="n"/>
      <c r="XBL36" s="85" t="n"/>
      <c r="XBM36" s="85" t="n"/>
      <c r="XBN36" s="85" t="n"/>
      <c r="XBO36" s="85" t="n"/>
      <c r="XBP36" s="85" t="n"/>
      <c r="XBQ36" s="85" t="n"/>
      <c r="XBR36" s="85" t="n"/>
      <c r="XBS36" s="85" t="n"/>
      <c r="XBT36" s="85" t="n"/>
      <c r="XBU36" s="85" t="n"/>
      <c r="XBV36" s="85" t="n"/>
      <c r="XBW36" s="85" t="n"/>
      <c r="XBX36" s="85" t="n"/>
      <c r="XBY36" s="85" t="n"/>
      <c r="XBZ36" s="85" t="n"/>
      <c r="XCA36" s="85" t="n"/>
      <c r="XCB36" s="85" t="n"/>
      <c r="XCC36" s="85" t="n"/>
      <c r="XCD36" s="85" t="n"/>
      <c r="XCE36" s="85" t="n"/>
      <c r="XCF36" s="85" t="n"/>
      <c r="XCG36" s="85" t="n"/>
      <c r="XCH36" s="85" t="n"/>
      <c r="XCI36" s="85" t="n"/>
      <c r="XCJ36" s="85" t="n"/>
      <c r="XCK36" s="85" t="n"/>
      <c r="XCL36" s="85" t="n"/>
      <c r="XCM36" s="85" t="n"/>
      <c r="XCN36" s="85" t="n"/>
      <c r="XCO36" s="85" t="n"/>
      <c r="XCP36" s="85" t="n"/>
      <c r="XCQ36" s="85" t="n"/>
      <c r="XCR36" s="85" t="n"/>
      <c r="XCS36" s="85" t="n"/>
      <c r="XCT36" s="85" t="n"/>
      <c r="XCU36" s="85" t="n"/>
      <c r="XCV36" s="85" t="n"/>
      <c r="XCW36" s="85" t="n"/>
      <c r="XCX36" s="85" t="n"/>
      <c r="XCY36" s="85" t="n"/>
      <c r="XCZ36" s="85" t="n"/>
      <c r="XDA36" s="85" t="n"/>
      <c r="XDB36" s="85" t="n"/>
      <c r="XDC36" s="85" t="n"/>
      <c r="XDD36" s="85" t="n"/>
      <c r="XDE36" s="85" t="n"/>
      <c r="XDF36" s="85" t="n"/>
      <c r="XDG36" s="85" t="n"/>
      <c r="XDH36" s="85" t="n"/>
      <c r="XDI36" s="85" t="n"/>
      <c r="XDJ36" s="85" t="n"/>
      <c r="XDK36" s="85" t="n"/>
      <c r="XDL36" s="85" t="n"/>
      <c r="XDM36" s="85" t="n"/>
      <c r="XDN36" s="85" t="n"/>
      <c r="XDO36" s="85" t="n"/>
      <c r="XDP36" s="85" t="n"/>
      <c r="XDQ36" s="85" t="n"/>
      <c r="XDR36" s="85" t="n"/>
      <c r="XDS36" s="85" t="n"/>
      <c r="XDT36" s="85" t="n"/>
      <c r="XDU36" s="85" t="n"/>
      <c r="XDV36" s="85" t="n"/>
      <c r="XDW36" s="85" t="n"/>
      <c r="XDX36" s="85" t="n"/>
      <c r="XDY36" s="85" t="n"/>
      <c r="XDZ36" s="85" t="n"/>
      <c r="XEA36" s="85" t="n"/>
      <c r="XEB36" s="85" t="n"/>
      <c r="XEC36" s="85" t="n"/>
      <c r="XED36" s="85" t="n"/>
      <c r="XEE36" s="85" t="n"/>
      <c r="XEF36" s="85" t="n"/>
      <c r="XEG36" s="85" t="n"/>
      <c r="XEH36" s="85" t="n"/>
      <c r="XEI36" s="85" t="n"/>
      <c r="XEJ36" s="85" t="n"/>
      <c r="XEK36" s="85" t="n"/>
      <c r="XEL36" s="85" t="n"/>
      <c r="XEM36" s="85" t="n"/>
      <c r="XEN36" s="85" t="n"/>
      <c r="XEO36" s="85" t="n"/>
      <c r="XEP36" s="85" t="n"/>
      <c r="XEQ36" s="85" t="n"/>
      <c r="XER36" s="85" t="n"/>
      <c r="XES36" s="86" t="n"/>
      <c r="XET36" s="86" t="n"/>
      <c r="XEU36" s="86" t="n"/>
      <c r="XEV36" s="86" t="n"/>
      <c r="XEW36" s="86" t="n"/>
      <c r="XEX36" s="86" t="n"/>
      <c r="XEY36" s="86" t="n"/>
      <c r="XEZ36" s="86" t="n"/>
      <c r="XFA36" s="86" t="n"/>
      <c r="XFB36" s="86" t="n"/>
      <c r="XFC36" s="86" t="n"/>
      <c r="XFD36" s="86" t="n"/>
    </row>
    <row customFormat="1" customHeight="1" ht="28" r="37" s="52" spans="1:16384">
      <c r="A37" s="16" t="n">
        <v>53</v>
      </c>
      <c r="B37" s="148" t="n">
        <v>6</v>
      </c>
      <c r="C37" s="148" t="s">
        <v>46</v>
      </c>
      <c r="D37" s="149" t="s">
        <v>48</v>
      </c>
      <c r="E37" s="19" t="s">
        <v>19</v>
      </c>
      <c r="F37" s="19" t="n">
        <v>1</v>
      </c>
      <c r="G37" s="150" t="n">
        <v>1009.38</v>
      </c>
      <c r="H37" s="151">
        <f>G37*F37</f>
        <v/>
      </c>
      <c r="I37" s="42" t="n">
        <v>1705100</v>
      </c>
      <c r="J37" s="40" t="n">
        <v>42870</v>
      </c>
      <c r="K37" s="41" t="n"/>
    </row>
    <row customFormat="1" customHeight="1" ht="28" r="38" s="52" spans="1:16384">
      <c r="A38" s="16" t="n">
        <v>54</v>
      </c>
      <c r="B38" s="148" t="n">
        <v>7</v>
      </c>
      <c r="C38" s="148" t="s">
        <v>46</v>
      </c>
      <c r="D38" s="149" t="s">
        <v>47</v>
      </c>
      <c r="E38" s="19" t="s">
        <v>19</v>
      </c>
      <c r="F38" s="19" t="n">
        <v>1</v>
      </c>
      <c r="G38" s="150" t="n">
        <v>1009.38</v>
      </c>
      <c r="H38" s="151">
        <f>G38*F38</f>
        <v/>
      </c>
      <c r="I38" s="42" t="n">
        <v>1705100</v>
      </c>
      <c r="J38" s="40" t="n">
        <v>42870</v>
      </c>
      <c r="K38" s="41" t="n"/>
    </row>
    <row customFormat="1" customHeight="1" ht="28" r="39" s="52" spans="1:16384">
      <c r="A39" s="16" t="n">
        <v>55</v>
      </c>
      <c r="B39" s="148" t="n">
        <v>8</v>
      </c>
      <c r="C39" s="148" t="s">
        <v>46</v>
      </c>
      <c r="D39" s="149" t="s">
        <v>47</v>
      </c>
      <c r="E39" s="19" t="s">
        <v>19</v>
      </c>
      <c r="F39" s="19" t="n">
        <v>1</v>
      </c>
      <c r="G39" s="150" t="n">
        <v>1009.38</v>
      </c>
      <c r="H39" s="151">
        <f>G39*F39</f>
        <v/>
      </c>
      <c r="I39" s="42" t="n">
        <v>1705100</v>
      </c>
      <c r="J39" s="40" t="n">
        <v>42870</v>
      </c>
      <c r="K39" s="41" t="n"/>
    </row>
    <row customFormat="1" customHeight="1" ht="28" r="40" s="53" spans="1:16384">
      <c r="A40" s="72" t="n">
        <v>56</v>
      </c>
      <c r="B40" s="152" t="n">
        <v>9</v>
      </c>
      <c r="C40" s="152" t="s">
        <v>46</v>
      </c>
      <c r="D40" s="153" t="s">
        <v>49</v>
      </c>
      <c r="E40" s="75" t="s">
        <v>19</v>
      </c>
      <c r="F40" s="75" t="n">
        <v>1</v>
      </c>
      <c r="G40" s="154" t="n">
        <v>1009.38</v>
      </c>
      <c r="H40" s="151">
        <f>G40*F40</f>
        <v/>
      </c>
      <c r="I40" s="82" t="n">
        <v>1705100</v>
      </c>
      <c r="J40" s="83" t="n">
        <v>42870</v>
      </c>
      <c r="K40" s="84" t="n"/>
      <c r="L40" s="154" t="n">
        <v>318.24</v>
      </c>
      <c r="M40" s="85" t="n"/>
      <c r="N40" s="85" t="n"/>
      <c r="O40" s="85" t="n"/>
      <c r="P40" s="85" t="n"/>
      <c r="Q40" s="85" t="n"/>
      <c r="R40" s="85" t="n"/>
      <c r="S40" s="85" t="n"/>
      <c r="T40" s="85" t="n"/>
      <c r="U40" s="85" t="n"/>
      <c r="V40" s="85" t="n"/>
      <c r="W40" s="85" t="n"/>
      <c r="X40" s="85" t="n"/>
      <c r="Y40" s="85" t="n"/>
      <c r="Z40" s="85" t="n"/>
      <c r="AA40" s="85" t="n"/>
      <c r="AB40" s="85" t="n"/>
      <c r="AC40" s="85" t="n"/>
      <c r="AD40" s="85" t="n"/>
      <c r="AE40" s="85" t="n"/>
      <c r="AF40" s="85" t="n"/>
      <c r="AG40" s="85" t="n"/>
      <c r="AH40" s="85" t="n"/>
      <c r="AI40" s="85" t="n"/>
      <c r="AJ40" s="85" t="n"/>
      <c r="AK40" s="85" t="n"/>
      <c r="AL40" s="85" t="n"/>
      <c r="AM40" s="85" t="n"/>
      <c r="AN40" s="85" t="n"/>
      <c r="AO40" s="85" t="n"/>
      <c r="AP40" s="85" t="n"/>
      <c r="AQ40" s="85" t="n"/>
      <c r="AR40" s="85" t="n"/>
      <c r="AS40" s="85" t="n"/>
      <c r="AT40" s="85" t="n"/>
      <c r="AU40" s="85" t="n"/>
      <c r="AV40" s="85" t="n"/>
      <c r="AW40" s="85" t="n"/>
      <c r="AX40" s="85" t="n"/>
      <c r="AY40" s="85" t="n"/>
      <c r="AZ40" s="85" t="n"/>
      <c r="BA40" s="85" t="n"/>
      <c r="BB40" s="85" t="n"/>
      <c r="BC40" s="85" t="n"/>
      <c r="BD40" s="85" t="n"/>
      <c r="BE40" s="85" t="n"/>
      <c r="BF40" s="85" t="n"/>
      <c r="BG40" s="85" t="n"/>
      <c r="BH40" s="85" t="n"/>
      <c r="BI40" s="85" t="n"/>
      <c r="BJ40" s="85" t="n"/>
      <c r="BK40" s="85" t="n"/>
      <c r="BL40" s="85" t="n"/>
      <c r="BM40" s="85" t="n"/>
      <c r="BN40" s="85" t="n"/>
      <c r="BO40" s="85" t="n"/>
      <c r="BP40" s="85" t="n"/>
      <c r="BQ40" s="85" t="n"/>
      <c r="BR40" s="85" t="n"/>
      <c r="BS40" s="85" t="n"/>
      <c r="BT40" s="85" t="n"/>
      <c r="BU40" s="85" t="n"/>
      <c r="BV40" s="85" t="n"/>
      <c r="BW40" s="85" t="n"/>
      <c r="BX40" s="85" t="n"/>
      <c r="BY40" s="85" t="n"/>
      <c r="BZ40" s="85" t="n"/>
      <c r="CA40" s="85" t="n"/>
      <c r="CB40" s="85" t="n"/>
      <c r="CC40" s="85" t="n"/>
      <c r="CD40" s="85" t="n"/>
      <c r="CE40" s="85" t="n"/>
      <c r="CF40" s="85" t="n"/>
      <c r="CG40" s="85" t="n"/>
      <c r="CH40" s="85" t="n"/>
      <c r="CI40" s="85" t="n"/>
      <c r="CJ40" s="85" t="n"/>
      <c r="CK40" s="85" t="n"/>
      <c r="CL40" s="85" t="n"/>
      <c r="CM40" s="85" t="n"/>
      <c r="CN40" s="85" t="n"/>
      <c r="CO40" s="85" t="n"/>
      <c r="CP40" s="85" t="n"/>
      <c r="CQ40" s="85" t="n"/>
      <c r="CR40" s="85" t="n"/>
      <c r="CS40" s="85" t="n"/>
      <c r="CT40" s="85" t="n"/>
      <c r="CU40" s="85" t="n"/>
      <c r="CV40" s="85" t="n"/>
      <c r="CW40" s="85" t="n"/>
      <c r="CX40" s="85" t="n"/>
      <c r="CY40" s="85" t="n"/>
      <c r="CZ40" s="85" t="n"/>
      <c r="DA40" s="85" t="n"/>
      <c r="DB40" s="85" t="n"/>
      <c r="DC40" s="85" t="n"/>
      <c r="DD40" s="85" t="n"/>
      <c r="DE40" s="85" t="n"/>
      <c r="DF40" s="85" t="n"/>
      <c r="DG40" s="85" t="n"/>
      <c r="DH40" s="85" t="n"/>
      <c r="DI40" s="85" t="n"/>
      <c r="DJ40" s="85" t="n"/>
      <c r="DK40" s="85" t="n"/>
      <c r="DL40" s="85" t="n"/>
      <c r="DM40" s="85" t="n"/>
      <c r="DN40" s="85" t="n"/>
      <c r="DO40" s="85" t="n"/>
      <c r="DP40" s="85" t="n"/>
      <c r="DQ40" s="85" t="n"/>
      <c r="DR40" s="85" t="n"/>
      <c r="DS40" s="85" t="n"/>
      <c r="DT40" s="85" t="n"/>
      <c r="DU40" s="85" t="n"/>
      <c r="DV40" s="85" t="n"/>
      <c r="DW40" s="85" t="n"/>
      <c r="DX40" s="85" t="n"/>
      <c r="DY40" s="85" t="n"/>
      <c r="DZ40" s="85" t="n"/>
      <c r="EA40" s="85" t="n"/>
      <c r="EB40" s="85" t="n"/>
      <c r="EC40" s="85" t="n"/>
      <c r="ED40" s="85" t="n"/>
      <c r="EE40" s="85" t="n"/>
      <c r="EF40" s="85" t="n"/>
      <c r="EG40" s="85" t="n"/>
      <c r="EH40" s="85" t="n"/>
      <c r="EI40" s="85" t="n"/>
      <c r="EJ40" s="85" t="n"/>
      <c r="EK40" s="85" t="n"/>
      <c r="EL40" s="85" t="n"/>
      <c r="EM40" s="85" t="n"/>
      <c r="EN40" s="85" t="n"/>
      <c r="EO40" s="85" t="n"/>
      <c r="EP40" s="85" t="n"/>
      <c r="EQ40" s="85" t="n"/>
      <c r="ER40" s="85" t="n"/>
      <c r="ES40" s="85" t="n"/>
      <c r="ET40" s="85" t="n"/>
      <c r="EU40" s="85" t="n"/>
      <c r="EV40" s="85" t="n"/>
      <c r="EW40" s="85" t="n"/>
      <c r="EX40" s="85" t="n"/>
      <c r="EY40" s="85" t="n"/>
      <c r="EZ40" s="85" t="n"/>
      <c r="FA40" s="85" t="n"/>
      <c r="FB40" s="85" t="n"/>
      <c r="FC40" s="85" t="n"/>
      <c r="FD40" s="85" t="n"/>
      <c r="FE40" s="85" t="n"/>
      <c r="FF40" s="85" t="n"/>
      <c r="FG40" s="85" t="n"/>
      <c r="FH40" s="85" t="n"/>
      <c r="FI40" s="85" t="n"/>
      <c r="FJ40" s="85" t="n"/>
      <c r="FK40" s="85" t="n"/>
      <c r="FL40" s="85" t="n"/>
      <c r="FM40" s="85" t="n"/>
      <c r="FN40" s="85" t="n"/>
      <c r="FO40" s="85" t="n"/>
      <c r="FP40" s="85" t="n"/>
      <c r="FQ40" s="85" t="n"/>
      <c r="FR40" s="85" t="n"/>
      <c r="FS40" s="85" t="n"/>
      <c r="FT40" s="85" t="n"/>
      <c r="FU40" s="85" t="n"/>
      <c r="FV40" s="85" t="n"/>
      <c r="FW40" s="85" t="n"/>
      <c r="FX40" s="85" t="n"/>
      <c r="FY40" s="85" t="n"/>
      <c r="FZ40" s="85" t="n"/>
      <c r="GA40" s="85" t="n"/>
      <c r="GB40" s="85" t="n"/>
      <c r="GC40" s="85" t="n"/>
      <c r="GD40" s="85" t="n"/>
      <c r="GE40" s="85" t="n"/>
      <c r="GF40" s="85" t="n"/>
      <c r="GG40" s="85" t="n"/>
      <c r="GH40" s="85" t="n"/>
      <c r="GI40" s="85" t="n"/>
      <c r="GJ40" s="85" t="n"/>
      <c r="GK40" s="85" t="n"/>
      <c r="GL40" s="85" t="n"/>
      <c r="GM40" s="85" t="n"/>
      <c r="GN40" s="85" t="n"/>
      <c r="GO40" s="85" t="n"/>
      <c r="GP40" s="85" t="n"/>
      <c r="GQ40" s="85" t="n"/>
      <c r="GR40" s="85" t="n"/>
      <c r="GS40" s="85" t="n"/>
      <c r="GT40" s="85" t="n"/>
      <c r="GU40" s="85" t="n"/>
      <c r="GV40" s="85" t="n"/>
      <c r="GW40" s="85" t="n"/>
      <c r="GX40" s="85" t="n"/>
      <c r="GY40" s="85" t="n"/>
      <c r="GZ40" s="85" t="n"/>
      <c r="HA40" s="85" t="n"/>
      <c r="HB40" s="85" t="n"/>
      <c r="HC40" s="85" t="n"/>
      <c r="HD40" s="85" t="n"/>
      <c r="HE40" s="85" t="n"/>
      <c r="HF40" s="85" t="n"/>
      <c r="HG40" s="85" t="n"/>
      <c r="HH40" s="85" t="n"/>
      <c r="HI40" s="85" t="n"/>
      <c r="HJ40" s="85" t="n"/>
      <c r="HK40" s="85" t="n"/>
      <c r="HL40" s="85" t="n"/>
      <c r="HM40" s="85" t="n"/>
      <c r="HN40" s="85" t="n"/>
      <c r="HO40" s="85" t="n"/>
      <c r="HP40" s="85" t="n"/>
      <c r="HQ40" s="85" t="n"/>
      <c r="HR40" s="85" t="n"/>
      <c r="HS40" s="85" t="n"/>
      <c r="HT40" s="85" t="n"/>
      <c r="HU40" s="85" t="n"/>
      <c r="HV40" s="85" t="n"/>
      <c r="HW40" s="85" t="n"/>
      <c r="HX40" s="85" t="n"/>
      <c r="HY40" s="85" t="n"/>
      <c r="HZ40" s="85" t="n"/>
      <c r="IA40" s="85" t="n"/>
      <c r="IB40" s="85" t="n"/>
      <c r="IC40" s="85" t="n"/>
      <c r="ID40" s="85" t="n"/>
      <c r="IE40" s="85" t="n"/>
      <c r="IF40" s="85" t="n"/>
      <c r="IG40" s="85" t="n"/>
      <c r="IH40" s="85" t="n"/>
      <c r="II40" s="85" t="n"/>
      <c r="IJ40" s="85" t="n"/>
      <c r="IK40" s="85" t="n"/>
      <c r="IL40" s="85" t="n"/>
      <c r="IM40" s="85" t="n"/>
      <c r="IN40" s="85" t="n"/>
      <c r="IO40" s="85" t="n"/>
      <c r="IP40" s="85" t="n"/>
      <c r="IQ40" s="85" t="n"/>
      <c r="IR40" s="85" t="n"/>
      <c r="IS40" s="85" t="n"/>
      <c r="IT40" s="85" t="n"/>
      <c r="IU40" s="85" t="n"/>
      <c r="IV40" s="85" t="n"/>
      <c r="IW40" s="85" t="n"/>
      <c r="IX40" s="85" t="n"/>
      <c r="IY40" s="85" t="n"/>
      <c r="IZ40" s="85" t="n"/>
      <c r="JA40" s="85" t="n"/>
      <c r="JB40" s="85" t="n"/>
      <c r="JC40" s="85" t="n"/>
      <c r="JD40" s="85" t="n"/>
      <c r="JE40" s="85" t="n"/>
      <c r="JF40" s="85" t="n"/>
      <c r="JG40" s="85" t="n"/>
      <c r="JH40" s="85" t="n"/>
      <c r="JI40" s="85" t="n"/>
      <c r="JJ40" s="85" t="n"/>
      <c r="JK40" s="85" t="n"/>
      <c r="JL40" s="85" t="n"/>
      <c r="JM40" s="85" t="n"/>
      <c r="JN40" s="85" t="n"/>
      <c r="JO40" s="85" t="n"/>
      <c r="JP40" s="85" t="n"/>
      <c r="JQ40" s="85" t="n"/>
      <c r="JR40" s="85" t="n"/>
      <c r="JS40" s="85" t="n"/>
      <c r="JT40" s="85" t="n"/>
      <c r="JU40" s="85" t="n"/>
      <c r="JV40" s="85" t="n"/>
      <c r="JW40" s="85" t="n"/>
      <c r="JX40" s="85" t="n"/>
      <c r="JY40" s="85" t="n"/>
      <c r="JZ40" s="85" t="n"/>
      <c r="KA40" s="85" t="n"/>
      <c r="KB40" s="85" t="n"/>
      <c r="KC40" s="85" t="n"/>
      <c r="KD40" s="85" t="n"/>
      <c r="KE40" s="85" t="n"/>
      <c r="KF40" s="85" t="n"/>
      <c r="KG40" s="85" t="n"/>
      <c r="KH40" s="85" t="n"/>
      <c r="KI40" s="85" t="n"/>
      <c r="KJ40" s="85" t="n"/>
      <c r="KK40" s="85" t="n"/>
      <c r="KL40" s="85" t="n"/>
      <c r="KM40" s="85" t="n"/>
      <c r="KN40" s="85" t="n"/>
      <c r="KO40" s="85" t="n"/>
      <c r="KP40" s="85" t="n"/>
      <c r="KQ40" s="85" t="n"/>
      <c r="KR40" s="85" t="n"/>
      <c r="KS40" s="85" t="n"/>
      <c r="KT40" s="85" t="n"/>
      <c r="KU40" s="85" t="n"/>
      <c r="KV40" s="85" t="n"/>
      <c r="KW40" s="85" t="n"/>
      <c r="KX40" s="85" t="n"/>
      <c r="KY40" s="85" t="n"/>
      <c r="KZ40" s="85" t="n"/>
      <c r="LA40" s="85" t="n"/>
      <c r="LB40" s="85" t="n"/>
      <c r="LC40" s="85" t="n"/>
      <c r="LD40" s="85" t="n"/>
      <c r="LE40" s="85" t="n"/>
      <c r="LF40" s="85" t="n"/>
      <c r="LG40" s="85" t="n"/>
      <c r="LH40" s="85" t="n"/>
      <c r="LI40" s="85" t="n"/>
      <c r="LJ40" s="85" t="n"/>
      <c r="LK40" s="85" t="n"/>
      <c r="LL40" s="85" t="n"/>
      <c r="LM40" s="85" t="n"/>
      <c r="LN40" s="85" t="n"/>
      <c r="LO40" s="85" t="n"/>
      <c r="LP40" s="85" t="n"/>
      <c r="LQ40" s="85" t="n"/>
      <c r="LR40" s="85" t="n"/>
      <c r="LS40" s="85" t="n"/>
      <c r="LT40" s="85" t="n"/>
      <c r="LU40" s="85" t="n"/>
      <c r="LV40" s="85" t="n"/>
      <c r="LW40" s="85" t="n"/>
      <c r="LX40" s="85" t="n"/>
      <c r="LY40" s="85" t="n"/>
      <c r="LZ40" s="85" t="n"/>
      <c r="MA40" s="85" t="n"/>
      <c r="MB40" s="85" t="n"/>
      <c r="MC40" s="85" t="n"/>
      <c r="MD40" s="85" t="n"/>
      <c r="ME40" s="85" t="n"/>
      <c r="MF40" s="85" t="n"/>
      <c r="MG40" s="85" t="n"/>
      <c r="MH40" s="85" t="n"/>
      <c r="MI40" s="85" t="n"/>
      <c r="MJ40" s="85" t="n"/>
      <c r="MK40" s="85" t="n"/>
      <c r="ML40" s="85" t="n"/>
      <c r="MM40" s="85" t="n"/>
      <c r="MN40" s="85" t="n"/>
      <c r="MO40" s="85" t="n"/>
      <c r="MP40" s="85" t="n"/>
      <c r="MQ40" s="85" t="n"/>
      <c r="MR40" s="85" t="n"/>
      <c r="MS40" s="85" t="n"/>
      <c r="MT40" s="85" t="n"/>
      <c r="MU40" s="85" t="n"/>
      <c r="MV40" s="85" t="n"/>
      <c r="MW40" s="85" t="n"/>
      <c r="MX40" s="85" t="n"/>
      <c r="MY40" s="85" t="n"/>
      <c r="MZ40" s="85" t="n"/>
      <c r="NA40" s="85" t="n"/>
      <c r="NB40" s="85" t="n"/>
      <c r="NC40" s="85" t="n"/>
      <c r="ND40" s="85" t="n"/>
      <c r="NE40" s="85" t="n"/>
      <c r="NF40" s="85" t="n"/>
      <c r="NG40" s="85" t="n"/>
      <c r="NH40" s="85" t="n"/>
      <c r="NI40" s="85" t="n"/>
      <c r="NJ40" s="85" t="n"/>
      <c r="NK40" s="85" t="n"/>
      <c r="NL40" s="85" t="n"/>
      <c r="NM40" s="85" t="n"/>
      <c r="NN40" s="85" t="n"/>
      <c r="NO40" s="85" t="n"/>
      <c r="NP40" s="85" t="n"/>
      <c r="NQ40" s="85" t="n"/>
      <c r="NR40" s="85" t="n"/>
      <c r="NS40" s="85" t="n"/>
      <c r="NT40" s="85" t="n"/>
      <c r="NU40" s="85" t="n"/>
      <c r="NV40" s="85" t="n"/>
      <c r="NW40" s="85" t="n"/>
      <c r="NX40" s="85" t="n"/>
      <c r="NY40" s="85" t="n"/>
      <c r="NZ40" s="85" t="n"/>
      <c r="OA40" s="85" t="n"/>
      <c r="OB40" s="85" t="n"/>
      <c r="OC40" s="85" t="n"/>
      <c r="OD40" s="85" t="n"/>
      <c r="OE40" s="85" t="n"/>
      <c r="OF40" s="85" t="n"/>
      <c r="OG40" s="85" t="n"/>
      <c r="OH40" s="85" t="n"/>
      <c r="OI40" s="85" t="n"/>
      <c r="OJ40" s="85" t="n"/>
      <c r="OK40" s="85" t="n"/>
      <c r="OL40" s="85" t="n"/>
      <c r="OM40" s="85" t="n"/>
      <c r="ON40" s="85" t="n"/>
      <c r="OO40" s="85" t="n"/>
      <c r="OP40" s="85" t="n"/>
      <c r="OQ40" s="85" t="n"/>
      <c r="OR40" s="85" t="n"/>
      <c r="OS40" s="85" t="n"/>
      <c r="OT40" s="85" t="n"/>
      <c r="OU40" s="85" t="n"/>
      <c r="OV40" s="85" t="n"/>
      <c r="OW40" s="85" t="n"/>
      <c r="OX40" s="85" t="n"/>
      <c r="OY40" s="85" t="n"/>
      <c r="OZ40" s="85" t="n"/>
      <c r="PA40" s="85" t="n"/>
      <c r="PB40" s="85" t="n"/>
      <c r="PC40" s="85" t="n"/>
      <c r="PD40" s="85" t="n"/>
      <c r="PE40" s="85" t="n"/>
      <c r="PF40" s="85" t="n"/>
      <c r="PG40" s="85" t="n"/>
      <c r="PH40" s="85" t="n"/>
      <c r="PI40" s="85" t="n"/>
      <c r="PJ40" s="85" t="n"/>
      <c r="PK40" s="85" t="n"/>
      <c r="PL40" s="85" t="n"/>
      <c r="PM40" s="85" t="n"/>
      <c r="PN40" s="85" t="n"/>
      <c r="PO40" s="85" t="n"/>
      <c r="PP40" s="85" t="n"/>
      <c r="PQ40" s="85" t="n"/>
      <c r="PR40" s="85" t="n"/>
      <c r="PS40" s="85" t="n"/>
      <c r="PT40" s="85" t="n"/>
      <c r="PU40" s="85" t="n"/>
      <c r="PV40" s="85" t="n"/>
      <c r="PW40" s="85" t="n"/>
      <c r="PX40" s="85" t="n"/>
      <c r="PY40" s="85" t="n"/>
      <c r="PZ40" s="85" t="n"/>
      <c r="QA40" s="85" t="n"/>
      <c r="QB40" s="85" t="n"/>
      <c r="QC40" s="85" t="n"/>
      <c r="QD40" s="85" t="n"/>
      <c r="QE40" s="85" t="n"/>
      <c r="QF40" s="85" t="n"/>
      <c r="QG40" s="85" t="n"/>
      <c r="QH40" s="85" t="n"/>
      <c r="QI40" s="85" t="n"/>
      <c r="QJ40" s="85" t="n"/>
      <c r="QK40" s="85" t="n"/>
      <c r="QL40" s="85" t="n"/>
      <c r="QM40" s="85" t="n"/>
      <c r="QN40" s="85" t="n"/>
      <c r="QO40" s="85" t="n"/>
      <c r="QP40" s="85" t="n"/>
      <c r="QQ40" s="85" t="n"/>
      <c r="QR40" s="85" t="n"/>
      <c r="QS40" s="85" t="n"/>
      <c r="QT40" s="85" t="n"/>
      <c r="QU40" s="85" t="n"/>
      <c r="QV40" s="85" t="n"/>
      <c r="QW40" s="85" t="n"/>
      <c r="QX40" s="85" t="n"/>
      <c r="QY40" s="85" t="n"/>
      <c r="QZ40" s="85" t="n"/>
      <c r="RA40" s="85" t="n"/>
      <c r="RB40" s="85" t="n"/>
      <c r="RC40" s="85" t="n"/>
      <c r="RD40" s="85" t="n"/>
      <c r="RE40" s="85" t="n"/>
      <c r="RF40" s="85" t="n"/>
      <c r="RG40" s="85" t="n"/>
      <c r="RH40" s="85" t="n"/>
      <c r="RI40" s="85" t="n"/>
      <c r="RJ40" s="85" t="n"/>
      <c r="RK40" s="85" t="n"/>
      <c r="RL40" s="85" t="n"/>
      <c r="RM40" s="85" t="n"/>
      <c r="RN40" s="85" t="n"/>
      <c r="RO40" s="85" t="n"/>
      <c r="RP40" s="85" t="n"/>
      <c r="RQ40" s="85" t="n"/>
      <c r="RR40" s="85" t="n"/>
      <c r="RS40" s="85" t="n"/>
      <c r="RT40" s="85" t="n"/>
      <c r="RU40" s="85" t="n"/>
      <c r="RV40" s="85" t="n"/>
      <c r="RW40" s="85" t="n"/>
      <c r="RX40" s="85" t="n"/>
      <c r="RY40" s="85" t="n"/>
      <c r="RZ40" s="85" t="n"/>
      <c r="SA40" s="85" t="n"/>
      <c r="SB40" s="85" t="n"/>
      <c r="SC40" s="85" t="n"/>
      <c r="SD40" s="85" t="n"/>
      <c r="SE40" s="85" t="n"/>
      <c r="SF40" s="85" t="n"/>
      <c r="SG40" s="85" t="n"/>
      <c r="SH40" s="85" t="n"/>
      <c r="SI40" s="85" t="n"/>
      <c r="SJ40" s="85" t="n"/>
      <c r="SK40" s="85" t="n"/>
      <c r="SL40" s="85" t="n"/>
      <c r="SM40" s="85" t="n"/>
      <c r="SN40" s="85" t="n"/>
      <c r="SO40" s="85" t="n"/>
      <c r="SP40" s="85" t="n"/>
      <c r="SQ40" s="85" t="n"/>
      <c r="SR40" s="85" t="n"/>
      <c r="SS40" s="85" t="n"/>
      <c r="ST40" s="85" t="n"/>
      <c r="SU40" s="85" t="n"/>
      <c r="SV40" s="85" t="n"/>
      <c r="SW40" s="85" t="n"/>
      <c r="SX40" s="85" t="n"/>
      <c r="SY40" s="85" t="n"/>
      <c r="SZ40" s="85" t="n"/>
      <c r="TA40" s="85" t="n"/>
      <c r="TB40" s="85" t="n"/>
      <c r="TC40" s="85" t="n"/>
      <c r="TD40" s="85" t="n"/>
      <c r="TE40" s="85" t="n"/>
      <c r="TF40" s="85" t="n"/>
      <c r="TG40" s="85" t="n"/>
      <c r="TH40" s="85" t="n"/>
      <c r="TI40" s="85" t="n"/>
      <c r="TJ40" s="85" t="n"/>
      <c r="TK40" s="85" t="n"/>
      <c r="TL40" s="85" t="n"/>
      <c r="TM40" s="85" t="n"/>
      <c r="TN40" s="85" t="n"/>
      <c r="TO40" s="85" t="n"/>
      <c r="TP40" s="85" t="n"/>
      <c r="TQ40" s="85" t="n"/>
      <c r="TR40" s="85" t="n"/>
      <c r="TS40" s="85" t="n"/>
      <c r="TT40" s="85" t="n"/>
      <c r="TU40" s="85" t="n"/>
      <c r="TV40" s="85" t="n"/>
      <c r="TW40" s="85" t="n"/>
      <c r="TX40" s="85" t="n"/>
      <c r="TY40" s="85" t="n"/>
      <c r="TZ40" s="85" t="n"/>
      <c r="UA40" s="85" t="n"/>
      <c r="UB40" s="85" t="n"/>
      <c r="UC40" s="85" t="n"/>
      <c r="UD40" s="85" t="n"/>
      <c r="UE40" s="85" t="n"/>
      <c r="UF40" s="85" t="n"/>
      <c r="UG40" s="85" t="n"/>
      <c r="UH40" s="85" t="n"/>
      <c r="UI40" s="85" t="n"/>
      <c r="UJ40" s="85" t="n"/>
      <c r="UK40" s="85" t="n"/>
      <c r="UL40" s="85" t="n"/>
      <c r="UM40" s="85" t="n"/>
      <c r="UN40" s="85" t="n"/>
      <c r="UO40" s="85" t="n"/>
      <c r="UP40" s="85" t="n"/>
      <c r="UQ40" s="85" t="n"/>
      <c r="UR40" s="85" t="n"/>
      <c r="US40" s="85" t="n"/>
      <c r="UT40" s="85" t="n"/>
      <c r="UU40" s="85" t="n"/>
      <c r="UV40" s="85" t="n"/>
      <c r="UW40" s="85" t="n"/>
      <c r="UX40" s="85" t="n"/>
      <c r="UY40" s="85" t="n"/>
      <c r="UZ40" s="85" t="n"/>
      <c r="VA40" s="85" t="n"/>
      <c r="VB40" s="85" t="n"/>
      <c r="VC40" s="85" t="n"/>
      <c r="VD40" s="85" t="n"/>
      <c r="VE40" s="85" t="n"/>
      <c r="VF40" s="85" t="n"/>
      <c r="VG40" s="85" t="n"/>
      <c r="VH40" s="85" t="n"/>
      <c r="VI40" s="85" t="n"/>
      <c r="VJ40" s="85" t="n"/>
      <c r="VK40" s="85" t="n"/>
      <c r="VL40" s="85" t="n"/>
      <c r="VM40" s="85" t="n"/>
      <c r="VN40" s="85" t="n"/>
      <c r="VO40" s="85" t="n"/>
      <c r="VP40" s="85" t="n"/>
      <c r="VQ40" s="85" t="n"/>
      <c r="VR40" s="85" t="n"/>
      <c r="VS40" s="85" t="n"/>
      <c r="VT40" s="85" t="n"/>
      <c r="VU40" s="85" t="n"/>
      <c r="VV40" s="85" t="n"/>
      <c r="VW40" s="85" t="n"/>
      <c r="VX40" s="85" t="n"/>
      <c r="VY40" s="85" t="n"/>
      <c r="VZ40" s="85" t="n"/>
      <c r="WA40" s="85" t="n"/>
      <c r="WB40" s="85" t="n"/>
      <c r="WC40" s="85" t="n"/>
      <c r="WD40" s="85" t="n"/>
      <c r="WE40" s="85" t="n"/>
      <c r="WF40" s="85" t="n"/>
      <c r="WG40" s="85" t="n"/>
      <c r="WH40" s="85" t="n"/>
      <c r="WI40" s="85" t="n"/>
      <c r="WJ40" s="85" t="n"/>
      <c r="WK40" s="85" t="n"/>
      <c r="WL40" s="85" t="n"/>
      <c r="WM40" s="85" t="n"/>
      <c r="WN40" s="85" t="n"/>
      <c r="WO40" s="85" t="n"/>
      <c r="WP40" s="85" t="n"/>
      <c r="WQ40" s="85" t="n"/>
      <c r="WR40" s="85" t="n"/>
      <c r="WS40" s="85" t="n"/>
      <c r="WT40" s="85" t="n"/>
      <c r="WU40" s="85" t="n"/>
      <c r="WV40" s="85" t="n"/>
      <c r="WW40" s="85" t="n"/>
      <c r="WX40" s="85" t="n"/>
      <c r="WY40" s="85" t="n"/>
      <c r="WZ40" s="85" t="n"/>
      <c r="XA40" s="85" t="n"/>
      <c r="XB40" s="85" t="n"/>
      <c r="XC40" s="85" t="n"/>
      <c r="XD40" s="85" t="n"/>
      <c r="XE40" s="85" t="n"/>
      <c r="XF40" s="85" t="n"/>
      <c r="XG40" s="85" t="n"/>
      <c r="XH40" s="85" t="n"/>
      <c r="XI40" s="85" t="n"/>
      <c r="XJ40" s="85" t="n"/>
      <c r="XK40" s="85" t="n"/>
      <c r="XL40" s="85" t="n"/>
      <c r="XM40" s="85" t="n"/>
      <c r="XN40" s="85" t="n"/>
      <c r="XO40" s="85" t="n"/>
      <c r="XP40" s="85" t="n"/>
      <c r="XQ40" s="85" t="n"/>
      <c r="XR40" s="85" t="n"/>
      <c r="XS40" s="85" t="n"/>
      <c r="XT40" s="85" t="n"/>
      <c r="XU40" s="85" t="n"/>
      <c r="XV40" s="85" t="n"/>
      <c r="XW40" s="85" t="n"/>
      <c r="XX40" s="85" t="n"/>
      <c r="XY40" s="85" t="n"/>
      <c r="XZ40" s="85" t="n"/>
      <c r="YA40" s="85" t="n"/>
      <c r="YB40" s="85" t="n"/>
      <c r="YC40" s="85" t="n"/>
      <c r="YD40" s="85" t="n"/>
      <c r="YE40" s="85" t="n"/>
      <c r="YF40" s="85" t="n"/>
      <c r="YG40" s="85" t="n"/>
      <c r="YH40" s="85" t="n"/>
      <c r="YI40" s="85" t="n"/>
      <c r="YJ40" s="85" t="n"/>
      <c r="YK40" s="85" t="n"/>
      <c r="YL40" s="85" t="n"/>
      <c r="YM40" s="85" t="n"/>
      <c r="YN40" s="85" t="n"/>
      <c r="YO40" s="85" t="n"/>
      <c r="YP40" s="85" t="n"/>
      <c r="YQ40" s="85" t="n"/>
      <c r="YR40" s="85" t="n"/>
      <c r="YS40" s="85" t="n"/>
      <c r="YT40" s="85" t="n"/>
      <c r="YU40" s="85" t="n"/>
      <c r="YV40" s="85" t="n"/>
      <c r="YW40" s="85" t="n"/>
      <c r="YX40" s="85" t="n"/>
      <c r="YY40" s="85" t="n"/>
      <c r="YZ40" s="85" t="n"/>
      <c r="ZA40" s="85" t="n"/>
      <c r="ZB40" s="85" t="n"/>
      <c r="ZC40" s="85" t="n"/>
      <c r="ZD40" s="85" t="n"/>
      <c r="ZE40" s="85" t="n"/>
      <c r="ZF40" s="85" t="n"/>
      <c r="ZG40" s="85" t="n"/>
      <c r="ZH40" s="85" t="n"/>
      <c r="ZI40" s="85" t="n"/>
      <c r="ZJ40" s="85" t="n"/>
      <c r="ZK40" s="85" t="n"/>
      <c r="ZL40" s="85" t="n"/>
      <c r="ZM40" s="85" t="n"/>
      <c r="ZN40" s="85" t="n"/>
      <c r="ZO40" s="85" t="n"/>
      <c r="ZP40" s="85" t="n"/>
      <c r="ZQ40" s="85" t="n"/>
      <c r="ZR40" s="85" t="n"/>
      <c r="ZS40" s="85" t="n"/>
      <c r="ZT40" s="85" t="n"/>
      <c r="ZU40" s="85" t="n"/>
      <c r="ZV40" s="85" t="n"/>
      <c r="ZW40" s="85" t="n"/>
      <c r="ZX40" s="85" t="n"/>
      <c r="ZY40" s="85" t="n"/>
      <c r="ZZ40" s="85" t="n"/>
      <c r="AAA40" s="85" t="n"/>
      <c r="AAB40" s="85" t="n"/>
      <c r="AAC40" s="85" t="n"/>
      <c r="AAD40" s="85" t="n"/>
      <c r="AAE40" s="85" t="n"/>
      <c r="AAF40" s="85" t="n"/>
      <c r="AAG40" s="85" t="n"/>
      <c r="AAH40" s="85" t="n"/>
      <c r="AAI40" s="85" t="n"/>
      <c r="AAJ40" s="85" t="n"/>
      <c r="AAK40" s="85" t="n"/>
      <c r="AAL40" s="85" t="n"/>
      <c r="AAM40" s="85" t="n"/>
      <c r="AAN40" s="85" t="n"/>
      <c r="AAO40" s="85" t="n"/>
      <c r="AAP40" s="85" t="n"/>
      <c r="AAQ40" s="85" t="n"/>
      <c r="AAR40" s="85" t="n"/>
      <c r="AAS40" s="85" t="n"/>
      <c r="AAT40" s="85" t="n"/>
      <c r="AAU40" s="85" t="n"/>
      <c r="AAV40" s="85" t="n"/>
      <c r="AAW40" s="85" t="n"/>
      <c r="AAX40" s="85" t="n"/>
      <c r="AAY40" s="85" t="n"/>
      <c r="AAZ40" s="85" t="n"/>
      <c r="ABA40" s="85" t="n"/>
      <c r="ABB40" s="85" t="n"/>
      <c r="ABC40" s="85" t="n"/>
      <c r="ABD40" s="85" t="n"/>
      <c r="ABE40" s="85" t="n"/>
      <c r="ABF40" s="85" t="n"/>
      <c r="ABG40" s="85" t="n"/>
      <c r="ABH40" s="85" t="n"/>
      <c r="ABI40" s="85" t="n"/>
      <c r="ABJ40" s="85" t="n"/>
      <c r="ABK40" s="85" t="n"/>
      <c r="ABL40" s="85" t="n"/>
      <c r="ABM40" s="85" t="n"/>
      <c r="ABN40" s="85" t="n"/>
      <c r="ABO40" s="85" t="n"/>
      <c r="ABP40" s="85" t="n"/>
      <c r="ABQ40" s="85" t="n"/>
      <c r="ABR40" s="85" t="n"/>
      <c r="ABS40" s="85" t="n"/>
      <c r="ABT40" s="85" t="n"/>
      <c r="ABU40" s="85" t="n"/>
      <c r="ABV40" s="85" t="n"/>
      <c r="ABW40" s="85" t="n"/>
      <c r="ABX40" s="85" t="n"/>
      <c r="ABY40" s="85" t="n"/>
      <c r="ABZ40" s="85" t="n"/>
      <c r="ACA40" s="85" t="n"/>
      <c r="ACB40" s="85" t="n"/>
      <c r="ACC40" s="85" t="n"/>
      <c r="ACD40" s="85" t="n"/>
      <c r="ACE40" s="85" t="n"/>
      <c r="ACF40" s="85" t="n"/>
      <c r="ACG40" s="85" t="n"/>
      <c r="ACH40" s="85" t="n"/>
      <c r="ACI40" s="85" t="n"/>
      <c r="ACJ40" s="85" t="n"/>
      <c r="ACK40" s="85" t="n"/>
      <c r="ACL40" s="85" t="n"/>
      <c r="ACM40" s="85" t="n"/>
      <c r="ACN40" s="85" t="n"/>
      <c r="ACO40" s="85" t="n"/>
      <c r="ACP40" s="85" t="n"/>
      <c r="ACQ40" s="85" t="n"/>
      <c r="ACR40" s="85" t="n"/>
      <c r="ACS40" s="85" t="n"/>
      <c r="ACT40" s="85" t="n"/>
      <c r="ACU40" s="85" t="n"/>
      <c r="ACV40" s="85" t="n"/>
      <c r="ACW40" s="85" t="n"/>
      <c r="ACX40" s="85" t="n"/>
      <c r="ACY40" s="85" t="n"/>
      <c r="ACZ40" s="85" t="n"/>
      <c r="ADA40" s="85" t="n"/>
      <c r="ADB40" s="85" t="n"/>
      <c r="ADC40" s="85" t="n"/>
      <c r="ADD40" s="85" t="n"/>
      <c r="ADE40" s="85" t="n"/>
      <c r="ADF40" s="85" t="n"/>
      <c r="ADG40" s="85" t="n"/>
      <c r="ADH40" s="85" t="n"/>
      <c r="ADI40" s="85" t="n"/>
      <c r="ADJ40" s="85" t="n"/>
      <c r="ADK40" s="85" t="n"/>
      <c r="ADL40" s="85" t="n"/>
      <c r="ADM40" s="85" t="n"/>
      <c r="ADN40" s="85" t="n"/>
      <c r="ADO40" s="85" t="n"/>
      <c r="ADP40" s="85" t="n"/>
      <c r="ADQ40" s="85" t="n"/>
      <c r="ADR40" s="85" t="n"/>
      <c r="ADS40" s="85" t="n"/>
      <c r="ADT40" s="85" t="n"/>
      <c r="ADU40" s="85" t="n"/>
      <c r="ADV40" s="85" t="n"/>
      <c r="ADW40" s="85" t="n"/>
      <c r="ADX40" s="85" t="n"/>
      <c r="ADY40" s="85" t="n"/>
      <c r="ADZ40" s="85" t="n"/>
      <c r="AEA40" s="85" t="n"/>
      <c r="AEB40" s="85" t="n"/>
      <c r="AEC40" s="85" t="n"/>
      <c r="AED40" s="85" t="n"/>
      <c r="AEE40" s="85" t="n"/>
      <c r="AEF40" s="85" t="n"/>
      <c r="AEG40" s="85" t="n"/>
      <c r="AEH40" s="85" t="n"/>
      <c r="AEI40" s="85" t="n"/>
      <c r="AEJ40" s="85" t="n"/>
      <c r="AEK40" s="85" t="n"/>
      <c r="AEL40" s="85" t="n"/>
      <c r="AEM40" s="85" t="n"/>
      <c r="AEN40" s="85" t="n"/>
      <c r="AEO40" s="85" t="n"/>
      <c r="AEP40" s="85" t="n"/>
      <c r="AEQ40" s="85" t="n"/>
      <c r="AER40" s="85" t="n"/>
      <c r="AES40" s="85" t="n"/>
      <c r="AET40" s="85" t="n"/>
      <c r="AEU40" s="85" t="n"/>
      <c r="AEV40" s="85" t="n"/>
      <c r="AEW40" s="85" t="n"/>
      <c r="AEX40" s="85" t="n"/>
      <c r="AEY40" s="85" t="n"/>
      <c r="AEZ40" s="85" t="n"/>
      <c r="AFA40" s="85" t="n"/>
      <c r="AFB40" s="85" t="n"/>
      <c r="AFC40" s="85" t="n"/>
      <c r="AFD40" s="85" t="n"/>
      <c r="AFE40" s="85" t="n"/>
      <c r="AFF40" s="85" t="n"/>
      <c r="AFG40" s="85" t="n"/>
      <c r="AFH40" s="85" t="n"/>
      <c r="AFI40" s="85" t="n"/>
      <c r="AFJ40" s="85" t="n"/>
      <c r="AFK40" s="85" t="n"/>
      <c r="AFL40" s="85" t="n"/>
      <c r="AFM40" s="85" t="n"/>
      <c r="AFN40" s="85" t="n"/>
      <c r="AFO40" s="85" t="n"/>
      <c r="AFP40" s="85" t="n"/>
      <c r="AFQ40" s="85" t="n"/>
      <c r="AFR40" s="85" t="n"/>
      <c r="AFS40" s="85" t="n"/>
      <c r="AFT40" s="85" t="n"/>
      <c r="AFU40" s="85" t="n"/>
      <c r="AFV40" s="85" t="n"/>
      <c r="AFW40" s="85" t="n"/>
      <c r="AFX40" s="85" t="n"/>
      <c r="AFY40" s="85" t="n"/>
      <c r="AFZ40" s="85" t="n"/>
      <c r="AGA40" s="85" t="n"/>
      <c r="AGB40" s="85" t="n"/>
      <c r="AGC40" s="85" t="n"/>
      <c r="AGD40" s="85" t="n"/>
      <c r="AGE40" s="85" t="n"/>
      <c r="AGF40" s="85" t="n"/>
      <c r="AGG40" s="85" t="n"/>
      <c r="AGH40" s="85" t="n"/>
      <c r="AGI40" s="85" t="n"/>
      <c r="AGJ40" s="85" t="n"/>
      <c r="AGK40" s="85" t="n"/>
      <c r="AGL40" s="85" t="n"/>
      <c r="AGM40" s="85" t="n"/>
      <c r="AGN40" s="85" t="n"/>
      <c r="AGO40" s="85" t="n"/>
      <c r="AGP40" s="85" t="n"/>
      <c r="AGQ40" s="85" t="n"/>
      <c r="AGR40" s="85" t="n"/>
      <c r="AGS40" s="85" t="n"/>
      <c r="AGT40" s="85" t="n"/>
      <c r="AGU40" s="85" t="n"/>
      <c r="AGV40" s="85" t="n"/>
      <c r="AGW40" s="85" t="n"/>
      <c r="AGX40" s="85" t="n"/>
      <c r="AGY40" s="85" t="n"/>
      <c r="AGZ40" s="85" t="n"/>
      <c r="AHA40" s="85" t="n"/>
      <c r="AHB40" s="85" t="n"/>
      <c r="AHC40" s="85" t="n"/>
      <c r="AHD40" s="85" t="n"/>
      <c r="AHE40" s="85" t="n"/>
      <c r="AHF40" s="85" t="n"/>
      <c r="AHG40" s="85" t="n"/>
      <c r="AHH40" s="85" t="n"/>
      <c r="AHI40" s="85" t="n"/>
      <c r="AHJ40" s="85" t="n"/>
      <c r="AHK40" s="85" t="n"/>
      <c r="AHL40" s="85" t="n"/>
      <c r="AHM40" s="85" t="n"/>
      <c r="AHN40" s="85" t="n"/>
      <c r="AHO40" s="85" t="n"/>
      <c r="AHP40" s="85" t="n"/>
      <c r="AHQ40" s="85" t="n"/>
      <c r="AHR40" s="85" t="n"/>
      <c r="AHS40" s="85" t="n"/>
      <c r="AHT40" s="85" t="n"/>
      <c r="AHU40" s="85" t="n"/>
      <c r="AHV40" s="85" t="n"/>
      <c r="AHW40" s="85" t="n"/>
      <c r="AHX40" s="85" t="n"/>
      <c r="AHY40" s="85" t="n"/>
      <c r="AHZ40" s="85" t="n"/>
      <c r="AIA40" s="85" t="n"/>
      <c r="AIB40" s="85" t="n"/>
      <c r="AIC40" s="85" t="n"/>
      <c r="AID40" s="85" t="n"/>
      <c r="AIE40" s="85" t="n"/>
      <c r="AIF40" s="85" t="n"/>
      <c r="AIG40" s="85" t="n"/>
      <c r="AIH40" s="85" t="n"/>
      <c r="AII40" s="85" t="n"/>
      <c r="AIJ40" s="85" t="n"/>
      <c r="AIK40" s="85" t="n"/>
      <c r="AIL40" s="85" t="n"/>
      <c r="AIM40" s="85" t="n"/>
      <c r="AIN40" s="85" t="n"/>
      <c r="AIO40" s="85" t="n"/>
      <c r="AIP40" s="85" t="n"/>
      <c r="AIQ40" s="85" t="n"/>
      <c r="AIR40" s="85" t="n"/>
      <c r="AIS40" s="85" t="n"/>
      <c r="AIT40" s="85" t="n"/>
      <c r="AIU40" s="85" t="n"/>
      <c r="AIV40" s="85" t="n"/>
      <c r="AIW40" s="85" t="n"/>
      <c r="AIX40" s="85" t="n"/>
      <c r="AIY40" s="85" t="n"/>
      <c r="AIZ40" s="85" t="n"/>
      <c r="AJA40" s="85" t="n"/>
      <c r="AJB40" s="85" t="n"/>
      <c r="AJC40" s="85" t="n"/>
      <c r="AJD40" s="85" t="n"/>
      <c r="AJE40" s="85" t="n"/>
      <c r="AJF40" s="85" t="n"/>
      <c r="AJG40" s="85" t="n"/>
      <c r="AJH40" s="85" t="n"/>
      <c r="AJI40" s="85" t="n"/>
      <c r="AJJ40" s="85" t="n"/>
      <c r="AJK40" s="85" t="n"/>
      <c r="AJL40" s="85" t="n"/>
      <c r="AJM40" s="85" t="n"/>
      <c r="AJN40" s="85" t="n"/>
      <c r="AJO40" s="85" t="n"/>
      <c r="AJP40" s="85" t="n"/>
      <c r="AJQ40" s="85" t="n"/>
      <c r="AJR40" s="85" t="n"/>
      <c r="AJS40" s="85" t="n"/>
      <c r="AJT40" s="85" t="n"/>
      <c r="AJU40" s="85" t="n"/>
      <c r="AJV40" s="85" t="n"/>
      <c r="AJW40" s="85" t="n"/>
      <c r="AJX40" s="85" t="n"/>
      <c r="AJY40" s="85" t="n"/>
      <c r="AJZ40" s="85" t="n"/>
      <c r="AKA40" s="85" t="n"/>
      <c r="AKB40" s="85" t="n"/>
      <c r="AKC40" s="85" t="n"/>
      <c r="AKD40" s="85" t="n"/>
      <c r="AKE40" s="85" t="n"/>
      <c r="AKF40" s="85" t="n"/>
      <c r="AKG40" s="85" t="n"/>
      <c r="AKH40" s="85" t="n"/>
      <c r="AKI40" s="85" t="n"/>
      <c r="AKJ40" s="85" t="n"/>
      <c r="AKK40" s="85" t="n"/>
      <c r="AKL40" s="85" t="n"/>
      <c r="AKM40" s="85" t="n"/>
      <c r="AKN40" s="85" t="n"/>
      <c r="AKO40" s="85" t="n"/>
      <c r="AKP40" s="85" t="n"/>
      <c r="AKQ40" s="85" t="n"/>
      <c r="AKR40" s="85" t="n"/>
      <c r="AKS40" s="85" t="n"/>
      <c r="AKT40" s="85" t="n"/>
      <c r="AKU40" s="85" t="n"/>
      <c r="AKV40" s="85" t="n"/>
      <c r="AKW40" s="85" t="n"/>
      <c r="AKX40" s="85" t="n"/>
      <c r="AKY40" s="85" t="n"/>
      <c r="AKZ40" s="85" t="n"/>
      <c r="ALA40" s="85" t="n"/>
      <c r="ALB40" s="85" t="n"/>
      <c r="ALC40" s="85" t="n"/>
      <c r="ALD40" s="85" t="n"/>
      <c r="ALE40" s="85" t="n"/>
      <c r="ALF40" s="85" t="n"/>
      <c r="ALG40" s="85" t="n"/>
      <c r="ALH40" s="85" t="n"/>
      <c r="ALI40" s="85" t="n"/>
      <c r="ALJ40" s="85" t="n"/>
      <c r="ALK40" s="85" t="n"/>
      <c r="ALL40" s="85" t="n"/>
      <c r="ALM40" s="85" t="n"/>
      <c r="ALN40" s="85" t="n"/>
      <c r="ALO40" s="85" t="n"/>
      <c r="ALP40" s="85" t="n"/>
      <c r="ALQ40" s="85" t="n"/>
      <c r="ALR40" s="85" t="n"/>
      <c r="ALS40" s="85" t="n"/>
      <c r="ALT40" s="85" t="n"/>
      <c r="ALU40" s="85" t="n"/>
      <c r="ALV40" s="85" t="n"/>
      <c r="ALW40" s="85" t="n"/>
      <c r="ALX40" s="85" t="n"/>
      <c r="ALY40" s="85" t="n"/>
      <c r="ALZ40" s="85" t="n"/>
      <c r="AMA40" s="85" t="n"/>
      <c r="AMB40" s="85" t="n"/>
      <c r="AMC40" s="85" t="n"/>
      <c r="AMD40" s="85" t="n"/>
      <c r="AME40" s="85" t="n"/>
      <c r="AMF40" s="85" t="n"/>
      <c r="AMG40" s="85" t="n"/>
      <c r="AMH40" s="85" t="n"/>
      <c r="AMI40" s="85" t="n"/>
      <c r="AMJ40" s="85" t="n"/>
      <c r="AMK40" s="85" t="n"/>
      <c r="AML40" s="85" t="n"/>
      <c r="AMM40" s="85" t="n"/>
      <c r="AMN40" s="85" t="n"/>
      <c r="AMO40" s="85" t="n"/>
      <c r="AMP40" s="85" t="n"/>
      <c r="AMQ40" s="85" t="n"/>
      <c r="AMR40" s="85" t="n"/>
      <c r="AMS40" s="85" t="n"/>
      <c r="AMT40" s="85" t="n"/>
      <c r="AMU40" s="85" t="n"/>
      <c r="AMV40" s="85" t="n"/>
      <c r="AMW40" s="85" t="n"/>
      <c r="AMX40" s="85" t="n"/>
      <c r="AMY40" s="85" t="n"/>
      <c r="AMZ40" s="85" t="n"/>
      <c r="ANA40" s="85" t="n"/>
      <c r="ANB40" s="85" t="n"/>
      <c r="ANC40" s="85" t="n"/>
      <c r="AND40" s="85" t="n"/>
      <c r="ANE40" s="85" t="n"/>
      <c r="ANF40" s="85" t="n"/>
      <c r="ANG40" s="85" t="n"/>
      <c r="ANH40" s="85" t="n"/>
      <c r="ANI40" s="85" t="n"/>
      <c r="ANJ40" s="85" t="n"/>
      <c r="ANK40" s="85" t="n"/>
      <c r="ANL40" s="85" t="n"/>
      <c r="ANM40" s="85" t="n"/>
      <c r="ANN40" s="85" t="n"/>
      <c r="ANO40" s="85" t="n"/>
      <c r="ANP40" s="85" t="n"/>
      <c r="ANQ40" s="85" t="n"/>
      <c r="ANR40" s="85" t="n"/>
      <c r="ANS40" s="85" t="n"/>
      <c r="ANT40" s="85" t="n"/>
      <c r="ANU40" s="85" t="n"/>
      <c r="ANV40" s="85" t="n"/>
      <c r="ANW40" s="85" t="n"/>
      <c r="ANX40" s="85" t="n"/>
      <c r="ANY40" s="85" t="n"/>
      <c r="ANZ40" s="85" t="n"/>
      <c r="AOA40" s="85" t="n"/>
      <c r="AOB40" s="85" t="n"/>
      <c r="AOC40" s="85" t="n"/>
      <c r="AOD40" s="85" t="n"/>
      <c r="AOE40" s="85" t="n"/>
      <c r="AOF40" s="85" t="n"/>
      <c r="AOG40" s="85" t="n"/>
      <c r="AOH40" s="85" t="n"/>
      <c r="AOI40" s="85" t="n"/>
      <c r="AOJ40" s="85" t="n"/>
      <c r="AOK40" s="85" t="n"/>
      <c r="AOL40" s="85" t="n"/>
      <c r="AOM40" s="85" t="n"/>
      <c r="AON40" s="85" t="n"/>
      <c r="AOO40" s="85" t="n"/>
      <c r="AOP40" s="85" t="n"/>
      <c r="AOQ40" s="85" t="n"/>
      <c r="AOR40" s="85" t="n"/>
      <c r="AOS40" s="85" t="n"/>
      <c r="AOT40" s="85" t="n"/>
      <c r="AOU40" s="85" t="n"/>
      <c r="AOV40" s="85" t="n"/>
      <c r="AOW40" s="85" t="n"/>
      <c r="AOX40" s="85" t="n"/>
      <c r="AOY40" s="85" t="n"/>
      <c r="AOZ40" s="85" t="n"/>
      <c r="APA40" s="85" t="n"/>
      <c r="APB40" s="85" t="n"/>
      <c r="APC40" s="85" t="n"/>
      <c r="APD40" s="85" t="n"/>
      <c r="APE40" s="85" t="n"/>
      <c r="APF40" s="85" t="n"/>
      <c r="APG40" s="85" t="n"/>
      <c r="APH40" s="85" t="n"/>
      <c r="API40" s="85" t="n"/>
      <c r="APJ40" s="85" t="n"/>
      <c r="APK40" s="85" t="n"/>
      <c r="APL40" s="85" t="n"/>
      <c r="APM40" s="85" t="n"/>
      <c r="APN40" s="85" t="n"/>
      <c r="APO40" s="85" t="n"/>
      <c r="APP40" s="85" t="n"/>
      <c r="APQ40" s="85" t="n"/>
      <c r="APR40" s="85" t="n"/>
      <c r="APS40" s="85" t="n"/>
      <c r="APT40" s="85" t="n"/>
      <c r="APU40" s="85" t="n"/>
      <c r="APV40" s="85" t="n"/>
      <c r="APW40" s="85" t="n"/>
      <c r="APX40" s="85" t="n"/>
      <c r="APY40" s="85" t="n"/>
      <c r="APZ40" s="85" t="n"/>
      <c r="AQA40" s="85" t="n"/>
      <c r="AQB40" s="85" t="n"/>
      <c r="AQC40" s="85" t="n"/>
      <c r="AQD40" s="85" t="n"/>
      <c r="AQE40" s="85" t="n"/>
      <c r="AQF40" s="85" t="n"/>
      <c r="AQG40" s="85" t="n"/>
      <c r="AQH40" s="85" t="n"/>
      <c r="AQI40" s="85" t="n"/>
      <c r="AQJ40" s="85" t="n"/>
      <c r="AQK40" s="85" t="n"/>
      <c r="AQL40" s="85" t="n"/>
      <c r="AQM40" s="85" t="n"/>
      <c r="AQN40" s="85" t="n"/>
      <c r="AQO40" s="85" t="n"/>
      <c r="AQP40" s="85" t="n"/>
      <c r="AQQ40" s="85" t="n"/>
      <c r="AQR40" s="85" t="n"/>
      <c r="AQS40" s="85" t="n"/>
      <c r="AQT40" s="85" t="n"/>
      <c r="AQU40" s="85" t="n"/>
      <c r="AQV40" s="85" t="n"/>
      <c r="AQW40" s="85" t="n"/>
      <c r="AQX40" s="85" t="n"/>
      <c r="AQY40" s="85" t="n"/>
      <c r="AQZ40" s="85" t="n"/>
      <c r="ARA40" s="85" t="n"/>
      <c r="ARB40" s="85" t="n"/>
      <c r="ARC40" s="85" t="n"/>
      <c r="ARD40" s="85" t="n"/>
      <c r="ARE40" s="85" t="n"/>
      <c r="ARF40" s="85" t="n"/>
      <c r="ARG40" s="85" t="n"/>
      <c r="ARH40" s="85" t="n"/>
      <c r="ARI40" s="85" t="n"/>
      <c r="ARJ40" s="85" t="n"/>
      <c r="ARK40" s="85" t="n"/>
      <c r="ARL40" s="85" t="n"/>
      <c r="ARM40" s="85" t="n"/>
      <c r="ARN40" s="85" t="n"/>
      <c r="ARO40" s="85" t="n"/>
      <c r="ARP40" s="85" t="n"/>
      <c r="ARQ40" s="85" t="n"/>
      <c r="ARR40" s="85" t="n"/>
      <c r="ARS40" s="85" t="n"/>
      <c r="ART40" s="85" t="n"/>
      <c r="ARU40" s="85" t="n"/>
      <c r="ARV40" s="85" t="n"/>
      <c r="ARW40" s="85" t="n"/>
      <c r="ARX40" s="85" t="n"/>
      <c r="ARY40" s="85" t="n"/>
      <c r="ARZ40" s="85" t="n"/>
      <c r="ASA40" s="85" t="n"/>
      <c r="ASB40" s="85" t="n"/>
      <c r="ASC40" s="85" t="n"/>
      <c r="ASD40" s="85" t="n"/>
      <c r="ASE40" s="85" t="n"/>
      <c r="ASF40" s="85" t="n"/>
      <c r="ASG40" s="85" t="n"/>
      <c r="ASH40" s="85" t="n"/>
      <c r="ASI40" s="85" t="n"/>
      <c r="ASJ40" s="85" t="n"/>
      <c r="ASK40" s="85" t="n"/>
      <c r="ASL40" s="85" t="n"/>
      <c r="ASM40" s="85" t="n"/>
      <c r="ASN40" s="85" t="n"/>
      <c r="ASO40" s="85" t="n"/>
      <c r="ASP40" s="85" t="n"/>
      <c r="ASQ40" s="85" t="n"/>
      <c r="ASR40" s="85" t="n"/>
      <c r="ASS40" s="85" t="n"/>
      <c r="AST40" s="85" t="n"/>
      <c r="ASU40" s="85" t="n"/>
      <c r="ASV40" s="85" t="n"/>
      <c r="ASW40" s="85" t="n"/>
      <c r="ASX40" s="85" t="n"/>
      <c r="ASY40" s="85" t="n"/>
      <c r="ASZ40" s="85" t="n"/>
      <c r="ATA40" s="85" t="n"/>
      <c r="ATB40" s="85" t="n"/>
      <c r="ATC40" s="85" t="n"/>
      <c r="ATD40" s="85" t="n"/>
      <c r="ATE40" s="85" t="n"/>
      <c r="ATF40" s="85" t="n"/>
      <c r="ATG40" s="85" t="n"/>
      <c r="ATH40" s="85" t="n"/>
      <c r="ATI40" s="85" t="n"/>
      <c r="ATJ40" s="85" t="n"/>
      <c r="ATK40" s="85" t="n"/>
      <c r="ATL40" s="85" t="n"/>
      <c r="ATM40" s="85" t="n"/>
      <c r="ATN40" s="85" t="n"/>
      <c r="ATO40" s="85" t="n"/>
      <c r="ATP40" s="85" t="n"/>
      <c r="ATQ40" s="85" t="n"/>
      <c r="ATR40" s="85" t="n"/>
      <c r="ATS40" s="85" t="n"/>
      <c r="ATT40" s="85" t="n"/>
      <c r="ATU40" s="85" t="n"/>
      <c r="ATV40" s="85" t="n"/>
      <c r="ATW40" s="85" t="n"/>
      <c r="ATX40" s="85" t="n"/>
      <c r="ATY40" s="85" t="n"/>
      <c r="ATZ40" s="85" t="n"/>
      <c r="AUA40" s="85" t="n"/>
      <c r="AUB40" s="85" t="n"/>
      <c r="AUC40" s="85" t="n"/>
      <c r="AUD40" s="85" t="n"/>
      <c r="AUE40" s="85" t="n"/>
      <c r="AUF40" s="85" t="n"/>
      <c r="AUG40" s="85" t="n"/>
      <c r="AUH40" s="85" t="n"/>
      <c r="AUI40" s="85" t="n"/>
      <c r="AUJ40" s="85" t="n"/>
      <c r="AUK40" s="85" t="n"/>
      <c r="AUL40" s="85" t="n"/>
      <c r="AUM40" s="85" t="n"/>
      <c r="AUN40" s="85" t="n"/>
      <c r="AUO40" s="85" t="n"/>
      <c r="AUP40" s="85" t="n"/>
      <c r="AUQ40" s="85" t="n"/>
      <c r="AUR40" s="85" t="n"/>
      <c r="AUS40" s="85" t="n"/>
      <c r="AUT40" s="85" t="n"/>
      <c r="AUU40" s="85" t="n"/>
      <c r="AUV40" s="85" t="n"/>
      <c r="AUW40" s="85" t="n"/>
      <c r="AUX40" s="85" t="n"/>
      <c r="AUY40" s="85" t="n"/>
      <c r="AUZ40" s="85" t="n"/>
      <c r="AVA40" s="85" t="n"/>
      <c r="AVB40" s="85" t="n"/>
      <c r="AVC40" s="85" t="n"/>
      <c r="AVD40" s="85" t="n"/>
      <c r="AVE40" s="85" t="n"/>
      <c r="AVF40" s="85" t="n"/>
      <c r="AVG40" s="85" t="n"/>
      <c r="AVH40" s="85" t="n"/>
      <c r="AVI40" s="85" t="n"/>
      <c r="AVJ40" s="85" t="n"/>
      <c r="AVK40" s="85" t="n"/>
      <c r="AVL40" s="85" t="n"/>
      <c r="AVM40" s="85" t="n"/>
      <c r="AVN40" s="85" t="n"/>
      <c r="AVO40" s="85" t="n"/>
      <c r="AVP40" s="85" t="n"/>
      <c r="AVQ40" s="85" t="n"/>
      <c r="AVR40" s="85" t="n"/>
      <c r="AVS40" s="85" t="n"/>
      <c r="AVT40" s="85" t="n"/>
      <c r="AVU40" s="85" t="n"/>
      <c r="AVV40" s="85" t="n"/>
      <c r="AVW40" s="85" t="n"/>
      <c r="AVX40" s="85" t="n"/>
      <c r="AVY40" s="85" t="n"/>
      <c r="AVZ40" s="85" t="n"/>
      <c r="AWA40" s="85" t="n"/>
      <c r="AWB40" s="85" t="n"/>
      <c r="AWC40" s="85" t="n"/>
      <c r="AWD40" s="85" t="n"/>
      <c r="AWE40" s="85" t="n"/>
      <c r="AWF40" s="85" t="n"/>
      <c r="AWG40" s="85" t="n"/>
      <c r="AWH40" s="85" t="n"/>
      <c r="AWI40" s="85" t="n"/>
      <c r="AWJ40" s="85" t="n"/>
      <c r="AWK40" s="85" t="n"/>
      <c r="AWL40" s="85" t="n"/>
      <c r="AWM40" s="85" t="n"/>
      <c r="AWN40" s="85" t="n"/>
      <c r="AWO40" s="85" t="n"/>
      <c r="AWP40" s="85" t="n"/>
      <c r="AWQ40" s="85" t="n"/>
      <c r="AWR40" s="85" t="n"/>
      <c r="AWS40" s="85" t="n"/>
      <c r="AWT40" s="85" t="n"/>
      <c r="AWU40" s="85" t="n"/>
      <c r="AWV40" s="85" t="n"/>
      <c r="AWW40" s="85" t="n"/>
      <c r="AWX40" s="85" t="n"/>
      <c r="AWY40" s="85" t="n"/>
      <c r="AWZ40" s="85" t="n"/>
      <c r="AXA40" s="85" t="n"/>
      <c r="AXB40" s="85" t="n"/>
      <c r="AXC40" s="85" t="n"/>
      <c r="AXD40" s="85" t="n"/>
      <c r="AXE40" s="85" t="n"/>
      <c r="AXF40" s="85" t="n"/>
      <c r="AXG40" s="85" t="n"/>
      <c r="AXH40" s="85" t="n"/>
      <c r="AXI40" s="85" t="n"/>
      <c r="AXJ40" s="85" t="n"/>
      <c r="AXK40" s="85" t="n"/>
      <c r="AXL40" s="85" t="n"/>
      <c r="AXM40" s="85" t="n"/>
      <c r="AXN40" s="85" t="n"/>
      <c r="AXO40" s="85" t="n"/>
      <c r="AXP40" s="85" t="n"/>
      <c r="AXQ40" s="85" t="n"/>
      <c r="AXR40" s="85" t="n"/>
      <c r="AXS40" s="85" t="n"/>
      <c r="AXT40" s="85" t="n"/>
      <c r="AXU40" s="85" t="n"/>
      <c r="AXV40" s="85" t="n"/>
      <c r="AXW40" s="85" t="n"/>
      <c r="AXX40" s="85" t="n"/>
      <c r="AXY40" s="85" t="n"/>
      <c r="AXZ40" s="85" t="n"/>
      <c r="AYA40" s="85" t="n"/>
      <c r="AYB40" s="85" t="n"/>
      <c r="AYC40" s="85" t="n"/>
      <c r="AYD40" s="85" t="n"/>
      <c r="AYE40" s="85" t="n"/>
      <c r="AYF40" s="85" t="n"/>
      <c r="AYG40" s="85" t="n"/>
      <c r="AYH40" s="85" t="n"/>
      <c r="AYI40" s="85" t="n"/>
      <c r="AYJ40" s="85" t="n"/>
      <c r="AYK40" s="85" t="n"/>
      <c r="AYL40" s="85" t="n"/>
      <c r="AYM40" s="85" t="n"/>
      <c r="AYN40" s="85" t="n"/>
      <c r="AYO40" s="85" t="n"/>
      <c r="AYP40" s="85" t="n"/>
      <c r="AYQ40" s="85" t="n"/>
      <c r="AYR40" s="85" t="n"/>
      <c r="AYS40" s="85" t="n"/>
      <c r="AYT40" s="85" t="n"/>
      <c r="AYU40" s="85" t="n"/>
      <c r="AYV40" s="85" t="n"/>
      <c r="AYW40" s="85" t="n"/>
      <c r="AYX40" s="85" t="n"/>
      <c r="AYY40" s="85" t="n"/>
      <c r="AYZ40" s="85" t="n"/>
      <c r="AZA40" s="85" t="n"/>
      <c r="AZB40" s="85" t="n"/>
      <c r="AZC40" s="85" t="n"/>
      <c r="AZD40" s="85" t="n"/>
      <c r="AZE40" s="85" t="n"/>
      <c r="AZF40" s="85" t="n"/>
      <c r="AZG40" s="85" t="n"/>
      <c r="AZH40" s="85" t="n"/>
      <c r="AZI40" s="85" t="n"/>
      <c r="AZJ40" s="85" t="n"/>
      <c r="AZK40" s="85" t="n"/>
      <c r="AZL40" s="85" t="n"/>
      <c r="AZM40" s="85" t="n"/>
      <c r="AZN40" s="85" t="n"/>
      <c r="AZO40" s="85" t="n"/>
      <c r="AZP40" s="85" t="n"/>
      <c r="AZQ40" s="85" t="n"/>
      <c r="AZR40" s="85" t="n"/>
      <c r="AZS40" s="85" t="n"/>
      <c r="AZT40" s="85" t="n"/>
      <c r="AZU40" s="85" t="n"/>
      <c r="AZV40" s="85" t="n"/>
      <c r="AZW40" s="85" t="n"/>
      <c r="AZX40" s="85" t="n"/>
      <c r="AZY40" s="85" t="n"/>
      <c r="AZZ40" s="85" t="n"/>
      <c r="BAA40" s="85" t="n"/>
      <c r="BAB40" s="85" t="n"/>
      <c r="BAC40" s="85" t="n"/>
      <c r="BAD40" s="85" t="n"/>
      <c r="BAE40" s="85" t="n"/>
      <c r="BAF40" s="85" t="n"/>
      <c r="BAG40" s="85" t="n"/>
      <c r="BAH40" s="85" t="n"/>
      <c r="BAI40" s="85" t="n"/>
      <c r="BAJ40" s="85" t="n"/>
      <c r="BAK40" s="85" t="n"/>
      <c r="BAL40" s="85" t="n"/>
      <c r="BAM40" s="85" t="n"/>
      <c r="BAN40" s="85" t="n"/>
      <c r="BAO40" s="85" t="n"/>
      <c r="BAP40" s="85" t="n"/>
      <c r="BAQ40" s="85" t="n"/>
      <c r="BAR40" s="85" t="n"/>
      <c r="BAS40" s="85" t="n"/>
      <c r="BAT40" s="85" t="n"/>
      <c r="BAU40" s="85" t="n"/>
      <c r="BAV40" s="85" t="n"/>
      <c r="BAW40" s="85" t="n"/>
      <c r="BAX40" s="85" t="n"/>
      <c r="BAY40" s="85" t="n"/>
      <c r="BAZ40" s="85" t="n"/>
      <c r="BBA40" s="85" t="n"/>
      <c r="BBB40" s="85" t="n"/>
      <c r="BBC40" s="85" t="n"/>
      <c r="BBD40" s="85" t="n"/>
      <c r="BBE40" s="85" t="n"/>
      <c r="BBF40" s="85" t="n"/>
      <c r="BBG40" s="85" t="n"/>
      <c r="BBH40" s="85" t="n"/>
      <c r="BBI40" s="85" t="n"/>
      <c r="BBJ40" s="85" t="n"/>
      <c r="BBK40" s="85" t="n"/>
      <c r="BBL40" s="85" t="n"/>
      <c r="BBM40" s="85" t="n"/>
      <c r="BBN40" s="85" t="n"/>
      <c r="BBO40" s="85" t="n"/>
      <c r="BBP40" s="85" t="n"/>
      <c r="BBQ40" s="85" t="n"/>
      <c r="BBR40" s="85" t="n"/>
      <c r="BBS40" s="85" t="n"/>
      <c r="BBT40" s="85" t="n"/>
      <c r="BBU40" s="85" t="n"/>
      <c r="BBV40" s="85" t="n"/>
      <c r="BBW40" s="85" t="n"/>
      <c r="BBX40" s="85" t="n"/>
      <c r="BBY40" s="85" t="n"/>
      <c r="BBZ40" s="85" t="n"/>
      <c r="BCA40" s="85" t="n"/>
      <c r="BCB40" s="85" t="n"/>
      <c r="BCC40" s="85" t="n"/>
      <c r="BCD40" s="85" t="n"/>
      <c r="BCE40" s="85" t="n"/>
      <c r="BCF40" s="85" t="n"/>
      <c r="BCG40" s="85" t="n"/>
      <c r="BCH40" s="85" t="n"/>
      <c r="BCI40" s="85" t="n"/>
      <c r="BCJ40" s="85" t="n"/>
      <c r="BCK40" s="85" t="n"/>
      <c r="BCL40" s="85" t="n"/>
      <c r="BCM40" s="85" t="n"/>
      <c r="BCN40" s="85" t="n"/>
      <c r="BCO40" s="85" t="n"/>
      <c r="BCP40" s="85" t="n"/>
      <c r="BCQ40" s="85" t="n"/>
      <c r="BCR40" s="85" t="n"/>
      <c r="BCS40" s="85" t="n"/>
      <c r="BCT40" s="85" t="n"/>
      <c r="BCU40" s="85" t="n"/>
      <c r="BCV40" s="85" t="n"/>
      <c r="BCW40" s="85" t="n"/>
      <c r="BCX40" s="85" t="n"/>
      <c r="BCY40" s="85" t="n"/>
      <c r="BCZ40" s="85" t="n"/>
      <c r="BDA40" s="85" t="n"/>
      <c r="BDB40" s="85" t="n"/>
      <c r="BDC40" s="85" t="n"/>
      <c r="BDD40" s="85" t="n"/>
      <c r="BDE40" s="85" t="n"/>
      <c r="BDF40" s="85" t="n"/>
      <c r="BDG40" s="85" t="n"/>
      <c r="BDH40" s="85" t="n"/>
      <c r="BDI40" s="85" t="n"/>
      <c r="BDJ40" s="85" t="n"/>
      <c r="BDK40" s="85" t="n"/>
      <c r="BDL40" s="85" t="n"/>
      <c r="BDM40" s="85" t="n"/>
      <c r="BDN40" s="85" t="n"/>
      <c r="BDO40" s="85" t="n"/>
      <c r="BDP40" s="85" t="n"/>
      <c r="BDQ40" s="85" t="n"/>
      <c r="BDR40" s="85" t="n"/>
      <c r="BDS40" s="85" t="n"/>
      <c r="BDT40" s="85" t="n"/>
      <c r="BDU40" s="85" t="n"/>
      <c r="BDV40" s="85" t="n"/>
      <c r="BDW40" s="85" t="n"/>
      <c r="BDX40" s="85" t="n"/>
      <c r="BDY40" s="85" t="n"/>
      <c r="BDZ40" s="85" t="n"/>
      <c r="BEA40" s="85" t="n"/>
      <c r="BEB40" s="85" t="n"/>
      <c r="BEC40" s="85" t="n"/>
      <c r="BED40" s="85" t="n"/>
      <c r="BEE40" s="85" t="n"/>
      <c r="BEF40" s="85" t="n"/>
      <c r="BEG40" s="85" t="n"/>
      <c r="BEH40" s="85" t="n"/>
      <c r="BEI40" s="85" t="n"/>
      <c r="BEJ40" s="85" t="n"/>
      <c r="BEK40" s="85" t="n"/>
      <c r="BEL40" s="85" t="n"/>
      <c r="BEM40" s="85" t="n"/>
      <c r="BEN40" s="85" t="n"/>
      <c r="BEO40" s="85" t="n"/>
      <c r="BEP40" s="85" t="n"/>
      <c r="BEQ40" s="85" t="n"/>
      <c r="BER40" s="85" t="n"/>
      <c r="BES40" s="85" t="n"/>
      <c r="BET40" s="85" t="n"/>
      <c r="BEU40" s="85" t="n"/>
      <c r="BEV40" s="85" t="n"/>
      <c r="BEW40" s="85" t="n"/>
      <c r="BEX40" s="85" t="n"/>
      <c r="BEY40" s="85" t="n"/>
      <c r="BEZ40" s="85" t="n"/>
      <c r="BFA40" s="85" t="n"/>
      <c r="BFB40" s="85" t="n"/>
      <c r="BFC40" s="85" t="n"/>
      <c r="BFD40" s="85" t="n"/>
      <c r="BFE40" s="85" t="n"/>
      <c r="BFF40" s="85" t="n"/>
      <c r="BFG40" s="85" t="n"/>
      <c r="BFH40" s="85" t="n"/>
      <c r="BFI40" s="85" t="n"/>
      <c r="BFJ40" s="85" t="n"/>
      <c r="BFK40" s="85" t="n"/>
      <c r="BFL40" s="85" t="n"/>
      <c r="BFM40" s="85" t="n"/>
      <c r="BFN40" s="85" t="n"/>
      <c r="BFO40" s="85" t="n"/>
      <c r="BFP40" s="85" t="n"/>
      <c r="BFQ40" s="85" t="n"/>
      <c r="BFR40" s="85" t="n"/>
      <c r="BFS40" s="85" t="n"/>
      <c r="BFT40" s="85" t="n"/>
      <c r="BFU40" s="85" t="n"/>
      <c r="BFV40" s="85" t="n"/>
      <c r="BFW40" s="85" t="n"/>
      <c r="BFX40" s="85" t="n"/>
      <c r="BFY40" s="85" t="n"/>
      <c r="BFZ40" s="85" t="n"/>
      <c r="BGA40" s="85" t="n"/>
      <c r="BGB40" s="85" t="n"/>
      <c r="BGC40" s="85" t="n"/>
      <c r="BGD40" s="85" t="n"/>
      <c r="BGE40" s="85" t="n"/>
      <c r="BGF40" s="85" t="n"/>
      <c r="BGG40" s="85" t="n"/>
      <c r="BGH40" s="85" t="n"/>
      <c r="BGI40" s="85" t="n"/>
      <c r="BGJ40" s="85" t="n"/>
      <c r="BGK40" s="85" t="n"/>
      <c r="BGL40" s="85" t="n"/>
      <c r="BGM40" s="85" t="n"/>
      <c r="BGN40" s="85" t="n"/>
      <c r="BGO40" s="85" t="n"/>
      <c r="BGP40" s="85" t="n"/>
      <c r="BGQ40" s="85" t="n"/>
      <c r="BGR40" s="85" t="n"/>
      <c r="BGS40" s="85" t="n"/>
      <c r="BGT40" s="85" t="n"/>
      <c r="BGU40" s="85" t="n"/>
      <c r="BGV40" s="85" t="n"/>
      <c r="BGW40" s="85" t="n"/>
      <c r="BGX40" s="85" t="n"/>
      <c r="BGY40" s="85" t="n"/>
      <c r="BGZ40" s="85" t="n"/>
      <c r="BHA40" s="85" t="n"/>
      <c r="BHB40" s="85" t="n"/>
      <c r="BHC40" s="85" t="n"/>
      <c r="BHD40" s="85" t="n"/>
      <c r="BHE40" s="85" t="n"/>
      <c r="BHF40" s="85" t="n"/>
      <c r="BHG40" s="85" t="n"/>
      <c r="BHH40" s="85" t="n"/>
      <c r="BHI40" s="85" t="n"/>
      <c r="BHJ40" s="85" t="n"/>
      <c r="BHK40" s="85" t="n"/>
      <c r="BHL40" s="85" t="n"/>
      <c r="BHM40" s="85" t="n"/>
      <c r="BHN40" s="85" t="n"/>
      <c r="BHO40" s="85" t="n"/>
      <c r="BHP40" s="85" t="n"/>
      <c r="BHQ40" s="85" t="n"/>
      <c r="BHR40" s="85" t="n"/>
      <c r="BHS40" s="85" t="n"/>
      <c r="BHT40" s="85" t="n"/>
      <c r="BHU40" s="85" t="n"/>
      <c r="BHV40" s="85" t="n"/>
      <c r="BHW40" s="85" t="n"/>
      <c r="BHX40" s="85" t="n"/>
      <c r="BHY40" s="85" t="n"/>
      <c r="BHZ40" s="85" t="n"/>
      <c r="BIA40" s="85" t="n"/>
      <c r="BIB40" s="85" t="n"/>
      <c r="BIC40" s="85" t="n"/>
      <c r="BID40" s="85" t="n"/>
      <c r="BIE40" s="85" t="n"/>
      <c r="BIF40" s="85" t="n"/>
      <c r="BIG40" s="85" t="n"/>
      <c r="BIH40" s="85" t="n"/>
      <c r="BII40" s="85" t="n"/>
      <c r="BIJ40" s="85" t="n"/>
      <c r="BIK40" s="85" t="n"/>
      <c r="BIL40" s="85" t="n"/>
      <c r="BIM40" s="85" t="n"/>
      <c r="BIN40" s="85" t="n"/>
      <c r="BIO40" s="85" t="n"/>
      <c r="BIP40" s="85" t="n"/>
      <c r="BIQ40" s="85" t="n"/>
      <c r="BIR40" s="85" t="n"/>
      <c r="BIS40" s="85" t="n"/>
      <c r="BIT40" s="85" t="n"/>
      <c r="BIU40" s="85" t="n"/>
      <c r="BIV40" s="85" t="n"/>
      <c r="BIW40" s="85" t="n"/>
      <c r="BIX40" s="85" t="n"/>
      <c r="BIY40" s="85" t="n"/>
      <c r="BIZ40" s="85" t="n"/>
      <c r="BJA40" s="85" t="n"/>
      <c r="BJB40" s="85" t="n"/>
      <c r="BJC40" s="85" t="n"/>
      <c r="BJD40" s="85" t="n"/>
      <c r="BJE40" s="85" t="n"/>
      <c r="BJF40" s="85" t="n"/>
      <c r="BJG40" s="85" t="n"/>
      <c r="BJH40" s="85" t="n"/>
      <c r="BJI40" s="85" t="n"/>
      <c r="BJJ40" s="85" t="n"/>
      <c r="BJK40" s="85" t="n"/>
      <c r="BJL40" s="85" t="n"/>
      <c r="BJM40" s="85" t="n"/>
      <c r="BJN40" s="85" t="n"/>
      <c r="BJO40" s="85" t="n"/>
      <c r="BJP40" s="85" t="n"/>
      <c r="BJQ40" s="85" t="n"/>
      <c r="BJR40" s="85" t="n"/>
      <c r="BJS40" s="85" t="n"/>
      <c r="BJT40" s="85" t="n"/>
      <c r="BJU40" s="85" t="n"/>
      <c r="BJV40" s="85" t="n"/>
      <c r="BJW40" s="85" t="n"/>
      <c r="BJX40" s="85" t="n"/>
      <c r="BJY40" s="85" t="n"/>
      <c r="BJZ40" s="85" t="n"/>
      <c r="BKA40" s="85" t="n"/>
      <c r="BKB40" s="85" t="n"/>
      <c r="BKC40" s="85" t="n"/>
      <c r="BKD40" s="85" t="n"/>
      <c r="BKE40" s="85" t="n"/>
      <c r="BKF40" s="85" t="n"/>
      <c r="BKG40" s="85" t="n"/>
      <c r="BKH40" s="85" t="n"/>
      <c r="BKI40" s="85" t="n"/>
      <c r="BKJ40" s="85" t="n"/>
      <c r="BKK40" s="85" t="n"/>
      <c r="BKL40" s="85" t="n"/>
      <c r="BKM40" s="85" t="n"/>
      <c r="BKN40" s="85" t="n"/>
      <c r="BKO40" s="85" t="n"/>
      <c r="BKP40" s="85" t="n"/>
      <c r="BKQ40" s="85" t="n"/>
      <c r="BKR40" s="85" t="n"/>
      <c r="BKS40" s="85" t="n"/>
      <c r="BKT40" s="85" t="n"/>
      <c r="BKU40" s="85" t="n"/>
      <c r="BKV40" s="85" t="n"/>
      <c r="BKW40" s="85" t="n"/>
      <c r="BKX40" s="85" t="n"/>
      <c r="BKY40" s="85" t="n"/>
      <c r="BKZ40" s="85" t="n"/>
      <c r="BLA40" s="85" t="n"/>
      <c r="BLB40" s="85" t="n"/>
      <c r="BLC40" s="85" t="n"/>
      <c r="BLD40" s="85" t="n"/>
      <c r="BLE40" s="85" t="n"/>
      <c r="BLF40" s="85" t="n"/>
      <c r="BLG40" s="85" t="n"/>
      <c r="BLH40" s="85" t="n"/>
      <c r="BLI40" s="85" t="n"/>
      <c r="BLJ40" s="85" t="n"/>
      <c r="BLK40" s="85" t="n"/>
      <c r="BLL40" s="85" t="n"/>
      <c r="BLM40" s="85" t="n"/>
      <c r="BLN40" s="85" t="n"/>
      <c r="BLO40" s="85" t="n"/>
      <c r="BLP40" s="85" t="n"/>
      <c r="BLQ40" s="85" t="n"/>
      <c r="BLR40" s="85" t="n"/>
      <c r="BLS40" s="85" t="n"/>
      <c r="BLT40" s="85" t="n"/>
      <c r="BLU40" s="85" t="n"/>
      <c r="BLV40" s="85" t="n"/>
      <c r="BLW40" s="85" t="n"/>
      <c r="BLX40" s="85" t="n"/>
      <c r="BLY40" s="85" t="n"/>
      <c r="BLZ40" s="85" t="n"/>
      <c r="BMA40" s="85" t="n"/>
      <c r="BMB40" s="85" t="n"/>
      <c r="BMC40" s="85" t="n"/>
      <c r="BMD40" s="85" t="n"/>
      <c r="BME40" s="85" t="n"/>
      <c r="BMF40" s="85" t="n"/>
      <c r="BMG40" s="85" t="n"/>
      <c r="BMH40" s="85" t="n"/>
      <c r="BMI40" s="85" t="n"/>
      <c r="BMJ40" s="85" t="n"/>
      <c r="BMK40" s="85" t="n"/>
      <c r="BML40" s="85" t="n"/>
      <c r="BMM40" s="85" t="n"/>
      <c r="BMN40" s="85" t="n"/>
      <c r="BMO40" s="85" t="n"/>
      <c r="BMP40" s="85" t="n"/>
      <c r="BMQ40" s="85" t="n"/>
      <c r="BMR40" s="85" t="n"/>
      <c r="BMS40" s="85" t="n"/>
      <c r="BMT40" s="85" t="n"/>
      <c r="BMU40" s="85" t="n"/>
      <c r="BMV40" s="85" t="n"/>
      <c r="BMW40" s="85" t="n"/>
      <c r="BMX40" s="85" t="n"/>
      <c r="BMY40" s="85" t="n"/>
      <c r="BMZ40" s="85" t="n"/>
      <c r="BNA40" s="85" t="n"/>
      <c r="BNB40" s="85" t="n"/>
      <c r="BNC40" s="85" t="n"/>
      <c r="BND40" s="85" t="n"/>
      <c r="BNE40" s="85" t="n"/>
      <c r="BNF40" s="85" t="n"/>
      <c r="BNG40" s="85" t="n"/>
      <c r="BNH40" s="85" t="n"/>
      <c r="BNI40" s="85" t="n"/>
      <c r="BNJ40" s="85" t="n"/>
      <c r="BNK40" s="85" t="n"/>
      <c r="BNL40" s="85" t="n"/>
      <c r="BNM40" s="85" t="n"/>
      <c r="BNN40" s="85" t="n"/>
      <c r="BNO40" s="85" t="n"/>
      <c r="BNP40" s="85" t="n"/>
      <c r="BNQ40" s="85" t="n"/>
      <c r="BNR40" s="85" t="n"/>
      <c r="BNS40" s="85" t="n"/>
      <c r="BNT40" s="85" t="n"/>
      <c r="BNU40" s="85" t="n"/>
      <c r="BNV40" s="85" t="n"/>
      <c r="BNW40" s="85" t="n"/>
      <c r="BNX40" s="85" t="n"/>
      <c r="BNY40" s="85" t="n"/>
      <c r="BNZ40" s="85" t="n"/>
      <c r="BOA40" s="85" t="n"/>
      <c r="BOB40" s="85" t="n"/>
      <c r="BOC40" s="85" t="n"/>
      <c r="BOD40" s="85" t="n"/>
      <c r="BOE40" s="85" t="n"/>
      <c r="BOF40" s="85" t="n"/>
      <c r="BOG40" s="85" t="n"/>
      <c r="BOH40" s="85" t="n"/>
      <c r="BOI40" s="85" t="n"/>
      <c r="BOJ40" s="85" t="n"/>
      <c r="BOK40" s="85" t="n"/>
      <c r="BOL40" s="85" t="n"/>
      <c r="BOM40" s="85" t="n"/>
      <c r="BON40" s="85" t="n"/>
      <c r="BOO40" s="85" t="n"/>
      <c r="BOP40" s="85" t="n"/>
      <c r="BOQ40" s="85" t="n"/>
      <c r="BOR40" s="85" t="n"/>
      <c r="BOS40" s="85" t="n"/>
      <c r="BOT40" s="85" t="n"/>
      <c r="BOU40" s="85" t="n"/>
      <c r="BOV40" s="85" t="n"/>
      <c r="BOW40" s="85" t="n"/>
      <c r="BOX40" s="85" t="n"/>
      <c r="BOY40" s="85" t="n"/>
      <c r="BOZ40" s="85" t="n"/>
      <c r="BPA40" s="85" t="n"/>
      <c r="BPB40" s="85" t="n"/>
      <c r="BPC40" s="85" t="n"/>
      <c r="BPD40" s="85" t="n"/>
      <c r="BPE40" s="85" t="n"/>
      <c r="BPF40" s="85" t="n"/>
      <c r="BPG40" s="85" t="n"/>
      <c r="BPH40" s="85" t="n"/>
      <c r="BPI40" s="85" t="n"/>
      <c r="BPJ40" s="85" t="n"/>
      <c r="BPK40" s="85" t="n"/>
      <c r="BPL40" s="85" t="n"/>
      <c r="BPM40" s="85" t="n"/>
      <c r="BPN40" s="85" t="n"/>
      <c r="BPO40" s="85" t="n"/>
      <c r="BPP40" s="85" t="n"/>
      <c r="BPQ40" s="85" t="n"/>
      <c r="BPR40" s="85" t="n"/>
      <c r="BPS40" s="85" t="n"/>
      <c r="BPT40" s="85" t="n"/>
      <c r="BPU40" s="85" t="n"/>
      <c r="BPV40" s="85" t="n"/>
      <c r="BPW40" s="85" t="n"/>
      <c r="BPX40" s="85" t="n"/>
      <c r="BPY40" s="85" t="n"/>
      <c r="BPZ40" s="85" t="n"/>
      <c r="BQA40" s="85" t="n"/>
      <c r="BQB40" s="85" t="n"/>
      <c r="BQC40" s="85" t="n"/>
      <c r="BQD40" s="85" t="n"/>
      <c r="BQE40" s="85" t="n"/>
      <c r="BQF40" s="85" t="n"/>
      <c r="BQG40" s="85" t="n"/>
      <c r="BQH40" s="85" t="n"/>
      <c r="BQI40" s="85" t="n"/>
      <c r="BQJ40" s="85" t="n"/>
      <c r="BQK40" s="85" t="n"/>
      <c r="BQL40" s="85" t="n"/>
      <c r="BQM40" s="85" t="n"/>
      <c r="BQN40" s="85" t="n"/>
      <c r="BQO40" s="85" t="n"/>
      <c r="BQP40" s="85" t="n"/>
      <c r="BQQ40" s="85" t="n"/>
      <c r="BQR40" s="85" t="n"/>
      <c r="BQS40" s="85" t="n"/>
      <c r="BQT40" s="85" t="n"/>
      <c r="BQU40" s="85" t="n"/>
      <c r="BQV40" s="85" t="n"/>
      <c r="BQW40" s="85" t="n"/>
      <c r="BQX40" s="85" t="n"/>
      <c r="BQY40" s="85" t="n"/>
      <c r="BQZ40" s="85" t="n"/>
      <c r="BRA40" s="85" t="n"/>
      <c r="BRB40" s="85" t="n"/>
      <c r="BRC40" s="85" t="n"/>
      <c r="BRD40" s="85" t="n"/>
      <c r="BRE40" s="85" t="n"/>
      <c r="BRF40" s="85" t="n"/>
      <c r="BRG40" s="85" t="n"/>
      <c r="BRH40" s="85" t="n"/>
      <c r="BRI40" s="85" t="n"/>
      <c r="BRJ40" s="85" t="n"/>
      <c r="BRK40" s="85" t="n"/>
      <c r="BRL40" s="85" t="n"/>
      <c r="BRM40" s="85" t="n"/>
      <c r="BRN40" s="85" t="n"/>
      <c r="BRO40" s="85" t="n"/>
      <c r="BRP40" s="85" t="n"/>
      <c r="BRQ40" s="85" t="n"/>
      <c r="BRR40" s="85" t="n"/>
      <c r="BRS40" s="85" t="n"/>
      <c r="BRT40" s="85" t="n"/>
      <c r="BRU40" s="85" t="n"/>
      <c r="BRV40" s="85" t="n"/>
      <c r="BRW40" s="85" t="n"/>
      <c r="BRX40" s="85" t="n"/>
      <c r="BRY40" s="85" t="n"/>
      <c r="BRZ40" s="85" t="n"/>
      <c r="BSA40" s="85" t="n"/>
      <c r="BSB40" s="85" t="n"/>
      <c r="BSC40" s="85" t="n"/>
      <c r="BSD40" s="85" t="n"/>
      <c r="BSE40" s="85" t="n"/>
      <c r="BSF40" s="85" t="n"/>
      <c r="BSG40" s="85" t="n"/>
      <c r="BSH40" s="85" t="n"/>
      <c r="BSI40" s="85" t="n"/>
      <c r="BSJ40" s="85" t="n"/>
      <c r="BSK40" s="85" t="n"/>
      <c r="BSL40" s="85" t="n"/>
      <c r="BSM40" s="85" t="n"/>
      <c r="BSN40" s="85" t="n"/>
      <c r="BSO40" s="85" t="n"/>
      <c r="BSP40" s="85" t="n"/>
      <c r="BSQ40" s="85" t="n"/>
      <c r="BSR40" s="85" t="n"/>
      <c r="BSS40" s="85" t="n"/>
      <c r="BST40" s="85" t="n"/>
      <c r="BSU40" s="85" t="n"/>
      <c r="BSV40" s="85" t="n"/>
      <c r="BSW40" s="85" t="n"/>
      <c r="BSX40" s="85" t="n"/>
      <c r="BSY40" s="85" t="n"/>
      <c r="BSZ40" s="85" t="n"/>
      <c r="BTA40" s="85" t="n"/>
      <c r="BTB40" s="85" t="n"/>
      <c r="BTC40" s="85" t="n"/>
      <c r="BTD40" s="85" t="n"/>
      <c r="BTE40" s="85" t="n"/>
      <c r="BTF40" s="85" t="n"/>
      <c r="BTG40" s="85" t="n"/>
      <c r="BTH40" s="85" t="n"/>
      <c r="BTI40" s="85" t="n"/>
      <c r="BTJ40" s="85" t="n"/>
      <c r="BTK40" s="85" t="n"/>
      <c r="BTL40" s="85" t="n"/>
      <c r="BTM40" s="85" t="n"/>
      <c r="BTN40" s="85" t="n"/>
      <c r="BTO40" s="85" t="n"/>
      <c r="BTP40" s="85" t="n"/>
      <c r="BTQ40" s="85" t="n"/>
      <c r="BTR40" s="85" t="n"/>
      <c r="BTS40" s="85" t="n"/>
      <c r="BTT40" s="85" t="n"/>
      <c r="BTU40" s="85" t="n"/>
      <c r="BTV40" s="85" t="n"/>
      <c r="BTW40" s="85" t="n"/>
      <c r="BTX40" s="85" t="n"/>
      <c r="BTY40" s="85" t="n"/>
      <c r="BTZ40" s="85" t="n"/>
      <c r="BUA40" s="85" t="n"/>
      <c r="BUB40" s="85" t="n"/>
      <c r="BUC40" s="85" t="n"/>
      <c r="BUD40" s="85" t="n"/>
      <c r="BUE40" s="85" t="n"/>
      <c r="BUF40" s="85" t="n"/>
      <c r="BUG40" s="85" t="n"/>
      <c r="BUH40" s="85" t="n"/>
      <c r="BUI40" s="85" t="n"/>
      <c r="BUJ40" s="85" t="n"/>
      <c r="BUK40" s="85" t="n"/>
      <c r="BUL40" s="85" t="n"/>
      <c r="BUM40" s="85" t="n"/>
      <c r="BUN40" s="85" t="n"/>
      <c r="BUO40" s="85" t="n"/>
      <c r="BUP40" s="85" t="n"/>
      <c r="BUQ40" s="85" t="n"/>
      <c r="BUR40" s="85" t="n"/>
      <c r="BUS40" s="85" t="n"/>
      <c r="BUT40" s="85" t="n"/>
      <c r="BUU40" s="85" t="n"/>
      <c r="BUV40" s="85" t="n"/>
      <c r="BUW40" s="85" t="n"/>
      <c r="BUX40" s="85" t="n"/>
      <c r="BUY40" s="85" t="n"/>
      <c r="BUZ40" s="85" t="n"/>
      <c r="BVA40" s="85" t="n"/>
      <c r="BVB40" s="85" t="n"/>
      <c r="BVC40" s="85" t="n"/>
      <c r="BVD40" s="85" t="n"/>
      <c r="BVE40" s="85" t="n"/>
      <c r="BVF40" s="85" t="n"/>
      <c r="BVG40" s="85" t="n"/>
      <c r="BVH40" s="85" t="n"/>
      <c r="BVI40" s="85" t="n"/>
      <c r="BVJ40" s="85" t="n"/>
      <c r="BVK40" s="85" t="n"/>
      <c r="BVL40" s="85" t="n"/>
      <c r="BVM40" s="85" t="n"/>
      <c r="BVN40" s="85" t="n"/>
      <c r="BVO40" s="85" t="n"/>
      <c r="BVP40" s="85" t="n"/>
      <c r="BVQ40" s="85" t="n"/>
      <c r="BVR40" s="85" t="n"/>
      <c r="BVS40" s="85" t="n"/>
      <c r="BVT40" s="85" t="n"/>
      <c r="BVU40" s="85" t="n"/>
      <c r="BVV40" s="85" t="n"/>
      <c r="BVW40" s="85" t="n"/>
      <c r="BVX40" s="85" t="n"/>
      <c r="BVY40" s="85" t="n"/>
      <c r="BVZ40" s="85" t="n"/>
      <c r="BWA40" s="85" t="n"/>
      <c r="BWB40" s="85" t="n"/>
      <c r="BWC40" s="85" t="n"/>
      <c r="BWD40" s="85" t="n"/>
      <c r="BWE40" s="85" t="n"/>
      <c r="BWF40" s="85" t="n"/>
      <c r="BWG40" s="85" t="n"/>
      <c r="BWH40" s="85" t="n"/>
      <c r="BWI40" s="85" t="n"/>
      <c r="BWJ40" s="85" t="n"/>
      <c r="BWK40" s="85" t="n"/>
      <c r="BWL40" s="85" t="n"/>
      <c r="BWM40" s="85" t="n"/>
      <c r="BWN40" s="85" t="n"/>
      <c r="BWO40" s="85" t="n"/>
      <c r="BWP40" s="85" t="n"/>
      <c r="BWQ40" s="85" t="n"/>
      <c r="BWR40" s="85" t="n"/>
      <c r="BWS40" s="85" t="n"/>
      <c r="BWT40" s="85" t="n"/>
      <c r="BWU40" s="85" t="n"/>
      <c r="BWV40" s="85" t="n"/>
      <c r="BWW40" s="85" t="n"/>
      <c r="BWX40" s="85" t="n"/>
      <c r="BWY40" s="85" t="n"/>
      <c r="BWZ40" s="85" t="n"/>
      <c r="BXA40" s="85" t="n"/>
      <c r="BXB40" s="85" t="n"/>
      <c r="BXC40" s="85" t="n"/>
      <c r="BXD40" s="85" t="n"/>
      <c r="BXE40" s="85" t="n"/>
      <c r="BXF40" s="85" t="n"/>
      <c r="BXG40" s="85" t="n"/>
      <c r="BXH40" s="85" t="n"/>
      <c r="BXI40" s="85" t="n"/>
      <c r="BXJ40" s="85" t="n"/>
      <c r="BXK40" s="85" t="n"/>
      <c r="BXL40" s="85" t="n"/>
      <c r="BXM40" s="85" t="n"/>
      <c r="BXN40" s="85" t="n"/>
      <c r="BXO40" s="85" t="n"/>
      <c r="BXP40" s="85" t="n"/>
      <c r="BXQ40" s="85" t="n"/>
      <c r="BXR40" s="85" t="n"/>
      <c r="BXS40" s="85" t="n"/>
      <c r="BXT40" s="85" t="n"/>
      <c r="BXU40" s="85" t="n"/>
      <c r="BXV40" s="85" t="n"/>
      <c r="BXW40" s="85" t="n"/>
      <c r="BXX40" s="85" t="n"/>
      <c r="BXY40" s="85" t="n"/>
      <c r="BXZ40" s="85" t="n"/>
      <c r="BYA40" s="85" t="n"/>
      <c r="BYB40" s="85" t="n"/>
      <c r="BYC40" s="85" t="n"/>
      <c r="BYD40" s="85" t="n"/>
      <c r="BYE40" s="85" t="n"/>
      <c r="BYF40" s="85" t="n"/>
      <c r="BYG40" s="85" t="n"/>
      <c r="BYH40" s="85" t="n"/>
      <c r="BYI40" s="85" t="n"/>
      <c r="BYJ40" s="85" t="n"/>
      <c r="BYK40" s="85" t="n"/>
      <c r="BYL40" s="85" t="n"/>
      <c r="BYM40" s="85" t="n"/>
      <c r="BYN40" s="85" t="n"/>
      <c r="BYO40" s="85" t="n"/>
      <c r="BYP40" s="85" t="n"/>
      <c r="BYQ40" s="85" t="n"/>
      <c r="BYR40" s="85" t="n"/>
      <c r="BYS40" s="85" t="n"/>
      <c r="BYT40" s="85" t="n"/>
      <c r="BYU40" s="85" t="n"/>
      <c r="BYV40" s="85" t="n"/>
      <c r="BYW40" s="85" t="n"/>
      <c r="BYX40" s="85" t="n"/>
      <c r="BYY40" s="85" t="n"/>
      <c r="BYZ40" s="85" t="n"/>
      <c r="BZA40" s="85" t="n"/>
      <c r="BZB40" s="85" t="n"/>
      <c r="BZC40" s="85" t="n"/>
      <c r="BZD40" s="85" t="n"/>
      <c r="BZE40" s="85" t="n"/>
      <c r="BZF40" s="85" t="n"/>
      <c r="BZG40" s="85" t="n"/>
      <c r="BZH40" s="85" t="n"/>
      <c r="BZI40" s="85" t="n"/>
      <c r="BZJ40" s="85" t="n"/>
      <c r="BZK40" s="85" t="n"/>
      <c r="BZL40" s="85" t="n"/>
      <c r="BZM40" s="85" t="n"/>
      <c r="BZN40" s="85" t="n"/>
      <c r="BZO40" s="85" t="n"/>
      <c r="BZP40" s="85" t="n"/>
      <c r="BZQ40" s="85" t="n"/>
      <c r="BZR40" s="85" t="n"/>
      <c r="BZS40" s="85" t="n"/>
      <c r="BZT40" s="85" t="n"/>
      <c r="BZU40" s="85" t="n"/>
      <c r="BZV40" s="85" t="n"/>
      <c r="BZW40" s="85" t="n"/>
      <c r="BZX40" s="85" t="n"/>
      <c r="BZY40" s="85" t="n"/>
      <c r="BZZ40" s="85" t="n"/>
      <c r="CAA40" s="85" t="n"/>
      <c r="CAB40" s="85" t="n"/>
      <c r="CAC40" s="85" t="n"/>
      <c r="CAD40" s="85" t="n"/>
      <c r="CAE40" s="85" t="n"/>
      <c r="CAF40" s="85" t="n"/>
      <c r="CAG40" s="85" t="n"/>
      <c r="CAH40" s="85" t="n"/>
      <c r="CAI40" s="85" t="n"/>
      <c r="CAJ40" s="85" t="n"/>
      <c r="CAK40" s="85" t="n"/>
      <c r="CAL40" s="85" t="n"/>
      <c r="CAM40" s="85" t="n"/>
      <c r="CAN40" s="85" t="n"/>
      <c r="CAO40" s="85" t="n"/>
      <c r="CAP40" s="85" t="n"/>
      <c r="CAQ40" s="85" t="n"/>
      <c r="CAR40" s="85" t="n"/>
      <c r="CAS40" s="85" t="n"/>
      <c r="CAT40" s="85" t="n"/>
      <c r="CAU40" s="85" t="n"/>
      <c r="CAV40" s="85" t="n"/>
      <c r="CAW40" s="85" t="n"/>
      <c r="CAX40" s="85" t="n"/>
      <c r="CAY40" s="85" t="n"/>
      <c r="CAZ40" s="85" t="n"/>
      <c r="CBA40" s="85" t="n"/>
      <c r="CBB40" s="85" t="n"/>
      <c r="CBC40" s="85" t="n"/>
      <c r="CBD40" s="85" t="n"/>
      <c r="CBE40" s="85" t="n"/>
      <c r="CBF40" s="85" t="n"/>
      <c r="CBG40" s="85" t="n"/>
      <c r="CBH40" s="85" t="n"/>
      <c r="CBI40" s="85" t="n"/>
      <c r="CBJ40" s="85" t="n"/>
      <c r="CBK40" s="85" t="n"/>
      <c r="CBL40" s="85" t="n"/>
      <c r="CBM40" s="85" t="n"/>
      <c r="CBN40" s="85" t="n"/>
      <c r="CBO40" s="85" t="n"/>
      <c r="CBP40" s="85" t="n"/>
      <c r="CBQ40" s="85" t="n"/>
      <c r="CBR40" s="85" t="n"/>
      <c r="CBS40" s="85" t="n"/>
      <c r="CBT40" s="85" t="n"/>
      <c r="CBU40" s="85" t="n"/>
      <c r="CBV40" s="85" t="n"/>
      <c r="CBW40" s="85" t="n"/>
      <c r="CBX40" s="85" t="n"/>
      <c r="CBY40" s="85" t="n"/>
      <c r="CBZ40" s="85" t="n"/>
      <c r="CCA40" s="85" t="n"/>
      <c r="CCB40" s="85" t="n"/>
      <c r="CCC40" s="85" t="n"/>
      <c r="CCD40" s="85" t="n"/>
      <c r="CCE40" s="85" t="n"/>
      <c r="CCF40" s="85" t="n"/>
      <c r="CCG40" s="85" t="n"/>
      <c r="CCH40" s="85" t="n"/>
      <c r="CCI40" s="85" t="n"/>
      <c r="CCJ40" s="85" t="n"/>
      <c r="CCK40" s="85" t="n"/>
      <c r="CCL40" s="85" t="n"/>
      <c r="CCM40" s="85" t="n"/>
      <c r="CCN40" s="85" t="n"/>
      <c r="CCO40" s="85" t="n"/>
      <c r="CCP40" s="85" t="n"/>
      <c r="CCQ40" s="85" t="n"/>
      <c r="CCR40" s="85" t="n"/>
      <c r="CCS40" s="85" t="n"/>
      <c r="CCT40" s="85" t="n"/>
      <c r="CCU40" s="85" t="n"/>
      <c r="CCV40" s="85" t="n"/>
      <c r="CCW40" s="85" t="n"/>
      <c r="CCX40" s="85" t="n"/>
      <c r="CCY40" s="85" t="n"/>
      <c r="CCZ40" s="85" t="n"/>
      <c r="CDA40" s="85" t="n"/>
      <c r="CDB40" s="85" t="n"/>
      <c r="CDC40" s="85" t="n"/>
      <c r="CDD40" s="85" t="n"/>
      <c r="CDE40" s="85" t="n"/>
      <c r="CDF40" s="85" t="n"/>
      <c r="CDG40" s="85" t="n"/>
      <c r="CDH40" s="85" t="n"/>
      <c r="CDI40" s="85" t="n"/>
      <c r="CDJ40" s="85" t="n"/>
      <c r="CDK40" s="85" t="n"/>
      <c r="CDL40" s="85" t="n"/>
      <c r="CDM40" s="85" t="n"/>
      <c r="CDN40" s="85" t="n"/>
      <c r="CDO40" s="85" t="n"/>
      <c r="CDP40" s="85" t="n"/>
      <c r="CDQ40" s="85" t="n"/>
      <c r="CDR40" s="85" t="n"/>
      <c r="CDS40" s="85" t="n"/>
      <c r="CDT40" s="85" t="n"/>
      <c r="CDU40" s="85" t="n"/>
      <c r="CDV40" s="85" t="n"/>
      <c r="CDW40" s="85" t="n"/>
      <c r="CDX40" s="85" t="n"/>
      <c r="CDY40" s="85" t="n"/>
      <c r="CDZ40" s="85" t="n"/>
      <c r="CEA40" s="85" t="n"/>
      <c r="CEB40" s="85" t="n"/>
      <c r="CEC40" s="85" t="n"/>
      <c r="CED40" s="85" t="n"/>
      <c r="CEE40" s="85" t="n"/>
      <c r="CEF40" s="85" t="n"/>
      <c r="CEG40" s="85" t="n"/>
      <c r="CEH40" s="85" t="n"/>
      <c r="CEI40" s="85" t="n"/>
      <c r="CEJ40" s="85" t="n"/>
      <c r="CEK40" s="85" t="n"/>
      <c r="CEL40" s="85" t="n"/>
      <c r="CEM40" s="85" t="n"/>
      <c r="CEN40" s="85" t="n"/>
      <c r="CEO40" s="85" t="n"/>
      <c r="CEP40" s="85" t="n"/>
      <c r="CEQ40" s="85" t="n"/>
      <c r="CER40" s="85" t="n"/>
      <c r="CES40" s="85" t="n"/>
      <c r="CET40" s="85" t="n"/>
      <c r="CEU40" s="85" t="n"/>
      <c r="CEV40" s="85" t="n"/>
      <c r="CEW40" s="85" t="n"/>
      <c r="CEX40" s="85" t="n"/>
      <c r="CEY40" s="85" t="n"/>
      <c r="CEZ40" s="85" t="n"/>
      <c r="CFA40" s="85" t="n"/>
      <c r="CFB40" s="85" t="n"/>
      <c r="CFC40" s="85" t="n"/>
      <c r="CFD40" s="85" t="n"/>
      <c r="CFE40" s="85" t="n"/>
      <c r="CFF40" s="85" t="n"/>
      <c r="CFG40" s="85" t="n"/>
      <c r="CFH40" s="85" t="n"/>
      <c r="CFI40" s="85" t="n"/>
      <c r="CFJ40" s="85" t="n"/>
      <c r="CFK40" s="85" t="n"/>
      <c r="CFL40" s="85" t="n"/>
      <c r="CFM40" s="85" t="n"/>
      <c r="CFN40" s="85" t="n"/>
      <c r="CFO40" s="85" t="n"/>
      <c r="CFP40" s="85" t="n"/>
      <c r="CFQ40" s="85" t="n"/>
      <c r="CFR40" s="85" t="n"/>
      <c r="CFS40" s="85" t="n"/>
      <c r="CFT40" s="85" t="n"/>
      <c r="CFU40" s="85" t="n"/>
      <c r="CFV40" s="85" t="n"/>
      <c r="CFW40" s="85" t="n"/>
      <c r="CFX40" s="85" t="n"/>
      <c r="CFY40" s="85" t="n"/>
      <c r="CFZ40" s="85" t="n"/>
      <c r="CGA40" s="85" t="n"/>
      <c r="CGB40" s="85" t="n"/>
      <c r="CGC40" s="85" t="n"/>
      <c r="CGD40" s="85" t="n"/>
      <c r="CGE40" s="85" t="n"/>
      <c r="CGF40" s="85" t="n"/>
      <c r="CGG40" s="85" t="n"/>
      <c r="CGH40" s="85" t="n"/>
      <c r="CGI40" s="85" t="n"/>
      <c r="CGJ40" s="85" t="n"/>
      <c r="CGK40" s="85" t="n"/>
      <c r="CGL40" s="85" t="n"/>
      <c r="CGM40" s="85" t="n"/>
      <c r="CGN40" s="85" t="n"/>
      <c r="CGO40" s="85" t="n"/>
      <c r="CGP40" s="85" t="n"/>
      <c r="CGQ40" s="85" t="n"/>
      <c r="CGR40" s="85" t="n"/>
      <c r="CGS40" s="85" t="n"/>
      <c r="CGT40" s="85" t="n"/>
      <c r="CGU40" s="85" t="n"/>
      <c r="CGV40" s="85" t="n"/>
      <c r="CGW40" s="85" t="n"/>
      <c r="CGX40" s="85" t="n"/>
      <c r="CGY40" s="85" t="n"/>
      <c r="CGZ40" s="85" t="n"/>
      <c r="CHA40" s="85" t="n"/>
      <c r="CHB40" s="85" t="n"/>
      <c r="CHC40" s="85" t="n"/>
      <c r="CHD40" s="85" t="n"/>
      <c r="CHE40" s="85" t="n"/>
      <c r="CHF40" s="85" t="n"/>
      <c r="CHG40" s="85" t="n"/>
      <c r="CHH40" s="85" t="n"/>
      <c r="CHI40" s="85" t="n"/>
      <c r="CHJ40" s="85" t="n"/>
      <c r="CHK40" s="85" t="n"/>
      <c r="CHL40" s="85" t="n"/>
      <c r="CHM40" s="85" t="n"/>
      <c r="CHN40" s="85" t="n"/>
      <c r="CHO40" s="85" t="n"/>
      <c r="CHP40" s="85" t="n"/>
      <c r="CHQ40" s="85" t="n"/>
      <c r="CHR40" s="85" t="n"/>
      <c r="CHS40" s="85" t="n"/>
      <c r="CHT40" s="85" t="n"/>
      <c r="CHU40" s="85" t="n"/>
      <c r="CHV40" s="85" t="n"/>
      <c r="CHW40" s="85" t="n"/>
      <c r="CHX40" s="85" t="n"/>
      <c r="CHY40" s="85" t="n"/>
      <c r="CHZ40" s="85" t="n"/>
      <c r="CIA40" s="85" t="n"/>
      <c r="CIB40" s="85" t="n"/>
      <c r="CIC40" s="85" t="n"/>
      <c r="CID40" s="85" t="n"/>
      <c r="CIE40" s="85" t="n"/>
      <c r="CIF40" s="85" t="n"/>
      <c r="CIG40" s="85" t="n"/>
      <c r="CIH40" s="85" t="n"/>
      <c r="CII40" s="85" t="n"/>
      <c r="CIJ40" s="85" t="n"/>
      <c r="CIK40" s="85" t="n"/>
      <c r="CIL40" s="85" t="n"/>
      <c r="CIM40" s="85" t="n"/>
      <c r="CIN40" s="85" t="n"/>
      <c r="CIO40" s="85" t="n"/>
      <c r="CIP40" s="85" t="n"/>
      <c r="CIQ40" s="85" t="n"/>
      <c r="CIR40" s="85" t="n"/>
      <c r="CIS40" s="85" t="n"/>
      <c r="CIT40" s="85" t="n"/>
      <c r="CIU40" s="85" t="n"/>
      <c r="CIV40" s="85" t="n"/>
      <c r="CIW40" s="85" t="n"/>
      <c r="CIX40" s="85" t="n"/>
      <c r="CIY40" s="85" t="n"/>
      <c r="CIZ40" s="85" t="n"/>
      <c r="CJA40" s="85" t="n"/>
      <c r="CJB40" s="85" t="n"/>
      <c r="CJC40" s="85" t="n"/>
      <c r="CJD40" s="85" t="n"/>
      <c r="CJE40" s="85" t="n"/>
      <c r="CJF40" s="85" t="n"/>
      <c r="CJG40" s="85" t="n"/>
      <c r="CJH40" s="85" t="n"/>
      <c r="CJI40" s="85" t="n"/>
      <c r="CJJ40" s="85" t="n"/>
      <c r="CJK40" s="85" t="n"/>
      <c r="CJL40" s="85" t="n"/>
      <c r="CJM40" s="85" t="n"/>
      <c r="CJN40" s="85" t="n"/>
      <c r="CJO40" s="85" t="n"/>
      <c r="CJP40" s="85" t="n"/>
      <c r="CJQ40" s="85" t="n"/>
      <c r="CJR40" s="85" t="n"/>
      <c r="CJS40" s="85" t="n"/>
      <c r="CJT40" s="85" t="n"/>
      <c r="CJU40" s="85" t="n"/>
      <c r="CJV40" s="85" t="n"/>
      <c r="CJW40" s="85" t="n"/>
      <c r="CJX40" s="85" t="n"/>
      <c r="CJY40" s="85" t="n"/>
      <c r="CJZ40" s="85" t="n"/>
      <c r="CKA40" s="85" t="n"/>
      <c r="CKB40" s="85" t="n"/>
      <c r="CKC40" s="85" t="n"/>
      <c r="CKD40" s="85" t="n"/>
      <c r="CKE40" s="85" t="n"/>
      <c r="CKF40" s="85" t="n"/>
      <c r="CKG40" s="85" t="n"/>
      <c r="CKH40" s="85" t="n"/>
      <c r="CKI40" s="85" t="n"/>
      <c r="CKJ40" s="85" t="n"/>
      <c r="CKK40" s="85" t="n"/>
      <c r="CKL40" s="85" t="n"/>
      <c r="CKM40" s="85" t="n"/>
      <c r="CKN40" s="85" t="n"/>
      <c r="CKO40" s="85" t="n"/>
      <c r="CKP40" s="85" t="n"/>
      <c r="CKQ40" s="85" t="n"/>
      <c r="CKR40" s="85" t="n"/>
      <c r="CKS40" s="85" t="n"/>
      <c r="CKT40" s="85" t="n"/>
      <c r="CKU40" s="85" t="n"/>
      <c r="CKV40" s="85" t="n"/>
      <c r="CKW40" s="85" t="n"/>
      <c r="CKX40" s="85" t="n"/>
      <c r="CKY40" s="85" t="n"/>
      <c r="CKZ40" s="85" t="n"/>
      <c r="CLA40" s="85" t="n"/>
      <c r="CLB40" s="85" t="n"/>
      <c r="CLC40" s="85" t="n"/>
      <c r="CLD40" s="85" t="n"/>
      <c r="CLE40" s="85" t="n"/>
      <c r="CLF40" s="85" t="n"/>
      <c r="CLG40" s="85" t="n"/>
      <c r="CLH40" s="85" t="n"/>
      <c r="CLI40" s="85" t="n"/>
      <c r="CLJ40" s="85" t="n"/>
      <c r="CLK40" s="85" t="n"/>
      <c r="CLL40" s="85" t="n"/>
      <c r="CLM40" s="85" t="n"/>
      <c r="CLN40" s="85" t="n"/>
      <c r="CLO40" s="85" t="n"/>
      <c r="CLP40" s="85" t="n"/>
      <c r="CLQ40" s="85" t="n"/>
      <c r="CLR40" s="85" t="n"/>
      <c r="CLS40" s="85" t="n"/>
      <c r="CLT40" s="85" t="n"/>
      <c r="CLU40" s="85" t="n"/>
      <c r="CLV40" s="85" t="n"/>
      <c r="CLW40" s="85" t="n"/>
      <c r="CLX40" s="85" t="n"/>
      <c r="CLY40" s="85" t="n"/>
      <c r="CLZ40" s="85" t="n"/>
      <c r="CMA40" s="85" t="n"/>
      <c r="CMB40" s="85" t="n"/>
      <c r="CMC40" s="85" t="n"/>
      <c r="CMD40" s="85" t="n"/>
      <c r="CME40" s="85" t="n"/>
      <c r="CMF40" s="85" t="n"/>
      <c r="CMG40" s="85" t="n"/>
      <c r="CMH40" s="85" t="n"/>
      <c r="CMI40" s="85" t="n"/>
      <c r="CMJ40" s="85" t="n"/>
      <c r="CMK40" s="85" t="n"/>
      <c r="CML40" s="85" t="n"/>
      <c r="CMM40" s="85" t="n"/>
      <c r="CMN40" s="85" t="n"/>
      <c r="CMO40" s="85" t="n"/>
      <c r="CMP40" s="85" t="n"/>
      <c r="CMQ40" s="85" t="n"/>
      <c r="CMR40" s="85" t="n"/>
      <c r="CMS40" s="85" t="n"/>
      <c r="CMT40" s="85" t="n"/>
      <c r="CMU40" s="85" t="n"/>
      <c r="CMV40" s="85" t="n"/>
      <c r="CMW40" s="85" t="n"/>
      <c r="CMX40" s="85" t="n"/>
      <c r="CMY40" s="85" t="n"/>
      <c r="CMZ40" s="85" t="n"/>
      <c r="CNA40" s="85" t="n"/>
      <c r="CNB40" s="85" t="n"/>
      <c r="CNC40" s="85" t="n"/>
      <c r="CND40" s="85" t="n"/>
      <c r="CNE40" s="85" t="n"/>
      <c r="CNF40" s="85" t="n"/>
      <c r="CNG40" s="85" t="n"/>
      <c r="CNH40" s="85" t="n"/>
      <c r="CNI40" s="85" t="n"/>
      <c r="CNJ40" s="85" t="n"/>
      <c r="CNK40" s="85" t="n"/>
      <c r="CNL40" s="85" t="n"/>
      <c r="CNM40" s="85" t="n"/>
      <c r="CNN40" s="85" t="n"/>
      <c r="CNO40" s="85" t="n"/>
      <c r="CNP40" s="85" t="n"/>
      <c r="CNQ40" s="85" t="n"/>
      <c r="CNR40" s="85" t="n"/>
      <c r="CNS40" s="85" t="n"/>
      <c r="CNT40" s="85" t="n"/>
      <c r="CNU40" s="85" t="n"/>
      <c r="CNV40" s="85" t="n"/>
      <c r="CNW40" s="85" t="n"/>
      <c r="CNX40" s="85" t="n"/>
      <c r="CNY40" s="85" t="n"/>
      <c r="CNZ40" s="85" t="n"/>
      <c r="COA40" s="85" t="n"/>
      <c r="COB40" s="85" t="n"/>
      <c r="COC40" s="85" t="n"/>
      <c r="COD40" s="85" t="n"/>
      <c r="COE40" s="85" t="n"/>
      <c r="COF40" s="85" t="n"/>
      <c r="COG40" s="85" t="n"/>
      <c r="COH40" s="85" t="n"/>
      <c r="COI40" s="85" t="n"/>
      <c r="COJ40" s="85" t="n"/>
      <c r="COK40" s="85" t="n"/>
      <c r="COL40" s="85" t="n"/>
      <c r="COM40" s="85" t="n"/>
      <c r="CON40" s="85" t="n"/>
      <c r="COO40" s="85" t="n"/>
      <c r="COP40" s="85" t="n"/>
      <c r="COQ40" s="85" t="n"/>
      <c r="COR40" s="85" t="n"/>
      <c r="COS40" s="85" t="n"/>
      <c r="COT40" s="85" t="n"/>
      <c r="COU40" s="85" t="n"/>
      <c r="COV40" s="85" t="n"/>
      <c r="COW40" s="85" t="n"/>
      <c r="COX40" s="85" t="n"/>
      <c r="COY40" s="85" t="n"/>
      <c r="COZ40" s="85" t="n"/>
      <c r="CPA40" s="85" t="n"/>
      <c r="CPB40" s="85" t="n"/>
      <c r="CPC40" s="85" t="n"/>
      <c r="CPD40" s="85" t="n"/>
      <c r="CPE40" s="85" t="n"/>
      <c r="CPF40" s="85" t="n"/>
      <c r="CPG40" s="85" t="n"/>
      <c r="CPH40" s="85" t="n"/>
      <c r="CPI40" s="85" t="n"/>
      <c r="CPJ40" s="85" t="n"/>
      <c r="CPK40" s="85" t="n"/>
      <c r="CPL40" s="85" t="n"/>
      <c r="CPM40" s="85" t="n"/>
      <c r="CPN40" s="85" t="n"/>
      <c r="CPO40" s="85" t="n"/>
      <c r="CPP40" s="85" t="n"/>
      <c r="CPQ40" s="85" t="n"/>
      <c r="CPR40" s="85" t="n"/>
      <c r="CPS40" s="85" t="n"/>
      <c r="CPT40" s="85" t="n"/>
      <c r="CPU40" s="85" t="n"/>
      <c r="CPV40" s="85" t="n"/>
      <c r="CPW40" s="85" t="n"/>
      <c r="CPX40" s="85" t="n"/>
      <c r="CPY40" s="85" t="n"/>
      <c r="CPZ40" s="85" t="n"/>
      <c r="CQA40" s="85" t="n"/>
      <c r="CQB40" s="85" t="n"/>
      <c r="CQC40" s="85" t="n"/>
      <c r="CQD40" s="85" t="n"/>
      <c r="CQE40" s="85" t="n"/>
      <c r="CQF40" s="85" t="n"/>
      <c r="CQG40" s="85" t="n"/>
      <c r="CQH40" s="85" t="n"/>
      <c r="CQI40" s="85" t="n"/>
      <c r="CQJ40" s="85" t="n"/>
      <c r="CQK40" s="85" t="n"/>
      <c r="CQL40" s="85" t="n"/>
      <c r="CQM40" s="85" t="n"/>
      <c r="CQN40" s="85" t="n"/>
      <c r="CQO40" s="85" t="n"/>
      <c r="CQP40" s="85" t="n"/>
      <c r="CQQ40" s="85" t="n"/>
      <c r="CQR40" s="85" t="n"/>
      <c r="CQS40" s="85" t="n"/>
      <c r="CQT40" s="85" t="n"/>
      <c r="CQU40" s="85" t="n"/>
      <c r="CQV40" s="85" t="n"/>
      <c r="CQW40" s="85" t="n"/>
      <c r="CQX40" s="85" t="n"/>
      <c r="CQY40" s="85" t="n"/>
      <c r="CQZ40" s="85" t="n"/>
      <c r="CRA40" s="85" t="n"/>
      <c r="CRB40" s="85" t="n"/>
      <c r="CRC40" s="85" t="n"/>
      <c r="CRD40" s="85" t="n"/>
      <c r="CRE40" s="85" t="n"/>
      <c r="CRF40" s="85" t="n"/>
      <c r="CRG40" s="85" t="n"/>
      <c r="CRH40" s="85" t="n"/>
      <c r="CRI40" s="85" t="n"/>
      <c r="CRJ40" s="85" t="n"/>
      <c r="CRK40" s="85" t="n"/>
      <c r="CRL40" s="85" t="n"/>
      <c r="CRM40" s="85" t="n"/>
      <c r="CRN40" s="85" t="n"/>
      <c r="CRO40" s="85" t="n"/>
      <c r="CRP40" s="85" t="n"/>
      <c r="CRQ40" s="85" t="n"/>
      <c r="CRR40" s="85" t="n"/>
      <c r="CRS40" s="85" t="n"/>
      <c r="CRT40" s="85" t="n"/>
      <c r="CRU40" s="85" t="n"/>
      <c r="CRV40" s="85" t="n"/>
      <c r="CRW40" s="85" t="n"/>
      <c r="CRX40" s="85" t="n"/>
      <c r="CRY40" s="85" t="n"/>
      <c r="CRZ40" s="85" t="n"/>
      <c r="CSA40" s="85" t="n"/>
      <c r="CSB40" s="85" t="n"/>
      <c r="CSC40" s="85" t="n"/>
      <c r="CSD40" s="85" t="n"/>
      <c r="CSE40" s="85" t="n"/>
      <c r="CSF40" s="85" t="n"/>
      <c r="CSG40" s="85" t="n"/>
      <c r="CSH40" s="85" t="n"/>
      <c r="CSI40" s="85" t="n"/>
      <c r="CSJ40" s="85" t="n"/>
      <c r="CSK40" s="85" t="n"/>
      <c r="CSL40" s="85" t="n"/>
      <c r="CSM40" s="85" t="n"/>
      <c r="CSN40" s="85" t="n"/>
      <c r="CSO40" s="85" t="n"/>
      <c r="CSP40" s="85" t="n"/>
      <c r="CSQ40" s="85" t="n"/>
      <c r="CSR40" s="85" t="n"/>
      <c r="CSS40" s="85" t="n"/>
      <c r="CST40" s="85" t="n"/>
      <c r="CSU40" s="85" t="n"/>
      <c r="CSV40" s="85" t="n"/>
      <c r="CSW40" s="85" t="n"/>
      <c r="CSX40" s="85" t="n"/>
      <c r="CSY40" s="85" t="n"/>
      <c r="CSZ40" s="85" t="n"/>
      <c r="CTA40" s="85" t="n"/>
      <c r="CTB40" s="85" t="n"/>
      <c r="CTC40" s="85" t="n"/>
      <c r="CTD40" s="85" t="n"/>
      <c r="CTE40" s="85" t="n"/>
      <c r="CTF40" s="85" t="n"/>
      <c r="CTG40" s="85" t="n"/>
      <c r="CTH40" s="85" t="n"/>
      <c r="CTI40" s="85" t="n"/>
      <c r="CTJ40" s="85" t="n"/>
      <c r="CTK40" s="85" t="n"/>
      <c r="CTL40" s="85" t="n"/>
      <c r="CTM40" s="85" t="n"/>
      <c r="CTN40" s="85" t="n"/>
      <c r="CTO40" s="85" t="n"/>
      <c r="CTP40" s="85" t="n"/>
      <c r="CTQ40" s="85" t="n"/>
      <c r="CTR40" s="85" t="n"/>
      <c r="CTS40" s="85" t="n"/>
      <c r="CTT40" s="85" t="n"/>
      <c r="CTU40" s="85" t="n"/>
      <c r="CTV40" s="85" t="n"/>
      <c r="CTW40" s="85" t="n"/>
      <c r="CTX40" s="85" t="n"/>
      <c r="CTY40" s="85" t="n"/>
      <c r="CTZ40" s="85" t="n"/>
      <c r="CUA40" s="85" t="n"/>
      <c r="CUB40" s="85" t="n"/>
      <c r="CUC40" s="85" t="n"/>
      <c r="CUD40" s="85" t="n"/>
      <c r="CUE40" s="85" t="n"/>
      <c r="CUF40" s="85" t="n"/>
      <c r="CUG40" s="85" t="n"/>
      <c r="CUH40" s="85" t="n"/>
      <c r="CUI40" s="85" t="n"/>
      <c r="CUJ40" s="85" t="n"/>
      <c r="CUK40" s="85" t="n"/>
      <c r="CUL40" s="85" t="n"/>
      <c r="CUM40" s="85" t="n"/>
      <c r="CUN40" s="85" t="n"/>
      <c r="CUO40" s="85" t="n"/>
      <c r="CUP40" s="85" t="n"/>
      <c r="CUQ40" s="85" t="n"/>
      <c r="CUR40" s="85" t="n"/>
      <c r="CUS40" s="85" t="n"/>
      <c r="CUT40" s="85" t="n"/>
      <c r="CUU40" s="85" t="n"/>
      <c r="CUV40" s="85" t="n"/>
      <c r="CUW40" s="85" t="n"/>
      <c r="CUX40" s="85" t="n"/>
      <c r="CUY40" s="85" t="n"/>
      <c r="CUZ40" s="85" t="n"/>
      <c r="CVA40" s="85" t="n"/>
      <c r="CVB40" s="85" t="n"/>
      <c r="CVC40" s="85" t="n"/>
      <c r="CVD40" s="85" t="n"/>
      <c r="CVE40" s="85" t="n"/>
      <c r="CVF40" s="85" t="n"/>
      <c r="CVG40" s="85" t="n"/>
      <c r="CVH40" s="85" t="n"/>
      <c r="CVI40" s="85" t="n"/>
      <c r="CVJ40" s="85" t="n"/>
      <c r="CVK40" s="85" t="n"/>
      <c r="CVL40" s="85" t="n"/>
      <c r="CVM40" s="85" t="n"/>
      <c r="CVN40" s="85" t="n"/>
      <c r="CVO40" s="85" t="n"/>
      <c r="CVP40" s="85" t="n"/>
      <c r="CVQ40" s="85" t="n"/>
      <c r="CVR40" s="85" t="n"/>
      <c r="CVS40" s="85" t="n"/>
      <c r="CVT40" s="85" t="n"/>
      <c r="CVU40" s="85" t="n"/>
      <c r="CVV40" s="85" t="n"/>
      <c r="CVW40" s="85" t="n"/>
      <c r="CVX40" s="85" t="n"/>
      <c r="CVY40" s="85" t="n"/>
      <c r="CVZ40" s="85" t="n"/>
      <c r="CWA40" s="85" t="n"/>
      <c r="CWB40" s="85" t="n"/>
      <c r="CWC40" s="85" t="n"/>
      <c r="CWD40" s="85" t="n"/>
      <c r="CWE40" s="85" t="n"/>
      <c r="CWF40" s="85" t="n"/>
      <c r="CWG40" s="85" t="n"/>
      <c r="CWH40" s="85" t="n"/>
      <c r="CWI40" s="85" t="n"/>
      <c r="CWJ40" s="85" t="n"/>
      <c r="CWK40" s="85" t="n"/>
      <c r="CWL40" s="85" t="n"/>
      <c r="CWM40" s="85" t="n"/>
      <c r="CWN40" s="85" t="n"/>
      <c r="CWO40" s="85" t="n"/>
      <c r="CWP40" s="85" t="n"/>
      <c r="CWQ40" s="85" t="n"/>
      <c r="CWR40" s="85" t="n"/>
      <c r="CWS40" s="85" t="n"/>
      <c r="CWT40" s="85" t="n"/>
      <c r="CWU40" s="85" t="n"/>
      <c r="CWV40" s="85" t="n"/>
      <c r="CWW40" s="85" t="n"/>
      <c r="CWX40" s="85" t="n"/>
      <c r="CWY40" s="85" t="n"/>
      <c r="CWZ40" s="85" t="n"/>
      <c r="CXA40" s="85" t="n"/>
      <c r="CXB40" s="85" t="n"/>
      <c r="CXC40" s="85" t="n"/>
      <c r="CXD40" s="85" t="n"/>
      <c r="CXE40" s="85" t="n"/>
      <c r="CXF40" s="85" t="n"/>
      <c r="CXG40" s="85" t="n"/>
      <c r="CXH40" s="85" t="n"/>
      <c r="CXI40" s="85" t="n"/>
      <c r="CXJ40" s="85" t="n"/>
      <c r="CXK40" s="85" t="n"/>
      <c r="CXL40" s="85" t="n"/>
      <c r="CXM40" s="85" t="n"/>
      <c r="CXN40" s="85" t="n"/>
      <c r="CXO40" s="85" t="n"/>
      <c r="CXP40" s="85" t="n"/>
      <c r="CXQ40" s="85" t="n"/>
      <c r="CXR40" s="85" t="n"/>
      <c r="CXS40" s="85" t="n"/>
      <c r="CXT40" s="85" t="n"/>
      <c r="CXU40" s="85" t="n"/>
      <c r="CXV40" s="85" t="n"/>
      <c r="CXW40" s="85" t="n"/>
      <c r="CXX40" s="85" t="n"/>
      <c r="CXY40" s="85" t="n"/>
      <c r="CXZ40" s="85" t="n"/>
      <c r="CYA40" s="85" t="n"/>
      <c r="CYB40" s="85" t="n"/>
      <c r="CYC40" s="85" t="n"/>
      <c r="CYD40" s="85" t="n"/>
      <c r="CYE40" s="85" t="n"/>
      <c r="CYF40" s="85" t="n"/>
      <c r="CYG40" s="85" t="n"/>
      <c r="CYH40" s="85" t="n"/>
      <c r="CYI40" s="85" t="n"/>
      <c r="CYJ40" s="85" t="n"/>
      <c r="CYK40" s="85" t="n"/>
      <c r="CYL40" s="85" t="n"/>
      <c r="CYM40" s="85" t="n"/>
      <c r="CYN40" s="85" t="n"/>
      <c r="CYO40" s="85" t="n"/>
      <c r="CYP40" s="85" t="n"/>
      <c r="CYQ40" s="85" t="n"/>
      <c r="CYR40" s="85" t="n"/>
      <c r="CYS40" s="85" t="n"/>
      <c r="CYT40" s="85" t="n"/>
      <c r="CYU40" s="85" t="n"/>
      <c r="CYV40" s="85" t="n"/>
      <c r="CYW40" s="85" t="n"/>
      <c r="CYX40" s="85" t="n"/>
      <c r="CYY40" s="85" t="n"/>
      <c r="CYZ40" s="85" t="n"/>
      <c r="CZA40" s="85" t="n"/>
      <c r="CZB40" s="85" t="n"/>
      <c r="CZC40" s="85" t="n"/>
      <c r="CZD40" s="85" t="n"/>
      <c r="CZE40" s="85" t="n"/>
      <c r="CZF40" s="85" t="n"/>
      <c r="CZG40" s="85" t="n"/>
      <c r="CZH40" s="85" t="n"/>
      <c r="CZI40" s="85" t="n"/>
      <c r="CZJ40" s="85" t="n"/>
      <c r="CZK40" s="85" t="n"/>
      <c r="CZL40" s="85" t="n"/>
      <c r="CZM40" s="85" t="n"/>
      <c r="CZN40" s="85" t="n"/>
      <c r="CZO40" s="85" t="n"/>
      <c r="CZP40" s="85" t="n"/>
      <c r="CZQ40" s="85" t="n"/>
      <c r="CZR40" s="85" t="n"/>
      <c r="CZS40" s="85" t="n"/>
      <c r="CZT40" s="85" t="n"/>
      <c r="CZU40" s="85" t="n"/>
      <c r="CZV40" s="85" t="n"/>
      <c r="CZW40" s="85" t="n"/>
      <c r="CZX40" s="85" t="n"/>
      <c r="CZY40" s="85" t="n"/>
      <c r="CZZ40" s="85" t="n"/>
      <c r="DAA40" s="85" t="n"/>
      <c r="DAB40" s="85" t="n"/>
      <c r="DAC40" s="85" t="n"/>
      <c r="DAD40" s="85" t="n"/>
      <c r="DAE40" s="85" t="n"/>
      <c r="DAF40" s="85" t="n"/>
      <c r="DAG40" s="85" t="n"/>
      <c r="DAH40" s="85" t="n"/>
      <c r="DAI40" s="85" t="n"/>
      <c r="DAJ40" s="85" t="n"/>
      <c r="DAK40" s="85" t="n"/>
      <c r="DAL40" s="85" t="n"/>
      <c r="DAM40" s="85" t="n"/>
      <c r="DAN40" s="85" t="n"/>
      <c r="DAO40" s="85" t="n"/>
      <c r="DAP40" s="85" t="n"/>
      <c r="DAQ40" s="85" t="n"/>
      <c r="DAR40" s="85" t="n"/>
      <c r="DAS40" s="85" t="n"/>
      <c r="DAT40" s="85" t="n"/>
      <c r="DAU40" s="85" t="n"/>
      <c r="DAV40" s="85" t="n"/>
      <c r="DAW40" s="85" t="n"/>
      <c r="DAX40" s="85" t="n"/>
      <c r="DAY40" s="85" t="n"/>
      <c r="DAZ40" s="85" t="n"/>
      <c r="DBA40" s="85" t="n"/>
      <c r="DBB40" s="85" t="n"/>
      <c r="DBC40" s="85" t="n"/>
      <c r="DBD40" s="85" t="n"/>
      <c r="DBE40" s="85" t="n"/>
      <c r="DBF40" s="85" t="n"/>
      <c r="DBG40" s="85" t="n"/>
      <c r="DBH40" s="85" t="n"/>
      <c r="DBI40" s="85" t="n"/>
      <c r="DBJ40" s="85" t="n"/>
      <c r="DBK40" s="85" t="n"/>
      <c r="DBL40" s="85" t="n"/>
      <c r="DBM40" s="85" t="n"/>
      <c r="DBN40" s="85" t="n"/>
      <c r="DBO40" s="85" t="n"/>
      <c r="DBP40" s="85" t="n"/>
      <c r="DBQ40" s="85" t="n"/>
      <c r="DBR40" s="85" t="n"/>
      <c r="DBS40" s="85" t="n"/>
      <c r="DBT40" s="85" t="n"/>
      <c r="DBU40" s="85" t="n"/>
      <c r="DBV40" s="85" t="n"/>
      <c r="DBW40" s="85" t="n"/>
      <c r="DBX40" s="85" t="n"/>
      <c r="DBY40" s="85" t="n"/>
      <c r="DBZ40" s="85" t="n"/>
      <c r="DCA40" s="85" t="n"/>
      <c r="DCB40" s="85" t="n"/>
      <c r="DCC40" s="85" t="n"/>
      <c r="DCD40" s="85" t="n"/>
      <c r="DCE40" s="85" t="n"/>
      <c r="DCF40" s="85" t="n"/>
      <c r="DCG40" s="85" t="n"/>
      <c r="DCH40" s="85" t="n"/>
      <c r="DCI40" s="85" t="n"/>
      <c r="DCJ40" s="85" t="n"/>
      <c r="DCK40" s="85" t="n"/>
      <c r="DCL40" s="85" t="n"/>
      <c r="DCM40" s="85" t="n"/>
      <c r="DCN40" s="85" t="n"/>
      <c r="DCO40" s="85" t="n"/>
      <c r="DCP40" s="85" t="n"/>
      <c r="DCQ40" s="85" t="n"/>
      <c r="DCR40" s="85" t="n"/>
      <c r="DCS40" s="85" t="n"/>
      <c r="DCT40" s="85" t="n"/>
      <c r="DCU40" s="85" t="n"/>
      <c r="DCV40" s="85" t="n"/>
      <c r="DCW40" s="85" t="n"/>
      <c r="DCX40" s="85" t="n"/>
      <c r="DCY40" s="85" t="n"/>
      <c r="DCZ40" s="85" t="n"/>
      <c r="DDA40" s="85" t="n"/>
      <c r="DDB40" s="85" t="n"/>
      <c r="DDC40" s="85" t="n"/>
      <c r="DDD40" s="85" t="n"/>
      <c r="DDE40" s="85" t="n"/>
      <c r="DDF40" s="85" t="n"/>
      <c r="DDG40" s="85" t="n"/>
      <c r="DDH40" s="85" t="n"/>
      <c r="DDI40" s="85" t="n"/>
      <c r="DDJ40" s="85" t="n"/>
      <c r="DDK40" s="85" t="n"/>
      <c r="DDL40" s="85" t="n"/>
      <c r="DDM40" s="85" t="n"/>
      <c r="DDN40" s="85" t="n"/>
      <c r="DDO40" s="85" t="n"/>
      <c r="DDP40" s="85" t="n"/>
      <c r="DDQ40" s="85" t="n"/>
      <c r="DDR40" s="85" t="n"/>
      <c r="DDS40" s="85" t="n"/>
      <c r="DDT40" s="85" t="n"/>
      <c r="DDU40" s="85" t="n"/>
      <c r="DDV40" s="85" t="n"/>
      <c r="DDW40" s="85" t="n"/>
      <c r="DDX40" s="85" t="n"/>
      <c r="DDY40" s="85" t="n"/>
      <c r="DDZ40" s="85" t="n"/>
      <c r="DEA40" s="85" t="n"/>
      <c r="DEB40" s="85" t="n"/>
      <c r="DEC40" s="85" t="n"/>
      <c r="DED40" s="85" t="n"/>
      <c r="DEE40" s="85" t="n"/>
      <c r="DEF40" s="85" t="n"/>
      <c r="DEG40" s="85" t="n"/>
      <c r="DEH40" s="85" t="n"/>
      <c r="DEI40" s="85" t="n"/>
      <c r="DEJ40" s="85" t="n"/>
      <c r="DEK40" s="85" t="n"/>
      <c r="DEL40" s="85" t="n"/>
      <c r="DEM40" s="85" t="n"/>
      <c r="DEN40" s="85" t="n"/>
      <c r="DEO40" s="85" t="n"/>
      <c r="DEP40" s="85" t="n"/>
      <c r="DEQ40" s="85" t="n"/>
      <c r="DER40" s="85" t="n"/>
      <c r="DES40" s="85" t="n"/>
      <c r="DET40" s="85" t="n"/>
      <c r="DEU40" s="85" t="n"/>
      <c r="DEV40" s="85" t="n"/>
      <c r="DEW40" s="85" t="n"/>
      <c r="DEX40" s="85" t="n"/>
      <c r="DEY40" s="85" t="n"/>
      <c r="DEZ40" s="85" t="n"/>
      <c r="DFA40" s="85" t="n"/>
      <c r="DFB40" s="85" t="n"/>
      <c r="DFC40" s="85" t="n"/>
      <c r="DFD40" s="85" t="n"/>
      <c r="DFE40" s="85" t="n"/>
      <c r="DFF40" s="85" t="n"/>
      <c r="DFG40" s="85" t="n"/>
      <c r="DFH40" s="85" t="n"/>
      <c r="DFI40" s="85" t="n"/>
      <c r="DFJ40" s="85" t="n"/>
      <c r="DFK40" s="85" t="n"/>
      <c r="DFL40" s="85" t="n"/>
      <c r="DFM40" s="85" t="n"/>
      <c r="DFN40" s="85" t="n"/>
      <c r="DFO40" s="85" t="n"/>
      <c r="DFP40" s="85" t="n"/>
      <c r="DFQ40" s="85" t="n"/>
      <c r="DFR40" s="85" t="n"/>
      <c r="DFS40" s="85" t="n"/>
      <c r="DFT40" s="85" t="n"/>
      <c r="DFU40" s="85" t="n"/>
      <c r="DFV40" s="85" t="n"/>
      <c r="DFW40" s="85" t="n"/>
      <c r="DFX40" s="85" t="n"/>
      <c r="DFY40" s="85" t="n"/>
      <c r="DFZ40" s="85" t="n"/>
      <c r="DGA40" s="85" t="n"/>
      <c r="DGB40" s="85" t="n"/>
      <c r="DGC40" s="85" t="n"/>
      <c r="DGD40" s="85" t="n"/>
      <c r="DGE40" s="85" t="n"/>
      <c r="DGF40" s="85" t="n"/>
      <c r="DGG40" s="85" t="n"/>
      <c r="DGH40" s="85" t="n"/>
      <c r="DGI40" s="85" t="n"/>
      <c r="DGJ40" s="85" t="n"/>
      <c r="DGK40" s="85" t="n"/>
      <c r="DGL40" s="85" t="n"/>
      <c r="DGM40" s="85" t="n"/>
      <c r="DGN40" s="85" t="n"/>
      <c r="DGO40" s="85" t="n"/>
      <c r="DGP40" s="85" t="n"/>
      <c r="DGQ40" s="85" t="n"/>
      <c r="DGR40" s="85" t="n"/>
      <c r="DGS40" s="85" t="n"/>
      <c r="DGT40" s="85" t="n"/>
      <c r="DGU40" s="85" t="n"/>
      <c r="DGV40" s="85" t="n"/>
      <c r="DGW40" s="85" t="n"/>
      <c r="DGX40" s="85" t="n"/>
      <c r="DGY40" s="85" t="n"/>
      <c r="DGZ40" s="85" t="n"/>
      <c r="DHA40" s="85" t="n"/>
      <c r="DHB40" s="85" t="n"/>
      <c r="DHC40" s="85" t="n"/>
      <c r="DHD40" s="85" t="n"/>
      <c r="DHE40" s="85" t="n"/>
      <c r="DHF40" s="85" t="n"/>
      <c r="DHG40" s="85" t="n"/>
      <c r="DHH40" s="85" t="n"/>
      <c r="DHI40" s="85" t="n"/>
      <c r="DHJ40" s="85" t="n"/>
      <c r="DHK40" s="85" t="n"/>
      <c r="DHL40" s="85" t="n"/>
      <c r="DHM40" s="85" t="n"/>
      <c r="DHN40" s="85" t="n"/>
      <c r="DHO40" s="85" t="n"/>
      <c r="DHP40" s="85" t="n"/>
      <c r="DHQ40" s="85" t="n"/>
      <c r="DHR40" s="85" t="n"/>
      <c r="DHS40" s="85" t="n"/>
      <c r="DHT40" s="85" t="n"/>
      <c r="DHU40" s="85" t="n"/>
      <c r="DHV40" s="85" t="n"/>
      <c r="DHW40" s="85" t="n"/>
      <c r="DHX40" s="85" t="n"/>
      <c r="DHY40" s="85" t="n"/>
      <c r="DHZ40" s="85" t="n"/>
      <c r="DIA40" s="85" t="n"/>
      <c r="DIB40" s="85" t="n"/>
      <c r="DIC40" s="85" t="n"/>
      <c r="DID40" s="85" t="n"/>
      <c r="DIE40" s="85" t="n"/>
      <c r="DIF40" s="85" t="n"/>
      <c r="DIG40" s="85" t="n"/>
      <c r="DIH40" s="85" t="n"/>
      <c r="DII40" s="85" t="n"/>
      <c r="DIJ40" s="85" t="n"/>
      <c r="DIK40" s="85" t="n"/>
      <c r="DIL40" s="85" t="n"/>
      <c r="DIM40" s="85" t="n"/>
      <c r="DIN40" s="85" t="n"/>
      <c r="DIO40" s="85" t="n"/>
      <c r="DIP40" s="85" t="n"/>
      <c r="DIQ40" s="85" t="n"/>
      <c r="DIR40" s="85" t="n"/>
      <c r="DIS40" s="85" t="n"/>
      <c r="DIT40" s="85" t="n"/>
      <c r="DIU40" s="85" t="n"/>
      <c r="DIV40" s="85" t="n"/>
      <c r="DIW40" s="85" t="n"/>
      <c r="DIX40" s="85" t="n"/>
      <c r="DIY40" s="85" t="n"/>
      <c r="DIZ40" s="85" t="n"/>
      <c r="DJA40" s="85" t="n"/>
      <c r="DJB40" s="85" t="n"/>
      <c r="DJC40" s="85" t="n"/>
      <c r="DJD40" s="85" t="n"/>
      <c r="DJE40" s="85" t="n"/>
      <c r="DJF40" s="85" t="n"/>
      <c r="DJG40" s="85" t="n"/>
      <c r="DJH40" s="85" t="n"/>
      <c r="DJI40" s="85" t="n"/>
      <c r="DJJ40" s="85" t="n"/>
      <c r="DJK40" s="85" t="n"/>
      <c r="DJL40" s="85" t="n"/>
      <c r="DJM40" s="85" t="n"/>
      <c r="DJN40" s="85" t="n"/>
      <c r="DJO40" s="85" t="n"/>
      <c r="DJP40" s="85" t="n"/>
      <c r="DJQ40" s="85" t="n"/>
      <c r="DJR40" s="85" t="n"/>
      <c r="DJS40" s="85" t="n"/>
      <c r="DJT40" s="85" t="n"/>
      <c r="DJU40" s="85" t="n"/>
      <c r="DJV40" s="85" t="n"/>
      <c r="DJW40" s="85" t="n"/>
      <c r="DJX40" s="85" t="n"/>
      <c r="DJY40" s="85" t="n"/>
      <c r="DJZ40" s="85" t="n"/>
      <c r="DKA40" s="85" t="n"/>
      <c r="DKB40" s="85" t="n"/>
      <c r="DKC40" s="85" t="n"/>
      <c r="DKD40" s="85" t="n"/>
      <c r="DKE40" s="85" t="n"/>
      <c r="DKF40" s="85" t="n"/>
      <c r="DKG40" s="85" t="n"/>
      <c r="DKH40" s="85" t="n"/>
      <c r="DKI40" s="85" t="n"/>
      <c r="DKJ40" s="85" t="n"/>
      <c r="DKK40" s="85" t="n"/>
      <c r="DKL40" s="85" t="n"/>
      <c r="DKM40" s="85" t="n"/>
      <c r="DKN40" s="85" t="n"/>
      <c r="DKO40" s="85" t="n"/>
      <c r="DKP40" s="85" t="n"/>
      <c r="DKQ40" s="85" t="n"/>
      <c r="DKR40" s="85" t="n"/>
      <c r="DKS40" s="85" t="n"/>
      <c r="DKT40" s="85" t="n"/>
      <c r="DKU40" s="85" t="n"/>
      <c r="DKV40" s="85" t="n"/>
      <c r="DKW40" s="85" t="n"/>
      <c r="DKX40" s="85" t="n"/>
      <c r="DKY40" s="85" t="n"/>
      <c r="DKZ40" s="85" t="n"/>
      <c r="DLA40" s="85" t="n"/>
      <c r="DLB40" s="85" t="n"/>
      <c r="DLC40" s="85" t="n"/>
      <c r="DLD40" s="85" t="n"/>
      <c r="DLE40" s="85" t="n"/>
      <c r="DLF40" s="85" t="n"/>
      <c r="DLG40" s="85" t="n"/>
      <c r="DLH40" s="85" t="n"/>
      <c r="DLI40" s="85" t="n"/>
      <c r="DLJ40" s="85" t="n"/>
      <c r="DLK40" s="85" t="n"/>
      <c r="DLL40" s="85" t="n"/>
      <c r="DLM40" s="85" t="n"/>
      <c r="DLN40" s="85" t="n"/>
      <c r="DLO40" s="85" t="n"/>
      <c r="DLP40" s="85" t="n"/>
      <c r="DLQ40" s="85" t="n"/>
      <c r="DLR40" s="85" t="n"/>
      <c r="DLS40" s="85" t="n"/>
      <c r="DLT40" s="85" t="n"/>
      <c r="DLU40" s="85" t="n"/>
      <c r="DLV40" s="85" t="n"/>
      <c r="DLW40" s="85" t="n"/>
      <c r="DLX40" s="85" t="n"/>
      <c r="DLY40" s="85" t="n"/>
      <c r="DLZ40" s="85" t="n"/>
      <c r="DMA40" s="85" t="n"/>
      <c r="DMB40" s="85" t="n"/>
      <c r="DMC40" s="85" t="n"/>
      <c r="DMD40" s="85" t="n"/>
      <c r="DME40" s="85" t="n"/>
      <c r="DMF40" s="85" t="n"/>
      <c r="DMG40" s="85" t="n"/>
      <c r="DMH40" s="85" t="n"/>
      <c r="DMI40" s="85" t="n"/>
      <c r="DMJ40" s="85" t="n"/>
      <c r="DMK40" s="85" t="n"/>
      <c r="DML40" s="85" t="n"/>
      <c r="DMM40" s="85" t="n"/>
      <c r="DMN40" s="85" t="n"/>
      <c r="DMO40" s="85" t="n"/>
      <c r="DMP40" s="85" t="n"/>
      <c r="DMQ40" s="85" t="n"/>
      <c r="DMR40" s="85" t="n"/>
      <c r="DMS40" s="85" t="n"/>
      <c r="DMT40" s="85" t="n"/>
      <c r="DMU40" s="85" t="n"/>
      <c r="DMV40" s="85" t="n"/>
      <c r="DMW40" s="85" t="n"/>
      <c r="DMX40" s="85" t="n"/>
      <c r="DMY40" s="85" t="n"/>
      <c r="DMZ40" s="85" t="n"/>
      <c r="DNA40" s="85" t="n"/>
      <c r="DNB40" s="85" t="n"/>
      <c r="DNC40" s="85" t="n"/>
      <c r="DND40" s="85" t="n"/>
      <c r="DNE40" s="85" t="n"/>
      <c r="DNF40" s="85" t="n"/>
      <c r="DNG40" s="85" t="n"/>
      <c r="DNH40" s="85" t="n"/>
      <c r="DNI40" s="85" t="n"/>
      <c r="DNJ40" s="85" t="n"/>
      <c r="DNK40" s="85" t="n"/>
      <c r="DNL40" s="85" t="n"/>
      <c r="DNM40" s="85" t="n"/>
      <c r="DNN40" s="85" t="n"/>
      <c r="DNO40" s="85" t="n"/>
      <c r="DNP40" s="85" t="n"/>
      <c r="DNQ40" s="85" t="n"/>
      <c r="DNR40" s="85" t="n"/>
      <c r="DNS40" s="85" t="n"/>
      <c r="DNT40" s="85" t="n"/>
      <c r="DNU40" s="85" t="n"/>
      <c r="DNV40" s="85" t="n"/>
      <c r="DNW40" s="85" t="n"/>
      <c r="DNX40" s="85" t="n"/>
      <c r="DNY40" s="85" t="n"/>
      <c r="DNZ40" s="85" t="n"/>
      <c r="DOA40" s="85" t="n"/>
      <c r="DOB40" s="85" t="n"/>
      <c r="DOC40" s="85" t="n"/>
      <c r="DOD40" s="85" t="n"/>
      <c r="DOE40" s="85" t="n"/>
      <c r="DOF40" s="85" t="n"/>
      <c r="DOG40" s="85" t="n"/>
      <c r="DOH40" s="85" t="n"/>
      <c r="DOI40" s="85" t="n"/>
      <c r="DOJ40" s="85" t="n"/>
      <c r="DOK40" s="85" t="n"/>
      <c r="DOL40" s="85" t="n"/>
      <c r="DOM40" s="85" t="n"/>
      <c r="DON40" s="85" t="n"/>
      <c r="DOO40" s="85" t="n"/>
      <c r="DOP40" s="85" t="n"/>
      <c r="DOQ40" s="85" t="n"/>
      <c r="DOR40" s="85" t="n"/>
      <c r="DOS40" s="85" t="n"/>
      <c r="DOT40" s="85" t="n"/>
      <c r="DOU40" s="85" t="n"/>
      <c r="DOV40" s="85" t="n"/>
      <c r="DOW40" s="85" t="n"/>
      <c r="DOX40" s="85" t="n"/>
      <c r="DOY40" s="85" t="n"/>
      <c r="DOZ40" s="85" t="n"/>
      <c r="DPA40" s="85" t="n"/>
      <c r="DPB40" s="85" t="n"/>
      <c r="DPC40" s="85" t="n"/>
      <c r="DPD40" s="85" t="n"/>
      <c r="DPE40" s="85" t="n"/>
      <c r="DPF40" s="85" t="n"/>
      <c r="DPG40" s="85" t="n"/>
      <c r="DPH40" s="85" t="n"/>
      <c r="DPI40" s="85" t="n"/>
      <c r="DPJ40" s="85" t="n"/>
      <c r="DPK40" s="85" t="n"/>
      <c r="DPL40" s="85" t="n"/>
      <c r="DPM40" s="85" t="n"/>
      <c r="DPN40" s="85" t="n"/>
      <c r="DPO40" s="85" t="n"/>
      <c r="DPP40" s="85" t="n"/>
      <c r="DPQ40" s="85" t="n"/>
      <c r="DPR40" s="85" t="n"/>
      <c r="DPS40" s="85" t="n"/>
      <c r="DPT40" s="85" t="n"/>
      <c r="DPU40" s="85" t="n"/>
      <c r="DPV40" s="85" t="n"/>
      <c r="DPW40" s="85" t="n"/>
      <c r="DPX40" s="85" t="n"/>
      <c r="DPY40" s="85" t="n"/>
      <c r="DPZ40" s="85" t="n"/>
      <c r="DQA40" s="85" t="n"/>
      <c r="DQB40" s="85" t="n"/>
      <c r="DQC40" s="85" t="n"/>
      <c r="DQD40" s="85" t="n"/>
      <c r="DQE40" s="85" t="n"/>
      <c r="DQF40" s="85" t="n"/>
      <c r="DQG40" s="85" t="n"/>
      <c r="DQH40" s="85" t="n"/>
      <c r="DQI40" s="85" t="n"/>
      <c r="DQJ40" s="85" t="n"/>
      <c r="DQK40" s="85" t="n"/>
      <c r="DQL40" s="85" t="n"/>
      <c r="DQM40" s="85" t="n"/>
      <c r="DQN40" s="85" t="n"/>
      <c r="DQO40" s="85" t="n"/>
      <c r="DQP40" s="85" t="n"/>
      <c r="DQQ40" s="85" t="n"/>
      <c r="DQR40" s="85" t="n"/>
      <c r="DQS40" s="85" t="n"/>
      <c r="DQT40" s="85" t="n"/>
      <c r="DQU40" s="85" t="n"/>
      <c r="DQV40" s="85" t="n"/>
      <c r="DQW40" s="85" t="n"/>
      <c r="DQX40" s="85" t="n"/>
      <c r="DQY40" s="85" t="n"/>
      <c r="DQZ40" s="85" t="n"/>
      <c r="DRA40" s="85" t="n"/>
      <c r="DRB40" s="85" t="n"/>
      <c r="DRC40" s="85" t="n"/>
      <c r="DRD40" s="85" t="n"/>
      <c r="DRE40" s="85" t="n"/>
      <c r="DRF40" s="85" t="n"/>
      <c r="DRG40" s="85" t="n"/>
      <c r="DRH40" s="85" t="n"/>
      <c r="DRI40" s="85" t="n"/>
      <c r="DRJ40" s="85" t="n"/>
      <c r="DRK40" s="85" t="n"/>
      <c r="DRL40" s="85" t="n"/>
      <c r="DRM40" s="85" t="n"/>
      <c r="DRN40" s="85" t="n"/>
      <c r="DRO40" s="85" t="n"/>
      <c r="DRP40" s="85" t="n"/>
      <c r="DRQ40" s="85" t="n"/>
      <c r="DRR40" s="85" t="n"/>
      <c r="DRS40" s="85" t="n"/>
      <c r="DRT40" s="85" t="n"/>
      <c r="DRU40" s="85" t="n"/>
      <c r="DRV40" s="85" t="n"/>
      <c r="DRW40" s="85" t="n"/>
      <c r="DRX40" s="85" t="n"/>
      <c r="DRY40" s="85" t="n"/>
      <c r="DRZ40" s="85" t="n"/>
      <c r="DSA40" s="85" t="n"/>
      <c r="DSB40" s="85" t="n"/>
      <c r="DSC40" s="85" t="n"/>
      <c r="DSD40" s="85" t="n"/>
      <c r="DSE40" s="85" t="n"/>
      <c r="DSF40" s="85" t="n"/>
      <c r="DSG40" s="85" t="n"/>
      <c r="DSH40" s="85" t="n"/>
      <c r="DSI40" s="85" t="n"/>
      <c r="DSJ40" s="85" t="n"/>
      <c r="DSK40" s="85" t="n"/>
      <c r="DSL40" s="85" t="n"/>
      <c r="DSM40" s="85" t="n"/>
      <c r="DSN40" s="85" t="n"/>
      <c r="DSO40" s="85" t="n"/>
      <c r="DSP40" s="85" t="n"/>
      <c r="DSQ40" s="85" t="n"/>
      <c r="DSR40" s="85" t="n"/>
      <c r="DSS40" s="85" t="n"/>
      <c r="DST40" s="85" t="n"/>
      <c r="DSU40" s="85" t="n"/>
      <c r="DSV40" s="85" t="n"/>
      <c r="DSW40" s="85" t="n"/>
      <c r="DSX40" s="85" t="n"/>
      <c r="DSY40" s="85" t="n"/>
      <c r="DSZ40" s="85" t="n"/>
      <c r="DTA40" s="85" t="n"/>
      <c r="DTB40" s="85" t="n"/>
      <c r="DTC40" s="85" t="n"/>
      <c r="DTD40" s="85" t="n"/>
      <c r="DTE40" s="85" t="n"/>
      <c r="DTF40" s="85" t="n"/>
      <c r="DTG40" s="85" t="n"/>
      <c r="DTH40" s="85" t="n"/>
      <c r="DTI40" s="85" t="n"/>
      <c r="DTJ40" s="85" t="n"/>
      <c r="DTK40" s="85" t="n"/>
      <c r="DTL40" s="85" t="n"/>
      <c r="DTM40" s="85" t="n"/>
      <c r="DTN40" s="85" t="n"/>
      <c r="DTO40" s="85" t="n"/>
      <c r="DTP40" s="85" t="n"/>
      <c r="DTQ40" s="85" t="n"/>
      <c r="DTR40" s="85" t="n"/>
      <c r="DTS40" s="85" t="n"/>
      <c r="DTT40" s="85" t="n"/>
      <c r="DTU40" s="85" t="n"/>
      <c r="DTV40" s="85" t="n"/>
      <c r="DTW40" s="85" t="n"/>
      <c r="DTX40" s="85" t="n"/>
      <c r="DTY40" s="85" t="n"/>
      <c r="DTZ40" s="85" t="n"/>
      <c r="DUA40" s="85" t="n"/>
      <c r="DUB40" s="85" t="n"/>
      <c r="DUC40" s="85" t="n"/>
      <c r="DUD40" s="85" t="n"/>
      <c r="DUE40" s="85" t="n"/>
      <c r="DUF40" s="85" t="n"/>
      <c r="DUG40" s="85" t="n"/>
      <c r="DUH40" s="85" t="n"/>
      <c r="DUI40" s="85" t="n"/>
      <c r="DUJ40" s="85" t="n"/>
      <c r="DUK40" s="85" t="n"/>
      <c r="DUL40" s="85" t="n"/>
      <c r="DUM40" s="85" t="n"/>
      <c r="DUN40" s="85" t="n"/>
      <c r="DUO40" s="85" t="n"/>
      <c r="DUP40" s="85" t="n"/>
      <c r="DUQ40" s="85" t="n"/>
      <c r="DUR40" s="85" t="n"/>
      <c r="DUS40" s="85" t="n"/>
      <c r="DUT40" s="85" t="n"/>
      <c r="DUU40" s="85" t="n"/>
      <c r="DUV40" s="85" t="n"/>
      <c r="DUW40" s="85" t="n"/>
      <c r="DUX40" s="85" t="n"/>
      <c r="DUY40" s="85" t="n"/>
      <c r="DUZ40" s="85" t="n"/>
      <c r="DVA40" s="85" t="n"/>
      <c r="DVB40" s="85" t="n"/>
      <c r="DVC40" s="85" t="n"/>
      <c r="DVD40" s="85" t="n"/>
      <c r="DVE40" s="85" t="n"/>
      <c r="DVF40" s="85" t="n"/>
      <c r="DVG40" s="85" t="n"/>
      <c r="DVH40" s="85" t="n"/>
      <c r="DVI40" s="85" t="n"/>
      <c r="DVJ40" s="85" t="n"/>
      <c r="DVK40" s="85" t="n"/>
      <c r="DVL40" s="85" t="n"/>
      <c r="DVM40" s="85" t="n"/>
      <c r="DVN40" s="85" t="n"/>
      <c r="DVO40" s="85" t="n"/>
      <c r="DVP40" s="85" t="n"/>
      <c r="DVQ40" s="85" t="n"/>
      <c r="DVR40" s="85" t="n"/>
      <c r="DVS40" s="85" t="n"/>
      <c r="DVT40" s="85" t="n"/>
      <c r="DVU40" s="85" t="n"/>
      <c r="DVV40" s="85" t="n"/>
      <c r="DVW40" s="85" t="n"/>
      <c r="DVX40" s="85" t="n"/>
      <c r="DVY40" s="85" t="n"/>
      <c r="DVZ40" s="85" t="n"/>
      <c r="DWA40" s="85" t="n"/>
      <c r="DWB40" s="85" t="n"/>
      <c r="DWC40" s="85" t="n"/>
      <c r="DWD40" s="85" t="n"/>
      <c r="DWE40" s="85" t="n"/>
      <c r="DWF40" s="85" t="n"/>
      <c r="DWG40" s="85" t="n"/>
      <c r="DWH40" s="85" t="n"/>
      <c r="DWI40" s="85" t="n"/>
      <c r="DWJ40" s="85" t="n"/>
      <c r="DWK40" s="85" t="n"/>
      <c r="DWL40" s="85" t="n"/>
      <c r="DWM40" s="85" t="n"/>
      <c r="DWN40" s="85" t="n"/>
      <c r="DWO40" s="85" t="n"/>
      <c r="DWP40" s="85" t="n"/>
      <c r="DWQ40" s="85" t="n"/>
      <c r="DWR40" s="85" t="n"/>
      <c r="DWS40" s="85" t="n"/>
      <c r="DWT40" s="85" t="n"/>
      <c r="DWU40" s="85" t="n"/>
      <c r="DWV40" s="85" t="n"/>
      <c r="DWW40" s="85" t="n"/>
      <c r="DWX40" s="85" t="n"/>
      <c r="DWY40" s="85" t="n"/>
      <c r="DWZ40" s="85" t="n"/>
      <c r="DXA40" s="85" t="n"/>
      <c r="DXB40" s="85" t="n"/>
      <c r="DXC40" s="85" t="n"/>
      <c r="DXD40" s="85" t="n"/>
      <c r="DXE40" s="85" t="n"/>
      <c r="DXF40" s="85" t="n"/>
      <c r="DXG40" s="85" t="n"/>
      <c r="DXH40" s="85" t="n"/>
      <c r="DXI40" s="85" t="n"/>
      <c r="DXJ40" s="85" t="n"/>
      <c r="DXK40" s="85" t="n"/>
      <c r="DXL40" s="85" t="n"/>
      <c r="DXM40" s="85" t="n"/>
      <c r="DXN40" s="85" t="n"/>
      <c r="DXO40" s="85" t="n"/>
      <c r="DXP40" s="85" t="n"/>
      <c r="DXQ40" s="85" t="n"/>
      <c r="DXR40" s="85" t="n"/>
      <c r="DXS40" s="85" t="n"/>
      <c r="DXT40" s="85" t="n"/>
      <c r="DXU40" s="85" t="n"/>
      <c r="DXV40" s="85" t="n"/>
      <c r="DXW40" s="85" t="n"/>
      <c r="DXX40" s="85" t="n"/>
      <c r="DXY40" s="85" t="n"/>
      <c r="DXZ40" s="85" t="n"/>
      <c r="DYA40" s="85" t="n"/>
      <c r="DYB40" s="85" t="n"/>
      <c r="DYC40" s="85" t="n"/>
      <c r="DYD40" s="85" t="n"/>
      <c r="DYE40" s="85" t="n"/>
      <c r="DYF40" s="85" t="n"/>
      <c r="DYG40" s="85" t="n"/>
      <c r="DYH40" s="85" t="n"/>
      <c r="DYI40" s="85" t="n"/>
      <c r="DYJ40" s="85" t="n"/>
      <c r="DYK40" s="85" t="n"/>
      <c r="DYL40" s="85" t="n"/>
      <c r="DYM40" s="85" t="n"/>
      <c r="DYN40" s="85" t="n"/>
      <c r="DYO40" s="85" t="n"/>
      <c r="DYP40" s="85" t="n"/>
      <c r="DYQ40" s="85" t="n"/>
      <c r="DYR40" s="85" t="n"/>
      <c r="DYS40" s="85" t="n"/>
      <c r="DYT40" s="85" t="n"/>
      <c r="DYU40" s="85" t="n"/>
      <c r="DYV40" s="85" t="n"/>
      <c r="DYW40" s="85" t="n"/>
      <c r="DYX40" s="85" t="n"/>
      <c r="DYY40" s="85" t="n"/>
      <c r="DYZ40" s="85" t="n"/>
      <c r="DZA40" s="85" t="n"/>
      <c r="DZB40" s="85" t="n"/>
      <c r="DZC40" s="85" t="n"/>
      <c r="DZD40" s="85" t="n"/>
      <c r="DZE40" s="85" t="n"/>
      <c r="DZF40" s="85" t="n"/>
      <c r="DZG40" s="85" t="n"/>
      <c r="DZH40" s="85" t="n"/>
      <c r="DZI40" s="85" t="n"/>
      <c r="DZJ40" s="85" t="n"/>
      <c r="DZK40" s="85" t="n"/>
      <c r="DZL40" s="85" t="n"/>
      <c r="DZM40" s="85" t="n"/>
      <c r="DZN40" s="85" t="n"/>
      <c r="DZO40" s="85" t="n"/>
      <c r="DZP40" s="85" t="n"/>
      <c r="DZQ40" s="85" t="n"/>
      <c r="DZR40" s="85" t="n"/>
      <c r="DZS40" s="85" t="n"/>
      <c r="DZT40" s="85" t="n"/>
      <c r="DZU40" s="85" t="n"/>
      <c r="DZV40" s="85" t="n"/>
      <c r="DZW40" s="85" t="n"/>
      <c r="DZX40" s="85" t="n"/>
      <c r="DZY40" s="85" t="n"/>
      <c r="DZZ40" s="85" t="n"/>
      <c r="EAA40" s="85" t="n"/>
      <c r="EAB40" s="85" t="n"/>
      <c r="EAC40" s="85" t="n"/>
      <c r="EAD40" s="85" t="n"/>
      <c r="EAE40" s="85" t="n"/>
      <c r="EAF40" s="85" t="n"/>
      <c r="EAG40" s="85" t="n"/>
      <c r="EAH40" s="85" t="n"/>
      <c r="EAI40" s="85" t="n"/>
      <c r="EAJ40" s="85" t="n"/>
      <c r="EAK40" s="85" t="n"/>
      <c r="EAL40" s="85" t="n"/>
      <c r="EAM40" s="85" t="n"/>
      <c r="EAN40" s="85" t="n"/>
      <c r="EAO40" s="85" t="n"/>
      <c r="EAP40" s="85" t="n"/>
      <c r="EAQ40" s="85" t="n"/>
      <c r="EAR40" s="85" t="n"/>
      <c r="EAS40" s="85" t="n"/>
      <c r="EAT40" s="85" t="n"/>
      <c r="EAU40" s="85" t="n"/>
      <c r="EAV40" s="85" t="n"/>
      <c r="EAW40" s="85" t="n"/>
      <c r="EAX40" s="85" t="n"/>
      <c r="EAY40" s="85" t="n"/>
      <c r="EAZ40" s="85" t="n"/>
      <c r="EBA40" s="85" t="n"/>
      <c r="EBB40" s="85" t="n"/>
      <c r="EBC40" s="85" t="n"/>
      <c r="EBD40" s="85" t="n"/>
      <c r="EBE40" s="85" t="n"/>
      <c r="EBF40" s="85" t="n"/>
      <c r="EBG40" s="85" t="n"/>
      <c r="EBH40" s="85" t="n"/>
      <c r="EBI40" s="85" t="n"/>
      <c r="EBJ40" s="85" t="n"/>
      <c r="EBK40" s="85" t="n"/>
      <c r="EBL40" s="85" t="n"/>
      <c r="EBM40" s="85" t="n"/>
      <c r="EBN40" s="85" t="n"/>
      <c r="EBO40" s="85" t="n"/>
      <c r="EBP40" s="85" t="n"/>
      <c r="EBQ40" s="85" t="n"/>
      <c r="EBR40" s="85" t="n"/>
      <c r="EBS40" s="85" t="n"/>
      <c r="EBT40" s="85" t="n"/>
      <c r="EBU40" s="85" t="n"/>
      <c r="EBV40" s="85" t="n"/>
      <c r="EBW40" s="85" t="n"/>
      <c r="EBX40" s="85" t="n"/>
      <c r="EBY40" s="85" t="n"/>
      <c r="EBZ40" s="85" t="n"/>
      <c r="ECA40" s="85" t="n"/>
      <c r="ECB40" s="85" t="n"/>
      <c r="ECC40" s="85" t="n"/>
      <c r="ECD40" s="85" t="n"/>
      <c r="ECE40" s="85" t="n"/>
      <c r="ECF40" s="85" t="n"/>
      <c r="ECG40" s="85" t="n"/>
      <c r="ECH40" s="85" t="n"/>
      <c r="ECI40" s="85" t="n"/>
      <c r="ECJ40" s="85" t="n"/>
      <c r="ECK40" s="85" t="n"/>
      <c r="ECL40" s="85" t="n"/>
      <c r="ECM40" s="85" t="n"/>
      <c r="ECN40" s="85" t="n"/>
      <c r="ECO40" s="85" t="n"/>
      <c r="ECP40" s="85" t="n"/>
      <c r="ECQ40" s="85" t="n"/>
      <c r="ECR40" s="85" t="n"/>
      <c r="ECS40" s="85" t="n"/>
      <c r="ECT40" s="85" t="n"/>
      <c r="ECU40" s="85" t="n"/>
      <c r="ECV40" s="85" t="n"/>
      <c r="ECW40" s="85" t="n"/>
      <c r="ECX40" s="85" t="n"/>
      <c r="ECY40" s="85" t="n"/>
      <c r="ECZ40" s="85" t="n"/>
      <c r="EDA40" s="85" t="n"/>
      <c r="EDB40" s="85" t="n"/>
      <c r="EDC40" s="85" t="n"/>
      <c r="EDD40" s="85" t="n"/>
      <c r="EDE40" s="85" t="n"/>
      <c r="EDF40" s="85" t="n"/>
      <c r="EDG40" s="85" t="n"/>
      <c r="EDH40" s="85" t="n"/>
      <c r="EDI40" s="85" t="n"/>
      <c r="EDJ40" s="85" t="n"/>
      <c r="EDK40" s="85" t="n"/>
      <c r="EDL40" s="85" t="n"/>
      <c r="EDM40" s="85" t="n"/>
      <c r="EDN40" s="85" t="n"/>
      <c r="EDO40" s="85" t="n"/>
      <c r="EDP40" s="85" t="n"/>
      <c r="EDQ40" s="85" t="n"/>
      <c r="EDR40" s="85" t="n"/>
      <c r="EDS40" s="85" t="n"/>
      <c r="EDT40" s="85" t="n"/>
      <c r="EDU40" s="85" t="n"/>
      <c r="EDV40" s="85" t="n"/>
      <c r="EDW40" s="85" t="n"/>
      <c r="EDX40" s="85" t="n"/>
      <c r="EDY40" s="85" t="n"/>
      <c r="EDZ40" s="85" t="n"/>
      <c r="EEA40" s="85" t="n"/>
      <c r="EEB40" s="85" t="n"/>
      <c r="EEC40" s="85" t="n"/>
      <c r="EED40" s="85" t="n"/>
      <c r="EEE40" s="85" t="n"/>
      <c r="EEF40" s="85" t="n"/>
      <c r="EEG40" s="85" t="n"/>
      <c r="EEH40" s="85" t="n"/>
      <c r="EEI40" s="85" t="n"/>
      <c r="EEJ40" s="85" t="n"/>
      <c r="EEK40" s="85" t="n"/>
      <c r="EEL40" s="85" t="n"/>
      <c r="EEM40" s="85" t="n"/>
      <c r="EEN40" s="85" t="n"/>
      <c r="EEO40" s="85" t="n"/>
      <c r="EEP40" s="85" t="n"/>
      <c r="EEQ40" s="85" t="n"/>
      <c r="EER40" s="85" t="n"/>
      <c r="EES40" s="85" t="n"/>
      <c r="EET40" s="85" t="n"/>
      <c r="EEU40" s="85" t="n"/>
      <c r="EEV40" s="85" t="n"/>
      <c r="EEW40" s="85" t="n"/>
      <c r="EEX40" s="85" t="n"/>
      <c r="EEY40" s="85" t="n"/>
      <c r="EEZ40" s="85" t="n"/>
      <c r="EFA40" s="85" t="n"/>
      <c r="EFB40" s="85" t="n"/>
      <c r="EFC40" s="85" t="n"/>
      <c r="EFD40" s="85" t="n"/>
      <c r="EFE40" s="85" t="n"/>
      <c r="EFF40" s="85" t="n"/>
      <c r="EFG40" s="85" t="n"/>
      <c r="EFH40" s="85" t="n"/>
      <c r="EFI40" s="85" t="n"/>
      <c r="EFJ40" s="85" t="n"/>
      <c r="EFK40" s="85" t="n"/>
      <c r="EFL40" s="85" t="n"/>
      <c r="EFM40" s="85" t="n"/>
      <c r="EFN40" s="85" t="n"/>
      <c r="EFO40" s="85" t="n"/>
      <c r="EFP40" s="85" t="n"/>
      <c r="EFQ40" s="85" t="n"/>
      <c r="EFR40" s="85" t="n"/>
      <c r="EFS40" s="85" t="n"/>
      <c r="EFT40" s="85" t="n"/>
      <c r="EFU40" s="85" t="n"/>
      <c r="EFV40" s="85" t="n"/>
      <c r="EFW40" s="85" t="n"/>
      <c r="EFX40" s="85" t="n"/>
      <c r="EFY40" s="85" t="n"/>
      <c r="EFZ40" s="85" t="n"/>
      <c r="EGA40" s="85" t="n"/>
      <c r="EGB40" s="85" t="n"/>
      <c r="EGC40" s="85" t="n"/>
      <c r="EGD40" s="85" t="n"/>
      <c r="EGE40" s="85" t="n"/>
      <c r="EGF40" s="85" t="n"/>
      <c r="EGG40" s="85" t="n"/>
      <c r="EGH40" s="85" t="n"/>
      <c r="EGI40" s="85" t="n"/>
      <c r="EGJ40" s="85" t="n"/>
      <c r="EGK40" s="85" t="n"/>
      <c r="EGL40" s="85" t="n"/>
      <c r="EGM40" s="85" t="n"/>
      <c r="EGN40" s="85" t="n"/>
      <c r="EGO40" s="85" t="n"/>
      <c r="EGP40" s="85" t="n"/>
      <c r="EGQ40" s="85" t="n"/>
      <c r="EGR40" s="85" t="n"/>
      <c r="EGS40" s="85" t="n"/>
      <c r="EGT40" s="85" t="n"/>
      <c r="EGU40" s="85" t="n"/>
      <c r="EGV40" s="85" t="n"/>
      <c r="EGW40" s="85" t="n"/>
      <c r="EGX40" s="85" t="n"/>
      <c r="EGY40" s="85" t="n"/>
      <c r="EGZ40" s="85" t="n"/>
      <c r="EHA40" s="85" t="n"/>
      <c r="EHB40" s="85" t="n"/>
      <c r="EHC40" s="85" t="n"/>
      <c r="EHD40" s="85" t="n"/>
      <c r="EHE40" s="85" t="n"/>
      <c r="EHF40" s="85" t="n"/>
      <c r="EHG40" s="85" t="n"/>
      <c r="EHH40" s="85" t="n"/>
      <c r="EHI40" s="85" t="n"/>
      <c r="EHJ40" s="85" t="n"/>
      <c r="EHK40" s="85" t="n"/>
      <c r="EHL40" s="85" t="n"/>
      <c r="EHM40" s="85" t="n"/>
      <c r="EHN40" s="85" t="n"/>
      <c r="EHO40" s="85" t="n"/>
      <c r="EHP40" s="85" t="n"/>
      <c r="EHQ40" s="85" t="n"/>
      <c r="EHR40" s="85" t="n"/>
      <c r="EHS40" s="85" t="n"/>
      <c r="EHT40" s="85" t="n"/>
      <c r="EHU40" s="85" t="n"/>
      <c r="EHV40" s="85" t="n"/>
      <c r="EHW40" s="85" t="n"/>
      <c r="EHX40" s="85" t="n"/>
      <c r="EHY40" s="85" t="n"/>
      <c r="EHZ40" s="85" t="n"/>
      <c r="EIA40" s="85" t="n"/>
      <c r="EIB40" s="85" t="n"/>
      <c r="EIC40" s="85" t="n"/>
      <c r="EID40" s="85" t="n"/>
      <c r="EIE40" s="85" t="n"/>
      <c r="EIF40" s="85" t="n"/>
      <c r="EIG40" s="85" t="n"/>
      <c r="EIH40" s="85" t="n"/>
      <c r="EII40" s="85" t="n"/>
      <c r="EIJ40" s="85" t="n"/>
      <c r="EIK40" s="85" t="n"/>
      <c r="EIL40" s="85" t="n"/>
      <c r="EIM40" s="85" t="n"/>
      <c r="EIN40" s="85" t="n"/>
      <c r="EIO40" s="85" t="n"/>
      <c r="EIP40" s="85" t="n"/>
      <c r="EIQ40" s="85" t="n"/>
      <c r="EIR40" s="85" t="n"/>
      <c r="EIS40" s="85" t="n"/>
      <c r="EIT40" s="85" t="n"/>
      <c r="EIU40" s="85" t="n"/>
      <c r="EIV40" s="85" t="n"/>
      <c r="EIW40" s="85" t="n"/>
      <c r="EIX40" s="85" t="n"/>
      <c r="EIY40" s="85" t="n"/>
      <c r="EIZ40" s="85" t="n"/>
      <c r="EJA40" s="85" t="n"/>
      <c r="EJB40" s="85" t="n"/>
      <c r="EJC40" s="85" t="n"/>
      <c r="EJD40" s="85" t="n"/>
      <c r="EJE40" s="85" t="n"/>
      <c r="EJF40" s="85" t="n"/>
      <c r="EJG40" s="85" t="n"/>
      <c r="EJH40" s="85" t="n"/>
      <c r="EJI40" s="85" t="n"/>
      <c r="EJJ40" s="85" t="n"/>
      <c r="EJK40" s="85" t="n"/>
      <c r="EJL40" s="85" t="n"/>
      <c r="EJM40" s="85" t="n"/>
      <c r="EJN40" s="85" t="n"/>
      <c r="EJO40" s="85" t="n"/>
      <c r="EJP40" s="85" t="n"/>
      <c r="EJQ40" s="85" t="n"/>
      <c r="EJR40" s="85" t="n"/>
      <c r="EJS40" s="85" t="n"/>
      <c r="EJT40" s="85" t="n"/>
      <c r="EJU40" s="85" t="n"/>
      <c r="EJV40" s="85" t="n"/>
      <c r="EJW40" s="85" t="n"/>
      <c r="EJX40" s="85" t="n"/>
      <c r="EJY40" s="85" t="n"/>
      <c r="EJZ40" s="85" t="n"/>
      <c r="EKA40" s="85" t="n"/>
      <c r="EKB40" s="85" t="n"/>
      <c r="EKC40" s="85" t="n"/>
      <c r="EKD40" s="85" t="n"/>
      <c r="EKE40" s="85" t="n"/>
      <c r="EKF40" s="85" t="n"/>
      <c r="EKG40" s="85" t="n"/>
      <c r="EKH40" s="85" t="n"/>
      <c r="EKI40" s="85" t="n"/>
      <c r="EKJ40" s="85" t="n"/>
      <c r="EKK40" s="85" t="n"/>
      <c r="EKL40" s="85" t="n"/>
      <c r="EKM40" s="85" t="n"/>
      <c r="EKN40" s="85" t="n"/>
      <c r="EKO40" s="85" t="n"/>
      <c r="EKP40" s="85" t="n"/>
      <c r="EKQ40" s="85" t="n"/>
      <c r="EKR40" s="85" t="n"/>
      <c r="EKS40" s="85" t="n"/>
      <c r="EKT40" s="85" t="n"/>
      <c r="EKU40" s="85" t="n"/>
      <c r="EKV40" s="85" t="n"/>
      <c r="EKW40" s="85" t="n"/>
      <c r="EKX40" s="85" t="n"/>
      <c r="EKY40" s="85" t="n"/>
      <c r="EKZ40" s="85" t="n"/>
      <c r="ELA40" s="85" t="n"/>
      <c r="ELB40" s="85" t="n"/>
      <c r="ELC40" s="85" t="n"/>
      <c r="ELD40" s="85" t="n"/>
      <c r="ELE40" s="85" t="n"/>
      <c r="ELF40" s="85" t="n"/>
      <c r="ELG40" s="85" t="n"/>
      <c r="ELH40" s="85" t="n"/>
      <c r="ELI40" s="85" t="n"/>
      <c r="ELJ40" s="85" t="n"/>
      <c r="ELK40" s="85" t="n"/>
      <c r="ELL40" s="85" t="n"/>
      <c r="ELM40" s="85" t="n"/>
      <c r="ELN40" s="85" t="n"/>
      <c r="ELO40" s="85" t="n"/>
      <c r="ELP40" s="85" t="n"/>
      <c r="ELQ40" s="85" t="n"/>
      <c r="ELR40" s="85" t="n"/>
      <c r="ELS40" s="85" t="n"/>
      <c r="ELT40" s="85" t="n"/>
      <c r="ELU40" s="85" t="n"/>
      <c r="ELV40" s="85" t="n"/>
      <c r="ELW40" s="85" t="n"/>
      <c r="ELX40" s="85" t="n"/>
      <c r="ELY40" s="85" t="n"/>
      <c r="ELZ40" s="85" t="n"/>
      <c r="EMA40" s="85" t="n"/>
      <c r="EMB40" s="85" t="n"/>
      <c r="EMC40" s="85" t="n"/>
      <c r="EMD40" s="85" t="n"/>
      <c r="EME40" s="85" t="n"/>
      <c r="EMF40" s="85" t="n"/>
      <c r="EMG40" s="85" t="n"/>
      <c r="EMH40" s="85" t="n"/>
      <c r="EMI40" s="85" t="n"/>
      <c r="EMJ40" s="85" t="n"/>
      <c r="EMK40" s="85" t="n"/>
      <c r="EML40" s="85" t="n"/>
      <c r="EMM40" s="85" t="n"/>
      <c r="EMN40" s="85" t="n"/>
      <c r="EMO40" s="85" t="n"/>
      <c r="EMP40" s="85" t="n"/>
      <c r="EMQ40" s="85" t="n"/>
      <c r="EMR40" s="85" t="n"/>
      <c r="EMS40" s="85" t="n"/>
      <c r="EMT40" s="85" t="n"/>
      <c r="EMU40" s="85" t="n"/>
      <c r="EMV40" s="85" t="n"/>
      <c r="EMW40" s="85" t="n"/>
      <c r="EMX40" s="85" t="n"/>
      <c r="EMY40" s="85" t="n"/>
      <c r="EMZ40" s="85" t="n"/>
      <c r="ENA40" s="85" t="n"/>
      <c r="ENB40" s="85" t="n"/>
      <c r="ENC40" s="85" t="n"/>
      <c r="END40" s="85" t="n"/>
      <c r="ENE40" s="85" t="n"/>
      <c r="ENF40" s="85" t="n"/>
      <c r="ENG40" s="85" t="n"/>
      <c r="ENH40" s="85" t="n"/>
      <c r="ENI40" s="85" t="n"/>
      <c r="ENJ40" s="85" t="n"/>
      <c r="ENK40" s="85" t="n"/>
      <c r="ENL40" s="85" t="n"/>
      <c r="ENM40" s="85" t="n"/>
      <c r="ENN40" s="85" t="n"/>
      <c r="ENO40" s="85" t="n"/>
      <c r="ENP40" s="85" t="n"/>
      <c r="ENQ40" s="85" t="n"/>
      <c r="ENR40" s="85" t="n"/>
      <c r="ENS40" s="85" t="n"/>
      <c r="ENT40" s="85" t="n"/>
      <c r="ENU40" s="85" t="n"/>
      <c r="ENV40" s="85" t="n"/>
      <c r="ENW40" s="85" t="n"/>
      <c r="ENX40" s="85" t="n"/>
      <c r="ENY40" s="85" t="n"/>
      <c r="ENZ40" s="85" t="n"/>
      <c r="EOA40" s="85" t="n"/>
      <c r="EOB40" s="85" t="n"/>
      <c r="EOC40" s="85" t="n"/>
      <c r="EOD40" s="85" t="n"/>
      <c r="EOE40" s="85" t="n"/>
      <c r="EOF40" s="85" t="n"/>
      <c r="EOG40" s="85" t="n"/>
      <c r="EOH40" s="85" t="n"/>
      <c r="EOI40" s="85" t="n"/>
      <c r="EOJ40" s="85" t="n"/>
      <c r="EOK40" s="85" t="n"/>
      <c r="EOL40" s="85" t="n"/>
      <c r="EOM40" s="85" t="n"/>
      <c r="EON40" s="85" t="n"/>
      <c r="EOO40" s="85" t="n"/>
      <c r="EOP40" s="85" t="n"/>
      <c r="EOQ40" s="85" t="n"/>
      <c r="EOR40" s="85" t="n"/>
      <c r="EOS40" s="85" t="n"/>
      <c r="EOT40" s="85" t="n"/>
      <c r="EOU40" s="85" t="n"/>
      <c r="EOV40" s="85" t="n"/>
      <c r="EOW40" s="85" t="n"/>
      <c r="EOX40" s="85" t="n"/>
      <c r="EOY40" s="85" t="n"/>
      <c r="EOZ40" s="85" t="n"/>
      <c r="EPA40" s="85" t="n"/>
      <c r="EPB40" s="85" t="n"/>
      <c r="EPC40" s="85" t="n"/>
      <c r="EPD40" s="85" t="n"/>
      <c r="EPE40" s="85" t="n"/>
      <c r="EPF40" s="85" t="n"/>
      <c r="EPG40" s="85" t="n"/>
      <c r="EPH40" s="85" t="n"/>
      <c r="EPI40" s="85" t="n"/>
      <c r="EPJ40" s="85" t="n"/>
      <c r="EPK40" s="85" t="n"/>
      <c r="EPL40" s="85" t="n"/>
      <c r="EPM40" s="85" t="n"/>
      <c r="EPN40" s="85" t="n"/>
      <c r="EPO40" s="85" t="n"/>
      <c r="EPP40" s="85" t="n"/>
      <c r="EPQ40" s="85" t="n"/>
      <c r="EPR40" s="85" t="n"/>
      <c r="EPS40" s="85" t="n"/>
      <c r="EPT40" s="85" t="n"/>
      <c r="EPU40" s="85" t="n"/>
      <c r="EPV40" s="85" t="n"/>
      <c r="EPW40" s="85" t="n"/>
      <c r="EPX40" s="85" t="n"/>
      <c r="EPY40" s="85" t="n"/>
      <c r="EPZ40" s="85" t="n"/>
      <c r="EQA40" s="85" t="n"/>
      <c r="EQB40" s="85" t="n"/>
      <c r="EQC40" s="85" t="n"/>
      <c r="EQD40" s="85" t="n"/>
      <c r="EQE40" s="85" t="n"/>
      <c r="EQF40" s="85" t="n"/>
      <c r="EQG40" s="85" t="n"/>
      <c r="EQH40" s="85" t="n"/>
      <c r="EQI40" s="85" t="n"/>
      <c r="EQJ40" s="85" t="n"/>
      <c r="EQK40" s="85" t="n"/>
      <c r="EQL40" s="85" t="n"/>
      <c r="EQM40" s="85" t="n"/>
      <c r="EQN40" s="85" t="n"/>
      <c r="EQO40" s="85" t="n"/>
      <c r="EQP40" s="85" t="n"/>
      <c r="EQQ40" s="85" t="n"/>
      <c r="EQR40" s="85" t="n"/>
      <c r="EQS40" s="85" t="n"/>
      <c r="EQT40" s="85" t="n"/>
      <c r="EQU40" s="85" t="n"/>
      <c r="EQV40" s="85" t="n"/>
      <c r="EQW40" s="85" t="n"/>
      <c r="EQX40" s="85" t="n"/>
      <c r="EQY40" s="85" t="n"/>
      <c r="EQZ40" s="85" t="n"/>
      <c r="ERA40" s="85" t="n"/>
      <c r="ERB40" s="85" t="n"/>
      <c r="ERC40" s="85" t="n"/>
      <c r="ERD40" s="85" t="n"/>
      <c r="ERE40" s="85" t="n"/>
      <c r="ERF40" s="85" t="n"/>
      <c r="ERG40" s="85" t="n"/>
      <c r="ERH40" s="85" t="n"/>
      <c r="ERI40" s="85" t="n"/>
      <c r="ERJ40" s="85" t="n"/>
      <c r="ERK40" s="85" t="n"/>
      <c r="ERL40" s="85" t="n"/>
      <c r="ERM40" s="85" t="n"/>
      <c r="ERN40" s="85" t="n"/>
      <c r="ERO40" s="85" t="n"/>
      <c r="ERP40" s="85" t="n"/>
      <c r="ERQ40" s="85" t="n"/>
      <c r="ERR40" s="85" t="n"/>
      <c r="ERS40" s="85" t="n"/>
      <c r="ERT40" s="85" t="n"/>
      <c r="ERU40" s="85" t="n"/>
      <c r="ERV40" s="85" t="n"/>
      <c r="ERW40" s="85" t="n"/>
      <c r="ERX40" s="85" t="n"/>
      <c r="ERY40" s="85" t="n"/>
      <c r="ERZ40" s="85" t="n"/>
      <c r="ESA40" s="85" t="n"/>
      <c r="ESB40" s="85" t="n"/>
      <c r="ESC40" s="85" t="n"/>
      <c r="ESD40" s="85" t="n"/>
      <c r="ESE40" s="85" t="n"/>
      <c r="ESF40" s="85" t="n"/>
      <c r="ESG40" s="85" t="n"/>
      <c r="ESH40" s="85" t="n"/>
      <c r="ESI40" s="85" t="n"/>
      <c r="ESJ40" s="85" t="n"/>
      <c r="ESK40" s="85" t="n"/>
      <c r="ESL40" s="85" t="n"/>
      <c r="ESM40" s="85" t="n"/>
      <c r="ESN40" s="85" t="n"/>
      <c r="ESO40" s="85" t="n"/>
      <c r="ESP40" s="85" t="n"/>
      <c r="ESQ40" s="85" t="n"/>
      <c r="ESR40" s="85" t="n"/>
      <c r="ESS40" s="85" t="n"/>
      <c r="EST40" s="85" t="n"/>
      <c r="ESU40" s="85" t="n"/>
      <c r="ESV40" s="85" t="n"/>
      <c r="ESW40" s="85" t="n"/>
      <c r="ESX40" s="85" t="n"/>
      <c r="ESY40" s="85" t="n"/>
      <c r="ESZ40" s="85" t="n"/>
      <c r="ETA40" s="85" t="n"/>
      <c r="ETB40" s="85" t="n"/>
      <c r="ETC40" s="85" t="n"/>
      <c r="ETD40" s="85" t="n"/>
      <c r="ETE40" s="85" t="n"/>
      <c r="ETF40" s="85" t="n"/>
      <c r="ETG40" s="85" t="n"/>
      <c r="ETH40" s="85" t="n"/>
      <c r="ETI40" s="85" t="n"/>
      <c r="ETJ40" s="85" t="n"/>
      <c r="ETK40" s="85" t="n"/>
      <c r="ETL40" s="85" t="n"/>
      <c r="ETM40" s="85" t="n"/>
      <c r="ETN40" s="85" t="n"/>
      <c r="ETO40" s="85" t="n"/>
      <c r="ETP40" s="85" t="n"/>
      <c r="ETQ40" s="85" t="n"/>
      <c r="ETR40" s="85" t="n"/>
      <c r="ETS40" s="85" t="n"/>
      <c r="ETT40" s="85" t="n"/>
      <c r="ETU40" s="85" t="n"/>
      <c r="ETV40" s="85" t="n"/>
      <c r="ETW40" s="85" t="n"/>
      <c r="ETX40" s="85" t="n"/>
      <c r="ETY40" s="85" t="n"/>
      <c r="ETZ40" s="85" t="n"/>
      <c r="EUA40" s="85" t="n"/>
      <c r="EUB40" s="85" t="n"/>
      <c r="EUC40" s="85" t="n"/>
      <c r="EUD40" s="85" t="n"/>
      <c r="EUE40" s="85" t="n"/>
      <c r="EUF40" s="85" t="n"/>
      <c r="EUG40" s="85" t="n"/>
      <c r="EUH40" s="85" t="n"/>
      <c r="EUI40" s="85" t="n"/>
      <c r="EUJ40" s="85" t="n"/>
      <c r="EUK40" s="85" t="n"/>
      <c r="EUL40" s="85" t="n"/>
      <c r="EUM40" s="85" t="n"/>
      <c r="EUN40" s="85" t="n"/>
      <c r="EUO40" s="85" t="n"/>
      <c r="EUP40" s="85" t="n"/>
      <c r="EUQ40" s="85" t="n"/>
      <c r="EUR40" s="85" t="n"/>
      <c r="EUS40" s="85" t="n"/>
      <c r="EUT40" s="85" t="n"/>
      <c r="EUU40" s="85" t="n"/>
      <c r="EUV40" s="85" t="n"/>
      <c r="EUW40" s="85" t="n"/>
      <c r="EUX40" s="85" t="n"/>
      <c r="EUY40" s="85" t="n"/>
      <c r="EUZ40" s="85" t="n"/>
      <c r="EVA40" s="85" t="n"/>
      <c r="EVB40" s="85" t="n"/>
      <c r="EVC40" s="85" t="n"/>
      <c r="EVD40" s="85" t="n"/>
      <c r="EVE40" s="85" t="n"/>
      <c r="EVF40" s="85" t="n"/>
      <c r="EVG40" s="85" t="n"/>
      <c r="EVH40" s="85" t="n"/>
      <c r="EVI40" s="85" t="n"/>
      <c r="EVJ40" s="85" t="n"/>
      <c r="EVK40" s="85" t="n"/>
      <c r="EVL40" s="85" t="n"/>
      <c r="EVM40" s="85" t="n"/>
      <c r="EVN40" s="85" t="n"/>
      <c r="EVO40" s="85" t="n"/>
      <c r="EVP40" s="85" t="n"/>
      <c r="EVQ40" s="85" t="n"/>
      <c r="EVR40" s="85" t="n"/>
      <c r="EVS40" s="85" t="n"/>
      <c r="EVT40" s="85" t="n"/>
      <c r="EVU40" s="85" t="n"/>
      <c r="EVV40" s="85" t="n"/>
      <c r="EVW40" s="85" t="n"/>
      <c r="EVX40" s="85" t="n"/>
      <c r="EVY40" s="85" t="n"/>
      <c r="EVZ40" s="85" t="n"/>
      <c r="EWA40" s="85" t="n"/>
      <c r="EWB40" s="85" t="n"/>
      <c r="EWC40" s="85" t="n"/>
      <c r="EWD40" s="85" t="n"/>
      <c r="EWE40" s="85" t="n"/>
      <c r="EWF40" s="85" t="n"/>
      <c r="EWG40" s="85" t="n"/>
      <c r="EWH40" s="85" t="n"/>
      <c r="EWI40" s="85" t="n"/>
      <c r="EWJ40" s="85" t="n"/>
      <c r="EWK40" s="85" t="n"/>
      <c r="EWL40" s="85" t="n"/>
      <c r="EWM40" s="85" t="n"/>
      <c r="EWN40" s="85" t="n"/>
      <c r="EWO40" s="85" t="n"/>
      <c r="EWP40" s="85" t="n"/>
      <c r="EWQ40" s="85" t="n"/>
      <c r="EWR40" s="85" t="n"/>
      <c r="EWS40" s="85" t="n"/>
      <c r="EWT40" s="85" t="n"/>
      <c r="EWU40" s="85" t="n"/>
      <c r="EWV40" s="85" t="n"/>
      <c r="EWW40" s="85" t="n"/>
      <c r="EWX40" s="85" t="n"/>
      <c r="EWY40" s="85" t="n"/>
      <c r="EWZ40" s="85" t="n"/>
      <c r="EXA40" s="85" t="n"/>
      <c r="EXB40" s="85" t="n"/>
      <c r="EXC40" s="85" t="n"/>
      <c r="EXD40" s="85" t="n"/>
      <c r="EXE40" s="85" t="n"/>
      <c r="EXF40" s="85" t="n"/>
      <c r="EXG40" s="85" t="n"/>
      <c r="EXH40" s="85" t="n"/>
      <c r="EXI40" s="85" t="n"/>
      <c r="EXJ40" s="85" t="n"/>
      <c r="EXK40" s="85" t="n"/>
      <c r="EXL40" s="85" t="n"/>
      <c r="EXM40" s="85" t="n"/>
      <c r="EXN40" s="85" t="n"/>
      <c r="EXO40" s="85" t="n"/>
      <c r="EXP40" s="85" t="n"/>
      <c r="EXQ40" s="85" t="n"/>
      <c r="EXR40" s="85" t="n"/>
      <c r="EXS40" s="85" t="n"/>
      <c r="EXT40" s="85" t="n"/>
      <c r="EXU40" s="85" t="n"/>
      <c r="EXV40" s="85" t="n"/>
      <c r="EXW40" s="85" t="n"/>
      <c r="EXX40" s="85" t="n"/>
      <c r="EXY40" s="85" t="n"/>
      <c r="EXZ40" s="85" t="n"/>
      <c r="EYA40" s="85" t="n"/>
      <c r="EYB40" s="85" t="n"/>
      <c r="EYC40" s="85" t="n"/>
      <c r="EYD40" s="85" t="n"/>
      <c r="EYE40" s="85" t="n"/>
      <c r="EYF40" s="85" t="n"/>
      <c r="EYG40" s="85" t="n"/>
      <c r="EYH40" s="85" t="n"/>
      <c r="EYI40" s="85" t="n"/>
      <c r="EYJ40" s="85" t="n"/>
      <c r="EYK40" s="85" t="n"/>
      <c r="EYL40" s="85" t="n"/>
      <c r="EYM40" s="85" t="n"/>
      <c r="EYN40" s="85" t="n"/>
      <c r="EYO40" s="85" t="n"/>
      <c r="EYP40" s="85" t="n"/>
      <c r="EYQ40" s="85" t="n"/>
      <c r="EYR40" s="85" t="n"/>
      <c r="EYS40" s="85" t="n"/>
      <c r="EYT40" s="85" t="n"/>
      <c r="EYU40" s="85" t="n"/>
      <c r="EYV40" s="85" t="n"/>
      <c r="EYW40" s="85" t="n"/>
      <c r="EYX40" s="85" t="n"/>
      <c r="EYY40" s="85" t="n"/>
      <c r="EYZ40" s="85" t="n"/>
      <c r="EZA40" s="85" t="n"/>
      <c r="EZB40" s="85" t="n"/>
      <c r="EZC40" s="85" t="n"/>
      <c r="EZD40" s="85" t="n"/>
      <c r="EZE40" s="85" t="n"/>
      <c r="EZF40" s="85" t="n"/>
      <c r="EZG40" s="85" t="n"/>
      <c r="EZH40" s="85" t="n"/>
      <c r="EZI40" s="85" t="n"/>
      <c r="EZJ40" s="85" t="n"/>
      <c r="EZK40" s="85" t="n"/>
      <c r="EZL40" s="85" t="n"/>
      <c r="EZM40" s="85" t="n"/>
      <c r="EZN40" s="85" t="n"/>
      <c r="EZO40" s="85" t="n"/>
      <c r="EZP40" s="85" t="n"/>
      <c r="EZQ40" s="85" t="n"/>
      <c r="EZR40" s="85" t="n"/>
      <c r="EZS40" s="85" t="n"/>
      <c r="EZT40" s="85" t="n"/>
      <c r="EZU40" s="85" t="n"/>
      <c r="EZV40" s="85" t="n"/>
      <c r="EZW40" s="85" t="n"/>
      <c r="EZX40" s="85" t="n"/>
      <c r="EZY40" s="85" t="n"/>
      <c r="EZZ40" s="85" t="n"/>
      <c r="FAA40" s="85" t="n"/>
      <c r="FAB40" s="85" t="n"/>
      <c r="FAC40" s="85" t="n"/>
      <c r="FAD40" s="85" t="n"/>
      <c r="FAE40" s="85" t="n"/>
      <c r="FAF40" s="85" t="n"/>
      <c r="FAG40" s="85" t="n"/>
      <c r="FAH40" s="85" t="n"/>
      <c r="FAI40" s="85" t="n"/>
      <c r="FAJ40" s="85" t="n"/>
      <c r="FAK40" s="85" t="n"/>
      <c r="FAL40" s="85" t="n"/>
      <c r="FAM40" s="85" t="n"/>
      <c r="FAN40" s="85" t="n"/>
      <c r="FAO40" s="85" t="n"/>
      <c r="FAP40" s="85" t="n"/>
      <c r="FAQ40" s="85" t="n"/>
      <c r="FAR40" s="85" t="n"/>
      <c r="FAS40" s="85" t="n"/>
      <c r="FAT40" s="85" t="n"/>
      <c r="FAU40" s="85" t="n"/>
      <c r="FAV40" s="85" t="n"/>
      <c r="FAW40" s="85" t="n"/>
      <c r="FAX40" s="85" t="n"/>
      <c r="FAY40" s="85" t="n"/>
      <c r="FAZ40" s="85" t="n"/>
      <c r="FBA40" s="85" t="n"/>
      <c r="FBB40" s="85" t="n"/>
      <c r="FBC40" s="85" t="n"/>
      <c r="FBD40" s="85" t="n"/>
      <c r="FBE40" s="85" t="n"/>
      <c r="FBF40" s="85" t="n"/>
      <c r="FBG40" s="85" t="n"/>
      <c r="FBH40" s="85" t="n"/>
      <c r="FBI40" s="85" t="n"/>
      <c r="FBJ40" s="85" t="n"/>
      <c r="FBK40" s="85" t="n"/>
      <c r="FBL40" s="85" t="n"/>
      <c r="FBM40" s="85" t="n"/>
      <c r="FBN40" s="85" t="n"/>
      <c r="FBO40" s="85" t="n"/>
      <c r="FBP40" s="85" t="n"/>
      <c r="FBQ40" s="85" t="n"/>
      <c r="FBR40" s="85" t="n"/>
      <c r="FBS40" s="85" t="n"/>
      <c r="FBT40" s="85" t="n"/>
      <c r="FBU40" s="85" t="n"/>
      <c r="FBV40" s="85" t="n"/>
      <c r="FBW40" s="85" t="n"/>
      <c r="FBX40" s="85" t="n"/>
      <c r="FBY40" s="85" t="n"/>
      <c r="FBZ40" s="85" t="n"/>
      <c r="FCA40" s="85" t="n"/>
      <c r="FCB40" s="85" t="n"/>
      <c r="FCC40" s="85" t="n"/>
      <c r="FCD40" s="85" t="n"/>
      <c r="FCE40" s="85" t="n"/>
      <c r="FCF40" s="85" t="n"/>
      <c r="FCG40" s="85" t="n"/>
      <c r="FCH40" s="85" t="n"/>
      <c r="FCI40" s="85" t="n"/>
      <c r="FCJ40" s="85" t="n"/>
      <c r="FCK40" s="85" t="n"/>
      <c r="FCL40" s="85" t="n"/>
      <c r="FCM40" s="85" t="n"/>
      <c r="FCN40" s="85" t="n"/>
      <c r="FCO40" s="85" t="n"/>
      <c r="FCP40" s="85" t="n"/>
      <c r="FCQ40" s="85" t="n"/>
      <c r="FCR40" s="85" t="n"/>
      <c r="FCS40" s="85" t="n"/>
      <c r="FCT40" s="85" t="n"/>
      <c r="FCU40" s="85" t="n"/>
      <c r="FCV40" s="85" t="n"/>
      <c r="FCW40" s="85" t="n"/>
      <c r="FCX40" s="85" t="n"/>
      <c r="FCY40" s="85" t="n"/>
      <c r="FCZ40" s="85" t="n"/>
      <c r="FDA40" s="85" t="n"/>
      <c r="FDB40" s="85" t="n"/>
      <c r="FDC40" s="85" t="n"/>
      <c r="FDD40" s="85" t="n"/>
      <c r="FDE40" s="85" t="n"/>
      <c r="FDF40" s="85" t="n"/>
      <c r="FDG40" s="85" t="n"/>
      <c r="FDH40" s="85" t="n"/>
      <c r="FDI40" s="85" t="n"/>
      <c r="FDJ40" s="85" t="n"/>
      <c r="FDK40" s="85" t="n"/>
      <c r="FDL40" s="85" t="n"/>
      <c r="FDM40" s="85" t="n"/>
      <c r="FDN40" s="85" t="n"/>
      <c r="FDO40" s="85" t="n"/>
      <c r="FDP40" s="85" t="n"/>
      <c r="FDQ40" s="85" t="n"/>
      <c r="FDR40" s="85" t="n"/>
      <c r="FDS40" s="85" t="n"/>
      <c r="FDT40" s="85" t="n"/>
      <c r="FDU40" s="85" t="n"/>
      <c r="FDV40" s="85" t="n"/>
      <c r="FDW40" s="85" t="n"/>
      <c r="FDX40" s="85" t="n"/>
      <c r="FDY40" s="85" t="n"/>
      <c r="FDZ40" s="85" t="n"/>
      <c r="FEA40" s="85" t="n"/>
      <c r="FEB40" s="85" t="n"/>
      <c r="FEC40" s="85" t="n"/>
      <c r="FED40" s="85" t="n"/>
      <c r="FEE40" s="85" t="n"/>
      <c r="FEF40" s="85" t="n"/>
      <c r="FEG40" s="85" t="n"/>
      <c r="FEH40" s="85" t="n"/>
      <c r="FEI40" s="85" t="n"/>
      <c r="FEJ40" s="85" t="n"/>
      <c r="FEK40" s="85" t="n"/>
      <c r="FEL40" s="85" t="n"/>
      <c r="FEM40" s="85" t="n"/>
      <c r="FEN40" s="85" t="n"/>
      <c r="FEO40" s="85" t="n"/>
      <c r="FEP40" s="85" t="n"/>
      <c r="FEQ40" s="85" t="n"/>
      <c r="FER40" s="85" t="n"/>
      <c r="FES40" s="85" t="n"/>
      <c r="FET40" s="85" t="n"/>
      <c r="FEU40" s="85" t="n"/>
      <c r="FEV40" s="85" t="n"/>
      <c r="FEW40" s="85" t="n"/>
      <c r="FEX40" s="85" t="n"/>
      <c r="FEY40" s="85" t="n"/>
      <c r="FEZ40" s="85" t="n"/>
      <c r="FFA40" s="85" t="n"/>
      <c r="FFB40" s="85" t="n"/>
      <c r="FFC40" s="85" t="n"/>
      <c r="FFD40" s="85" t="n"/>
      <c r="FFE40" s="85" t="n"/>
      <c r="FFF40" s="85" t="n"/>
      <c r="FFG40" s="85" t="n"/>
      <c r="FFH40" s="85" t="n"/>
      <c r="FFI40" s="85" t="n"/>
      <c r="FFJ40" s="85" t="n"/>
      <c r="FFK40" s="85" t="n"/>
      <c r="FFL40" s="85" t="n"/>
      <c r="FFM40" s="85" t="n"/>
      <c r="FFN40" s="85" t="n"/>
      <c r="FFO40" s="85" t="n"/>
      <c r="FFP40" s="85" t="n"/>
      <c r="FFQ40" s="85" t="n"/>
      <c r="FFR40" s="85" t="n"/>
      <c r="FFS40" s="85" t="n"/>
      <c r="FFT40" s="85" t="n"/>
      <c r="FFU40" s="85" t="n"/>
      <c r="FFV40" s="85" t="n"/>
      <c r="FFW40" s="85" t="n"/>
      <c r="FFX40" s="85" t="n"/>
      <c r="FFY40" s="85" t="n"/>
      <c r="FFZ40" s="85" t="n"/>
      <c r="FGA40" s="85" t="n"/>
      <c r="FGB40" s="85" t="n"/>
      <c r="FGC40" s="85" t="n"/>
      <c r="FGD40" s="85" t="n"/>
      <c r="FGE40" s="85" t="n"/>
      <c r="FGF40" s="85" t="n"/>
      <c r="FGG40" s="85" t="n"/>
      <c r="FGH40" s="85" t="n"/>
      <c r="FGI40" s="85" t="n"/>
      <c r="FGJ40" s="85" t="n"/>
      <c r="FGK40" s="85" t="n"/>
      <c r="FGL40" s="85" t="n"/>
      <c r="FGM40" s="85" t="n"/>
      <c r="FGN40" s="85" t="n"/>
      <c r="FGO40" s="85" t="n"/>
      <c r="FGP40" s="85" t="n"/>
      <c r="FGQ40" s="85" t="n"/>
      <c r="FGR40" s="85" t="n"/>
      <c r="FGS40" s="85" t="n"/>
      <c r="FGT40" s="85" t="n"/>
      <c r="FGU40" s="85" t="n"/>
      <c r="FGV40" s="85" t="n"/>
      <c r="FGW40" s="85" t="n"/>
      <c r="FGX40" s="85" t="n"/>
      <c r="FGY40" s="85" t="n"/>
      <c r="FGZ40" s="85" t="n"/>
      <c r="FHA40" s="85" t="n"/>
      <c r="FHB40" s="85" t="n"/>
      <c r="FHC40" s="85" t="n"/>
      <c r="FHD40" s="85" t="n"/>
      <c r="FHE40" s="85" t="n"/>
      <c r="FHF40" s="85" t="n"/>
      <c r="FHG40" s="85" t="n"/>
      <c r="FHH40" s="85" t="n"/>
      <c r="FHI40" s="85" t="n"/>
      <c r="FHJ40" s="85" t="n"/>
      <c r="FHK40" s="85" t="n"/>
      <c r="FHL40" s="85" t="n"/>
      <c r="FHM40" s="85" t="n"/>
      <c r="FHN40" s="85" t="n"/>
      <c r="FHO40" s="85" t="n"/>
      <c r="FHP40" s="85" t="n"/>
      <c r="FHQ40" s="85" t="n"/>
      <c r="FHR40" s="85" t="n"/>
      <c r="FHS40" s="85" t="n"/>
      <c r="FHT40" s="85" t="n"/>
      <c r="FHU40" s="85" t="n"/>
      <c r="FHV40" s="85" t="n"/>
      <c r="FHW40" s="85" t="n"/>
      <c r="FHX40" s="85" t="n"/>
      <c r="FHY40" s="85" t="n"/>
      <c r="FHZ40" s="85" t="n"/>
      <c r="FIA40" s="85" t="n"/>
      <c r="FIB40" s="85" t="n"/>
      <c r="FIC40" s="85" t="n"/>
      <c r="FID40" s="85" t="n"/>
      <c r="FIE40" s="85" t="n"/>
      <c r="FIF40" s="85" t="n"/>
      <c r="FIG40" s="85" t="n"/>
      <c r="FIH40" s="85" t="n"/>
      <c r="FII40" s="85" t="n"/>
      <c r="FIJ40" s="85" t="n"/>
      <c r="FIK40" s="85" t="n"/>
      <c r="FIL40" s="85" t="n"/>
      <c r="FIM40" s="85" t="n"/>
      <c r="FIN40" s="85" t="n"/>
      <c r="FIO40" s="85" t="n"/>
      <c r="FIP40" s="85" t="n"/>
      <c r="FIQ40" s="85" t="n"/>
      <c r="FIR40" s="85" t="n"/>
      <c r="FIS40" s="85" t="n"/>
      <c r="FIT40" s="85" t="n"/>
      <c r="FIU40" s="85" t="n"/>
      <c r="FIV40" s="85" t="n"/>
      <c r="FIW40" s="85" t="n"/>
      <c r="FIX40" s="85" t="n"/>
      <c r="FIY40" s="85" t="n"/>
      <c r="FIZ40" s="85" t="n"/>
      <c r="FJA40" s="85" t="n"/>
      <c r="FJB40" s="85" t="n"/>
      <c r="FJC40" s="85" t="n"/>
      <c r="FJD40" s="85" t="n"/>
      <c r="FJE40" s="85" t="n"/>
      <c r="FJF40" s="85" t="n"/>
      <c r="FJG40" s="85" t="n"/>
      <c r="FJH40" s="85" t="n"/>
      <c r="FJI40" s="85" t="n"/>
      <c r="FJJ40" s="85" t="n"/>
      <c r="FJK40" s="85" t="n"/>
      <c r="FJL40" s="85" t="n"/>
      <c r="FJM40" s="85" t="n"/>
      <c r="FJN40" s="85" t="n"/>
      <c r="FJO40" s="85" t="n"/>
      <c r="FJP40" s="85" t="n"/>
      <c r="FJQ40" s="85" t="n"/>
      <c r="FJR40" s="85" t="n"/>
      <c r="FJS40" s="85" t="n"/>
      <c r="FJT40" s="85" t="n"/>
      <c r="FJU40" s="85" t="n"/>
      <c r="FJV40" s="85" t="n"/>
      <c r="FJW40" s="85" t="n"/>
      <c r="FJX40" s="85" t="n"/>
      <c r="FJY40" s="85" t="n"/>
      <c r="FJZ40" s="85" t="n"/>
      <c r="FKA40" s="85" t="n"/>
      <c r="FKB40" s="85" t="n"/>
      <c r="FKC40" s="85" t="n"/>
      <c r="FKD40" s="85" t="n"/>
      <c r="FKE40" s="85" t="n"/>
      <c r="FKF40" s="85" t="n"/>
      <c r="FKG40" s="85" t="n"/>
      <c r="FKH40" s="85" t="n"/>
      <c r="FKI40" s="85" t="n"/>
      <c r="FKJ40" s="85" t="n"/>
      <c r="FKK40" s="85" t="n"/>
      <c r="FKL40" s="85" t="n"/>
      <c r="FKM40" s="85" t="n"/>
      <c r="FKN40" s="85" t="n"/>
      <c r="FKO40" s="85" t="n"/>
      <c r="FKP40" s="85" t="n"/>
      <c r="FKQ40" s="85" t="n"/>
      <c r="FKR40" s="85" t="n"/>
      <c r="FKS40" s="85" t="n"/>
      <c r="FKT40" s="85" t="n"/>
      <c r="FKU40" s="85" t="n"/>
      <c r="FKV40" s="85" t="n"/>
      <c r="FKW40" s="85" t="n"/>
      <c r="FKX40" s="85" t="n"/>
      <c r="FKY40" s="85" t="n"/>
      <c r="FKZ40" s="85" t="n"/>
      <c r="FLA40" s="85" t="n"/>
      <c r="FLB40" s="85" t="n"/>
      <c r="FLC40" s="85" t="n"/>
      <c r="FLD40" s="85" t="n"/>
      <c r="FLE40" s="85" t="n"/>
      <c r="FLF40" s="85" t="n"/>
      <c r="FLG40" s="85" t="n"/>
      <c r="FLH40" s="85" t="n"/>
      <c r="FLI40" s="85" t="n"/>
      <c r="FLJ40" s="85" t="n"/>
      <c r="FLK40" s="85" t="n"/>
      <c r="FLL40" s="85" t="n"/>
      <c r="FLM40" s="85" t="n"/>
      <c r="FLN40" s="85" t="n"/>
      <c r="FLO40" s="85" t="n"/>
      <c r="FLP40" s="85" t="n"/>
      <c r="FLQ40" s="85" t="n"/>
      <c r="FLR40" s="85" t="n"/>
      <c r="FLS40" s="85" t="n"/>
      <c r="FLT40" s="85" t="n"/>
      <c r="FLU40" s="85" t="n"/>
      <c r="FLV40" s="85" t="n"/>
      <c r="FLW40" s="85" t="n"/>
      <c r="FLX40" s="85" t="n"/>
      <c r="FLY40" s="85" t="n"/>
      <c r="FLZ40" s="85" t="n"/>
      <c r="FMA40" s="85" t="n"/>
      <c r="FMB40" s="85" t="n"/>
      <c r="FMC40" s="85" t="n"/>
      <c r="FMD40" s="85" t="n"/>
      <c r="FME40" s="85" t="n"/>
      <c r="FMF40" s="85" t="n"/>
      <c r="FMG40" s="85" t="n"/>
      <c r="FMH40" s="85" t="n"/>
      <c r="FMI40" s="85" t="n"/>
      <c r="FMJ40" s="85" t="n"/>
      <c r="FMK40" s="85" t="n"/>
      <c r="FML40" s="85" t="n"/>
      <c r="FMM40" s="85" t="n"/>
      <c r="FMN40" s="85" t="n"/>
      <c r="FMO40" s="85" t="n"/>
      <c r="FMP40" s="85" t="n"/>
      <c r="FMQ40" s="85" t="n"/>
      <c r="FMR40" s="85" t="n"/>
      <c r="FMS40" s="85" t="n"/>
      <c r="FMT40" s="85" t="n"/>
      <c r="FMU40" s="85" t="n"/>
      <c r="FMV40" s="85" t="n"/>
      <c r="FMW40" s="85" t="n"/>
      <c r="FMX40" s="85" t="n"/>
      <c r="FMY40" s="85" t="n"/>
      <c r="FMZ40" s="85" t="n"/>
      <c r="FNA40" s="85" t="n"/>
      <c r="FNB40" s="85" t="n"/>
      <c r="FNC40" s="85" t="n"/>
      <c r="FND40" s="85" t="n"/>
      <c r="FNE40" s="85" t="n"/>
      <c r="FNF40" s="85" t="n"/>
      <c r="FNG40" s="85" t="n"/>
      <c r="FNH40" s="85" t="n"/>
      <c r="FNI40" s="85" t="n"/>
      <c r="FNJ40" s="85" t="n"/>
      <c r="FNK40" s="85" t="n"/>
      <c r="FNL40" s="85" t="n"/>
      <c r="FNM40" s="85" t="n"/>
      <c r="FNN40" s="85" t="n"/>
      <c r="FNO40" s="85" t="n"/>
      <c r="FNP40" s="85" t="n"/>
      <c r="FNQ40" s="85" t="n"/>
      <c r="FNR40" s="85" t="n"/>
      <c r="FNS40" s="85" t="n"/>
      <c r="FNT40" s="85" t="n"/>
      <c r="FNU40" s="85" t="n"/>
      <c r="FNV40" s="85" t="n"/>
      <c r="FNW40" s="85" t="n"/>
      <c r="FNX40" s="85" t="n"/>
      <c r="FNY40" s="85" t="n"/>
      <c r="FNZ40" s="85" t="n"/>
      <c r="FOA40" s="85" t="n"/>
      <c r="FOB40" s="85" t="n"/>
      <c r="FOC40" s="85" t="n"/>
      <c r="FOD40" s="85" t="n"/>
      <c r="FOE40" s="85" t="n"/>
      <c r="FOF40" s="85" t="n"/>
      <c r="FOG40" s="85" t="n"/>
      <c r="FOH40" s="85" t="n"/>
      <c r="FOI40" s="85" t="n"/>
      <c r="FOJ40" s="85" t="n"/>
      <c r="FOK40" s="85" t="n"/>
      <c r="FOL40" s="85" t="n"/>
      <c r="FOM40" s="85" t="n"/>
      <c r="FON40" s="85" t="n"/>
      <c r="FOO40" s="85" t="n"/>
      <c r="FOP40" s="85" t="n"/>
      <c r="FOQ40" s="85" t="n"/>
      <c r="FOR40" s="85" t="n"/>
      <c r="FOS40" s="85" t="n"/>
      <c r="FOT40" s="85" t="n"/>
      <c r="FOU40" s="85" t="n"/>
      <c r="FOV40" s="85" t="n"/>
      <c r="FOW40" s="85" t="n"/>
      <c r="FOX40" s="85" t="n"/>
      <c r="FOY40" s="85" t="n"/>
      <c r="FOZ40" s="85" t="n"/>
      <c r="FPA40" s="85" t="n"/>
      <c r="FPB40" s="85" t="n"/>
      <c r="FPC40" s="85" t="n"/>
      <c r="FPD40" s="85" t="n"/>
      <c r="FPE40" s="85" t="n"/>
      <c r="FPF40" s="85" t="n"/>
      <c r="FPG40" s="85" t="n"/>
      <c r="FPH40" s="85" t="n"/>
      <c r="FPI40" s="85" t="n"/>
      <c r="FPJ40" s="85" t="n"/>
      <c r="FPK40" s="85" t="n"/>
      <c r="FPL40" s="85" t="n"/>
      <c r="FPM40" s="85" t="n"/>
      <c r="FPN40" s="85" t="n"/>
      <c r="FPO40" s="85" t="n"/>
      <c r="FPP40" s="85" t="n"/>
      <c r="FPQ40" s="85" t="n"/>
      <c r="FPR40" s="85" t="n"/>
      <c r="FPS40" s="85" t="n"/>
      <c r="FPT40" s="85" t="n"/>
      <c r="FPU40" s="85" t="n"/>
      <c r="FPV40" s="85" t="n"/>
      <c r="FPW40" s="85" t="n"/>
      <c r="FPX40" s="85" t="n"/>
      <c r="FPY40" s="85" t="n"/>
      <c r="FPZ40" s="85" t="n"/>
      <c r="FQA40" s="85" t="n"/>
      <c r="FQB40" s="85" t="n"/>
      <c r="FQC40" s="85" t="n"/>
      <c r="FQD40" s="85" t="n"/>
      <c r="FQE40" s="85" t="n"/>
      <c r="FQF40" s="85" t="n"/>
      <c r="FQG40" s="85" t="n"/>
      <c r="FQH40" s="85" t="n"/>
      <c r="FQI40" s="85" t="n"/>
      <c r="FQJ40" s="85" t="n"/>
      <c r="FQK40" s="85" t="n"/>
      <c r="FQL40" s="85" t="n"/>
      <c r="FQM40" s="85" t="n"/>
      <c r="FQN40" s="85" t="n"/>
      <c r="FQO40" s="85" t="n"/>
      <c r="FQP40" s="85" t="n"/>
      <c r="FQQ40" s="85" t="n"/>
      <c r="FQR40" s="85" t="n"/>
      <c r="FQS40" s="85" t="n"/>
      <c r="FQT40" s="85" t="n"/>
      <c r="FQU40" s="85" t="n"/>
      <c r="FQV40" s="85" t="n"/>
      <c r="FQW40" s="85" t="n"/>
      <c r="FQX40" s="85" t="n"/>
      <c r="FQY40" s="85" t="n"/>
      <c r="FQZ40" s="85" t="n"/>
      <c r="FRA40" s="85" t="n"/>
      <c r="FRB40" s="85" t="n"/>
      <c r="FRC40" s="85" t="n"/>
      <c r="FRD40" s="85" t="n"/>
      <c r="FRE40" s="85" t="n"/>
      <c r="FRF40" s="85" t="n"/>
      <c r="FRG40" s="85" t="n"/>
      <c r="FRH40" s="85" t="n"/>
      <c r="FRI40" s="85" t="n"/>
      <c r="FRJ40" s="85" t="n"/>
      <c r="FRK40" s="85" t="n"/>
      <c r="FRL40" s="85" t="n"/>
      <c r="FRM40" s="85" t="n"/>
      <c r="FRN40" s="85" t="n"/>
      <c r="FRO40" s="85" t="n"/>
      <c r="FRP40" s="85" t="n"/>
      <c r="FRQ40" s="85" t="n"/>
      <c r="FRR40" s="85" t="n"/>
      <c r="FRS40" s="85" t="n"/>
      <c r="FRT40" s="85" t="n"/>
      <c r="FRU40" s="85" t="n"/>
      <c r="FRV40" s="85" t="n"/>
      <c r="FRW40" s="85" t="n"/>
      <c r="FRX40" s="85" t="n"/>
      <c r="FRY40" s="85" t="n"/>
      <c r="FRZ40" s="85" t="n"/>
      <c r="FSA40" s="85" t="n"/>
      <c r="FSB40" s="85" t="n"/>
      <c r="FSC40" s="85" t="n"/>
      <c r="FSD40" s="85" t="n"/>
      <c r="FSE40" s="85" t="n"/>
      <c r="FSF40" s="85" t="n"/>
      <c r="FSG40" s="85" t="n"/>
      <c r="FSH40" s="85" t="n"/>
      <c r="FSI40" s="85" t="n"/>
      <c r="FSJ40" s="85" t="n"/>
      <c r="FSK40" s="85" t="n"/>
      <c r="FSL40" s="85" t="n"/>
      <c r="FSM40" s="85" t="n"/>
      <c r="FSN40" s="85" t="n"/>
      <c r="FSO40" s="85" t="n"/>
      <c r="FSP40" s="85" t="n"/>
      <c r="FSQ40" s="85" t="n"/>
      <c r="FSR40" s="85" t="n"/>
      <c r="FSS40" s="85" t="n"/>
      <c r="FST40" s="85" t="n"/>
      <c r="FSU40" s="85" t="n"/>
      <c r="FSV40" s="85" t="n"/>
      <c r="FSW40" s="85" t="n"/>
      <c r="FSX40" s="85" t="n"/>
      <c r="FSY40" s="85" t="n"/>
      <c r="FSZ40" s="85" t="n"/>
      <c r="FTA40" s="85" t="n"/>
      <c r="FTB40" s="85" t="n"/>
      <c r="FTC40" s="85" t="n"/>
      <c r="FTD40" s="85" t="n"/>
      <c r="FTE40" s="85" t="n"/>
      <c r="FTF40" s="85" t="n"/>
      <c r="FTG40" s="85" t="n"/>
      <c r="FTH40" s="85" t="n"/>
      <c r="FTI40" s="85" t="n"/>
      <c r="FTJ40" s="85" t="n"/>
      <c r="FTK40" s="85" t="n"/>
      <c r="FTL40" s="85" t="n"/>
      <c r="FTM40" s="85" t="n"/>
      <c r="FTN40" s="85" t="n"/>
      <c r="FTO40" s="85" t="n"/>
      <c r="FTP40" s="85" t="n"/>
      <c r="FTQ40" s="85" t="n"/>
      <c r="FTR40" s="85" t="n"/>
      <c r="FTS40" s="85" t="n"/>
      <c r="FTT40" s="85" t="n"/>
      <c r="FTU40" s="85" t="n"/>
      <c r="FTV40" s="85" t="n"/>
      <c r="FTW40" s="85" t="n"/>
      <c r="FTX40" s="85" t="n"/>
      <c r="FTY40" s="85" t="n"/>
      <c r="FTZ40" s="85" t="n"/>
      <c r="FUA40" s="85" t="n"/>
      <c r="FUB40" s="85" t="n"/>
      <c r="FUC40" s="85" t="n"/>
      <c r="FUD40" s="85" t="n"/>
      <c r="FUE40" s="85" t="n"/>
      <c r="FUF40" s="85" t="n"/>
      <c r="FUG40" s="85" t="n"/>
      <c r="FUH40" s="85" t="n"/>
      <c r="FUI40" s="85" t="n"/>
      <c r="FUJ40" s="85" t="n"/>
      <c r="FUK40" s="85" t="n"/>
      <c r="FUL40" s="85" t="n"/>
      <c r="FUM40" s="85" t="n"/>
      <c r="FUN40" s="85" t="n"/>
      <c r="FUO40" s="85" t="n"/>
      <c r="FUP40" s="85" t="n"/>
      <c r="FUQ40" s="85" t="n"/>
      <c r="FUR40" s="85" t="n"/>
      <c r="FUS40" s="85" t="n"/>
      <c r="FUT40" s="85" t="n"/>
      <c r="FUU40" s="85" t="n"/>
      <c r="FUV40" s="85" t="n"/>
      <c r="FUW40" s="85" t="n"/>
      <c r="FUX40" s="85" t="n"/>
      <c r="FUY40" s="85" t="n"/>
      <c r="FUZ40" s="85" t="n"/>
      <c r="FVA40" s="85" t="n"/>
      <c r="FVB40" s="85" t="n"/>
      <c r="FVC40" s="85" t="n"/>
      <c r="FVD40" s="85" t="n"/>
      <c r="FVE40" s="85" t="n"/>
      <c r="FVF40" s="85" t="n"/>
      <c r="FVG40" s="85" t="n"/>
      <c r="FVH40" s="85" t="n"/>
      <c r="FVI40" s="85" t="n"/>
      <c r="FVJ40" s="85" t="n"/>
      <c r="FVK40" s="85" t="n"/>
      <c r="FVL40" s="85" t="n"/>
      <c r="FVM40" s="85" t="n"/>
      <c r="FVN40" s="85" t="n"/>
      <c r="FVO40" s="85" t="n"/>
      <c r="FVP40" s="85" t="n"/>
      <c r="FVQ40" s="85" t="n"/>
      <c r="FVR40" s="85" t="n"/>
      <c r="FVS40" s="85" t="n"/>
      <c r="FVT40" s="85" t="n"/>
      <c r="FVU40" s="85" t="n"/>
      <c r="FVV40" s="85" t="n"/>
      <c r="FVW40" s="85" t="n"/>
      <c r="FVX40" s="85" t="n"/>
      <c r="FVY40" s="85" t="n"/>
      <c r="FVZ40" s="85" t="n"/>
      <c r="FWA40" s="85" t="n"/>
      <c r="FWB40" s="85" t="n"/>
      <c r="FWC40" s="85" t="n"/>
      <c r="FWD40" s="85" t="n"/>
      <c r="FWE40" s="85" t="n"/>
      <c r="FWF40" s="85" t="n"/>
      <c r="FWG40" s="85" t="n"/>
      <c r="FWH40" s="85" t="n"/>
      <c r="FWI40" s="85" t="n"/>
      <c r="FWJ40" s="85" t="n"/>
      <c r="FWK40" s="85" t="n"/>
      <c r="FWL40" s="85" t="n"/>
      <c r="FWM40" s="85" t="n"/>
      <c r="FWN40" s="85" t="n"/>
      <c r="FWO40" s="85" t="n"/>
      <c r="FWP40" s="85" t="n"/>
      <c r="FWQ40" s="85" t="n"/>
      <c r="FWR40" s="85" t="n"/>
      <c r="FWS40" s="85" t="n"/>
      <c r="FWT40" s="85" t="n"/>
      <c r="FWU40" s="85" t="n"/>
      <c r="FWV40" s="85" t="n"/>
      <c r="FWW40" s="85" t="n"/>
      <c r="FWX40" s="85" t="n"/>
      <c r="FWY40" s="85" t="n"/>
      <c r="FWZ40" s="85" t="n"/>
      <c r="FXA40" s="85" t="n"/>
      <c r="FXB40" s="85" t="n"/>
      <c r="FXC40" s="85" t="n"/>
      <c r="FXD40" s="85" t="n"/>
      <c r="FXE40" s="85" t="n"/>
      <c r="FXF40" s="85" t="n"/>
      <c r="FXG40" s="85" t="n"/>
      <c r="FXH40" s="85" t="n"/>
      <c r="FXI40" s="85" t="n"/>
      <c r="FXJ40" s="85" t="n"/>
      <c r="FXK40" s="85" t="n"/>
      <c r="FXL40" s="85" t="n"/>
      <c r="FXM40" s="85" t="n"/>
      <c r="FXN40" s="85" t="n"/>
      <c r="FXO40" s="85" t="n"/>
      <c r="FXP40" s="85" t="n"/>
      <c r="FXQ40" s="85" t="n"/>
      <c r="FXR40" s="85" t="n"/>
      <c r="FXS40" s="85" t="n"/>
      <c r="FXT40" s="85" t="n"/>
      <c r="FXU40" s="85" t="n"/>
      <c r="FXV40" s="85" t="n"/>
      <c r="FXW40" s="85" t="n"/>
      <c r="FXX40" s="85" t="n"/>
      <c r="FXY40" s="85" t="n"/>
      <c r="FXZ40" s="85" t="n"/>
      <c r="FYA40" s="85" t="n"/>
      <c r="FYB40" s="85" t="n"/>
      <c r="FYC40" s="85" t="n"/>
      <c r="FYD40" s="85" t="n"/>
      <c r="FYE40" s="85" t="n"/>
      <c r="FYF40" s="85" t="n"/>
      <c r="FYG40" s="85" t="n"/>
      <c r="FYH40" s="85" t="n"/>
      <c r="FYI40" s="85" t="n"/>
      <c r="FYJ40" s="85" t="n"/>
      <c r="FYK40" s="85" t="n"/>
      <c r="FYL40" s="85" t="n"/>
      <c r="FYM40" s="85" t="n"/>
      <c r="FYN40" s="85" t="n"/>
      <c r="FYO40" s="85" t="n"/>
      <c r="FYP40" s="85" t="n"/>
      <c r="FYQ40" s="85" t="n"/>
      <c r="FYR40" s="85" t="n"/>
      <c r="FYS40" s="85" t="n"/>
      <c r="FYT40" s="85" t="n"/>
      <c r="FYU40" s="85" t="n"/>
      <c r="FYV40" s="85" t="n"/>
      <c r="FYW40" s="85" t="n"/>
      <c r="FYX40" s="85" t="n"/>
      <c r="FYY40" s="85" t="n"/>
      <c r="FYZ40" s="85" t="n"/>
      <c r="FZA40" s="85" t="n"/>
      <c r="FZB40" s="85" t="n"/>
      <c r="FZC40" s="85" t="n"/>
      <c r="FZD40" s="85" t="n"/>
      <c r="FZE40" s="85" t="n"/>
      <c r="FZF40" s="85" t="n"/>
      <c r="FZG40" s="85" t="n"/>
      <c r="FZH40" s="85" t="n"/>
      <c r="FZI40" s="85" t="n"/>
      <c r="FZJ40" s="85" t="n"/>
      <c r="FZK40" s="85" t="n"/>
      <c r="FZL40" s="85" t="n"/>
      <c r="FZM40" s="85" t="n"/>
      <c r="FZN40" s="85" t="n"/>
      <c r="FZO40" s="85" t="n"/>
      <c r="FZP40" s="85" t="n"/>
      <c r="FZQ40" s="85" t="n"/>
      <c r="FZR40" s="85" t="n"/>
      <c r="FZS40" s="85" t="n"/>
      <c r="FZT40" s="85" t="n"/>
      <c r="FZU40" s="85" t="n"/>
      <c r="FZV40" s="85" t="n"/>
      <c r="FZW40" s="85" t="n"/>
      <c r="FZX40" s="85" t="n"/>
      <c r="FZY40" s="85" t="n"/>
      <c r="FZZ40" s="85" t="n"/>
      <c r="GAA40" s="85" t="n"/>
      <c r="GAB40" s="85" t="n"/>
      <c r="GAC40" s="85" t="n"/>
      <c r="GAD40" s="85" t="n"/>
      <c r="GAE40" s="85" t="n"/>
      <c r="GAF40" s="85" t="n"/>
      <c r="GAG40" s="85" t="n"/>
      <c r="GAH40" s="85" t="n"/>
      <c r="GAI40" s="85" t="n"/>
      <c r="GAJ40" s="85" t="n"/>
      <c r="GAK40" s="85" t="n"/>
      <c r="GAL40" s="85" t="n"/>
      <c r="GAM40" s="85" t="n"/>
      <c r="GAN40" s="85" t="n"/>
      <c r="GAO40" s="85" t="n"/>
      <c r="GAP40" s="85" t="n"/>
      <c r="GAQ40" s="85" t="n"/>
      <c r="GAR40" s="85" t="n"/>
      <c r="GAS40" s="85" t="n"/>
      <c r="GAT40" s="85" t="n"/>
      <c r="GAU40" s="85" t="n"/>
      <c r="GAV40" s="85" t="n"/>
      <c r="GAW40" s="85" t="n"/>
      <c r="GAX40" s="85" t="n"/>
      <c r="GAY40" s="85" t="n"/>
      <c r="GAZ40" s="85" t="n"/>
      <c r="GBA40" s="85" t="n"/>
      <c r="GBB40" s="85" t="n"/>
      <c r="GBC40" s="85" t="n"/>
      <c r="GBD40" s="85" t="n"/>
      <c r="GBE40" s="85" t="n"/>
      <c r="GBF40" s="85" t="n"/>
      <c r="GBG40" s="85" t="n"/>
      <c r="GBH40" s="85" t="n"/>
      <c r="GBI40" s="85" t="n"/>
      <c r="GBJ40" s="85" t="n"/>
      <c r="GBK40" s="85" t="n"/>
      <c r="GBL40" s="85" t="n"/>
      <c r="GBM40" s="85" t="n"/>
      <c r="GBN40" s="85" t="n"/>
      <c r="GBO40" s="85" t="n"/>
      <c r="GBP40" s="85" t="n"/>
      <c r="GBQ40" s="85" t="n"/>
      <c r="GBR40" s="85" t="n"/>
      <c r="GBS40" s="85" t="n"/>
      <c r="GBT40" s="85" t="n"/>
      <c r="GBU40" s="85" t="n"/>
      <c r="GBV40" s="85" t="n"/>
      <c r="GBW40" s="85" t="n"/>
      <c r="GBX40" s="85" t="n"/>
      <c r="GBY40" s="85" t="n"/>
      <c r="GBZ40" s="85" t="n"/>
      <c r="GCA40" s="85" t="n"/>
      <c r="GCB40" s="85" t="n"/>
      <c r="GCC40" s="85" t="n"/>
      <c r="GCD40" s="85" t="n"/>
      <c r="GCE40" s="85" t="n"/>
      <c r="GCF40" s="85" t="n"/>
      <c r="GCG40" s="85" t="n"/>
      <c r="GCH40" s="85" t="n"/>
      <c r="GCI40" s="85" t="n"/>
      <c r="GCJ40" s="85" t="n"/>
      <c r="GCK40" s="85" t="n"/>
      <c r="GCL40" s="85" t="n"/>
      <c r="GCM40" s="85" t="n"/>
      <c r="GCN40" s="85" t="n"/>
      <c r="GCO40" s="85" t="n"/>
      <c r="GCP40" s="85" t="n"/>
      <c r="GCQ40" s="85" t="n"/>
      <c r="GCR40" s="85" t="n"/>
      <c r="GCS40" s="85" t="n"/>
      <c r="GCT40" s="85" t="n"/>
      <c r="GCU40" s="85" t="n"/>
      <c r="GCV40" s="85" t="n"/>
      <c r="GCW40" s="85" t="n"/>
      <c r="GCX40" s="85" t="n"/>
      <c r="GCY40" s="85" t="n"/>
      <c r="GCZ40" s="85" t="n"/>
      <c r="GDA40" s="85" t="n"/>
      <c r="GDB40" s="85" t="n"/>
      <c r="GDC40" s="85" t="n"/>
      <c r="GDD40" s="85" t="n"/>
      <c r="GDE40" s="85" t="n"/>
      <c r="GDF40" s="85" t="n"/>
      <c r="GDG40" s="85" t="n"/>
      <c r="GDH40" s="85" t="n"/>
      <c r="GDI40" s="85" t="n"/>
      <c r="GDJ40" s="85" t="n"/>
      <c r="GDK40" s="85" t="n"/>
      <c r="GDL40" s="85" t="n"/>
      <c r="GDM40" s="85" t="n"/>
      <c r="GDN40" s="85" t="n"/>
      <c r="GDO40" s="85" t="n"/>
      <c r="GDP40" s="85" t="n"/>
      <c r="GDQ40" s="85" t="n"/>
      <c r="GDR40" s="85" t="n"/>
      <c r="GDS40" s="85" t="n"/>
      <c r="GDT40" s="85" t="n"/>
      <c r="GDU40" s="85" t="n"/>
      <c r="GDV40" s="85" t="n"/>
      <c r="GDW40" s="85" t="n"/>
      <c r="GDX40" s="85" t="n"/>
      <c r="GDY40" s="85" t="n"/>
      <c r="GDZ40" s="85" t="n"/>
      <c r="GEA40" s="85" t="n"/>
      <c r="GEB40" s="85" t="n"/>
      <c r="GEC40" s="85" t="n"/>
      <c r="GED40" s="85" t="n"/>
      <c r="GEE40" s="85" t="n"/>
      <c r="GEF40" s="85" t="n"/>
      <c r="GEG40" s="85" t="n"/>
      <c r="GEH40" s="85" t="n"/>
      <c r="GEI40" s="85" t="n"/>
      <c r="GEJ40" s="85" t="n"/>
      <c r="GEK40" s="85" t="n"/>
      <c r="GEL40" s="85" t="n"/>
      <c r="GEM40" s="85" t="n"/>
      <c r="GEN40" s="85" t="n"/>
      <c r="GEO40" s="85" t="n"/>
      <c r="GEP40" s="85" t="n"/>
      <c r="GEQ40" s="85" t="n"/>
      <c r="GER40" s="85" t="n"/>
      <c r="GES40" s="85" t="n"/>
      <c r="GET40" s="85" t="n"/>
      <c r="GEU40" s="85" t="n"/>
      <c r="GEV40" s="85" t="n"/>
      <c r="GEW40" s="85" t="n"/>
      <c r="GEX40" s="85" t="n"/>
      <c r="GEY40" s="85" t="n"/>
      <c r="GEZ40" s="85" t="n"/>
      <c r="GFA40" s="85" t="n"/>
      <c r="GFB40" s="85" t="n"/>
      <c r="GFC40" s="85" t="n"/>
      <c r="GFD40" s="85" t="n"/>
      <c r="GFE40" s="85" t="n"/>
      <c r="GFF40" s="85" t="n"/>
      <c r="GFG40" s="85" t="n"/>
      <c r="GFH40" s="85" t="n"/>
      <c r="GFI40" s="85" t="n"/>
      <c r="GFJ40" s="85" t="n"/>
      <c r="GFK40" s="85" t="n"/>
      <c r="GFL40" s="85" t="n"/>
      <c r="GFM40" s="85" t="n"/>
      <c r="GFN40" s="85" t="n"/>
      <c r="GFO40" s="85" t="n"/>
      <c r="GFP40" s="85" t="n"/>
      <c r="GFQ40" s="85" t="n"/>
      <c r="GFR40" s="85" t="n"/>
      <c r="GFS40" s="85" t="n"/>
      <c r="GFT40" s="85" t="n"/>
      <c r="GFU40" s="85" t="n"/>
      <c r="GFV40" s="85" t="n"/>
      <c r="GFW40" s="85" t="n"/>
      <c r="GFX40" s="85" t="n"/>
      <c r="GFY40" s="85" t="n"/>
      <c r="GFZ40" s="85" t="n"/>
      <c r="GGA40" s="85" t="n"/>
      <c r="GGB40" s="85" t="n"/>
      <c r="GGC40" s="85" t="n"/>
      <c r="GGD40" s="85" t="n"/>
      <c r="GGE40" s="85" t="n"/>
      <c r="GGF40" s="85" t="n"/>
      <c r="GGG40" s="85" t="n"/>
      <c r="GGH40" s="85" t="n"/>
      <c r="GGI40" s="85" t="n"/>
      <c r="GGJ40" s="85" t="n"/>
      <c r="GGK40" s="85" t="n"/>
      <c r="GGL40" s="85" t="n"/>
      <c r="GGM40" s="85" t="n"/>
      <c r="GGN40" s="85" t="n"/>
      <c r="GGO40" s="85" t="n"/>
      <c r="GGP40" s="85" t="n"/>
      <c r="GGQ40" s="85" t="n"/>
      <c r="GGR40" s="85" t="n"/>
      <c r="GGS40" s="85" t="n"/>
      <c r="GGT40" s="85" t="n"/>
      <c r="GGU40" s="85" t="n"/>
      <c r="GGV40" s="85" t="n"/>
      <c r="GGW40" s="85" t="n"/>
      <c r="GGX40" s="85" t="n"/>
      <c r="GGY40" s="85" t="n"/>
      <c r="GGZ40" s="85" t="n"/>
      <c r="GHA40" s="85" t="n"/>
      <c r="GHB40" s="85" t="n"/>
      <c r="GHC40" s="85" t="n"/>
      <c r="GHD40" s="85" t="n"/>
      <c r="GHE40" s="85" t="n"/>
      <c r="GHF40" s="85" t="n"/>
      <c r="GHG40" s="85" t="n"/>
      <c r="GHH40" s="85" t="n"/>
      <c r="GHI40" s="85" t="n"/>
      <c r="GHJ40" s="85" t="n"/>
      <c r="GHK40" s="85" t="n"/>
      <c r="GHL40" s="85" t="n"/>
      <c r="GHM40" s="85" t="n"/>
      <c r="GHN40" s="85" t="n"/>
      <c r="GHO40" s="85" t="n"/>
      <c r="GHP40" s="85" t="n"/>
      <c r="GHQ40" s="85" t="n"/>
      <c r="GHR40" s="85" t="n"/>
      <c r="GHS40" s="85" t="n"/>
      <c r="GHT40" s="85" t="n"/>
      <c r="GHU40" s="85" t="n"/>
      <c r="GHV40" s="85" t="n"/>
      <c r="GHW40" s="85" t="n"/>
      <c r="GHX40" s="85" t="n"/>
      <c r="GHY40" s="85" t="n"/>
      <c r="GHZ40" s="85" t="n"/>
      <c r="GIA40" s="85" t="n"/>
      <c r="GIB40" s="85" t="n"/>
      <c r="GIC40" s="85" t="n"/>
      <c r="GID40" s="85" t="n"/>
      <c r="GIE40" s="85" t="n"/>
      <c r="GIF40" s="85" t="n"/>
      <c r="GIG40" s="85" t="n"/>
      <c r="GIH40" s="85" t="n"/>
      <c r="GII40" s="85" t="n"/>
      <c r="GIJ40" s="85" t="n"/>
      <c r="GIK40" s="85" t="n"/>
      <c r="GIL40" s="85" t="n"/>
      <c r="GIM40" s="85" t="n"/>
      <c r="GIN40" s="85" t="n"/>
      <c r="GIO40" s="85" t="n"/>
      <c r="GIP40" s="85" t="n"/>
      <c r="GIQ40" s="85" t="n"/>
      <c r="GIR40" s="85" t="n"/>
      <c r="GIS40" s="85" t="n"/>
      <c r="GIT40" s="85" t="n"/>
      <c r="GIU40" s="85" t="n"/>
      <c r="GIV40" s="85" t="n"/>
      <c r="GIW40" s="85" t="n"/>
      <c r="GIX40" s="85" t="n"/>
      <c r="GIY40" s="85" t="n"/>
      <c r="GIZ40" s="85" t="n"/>
      <c r="GJA40" s="85" t="n"/>
      <c r="GJB40" s="85" t="n"/>
      <c r="GJC40" s="85" t="n"/>
      <c r="GJD40" s="85" t="n"/>
      <c r="GJE40" s="85" t="n"/>
      <c r="GJF40" s="85" t="n"/>
      <c r="GJG40" s="85" t="n"/>
      <c r="GJH40" s="85" t="n"/>
      <c r="GJI40" s="85" t="n"/>
      <c r="GJJ40" s="85" t="n"/>
      <c r="GJK40" s="85" t="n"/>
      <c r="GJL40" s="85" t="n"/>
      <c r="GJM40" s="85" t="n"/>
      <c r="GJN40" s="85" t="n"/>
      <c r="GJO40" s="85" t="n"/>
      <c r="GJP40" s="85" t="n"/>
      <c r="GJQ40" s="85" t="n"/>
      <c r="GJR40" s="85" t="n"/>
      <c r="GJS40" s="85" t="n"/>
      <c r="GJT40" s="85" t="n"/>
      <c r="GJU40" s="85" t="n"/>
      <c r="GJV40" s="85" t="n"/>
      <c r="GJW40" s="85" t="n"/>
      <c r="GJX40" s="85" t="n"/>
      <c r="GJY40" s="85" t="n"/>
      <c r="GJZ40" s="85" t="n"/>
      <c r="GKA40" s="85" t="n"/>
      <c r="GKB40" s="85" t="n"/>
      <c r="GKC40" s="85" t="n"/>
      <c r="GKD40" s="85" t="n"/>
      <c r="GKE40" s="85" t="n"/>
      <c r="GKF40" s="85" t="n"/>
      <c r="GKG40" s="85" t="n"/>
      <c r="GKH40" s="85" t="n"/>
      <c r="GKI40" s="85" t="n"/>
      <c r="GKJ40" s="85" t="n"/>
      <c r="GKK40" s="85" t="n"/>
      <c r="GKL40" s="85" t="n"/>
      <c r="GKM40" s="85" t="n"/>
      <c r="GKN40" s="85" t="n"/>
      <c r="GKO40" s="85" t="n"/>
      <c r="GKP40" s="85" t="n"/>
      <c r="GKQ40" s="85" t="n"/>
      <c r="GKR40" s="85" t="n"/>
      <c r="GKS40" s="85" t="n"/>
      <c r="GKT40" s="85" t="n"/>
      <c r="GKU40" s="85" t="n"/>
      <c r="GKV40" s="85" t="n"/>
      <c r="GKW40" s="85" t="n"/>
      <c r="GKX40" s="85" t="n"/>
      <c r="GKY40" s="85" t="n"/>
      <c r="GKZ40" s="85" t="n"/>
      <c r="GLA40" s="85" t="n"/>
      <c r="GLB40" s="85" t="n"/>
      <c r="GLC40" s="85" t="n"/>
      <c r="GLD40" s="85" t="n"/>
      <c r="GLE40" s="85" t="n"/>
      <c r="GLF40" s="85" t="n"/>
      <c r="GLG40" s="85" t="n"/>
      <c r="GLH40" s="85" t="n"/>
      <c r="GLI40" s="85" t="n"/>
      <c r="GLJ40" s="85" t="n"/>
      <c r="GLK40" s="85" t="n"/>
      <c r="GLL40" s="85" t="n"/>
      <c r="GLM40" s="85" t="n"/>
      <c r="GLN40" s="85" t="n"/>
      <c r="GLO40" s="85" t="n"/>
      <c r="GLP40" s="85" t="n"/>
      <c r="GLQ40" s="85" t="n"/>
      <c r="GLR40" s="85" t="n"/>
      <c r="GLS40" s="85" t="n"/>
      <c r="GLT40" s="85" t="n"/>
      <c r="GLU40" s="85" t="n"/>
      <c r="GLV40" s="85" t="n"/>
      <c r="GLW40" s="85" t="n"/>
      <c r="GLX40" s="85" t="n"/>
      <c r="GLY40" s="85" t="n"/>
      <c r="GLZ40" s="85" t="n"/>
      <c r="GMA40" s="85" t="n"/>
      <c r="GMB40" s="85" t="n"/>
      <c r="GMC40" s="85" t="n"/>
      <c r="GMD40" s="85" t="n"/>
      <c r="GME40" s="85" t="n"/>
      <c r="GMF40" s="85" t="n"/>
      <c r="GMG40" s="85" t="n"/>
      <c r="GMH40" s="85" t="n"/>
      <c r="GMI40" s="85" t="n"/>
      <c r="GMJ40" s="85" t="n"/>
      <c r="GMK40" s="85" t="n"/>
      <c r="GML40" s="85" t="n"/>
      <c r="GMM40" s="85" t="n"/>
      <c r="GMN40" s="85" t="n"/>
      <c r="GMO40" s="85" t="n"/>
      <c r="GMP40" s="85" t="n"/>
      <c r="GMQ40" s="85" t="n"/>
      <c r="GMR40" s="85" t="n"/>
      <c r="GMS40" s="85" t="n"/>
      <c r="GMT40" s="85" t="n"/>
      <c r="GMU40" s="85" t="n"/>
      <c r="GMV40" s="85" t="n"/>
      <c r="GMW40" s="85" t="n"/>
      <c r="GMX40" s="85" t="n"/>
      <c r="GMY40" s="85" t="n"/>
      <c r="GMZ40" s="85" t="n"/>
      <c r="GNA40" s="85" t="n"/>
      <c r="GNB40" s="85" t="n"/>
      <c r="GNC40" s="85" t="n"/>
      <c r="GND40" s="85" t="n"/>
      <c r="GNE40" s="85" t="n"/>
      <c r="GNF40" s="85" t="n"/>
      <c r="GNG40" s="85" t="n"/>
      <c r="GNH40" s="85" t="n"/>
      <c r="GNI40" s="85" t="n"/>
      <c r="GNJ40" s="85" t="n"/>
      <c r="GNK40" s="85" t="n"/>
      <c r="GNL40" s="85" t="n"/>
      <c r="GNM40" s="85" t="n"/>
      <c r="GNN40" s="85" t="n"/>
      <c r="GNO40" s="85" t="n"/>
      <c r="GNP40" s="85" t="n"/>
      <c r="GNQ40" s="85" t="n"/>
      <c r="GNR40" s="85" t="n"/>
      <c r="GNS40" s="85" t="n"/>
      <c r="GNT40" s="85" t="n"/>
      <c r="GNU40" s="85" t="n"/>
      <c r="GNV40" s="85" t="n"/>
      <c r="GNW40" s="85" t="n"/>
      <c r="GNX40" s="85" t="n"/>
      <c r="GNY40" s="85" t="n"/>
      <c r="GNZ40" s="85" t="n"/>
      <c r="GOA40" s="85" t="n"/>
      <c r="GOB40" s="85" t="n"/>
      <c r="GOC40" s="85" t="n"/>
      <c r="GOD40" s="85" t="n"/>
      <c r="GOE40" s="85" t="n"/>
      <c r="GOF40" s="85" t="n"/>
      <c r="GOG40" s="85" t="n"/>
      <c r="GOH40" s="85" t="n"/>
      <c r="GOI40" s="85" t="n"/>
      <c r="GOJ40" s="85" t="n"/>
      <c r="GOK40" s="85" t="n"/>
      <c r="GOL40" s="85" t="n"/>
      <c r="GOM40" s="85" t="n"/>
      <c r="GON40" s="85" t="n"/>
      <c r="GOO40" s="85" t="n"/>
      <c r="GOP40" s="85" t="n"/>
      <c r="GOQ40" s="85" t="n"/>
      <c r="GOR40" s="85" t="n"/>
      <c r="GOS40" s="85" t="n"/>
      <c r="GOT40" s="85" t="n"/>
      <c r="GOU40" s="85" t="n"/>
      <c r="GOV40" s="85" t="n"/>
      <c r="GOW40" s="85" t="n"/>
      <c r="GOX40" s="85" t="n"/>
      <c r="GOY40" s="85" t="n"/>
      <c r="GOZ40" s="85" t="n"/>
      <c r="GPA40" s="85" t="n"/>
      <c r="GPB40" s="85" t="n"/>
      <c r="GPC40" s="85" t="n"/>
      <c r="GPD40" s="85" t="n"/>
      <c r="GPE40" s="85" t="n"/>
      <c r="GPF40" s="85" t="n"/>
      <c r="GPG40" s="85" t="n"/>
      <c r="GPH40" s="85" t="n"/>
      <c r="GPI40" s="85" t="n"/>
      <c r="GPJ40" s="85" t="n"/>
      <c r="GPK40" s="85" t="n"/>
      <c r="GPL40" s="85" t="n"/>
      <c r="GPM40" s="85" t="n"/>
      <c r="GPN40" s="85" t="n"/>
      <c r="GPO40" s="85" t="n"/>
      <c r="GPP40" s="85" t="n"/>
      <c r="GPQ40" s="85" t="n"/>
      <c r="GPR40" s="85" t="n"/>
      <c r="GPS40" s="85" t="n"/>
      <c r="GPT40" s="85" t="n"/>
      <c r="GPU40" s="85" t="n"/>
      <c r="GPV40" s="85" t="n"/>
      <c r="GPW40" s="85" t="n"/>
      <c r="GPX40" s="85" t="n"/>
      <c r="GPY40" s="85" t="n"/>
      <c r="GPZ40" s="85" t="n"/>
      <c r="GQA40" s="85" t="n"/>
      <c r="GQB40" s="85" t="n"/>
      <c r="GQC40" s="85" t="n"/>
      <c r="GQD40" s="85" t="n"/>
      <c r="GQE40" s="85" t="n"/>
      <c r="GQF40" s="85" t="n"/>
      <c r="GQG40" s="85" t="n"/>
      <c r="GQH40" s="85" t="n"/>
      <c r="GQI40" s="85" t="n"/>
      <c r="GQJ40" s="85" t="n"/>
      <c r="GQK40" s="85" t="n"/>
      <c r="GQL40" s="85" t="n"/>
      <c r="GQM40" s="85" t="n"/>
      <c r="GQN40" s="85" t="n"/>
      <c r="GQO40" s="85" t="n"/>
      <c r="GQP40" s="85" t="n"/>
      <c r="GQQ40" s="85" t="n"/>
      <c r="GQR40" s="85" t="n"/>
      <c r="GQS40" s="85" t="n"/>
      <c r="GQT40" s="85" t="n"/>
      <c r="GQU40" s="85" t="n"/>
      <c r="GQV40" s="85" t="n"/>
      <c r="GQW40" s="85" t="n"/>
      <c r="GQX40" s="85" t="n"/>
      <c r="GQY40" s="85" t="n"/>
      <c r="GQZ40" s="85" t="n"/>
      <c r="GRA40" s="85" t="n"/>
      <c r="GRB40" s="85" t="n"/>
      <c r="GRC40" s="85" t="n"/>
      <c r="GRD40" s="85" t="n"/>
      <c r="GRE40" s="85" t="n"/>
      <c r="GRF40" s="85" t="n"/>
      <c r="GRG40" s="85" t="n"/>
      <c r="GRH40" s="85" t="n"/>
      <c r="GRI40" s="85" t="n"/>
      <c r="GRJ40" s="85" t="n"/>
      <c r="GRK40" s="85" t="n"/>
      <c r="GRL40" s="85" t="n"/>
      <c r="GRM40" s="85" t="n"/>
      <c r="GRN40" s="85" t="n"/>
      <c r="GRO40" s="85" t="n"/>
      <c r="GRP40" s="85" t="n"/>
      <c r="GRQ40" s="85" t="n"/>
      <c r="GRR40" s="85" t="n"/>
      <c r="GRS40" s="85" t="n"/>
      <c r="GRT40" s="85" t="n"/>
      <c r="GRU40" s="85" t="n"/>
      <c r="GRV40" s="85" t="n"/>
      <c r="GRW40" s="85" t="n"/>
      <c r="GRX40" s="85" t="n"/>
      <c r="GRY40" s="85" t="n"/>
      <c r="GRZ40" s="85" t="n"/>
      <c r="GSA40" s="85" t="n"/>
      <c r="GSB40" s="85" t="n"/>
      <c r="GSC40" s="85" t="n"/>
      <c r="GSD40" s="85" t="n"/>
      <c r="GSE40" s="85" t="n"/>
      <c r="GSF40" s="85" t="n"/>
      <c r="GSG40" s="85" t="n"/>
      <c r="GSH40" s="85" t="n"/>
      <c r="GSI40" s="85" t="n"/>
      <c r="GSJ40" s="85" t="n"/>
      <c r="GSK40" s="85" t="n"/>
      <c r="GSL40" s="85" t="n"/>
      <c r="GSM40" s="85" t="n"/>
      <c r="GSN40" s="85" t="n"/>
      <c r="GSO40" s="85" t="n"/>
      <c r="GSP40" s="85" t="n"/>
      <c r="GSQ40" s="85" t="n"/>
      <c r="GSR40" s="85" t="n"/>
      <c r="GSS40" s="85" t="n"/>
      <c r="GST40" s="85" t="n"/>
      <c r="GSU40" s="85" t="n"/>
      <c r="GSV40" s="85" t="n"/>
      <c r="GSW40" s="85" t="n"/>
      <c r="GSX40" s="85" t="n"/>
      <c r="GSY40" s="85" t="n"/>
      <c r="GSZ40" s="85" t="n"/>
      <c r="GTA40" s="85" t="n"/>
      <c r="GTB40" s="85" t="n"/>
      <c r="GTC40" s="85" t="n"/>
      <c r="GTD40" s="85" t="n"/>
      <c r="GTE40" s="85" t="n"/>
      <c r="GTF40" s="85" t="n"/>
      <c r="GTG40" s="85" t="n"/>
      <c r="GTH40" s="85" t="n"/>
      <c r="GTI40" s="85" t="n"/>
      <c r="GTJ40" s="85" t="n"/>
      <c r="GTK40" s="85" t="n"/>
      <c r="GTL40" s="85" t="n"/>
      <c r="GTM40" s="85" t="n"/>
      <c r="GTN40" s="85" t="n"/>
      <c r="GTO40" s="85" t="n"/>
      <c r="GTP40" s="85" t="n"/>
      <c r="GTQ40" s="85" t="n"/>
      <c r="GTR40" s="85" t="n"/>
      <c r="GTS40" s="85" t="n"/>
      <c r="GTT40" s="85" t="n"/>
      <c r="GTU40" s="85" t="n"/>
      <c r="GTV40" s="85" t="n"/>
      <c r="GTW40" s="85" t="n"/>
      <c r="GTX40" s="85" t="n"/>
      <c r="GTY40" s="85" t="n"/>
      <c r="GTZ40" s="85" t="n"/>
      <c r="GUA40" s="85" t="n"/>
      <c r="GUB40" s="85" t="n"/>
      <c r="GUC40" s="85" t="n"/>
      <c r="GUD40" s="85" t="n"/>
      <c r="GUE40" s="85" t="n"/>
      <c r="GUF40" s="85" t="n"/>
      <c r="GUG40" s="85" t="n"/>
      <c r="GUH40" s="85" t="n"/>
      <c r="GUI40" s="85" t="n"/>
      <c r="GUJ40" s="85" t="n"/>
      <c r="GUK40" s="85" t="n"/>
      <c r="GUL40" s="85" t="n"/>
      <c r="GUM40" s="85" t="n"/>
      <c r="GUN40" s="85" t="n"/>
      <c r="GUO40" s="85" t="n"/>
      <c r="GUP40" s="85" t="n"/>
      <c r="GUQ40" s="85" t="n"/>
      <c r="GUR40" s="85" t="n"/>
      <c r="GUS40" s="85" t="n"/>
      <c r="GUT40" s="85" t="n"/>
      <c r="GUU40" s="85" t="n"/>
      <c r="GUV40" s="85" t="n"/>
      <c r="GUW40" s="85" t="n"/>
      <c r="GUX40" s="85" t="n"/>
      <c r="GUY40" s="85" t="n"/>
      <c r="GUZ40" s="85" t="n"/>
      <c r="GVA40" s="85" t="n"/>
      <c r="GVB40" s="85" t="n"/>
      <c r="GVC40" s="85" t="n"/>
      <c r="GVD40" s="85" t="n"/>
      <c r="GVE40" s="85" t="n"/>
      <c r="GVF40" s="85" t="n"/>
      <c r="GVG40" s="85" t="n"/>
      <c r="GVH40" s="85" t="n"/>
      <c r="GVI40" s="85" t="n"/>
      <c r="GVJ40" s="85" t="n"/>
      <c r="GVK40" s="85" t="n"/>
      <c r="GVL40" s="85" t="n"/>
      <c r="GVM40" s="85" t="n"/>
      <c r="GVN40" s="85" t="n"/>
      <c r="GVO40" s="85" t="n"/>
      <c r="GVP40" s="85" t="n"/>
      <c r="GVQ40" s="85" t="n"/>
      <c r="GVR40" s="85" t="n"/>
      <c r="GVS40" s="85" t="n"/>
      <c r="GVT40" s="85" t="n"/>
      <c r="GVU40" s="85" t="n"/>
      <c r="GVV40" s="85" t="n"/>
      <c r="GVW40" s="85" t="n"/>
      <c r="GVX40" s="85" t="n"/>
      <c r="GVY40" s="85" t="n"/>
      <c r="GVZ40" s="85" t="n"/>
      <c r="GWA40" s="85" t="n"/>
      <c r="GWB40" s="85" t="n"/>
      <c r="GWC40" s="85" t="n"/>
      <c r="GWD40" s="85" t="n"/>
      <c r="GWE40" s="85" t="n"/>
      <c r="GWF40" s="85" t="n"/>
      <c r="GWG40" s="85" t="n"/>
      <c r="GWH40" s="85" t="n"/>
      <c r="GWI40" s="85" t="n"/>
      <c r="GWJ40" s="85" t="n"/>
      <c r="GWK40" s="85" t="n"/>
      <c r="GWL40" s="85" t="n"/>
      <c r="GWM40" s="85" t="n"/>
      <c r="GWN40" s="85" t="n"/>
      <c r="GWO40" s="85" t="n"/>
      <c r="GWP40" s="85" t="n"/>
      <c r="GWQ40" s="85" t="n"/>
      <c r="GWR40" s="85" t="n"/>
      <c r="GWS40" s="85" t="n"/>
      <c r="GWT40" s="85" t="n"/>
      <c r="GWU40" s="85" t="n"/>
      <c r="GWV40" s="85" t="n"/>
      <c r="GWW40" s="85" t="n"/>
      <c r="GWX40" s="85" t="n"/>
      <c r="GWY40" s="85" t="n"/>
      <c r="GWZ40" s="85" t="n"/>
      <c r="GXA40" s="85" t="n"/>
      <c r="GXB40" s="85" t="n"/>
      <c r="GXC40" s="85" t="n"/>
      <c r="GXD40" s="85" t="n"/>
      <c r="GXE40" s="85" t="n"/>
      <c r="GXF40" s="85" t="n"/>
      <c r="GXG40" s="85" t="n"/>
      <c r="GXH40" s="85" t="n"/>
      <c r="GXI40" s="85" t="n"/>
      <c r="GXJ40" s="85" t="n"/>
      <c r="GXK40" s="85" t="n"/>
      <c r="GXL40" s="85" t="n"/>
      <c r="GXM40" s="85" t="n"/>
      <c r="GXN40" s="85" t="n"/>
      <c r="GXO40" s="85" t="n"/>
      <c r="GXP40" s="85" t="n"/>
      <c r="GXQ40" s="85" t="n"/>
      <c r="GXR40" s="85" t="n"/>
      <c r="GXS40" s="85" t="n"/>
      <c r="GXT40" s="85" t="n"/>
      <c r="GXU40" s="85" t="n"/>
      <c r="GXV40" s="85" t="n"/>
      <c r="GXW40" s="85" t="n"/>
      <c r="GXX40" s="85" t="n"/>
      <c r="GXY40" s="85" t="n"/>
      <c r="GXZ40" s="85" t="n"/>
      <c r="GYA40" s="85" t="n"/>
      <c r="GYB40" s="85" t="n"/>
      <c r="GYC40" s="85" t="n"/>
      <c r="GYD40" s="85" t="n"/>
      <c r="GYE40" s="85" t="n"/>
      <c r="GYF40" s="85" t="n"/>
      <c r="GYG40" s="85" t="n"/>
      <c r="GYH40" s="85" t="n"/>
      <c r="GYI40" s="85" t="n"/>
      <c r="GYJ40" s="85" t="n"/>
      <c r="GYK40" s="85" t="n"/>
      <c r="GYL40" s="85" t="n"/>
      <c r="GYM40" s="85" t="n"/>
      <c r="GYN40" s="85" t="n"/>
      <c r="GYO40" s="85" t="n"/>
      <c r="GYP40" s="85" t="n"/>
      <c r="GYQ40" s="85" t="n"/>
      <c r="GYR40" s="85" t="n"/>
      <c r="GYS40" s="85" t="n"/>
      <c r="GYT40" s="85" t="n"/>
      <c r="GYU40" s="85" t="n"/>
      <c r="GYV40" s="85" t="n"/>
      <c r="GYW40" s="85" t="n"/>
      <c r="GYX40" s="85" t="n"/>
      <c r="GYY40" s="85" t="n"/>
      <c r="GYZ40" s="85" t="n"/>
      <c r="GZA40" s="85" t="n"/>
      <c r="GZB40" s="85" t="n"/>
      <c r="GZC40" s="85" t="n"/>
      <c r="GZD40" s="85" t="n"/>
      <c r="GZE40" s="85" t="n"/>
      <c r="GZF40" s="85" t="n"/>
      <c r="GZG40" s="85" t="n"/>
      <c r="GZH40" s="85" t="n"/>
      <c r="GZI40" s="85" t="n"/>
      <c r="GZJ40" s="85" t="n"/>
      <c r="GZK40" s="85" t="n"/>
      <c r="GZL40" s="85" t="n"/>
      <c r="GZM40" s="85" t="n"/>
      <c r="GZN40" s="85" t="n"/>
      <c r="GZO40" s="85" t="n"/>
      <c r="GZP40" s="85" t="n"/>
      <c r="GZQ40" s="85" t="n"/>
      <c r="GZR40" s="85" t="n"/>
      <c r="GZS40" s="85" t="n"/>
      <c r="GZT40" s="85" t="n"/>
      <c r="GZU40" s="85" t="n"/>
      <c r="GZV40" s="85" t="n"/>
      <c r="GZW40" s="85" t="n"/>
      <c r="GZX40" s="85" t="n"/>
      <c r="GZY40" s="85" t="n"/>
      <c r="GZZ40" s="85" t="n"/>
      <c r="HAA40" s="85" t="n"/>
      <c r="HAB40" s="85" t="n"/>
      <c r="HAC40" s="85" t="n"/>
      <c r="HAD40" s="85" t="n"/>
      <c r="HAE40" s="85" t="n"/>
      <c r="HAF40" s="85" t="n"/>
      <c r="HAG40" s="85" t="n"/>
      <c r="HAH40" s="85" t="n"/>
      <c r="HAI40" s="85" t="n"/>
      <c r="HAJ40" s="85" t="n"/>
      <c r="HAK40" s="85" t="n"/>
      <c r="HAL40" s="85" t="n"/>
      <c r="HAM40" s="85" t="n"/>
      <c r="HAN40" s="85" t="n"/>
      <c r="HAO40" s="85" t="n"/>
      <c r="HAP40" s="85" t="n"/>
      <c r="HAQ40" s="85" t="n"/>
      <c r="HAR40" s="85" t="n"/>
      <c r="HAS40" s="85" t="n"/>
      <c r="HAT40" s="85" t="n"/>
      <c r="HAU40" s="85" t="n"/>
      <c r="HAV40" s="85" t="n"/>
      <c r="HAW40" s="85" t="n"/>
      <c r="HAX40" s="85" t="n"/>
      <c r="HAY40" s="85" t="n"/>
      <c r="HAZ40" s="85" t="n"/>
      <c r="HBA40" s="85" t="n"/>
      <c r="HBB40" s="85" t="n"/>
      <c r="HBC40" s="85" t="n"/>
      <c r="HBD40" s="85" t="n"/>
      <c r="HBE40" s="85" t="n"/>
      <c r="HBF40" s="85" t="n"/>
      <c r="HBG40" s="85" t="n"/>
      <c r="HBH40" s="85" t="n"/>
      <c r="HBI40" s="85" t="n"/>
      <c r="HBJ40" s="85" t="n"/>
      <c r="HBK40" s="85" t="n"/>
      <c r="HBL40" s="85" t="n"/>
      <c r="HBM40" s="85" t="n"/>
      <c r="HBN40" s="85" t="n"/>
      <c r="HBO40" s="85" t="n"/>
      <c r="HBP40" s="85" t="n"/>
      <c r="HBQ40" s="85" t="n"/>
      <c r="HBR40" s="85" t="n"/>
      <c r="HBS40" s="85" t="n"/>
      <c r="HBT40" s="85" t="n"/>
      <c r="HBU40" s="85" t="n"/>
      <c r="HBV40" s="85" t="n"/>
      <c r="HBW40" s="85" t="n"/>
      <c r="HBX40" s="85" t="n"/>
      <c r="HBY40" s="85" t="n"/>
      <c r="HBZ40" s="85" t="n"/>
      <c r="HCA40" s="85" t="n"/>
      <c r="HCB40" s="85" t="n"/>
      <c r="HCC40" s="85" t="n"/>
      <c r="HCD40" s="85" t="n"/>
      <c r="HCE40" s="85" t="n"/>
      <c r="HCF40" s="85" t="n"/>
      <c r="HCG40" s="85" t="n"/>
      <c r="HCH40" s="85" t="n"/>
      <c r="HCI40" s="85" t="n"/>
      <c r="HCJ40" s="85" t="n"/>
      <c r="HCK40" s="85" t="n"/>
      <c r="HCL40" s="85" t="n"/>
      <c r="HCM40" s="85" t="n"/>
      <c r="HCN40" s="85" t="n"/>
      <c r="HCO40" s="85" t="n"/>
      <c r="HCP40" s="85" t="n"/>
      <c r="HCQ40" s="85" t="n"/>
      <c r="HCR40" s="85" t="n"/>
      <c r="HCS40" s="85" t="n"/>
      <c r="HCT40" s="85" t="n"/>
      <c r="HCU40" s="85" t="n"/>
      <c r="HCV40" s="85" t="n"/>
      <c r="HCW40" s="85" t="n"/>
      <c r="HCX40" s="85" t="n"/>
      <c r="HCY40" s="85" t="n"/>
      <c r="HCZ40" s="85" t="n"/>
      <c r="HDA40" s="85" t="n"/>
      <c r="HDB40" s="85" t="n"/>
      <c r="HDC40" s="85" t="n"/>
      <c r="HDD40" s="85" t="n"/>
      <c r="HDE40" s="85" t="n"/>
      <c r="HDF40" s="85" t="n"/>
      <c r="HDG40" s="85" t="n"/>
      <c r="HDH40" s="85" t="n"/>
      <c r="HDI40" s="85" t="n"/>
      <c r="HDJ40" s="85" t="n"/>
      <c r="HDK40" s="85" t="n"/>
      <c r="HDL40" s="85" t="n"/>
      <c r="HDM40" s="85" t="n"/>
      <c r="HDN40" s="85" t="n"/>
      <c r="HDO40" s="85" t="n"/>
      <c r="HDP40" s="85" t="n"/>
      <c r="HDQ40" s="85" t="n"/>
      <c r="HDR40" s="85" t="n"/>
      <c r="HDS40" s="85" t="n"/>
      <c r="HDT40" s="85" t="n"/>
      <c r="HDU40" s="85" t="n"/>
      <c r="HDV40" s="85" t="n"/>
      <c r="HDW40" s="85" t="n"/>
      <c r="HDX40" s="85" t="n"/>
      <c r="HDY40" s="85" t="n"/>
      <c r="HDZ40" s="85" t="n"/>
      <c r="HEA40" s="85" t="n"/>
      <c r="HEB40" s="85" t="n"/>
      <c r="HEC40" s="85" t="n"/>
      <c r="HED40" s="85" t="n"/>
      <c r="HEE40" s="85" t="n"/>
      <c r="HEF40" s="85" t="n"/>
      <c r="HEG40" s="85" t="n"/>
      <c r="HEH40" s="85" t="n"/>
      <c r="HEI40" s="85" t="n"/>
      <c r="HEJ40" s="85" t="n"/>
      <c r="HEK40" s="85" t="n"/>
      <c r="HEL40" s="85" t="n"/>
      <c r="HEM40" s="85" t="n"/>
      <c r="HEN40" s="85" t="n"/>
      <c r="HEO40" s="85" t="n"/>
      <c r="HEP40" s="85" t="n"/>
      <c r="HEQ40" s="85" t="n"/>
      <c r="HER40" s="85" t="n"/>
      <c r="HES40" s="85" t="n"/>
      <c r="HET40" s="85" t="n"/>
      <c r="HEU40" s="85" t="n"/>
      <c r="HEV40" s="85" t="n"/>
      <c r="HEW40" s="85" t="n"/>
      <c r="HEX40" s="85" t="n"/>
      <c r="HEY40" s="85" t="n"/>
      <c r="HEZ40" s="85" t="n"/>
      <c r="HFA40" s="85" t="n"/>
      <c r="HFB40" s="85" t="n"/>
      <c r="HFC40" s="85" t="n"/>
      <c r="HFD40" s="85" t="n"/>
      <c r="HFE40" s="85" t="n"/>
      <c r="HFF40" s="85" t="n"/>
      <c r="HFG40" s="85" t="n"/>
      <c r="HFH40" s="85" t="n"/>
      <c r="HFI40" s="85" t="n"/>
      <c r="HFJ40" s="85" t="n"/>
      <c r="HFK40" s="85" t="n"/>
      <c r="HFL40" s="85" t="n"/>
      <c r="HFM40" s="85" t="n"/>
      <c r="HFN40" s="85" t="n"/>
      <c r="HFO40" s="85" t="n"/>
      <c r="HFP40" s="85" t="n"/>
      <c r="HFQ40" s="85" t="n"/>
      <c r="HFR40" s="85" t="n"/>
      <c r="HFS40" s="85" t="n"/>
      <c r="HFT40" s="85" t="n"/>
      <c r="HFU40" s="85" t="n"/>
      <c r="HFV40" s="85" t="n"/>
      <c r="HFW40" s="85" t="n"/>
      <c r="HFX40" s="85" t="n"/>
      <c r="HFY40" s="85" t="n"/>
      <c r="HFZ40" s="85" t="n"/>
      <c r="HGA40" s="85" t="n"/>
      <c r="HGB40" s="85" t="n"/>
      <c r="HGC40" s="85" t="n"/>
      <c r="HGD40" s="85" t="n"/>
      <c r="HGE40" s="85" t="n"/>
      <c r="HGF40" s="85" t="n"/>
      <c r="HGG40" s="85" t="n"/>
      <c r="HGH40" s="85" t="n"/>
      <c r="HGI40" s="85" t="n"/>
      <c r="HGJ40" s="85" t="n"/>
      <c r="HGK40" s="85" t="n"/>
      <c r="HGL40" s="85" t="n"/>
      <c r="HGM40" s="85" t="n"/>
      <c r="HGN40" s="85" t="n"/>
      <c r="HGO40" s="85" t="n"/>
      <c r="HGP40" s="85" t="n"/>
      <c r="HGQ40" s="85" t="n"/>
      <c r="HGR40" s="85" t="n"/>
      <c r="HGS40" s="85" t="n"/>
      <c r="HGT40" s="85" t="n"/>
      <c r="HGU40" s="85" t="n"/>
      <c r="HGV40" s="85" t="n"/>
      <c r="HGW40" s="85" t="n"/>
      <c r="HGX40" s="85" t="n"/>
      <c r="HGY40" s="85" t="n"/>
      <c r="HGZ40" s="85" t="n"/>
      <c r="HHA40" s="85" t="n"/>
      <c r="HHB40" s="85" t="n"/>
      <c r="HHC40" s="85" t="n"/>
      <c r="HHD40" s="85" t="n"/>
      <c r="HHE40" s="85" t="n"/>
      <c r="HHF40" s="85" t="n"/>
      <c r="HHG40" s="85" t="n"/>
      <c r="HHH40" s="85" t="n"/>
      <c r="HHI40" s="85" t="n"/>
      <c r="HHJ40" s="85" t="n"/>
      <c r="HHK40" s="85" t="n"/>
      <c r="HHL40" s="85" t="n"/>
      <c r="HHM40" s="85" t="n"/>
      <c r="HHN40" s="85" t="n"/>
      <c r="HHO40" s="85" t="n"/>
      <c r="HHP40" s="85" t="n"/>
      <c r="HHQ40" s="85" t="n"/>
      <c r="HHR40" s="85" t="n"/>
      <c r="HHS40" s="85" t="n"/>
      <c r="HHT40" s="85" t="n"/>
      <c r="HHU40" s="85" t="n"/>
      <c r="HHV40" s="85" t="n"/>
      <c r="HHW40" s="85" t="n"/>
      <c r="HHX40" s="85" t="n"/>
      <c r="HHY40" s="85" t="n"/>
      <c r="HHZ40" s="85" t="n"/>
      <c r="HIA40" s="85" t="n"/>
      <c r="HIB40" s="85" t="n"/>
      <c r="HIC40" s="85" t="n"/>
      <c r="HID40" s="85" t="n"/>
      <c r="HIE40" s="85" t="n"/>
      <c r="HIF40" s="85" t="n"/>
      <c r="HIG40" s="85" t="n"/>
      <c r="HIH40" s="85" t="n"/>
      <c r="HII40" s="85" t="n"/>
      <c r="HIJ40" s="85" t="n"/>
      <c r="HIK40" s="85" t="n"/>
      <c r="HIL40" s="85" t="n"/>
      <c r="HIM40" s="85" t="n"/>
      <c r="HIN40" s="85" t="n"/>
      <c r="HIO40" s="85" t="n"/>
      <c r="HIP40" s="85" t="n"/>
      <c r="HIQ40" s="85" t="n"/>
      <c r="HIR40" s="85" t="n"/>
      <c r="HIS40" s="85" t="n"/>
      <c r="HIT40" s="85" t="n"/>
      <c r="HIU40" s="85" t="n"/>
      <c r="HIV40" s="85" t="n"/>
      <c r="HIW40" s="85" t="n"/>
      <c r="HIX40" s="85" t="n"/>
      <c r="HIY40" s="85" t="n"/>
      <c r="HIZ40" s="85" t="n"/>
      <c r="HJA40" s="85" t="n"/>
      <c r="HJB40" s="85" t="n"/>
      <c r="HJC40" s="85" t="n"/>
      <c r="HJD40" s="85" t="n"/>
      <c r="HJE40" s="85" t="n"/>
      <c r="HJF40" s="85" t="n"/>
      <c r="HJG40" s="85" t="n"/>
      <c r="HJH40" s="85" t="n"/>
      <c r="HJI40" s="85" t="n"/>
      <c r="HJJ40" s="85" t="n"/>
      <c r="HJK40" s="85" t="n"/>
      <c r="HJL40" s="85" t="n"/>
      <c r="HJM40" s="85" t="n"/>
      <c r="HJN40" s="85" t="n"/>
      <c r="HJO40" s="85" t="n"/>
      <c r="HJP40" s="85" t="n"/>
      <c r="HJQ40" s="85" t="n"/>
      <c r="HJR40" s="85" t="n"/>
      <c r="HJS40" s="85" t="n"/>
      <c r="HJT40" s="85" t="n"/>
      <c r="HJU40" s="85" t="n"/>
      <c r="HJV40" s="85" t="n"/>
      <c r="HJW40" s="85" t="n"/>
      <c r="HJX40" s="85" t="n"/>
      <c r="HJY40" s="85" t="n"/>
      <c r="HJZ40" s="85" t="n"/>
      <c r="HKA40" s="85" t="n"/>
      <c r="HKB40" s="85" t="n"/>
      <c r="HKC40" s="85" t="n"/>
      <c r="HKD40" s="85" t="n"/>
      <c r="HKE40" s="85" t="n"/>
      <c r="HKF40" s="85" t="n"/>
      <c r="HKG40" s="85" t="n"/>
      <c r="HKH40" s="85" t="n"/>
      <c r="HKI40" s="85" t="n"/>
      <c r="HKJ40" s="85" t="n"/>
      <c r="HKK40" s="85" t="n"/>
      <c r="HKL40" s="85" t="n"/>
      <c r="HKM40" s="85" t="n"/>
      <c r="HKN40" s="85" t="n"/>
      <c r="HKO40" s="85" t="n"/>
      <c r="HKP40" s="85" t="n"/>
      <c r="HKQ40" s="85" t="n"/>
      <c r="HKR40" s="85" t="n"/>
      <c r="HKS40" s="85" t="n"/>
      <c r="HKT40" s="85" t="n"/>
      <c r="HKU40" s="85" t="n"/>
      <c r="HKV40" s="85" t="n"/>
      <c r="HKW40" s="85" t="n"/>
      <c r="HKX40" s="85" t="n"/>
      <c r="HKY40" s="85" t="n"/>
      <c r="HKZ40" s="85" t="n"/>
      <c r="HLA40" s="85" t="n"/>
      <c r="HLB40" s="85" t="n"/>
      <c r="HLC40" s="85" t="n"/>
      <c r="HLD40" s="85" t="n"/>
      <c r="HLE40" s="85" t="n"/>
      <c r="HLF40" s="85" t="n"/>
      <c r="HLG40" s="85" t="n"/>
      <c r="HLH40" s="85" t="n"/>
      <c r="HLI40" s="85" t="n"/>
      <c r="HLJ40" s="85" t="n"/>
      <c r="HLK40" s="85" t="n"/>
      <c r="HLL40" s="85" t="n"/>
      <c r="HLM40" s="85" t="n"/>
      <c r="HLN40" s="85" t="n"/>
      <c r="HLO40" s="85" t="n"/>
      <c r="HLP40" s="85" t="n"/>
      <c r="HLQ40" s="85" t="n"/>
      <c r="HLR40" s="85" t="n"/>
      <c r="HLS40" s="85" t="n"/>
      <c r="HLT40" s="85" t="n"/>
      <c r="HLU40" s="85" t="n"/>
      <c r="HLV40" s="85" t="n"/>
      <c r="HLW40" s="85" t="n"/>
      <c r="HLX40" s="85" t="n"/>
      <c r="HLY40" s="85" t="n"/>
      <c r="HLZ40" s="85" t="n"/>
      <c r="HMA40" s="85" t="n"/>
      <c r="HMB40" s="85" t="n"/>
      <c r="HMC40" s="85" t="n"/>
      <c r="HMD40" s="85" t="n"/>
      <c r="HME40" s="85" t="n"/>
      <c r="HMF40" s="85" t="n"/>
      <c r="HMG40" s="85" t="n"/>
      <c r="HMH40" s="85" t="n"/>
      <c r="HMI40" s="85" t="n"/>
      <c r="HMJ40" s="85" t="n"/>
      <c r="HMK40" s="85" t="n"/>
      <c r="HML40" s="85" t="n"/>
      <c r="HMM40" s="85" t="n"/>
      <c r="HMN40" s="85" t="n"/>
      <c r="HMO40" s="85" t="n"/>
      <c r="HMP40" s="85" t="n"/>
      <c r="HMQ40" s="85" t="n"/>
      <c r="HMR40" s="85" t="n"/>
      <c r="HMS40" s="85" t="n"/>
      <c r="HMT40" s="85" t="n"/>
      <c r="HMU40" s="85" t="n"/>
      <c r="HMV40" s="85" t="n"/>
      <c r="HMW40" s="85" t="n"/>
      <c r="HMX40" s="85" t="n"/>
      <c r="HMY40" s="85" t="n"/>
      <c r="HMZ40" s="85" t="n"/>
      <c r="HNA40" s="85" t="n"/>
      <c r="HNB40" s="85" t="n"/>
      <c r="HNC40" s="85" t="n"/>
      <c r="HND40" s="85" t="n"/>
      <c r="HNE40" s="85" t="n"/>
      <c r="HNF40" s="85" t="n"/>
      <c r="HNG40" s="85" t="n"/>
      <c r="HNH40" s="85" t="n"/>
      <c r="HNI40" s="85" t="n"/>
      <c r="HNJ40" s="85" t="n"/>
      <c r="HNK40" s="85" t="n"/>
      <c r="HNL40" s="85" t="n"/>
      <c r="HNM40" s="85" t="n"/>
      <c r="HNN40" s="85" t="n"/>
      <c r="HNO40" s="85" t="n"/>
      <c r="HNP40" s="85" t="n"/>
      <c r="HNQ40" s="85" t="n"/>
      <c r="HNR40" s="85" t="n"/>
      <c r="HNS40" s="85" t="n"/>
      <c r="HNT40" s="85" t="n"/>
      <c r="HNU40" s="85" t="n"/>
      <c r="HNV40" s="85" t="n"/>
      <c r="HNW40" s="85" t="n"/>
      <c r="HNX40" s="85" t="n"/>
      <c r="HNY40" s="85" t="n"/>
      <c r="HNZ40" s="85" t="n"/>
      <c r="HOA40" s="85" t="n"/>
      <c r="HOB40" s="85" t="n"/>
      <c r="HOC40" s="85" t="n"/>
      <c r="HOD40" s="85" t="n"/>
      <c r="HOE40" s="85" t="n"/>
      <c r="HOF40" s="85" t="n"/>
      <c r="HOG40" s="85" t="n"/>
      <c r="HOH40" s="85" t="n"/>
      <c r="HOI40" s="85" t="n"/>
      <c r="HOJ40" s="85" t="n"/>
      <c r="HOK40" s="85" t="n"/>
      <c r="HOL40" s="85" t="n"/>
      <c r="HOM40" s="85" t="n"/>
      <c r="HON40" s="85" t="n"/>
      <c r="HOO40" s="85" t="n"/>
      <c r="HOP40" s="85" t="n"/>
      <c r="HOQ40" s="85" t="n"/>
      <c r="HOR40" s="85" t="n"/>
      <c r="HOS40" s="85" t="n"/>
      <c r="HOT40" s="85" t="n"/>
      <c r="HOU40" s="85" t="n"/>
      <c r="HOV40" s="85" t="n"/>
      <c r="HOW40" s="85" t="n"/>
      <c r="HOX40" s="85" t="n"/>
      <c r="HOY40" s="85" t="n"/>
      <c r="HOZ40" s="85" t="n"/>
      <c r="HPA40" s="85" t="n"/>
      <c r="HPB40" s="85" t="n"/>
      <c r="HPC40" s="85" t="n"/>
      <c r="HPD40" s="85" t="n"/>
      <c r="HPE40" s="85" t="n"/>
      <c r="HPF40" s="85" t="n"/>
      <c r="HPG40" s="85" t="n"/>
      <c r="HPH40" s="85" t="n"/>
      <c r="HPI40" s="85" t="n"/>
      <c r="HPJ40" s="85" t="n"/>
      <c r="HPK40" s="85" t="n"/>
      <c r="HPL40" s="85" t="n"/>
      <c r="HPM40" s="85" t="n"/>
      <c r="HPN40" s="85" t="n"/>
      <c r="HPO40" s="85" t="n"/>
      <c r="HPP40" s="85" t="n"/>
      <c r="HPQ40" s="85" t="n"/>
      <c r="HPR40" s="85" t="n"/>
      <c r="HPS40" s="85" t="n"/>
      <c r="HPT40" s="85" t="n"/>
      <c r="HPU40" s="85" t="n"/>
      <c r="HPV40" s="85" t="n"/>
      <c r="HPW40" s="85" t="n"/>
      <c r="HPX40" s="85" t="n"/>
      <c r="HPY40" s="85" t="n"/>
      <c r="HPZ40" s="85" t="n"/>
      <c r="HQA40" s="85" t="n"/>
      <c r="HQB40" s="85" t="n"/>
      <c r="HQC40" s="85" t="n"/>
      <c r="HQD40" s="85" t="n"/>
      <c r="HQE40" s="85" t="n"/>
      <c r="HQF40" s="85" t="n"/>
      <c r="HQG40" s="85" t="n"/>
      <c r="HQH40" s="85" t="n"/>
      <c r="HQI40" s="85" t="n"/>
      <c r="HQJ40" s="85" t="n"/>
      <c r="HQK40" s="85" t="n"/>
      <c r="HQL40" s="85" t="n"/>
      <c r="HQM40" s="85" t="n"/>
      <c r="HQN40" s="85" t="n"/>
      <c r="HQO40" s="85" t="n"/>
      <c r="HQP40" s="85" t="n"/>
      <c r="HQQ40" s="85" t="n"/>
      <c r="HQR40" s="85" t="n"/>
      <c r="HQS40" s="85" t="n"/>
      <c r="HQT40" s="85" t="n"/>
      <c r="HQU40" s="85" t="n"/>
      <c r="HQV40" s="85" t="n"/>
      <c r="HQW40" s="85" t="n"/>
      <c r="HQX40" s="85" t="n"/>
      <c r="HQY40" s="85" t="n"/>
      <c r="HQZ40" s="85" t="n"/>
      <c r="HRA40" s="85" t="n"/>
      <c r="HRB40" s="85" t="n"/>
      <c r="HRC40" s="85" t="n"/>
      <c r="HRD40" s="85" t="n"/>
      <c r="HRE40" s="85" t="n"/>
      <c r="HRF40" s="85" t="n"/>
      <c r="HRG40" s="85" t="n"/>
      <c r="HRH40" s="85" t="n"/>
      <c r="HRI40" s="85" t="n"/>
      <c r="HRJ40" s="85" t="n"/>
      <c r="HRK40" s="85" t="n"/>
      <c r="HRL40" s="85" t="n"/>
      <c r="HRM40" s="85" t="n"/>
      <c r="HRN40" s="85" t="n"/>
      <c r="HRO40" s="85" t="n"/>
      <c r="HRP40" s="85" t="n"/>
      <c r="HRQ40" s="85" t="n"/>
      <c r="HRR40" s="85" t="n"/>
      <c r="HRS40" s="85" t="n"/>
      <c r="HRT40" s="85" t="n"/>
      <c r="HRU40" s="85" t="n"/>
      <c r="HRV40" s="85" t="n"/>
      <c r="HRW40" s="85" t="n"/>
      <c r="HRX40" s="85" t="n"/>
      <c r="HRY40" s="85" t="n"/>
      <c r="HRZ40" s="85" t="n"/>
      <c r="HSA40" s="85" t="n"/>
      <c r="HSB40" s="85" t="n"/>
      <c r="HSC40" s="85" t="n"/>
      <c r="HSD40" s="85" t="n"/>
      <c r="HSE40" s="85" t="n"/>
      <c r="HSF40" s="85" t="n"/>
      <c r="HSG40" s="85" t="n"/>
      <c r="HSH40" s="85" t="n"/>
      <c r="HSI40" s="85" t="n"/>
      <c r="HSJ40" s="85" t="n"/>
      <c r="HSK40" s="85" t="n"/>
      <c r="HSL40" s="85" t="n"/>
      <c r="HSM40" s="85" t="n"/>
      <c r="HSN40" s="85" t="n"/>
      <c r="HSO40" s="85" t="n"/>
      <c r="HSP40" s="85" t="n"/>
      <c r="HSQ40" s="85" t="n"/>
      <c r="HSR40" s="85" t="n"/>
      <c r="HSS40" s="85" t="n"/>
      <c r="HST40" s="85" t="n"/>
      <c r="HSU40" s="85" t="n"/>
      <c r="HSV40" s="85" t="n"/>
      <c r="HSW40" s="85" t="n"/>
      <c r="HSX40" s="85" t="n"/>
      <c r="HSY40" s="85" t="n"/>
      <c r="HSZ40" s="85" t="n"/>
      <c r="HTA40" s="85" t="n"/>
      <c r="HTB40" s="85" t="n"/>
      <c r="HTC40" s="85" t="n"/>
      <c r="HTD40" s="85" t="n"/>
      <c r="HTE40" s="85" t="n"/>
      <c r="HTF40" s="85" t="n"/>
      <c r="HTG40" s="85" t="n"/>
      <c r="HTH40" s="85" t="n"/>
      <c r="HTI40" s="85" t="n"/>
      <c r="HTJ40" s="85" t="n"/>
      <c r="HTK40" s="85" t="n"/>
      <c r="HTL40" s="85" t="n"/>
      <c r="HTM40" s="85" t="n"/>
      <c r="HTN40" s="85" t="n"/>
      <c r="HTO40" s="85" t="n"/>
      <c r="HTP40" s="85" t="n"/>
      <c r="HTQ40" s="85" t="n"/>
      <c r="HTR40" s="85" t="n"/>
      <c r="HTS40" s="85" t="n"/>
      <c r="HTT40" s="85" t="n"/>
      <c r="HTU40" s="85" t="n"/>
      <c r="HTV40" s="85" t="n"/>
      <c r="HTW40" s="85" t="n"/>
      <c r="HTX40" s="85" t="n"/>
      <c r="HTY40" s="85" t="n"/>
      <c r="HTZ40" s="85" t="n"/>
      <c r="HUA40" s="85" t="n"/>
      <c r="HUB40" s="85" t="n"/>
      <c r="HUC40" s="85" t="n"/>
      <c r="HUD40" s="85" t="n"/>
      <c r="HUE40" s="85" t="n"/>
      <c r="HUF40" s="85" t="n"/>
      <c r="HUG40" s="85" t="n"/>
      <c r="HUH40" s="85" t="n"/>
      <c r="HUI40" s="85" t="n"/>
      <c r="HUJ40" s="85" t="n"/>
      <c r="HUK40" s="85" t="n"/>
      <c r="HUL40" s="85" t="n"/>
      <c r="HUM40" s="85" t="n"/>
      <c r="HUN40" s="85" t="n"/>
      <c r="HUO40" s="85" t="n"/>
      <c r="HUP40" s="85" t="n"/>
      <c r="HUQ40" s="85" t="n"/>
      <c r="HUR40" s="85" t="n"/>
      <c r="HUS40" s="85" t="n"/>
      <c r="HUT40" s="85" t="n"/>
      <c r="HUU40" s="85" t="n"/>
      <c r="HUV40" s="85" t="n"/>
      <c r="HUW40" s="85" t="n"/>
      <c r="HUX40" s="85" t="n"/>
      <c r="HUY40" s="85" t="n"/>
      <c r="HUZ40" s="85" t="n"/>
      <c r="HVA40" s="85" t="n"/>
      <c r="HVB40" s="85" t="n"/>
      <c r="HVC40" s="85" t="n"/>
      <c r="HVD40" s="85" t="n"/>
      <c r="HVE40" s="85" t="n"/>
      <c r="HVF40" s="85" t="n"/>
      <c r="HVG40" s="85" t="n"/>
      <c r="HVH40" s="85" t="n"/>
      <c r="HVI40" s="85" t="n"/>
      <c r="HVJ40" s="85" t="n"/>
      <c r="HVK40" s="85" t="n"/>
      <c r="HVL40" s="85" t="n"/>
      <c r="HVM40" s="85" t="n"/>
      <c r="HVN40" s="85" t="n"/>
      <c r="HVO40" s="85" t="n"/>
      <c r="HVP40" s="85" t="n"/>
      <c r="HVQ40" s="85" t="n"/>
      <c r="HVR40" s="85" t="n"/>
      <c r="HVS40" s="85" t="n"/>
      <c r="HVT40" s="85" t="n"/>
      <c r="HVU40" s="85" t="n"/>
      <c r="HVV40" s="85" t="n"/>
      <c r="HVW40" s="85" t="n"/>
      <c r="HVX40" s="85" t="n"/>
      <c r="HVY40" s="85" t="n"/>
      <c r="HVZ40" s="85" t="n"/>
      <c r="HWA40" s="85" t="n"/>
      <c r="HWB40" s="85" t="n"/>
      <c r="HWC40" s="85" t="n"/>
      <c r="HWD40" s="85" t="n"/>
      <c r="HWE40" s="85" t="n"/>
      <c r="HWF40" s="85" t="n"/>
      <c r="HWG40" s="85" t="n"/>
      <c r="HWH40" s="85" t="n"/>
      <c r="HWI40" s="85" t="n"/>
      <c r="HWJ40" s="85" t="n"/>
      <c r="HWK40" s="85" t="n"/>
      <c r="HWL40" s="85" t="n"/>
      <c r="HWM40" s="85" t="n"/>
      <c r="HWN40" s="85" t="n"/>
      <c r="HWO40" s="85" t="n"/>
      <c r="HWP40" s="85" t="n"/>
      <c r="HWQ40" s="85" t="n"/>
      <c r="HWR40" s="85" t="n"/>
      <c r="HWS40" s="85" t="n"/>
      <c r="HWT40" s="85" t="n"/>
      <c r="HWU40" s="85" t="n"/>
      <c r="HWV40" s="85" t="n"/>
      <c r="HWW40" s="85" t="n"/>
      <c r="HWX40" s="85" t="n"/>
      <c r="HWY40" s="85" t="n"/>
      <c r="HWZ40" s="85" t="n"/>
      <c r="HXA40" s="85" t="n"/>
      <c r="HXB40" s="85" t="n"/>
      <c r="HXC40" s="85" t="n"/>
      <c r="HXD40" s="85" t="n"/>
      <c r="HXE40" s="85" t="n"/>
      <c r="HXF40" s="85" t="n"/>
      <c r="HXG40" s="85" t="n"/>
      <c r="HXH40" s="85" t="n"/>
      <c r="HXI40" s="85" t="n"/>
      <c r="HXJ40" s="85" t="n"/>
      <c r="HXK40" s="85" t="n"/>
      <c r="HXL40" s="85" t="n"/>
      <c r="HXM40" s="85" t="n"/>
      <c r="HXN40" s="85" t="n"/>
      <c r="HXO40" s="85" t="n"/>
      <c r="HXP40" s="85" t="n"/>
      <c r="HXQ40" s="85" t="n"/>
      <c r="HXR40" s="85" t="n"/>
      <c r="HXS40" s="85" t="n"/>
      <c r="HXT40" s="85" t="n"/>
      <c r="HXU40" s="85" t="n"/>
      <c r="HXV40" s="85" t="n"/>
      <c r="HXW40" s="85" t="n"/>
      <c r="HXX40" s="85" t="n"/>
      <c r="HXY40" s="85" t="n"/>
      <c r="HXZ40" s="85" t="n"/>
      <c r="HYA40" s="85" t="n"/>
      <c r="HYB40" s="85" t="n"/>
      <c r="HYC40" s="85" t="n"/>
      <c r="HYD40" s="85" t="n"/>
      <c r="HYE40" s="85" t="n"/>
      <c r="HYF40" s="85" t="n"/>
      <c r="HYG40" s="85" t="n"/>
      <c r="HYH40" s="85" t="n"/>
      <c r="HYI40" s="85" t="n"/>
      <c r="HYJ40" s="85" t="n"/>
      <c r="HYK40" s="85" t="n"/>
      <c r="HYL40" s="85" t="n"/>
      <c r="HYM40" s="85" t="n"/>
      <c r="HYN40" s="85" t="n"/>
      <c r="HYO40" s="85" t="n"/>
      <c r="HYP40" s="85" t="n"/>
      <c r="HYQ40" s="85" t="n"/>
      <c r="HYR40" s="85" t="n"/>
      <c r="HYS40" s="85" t="n"/>
      <c r="HYT40" s="85" t="n"/>
      <c r="HYU40" s="85" t="n"/>
      <c r="HYV40" s="85" t="n"/>
      <c r="HYW40" s="85" t="n"/>
      <c r="HYX40" s="85" t="n"/>
      <c r="HYY40" s="85" t="n"/>
      <c r="HYZ40" s="85" t="n"/>
      <c r="HZA40" s="85" t="n"/>
      <c r="HZB40" s="85" t="n"/>
      <c r="HZC40" s="85" t="n"/>
      <c r="HZD40" s="85" t="n"/>
      <c r="HZE40" s="85" t="n"/>
      <c r="HZF40" s="85" t="n"/>
      <c r="HZG40" s="85" t="n"/>
      <c r="HZH40" s="85" t="n"/>
      <c r="HZI40" s="85" t="n"/>
      <c r="HZJ40" s="85" t="n"/>
      <c r="HZK40" s="85" t="n"/>
      <c r="HZL40" s="85" t="n"/>
      <c r="HZM40" s="85" t="n"/>
      <c r="HZN40" s="85" t="n"/>
      <c r="HZO40" s="85" t="n"/>
      <c r="HZP40" s="85" t="n"/>
      <c r="HZQ40" s="85" t="n"/>
      <c r="HZR40" s="85" t="n"/>
      <c r="HZS40" s="85" t="n"/>
      <c r="HZT40" s="85" t="n"/>
      <c r="HZU40" s="85" t="n"/>
      <c r="HZV40" s="85" t="n"/>
      <c r="HZW40" s="85" t="n"/>
      <c r="HZX40" s="85" t="n"/>
      <c r="HZY40" s="85" t="n"/>
      <c r="HZZ40" s="85" t="n"/>
      <c r="IAA40" s="85" t="n"/>
      <c r="IAB40" s="85" t="n"/>
      <c r="IAC40" s="85" t="n"/>
      <c r="IAD40" s="85" t="n"/>
      <c r="IAE40" s="85" t="n"/>
      <c r="IAF40" s="85" t="n"/>
      <c r="IAG40" s="85" t="n"/>
      <c r="IAH40" s="85" t="n"/>
      <c r="IAI40" s="85" t="n"/>
      <c r="IAJ40" s="85" t="n"/>
      <c r="IAK40" s="85" t="n"/>
      <c r="IAL40" s="85" t="n"/>
      <c r="IAM40" s="85" t="n"/>
      <c r="IAN40" s="85" t="n"/>
      <c r="IAO40" s="85" t="n"/>
      <c r="IAP40" s="85" t="n"/>
      <c r="IAQ40" s="85" t="n"/>
      <c r="IAR40" s="85" t="n"/>
      <c r="IAS40" s="85" t="n"/>
      <c r="IAT40" s="85" t="n"/>
      <c r="IAU40" s="85" t="n"/>
      <c r="IAV40" s="85" t="n"/>
      <c r="IAW40" s="85" t="n"/>
      <c r="IAX40" s="85" t="n"/>
      <c r="IAY40" s="85" t="n"/>
      <c r="IAZ40" s="85" t="n"/>
      <c r="IBA40" s="85" t="n"/>
      <c r="IBB40" s="85" t="n"/>
      <c r="IBC40" s="85" t="n"/>
      <c r="IBD40" s="85" t="n"/>
      <c r="IBE40" s="85" t="n"/>
      <c r="IBF40" s="85" t="n"/>
      <c r="IBG40" s="85" t="n"/>
      <c r="IBH40" s="85" t="n"/>
      <c r="IBI40" s="85" t="n"/>
      <c r="IBJ40" s="85" t="n"/>
      <c r="IBK40" s="85" t="n"/>
      <c r="IBL40" s="85" t="n"/>
      <c r="IBM40" s="85" t="n"/>
      <c r="IBN40" s="85" t="n"/>
      <c r="IBO40" s="85" t="n"/>
      <c r="IBP40" s="85" t="n"/>
      <c r="IBQ40" s="85" t="n"/>
      <c r="IBR40" s="85" t="n"/>
      <c r="IBS40" s="85" t="n"/>
      <c r="IBT40" s="85" t="n"/>
      <c r="IBU40" s="85" t="n"/>
      <c r="IBV40" s="85" t="n"/>
      <c r="IBW40" s="85" t="n"/>
      <c r="IBX40" s="85" t="n"/>
      <c r="IBY40" s="85" t="n"/>
      <c r="IBZ40" s="85" t="n"/>
      <c r="ICA40" s="85" t="n"/>
      <c r="ICB40" s="85" t="n"/>
      <c r="ICC40" s="85" t="n"/>
      <c r="ICD40" s="85" t="n"/>
      <c r="ICE40" s="85" t="n"/>
      <c r="ICF40" s="85" t="n"/>
      <c r="ICG40" s="85" t="n"/>
      <c r="ICH40" s="85" t="n"/>
      <c r="ICI40" s="85" t="n"/>
      <c r="ICJ40" s="85" t="n"/>
      <c r="ICK40" s="85" t="n"/>
      <c r="ICL40" s="85" t="n"/>
      <c r="ICM40" s="85" t="n"/>
      <c r="ICN40" s="85" t="n"/>
      <c r="ICO40" s="85" t="n"/>
      <c r="ICP40" s="85" t="n"/>
      <c r="ICQ40" s="85" t="n"/>
      <c r="ICR40" s="85" t="n"/>
      <c r="ICS40" s="85" t="n"/>
      <c r="ICT40" s="85" t="n"/>
      <c r="ICU40" s="85" t="n"/>
      <c r="ICV40" s="85" t="n"/>
      <c r="ICW40" s="85" t="n"/>
      <c r="ICX40" s="85" t="n"/>
      <c r="ICY40" s="85" t="n"/>
      <c r="ICZ40" s="85" t="n"/>
      <c r="IDA40" s="85" t="n"/>
      <c r="IDB40" s="85" t="n"/>
      <c r="IDC40" s="85" t="n"/>
      <c r="IDD40" s="85" t="n"/>
      <c r="IDE40" s="85" t="n"/>
      <c r="IDF40" s="85" t="n"/>
      <c r="IDG40" s="85" t="n"/>
      <c r="IDH40" s="85" t="n"/>
      <c r="IDI40" s="85" t="n"/>
      <c r="IDJ40" s="85" t="n"/>
      <c r="IDK40" s="85" t="n"/>
      <c r="IDL40" s="85" t="n"/>
      <c r="IDM40" s="85" t="n"/>
      <c r="IDN40" s="85" t="n"/>
      <c r="IDO40" s="85" t="n"/>
      <c r="IDP40" s="85" t="n"/>
      <c r="IDQ40" s="85" t="n"/>
      <c r="IDR40" s="85" t="n"/>
      <c r="IDS40" s="85" t="n"/>
      <c r="IDT40" s="85" t="n"/>
      <c r="IDU40" s="85" t="n"/>
      <c r="IDV40" s="85" t="n"/>
      <c r="IDW40" s="85" t="n"/>
      <c r="IDX40" s="85" t="n"/>
      <c r="IDY40" s="85" t="n"/>
      <c r="IDZ40" s="85" t="n"/>
      <c r="IEA40" s="85" t="n"/>
      <c r="IEB40" s="85" t="n"/>
      <c r="IEC40" s="85" t="n"/>
      <c r="IED40" s="85" t="n"/>
      <c r="IEE40" s="85" t="n"/>
      <c r="IEF40" s="85" t="n"/>
      <c r="IEG40" s="85" t="n"/>
      <c r="IEH40" s="85" t="n"/>
      <c r="IEI40" s="85" t="n"/>
      <c r="IEJ40" s="85" t="n"/>
      <c r="IEK40" s="85" t="n"/>
      <c r="IEL40" s="85" t="n"/>
      <c r="IEM40" s="85" t="n"/>
      <c r="IEN40" s="85" t="n"/>
      <c r="IEO40" s="85" t="n"/>
      <c r="IEP40" s="85" t="n"/>
      <c r="IEQ40" s="85" t="n"/>
      <c r="IER40" s="85" t="n"/>
      <c r="IES40" s="85" t="n"/>
      <c r="IET40" s="85" t="n"/>
      <c r="IEU40" s="85" t="n"/>
      <c r="IEV40" s="85" t="n"/>
      <c r="IEW40" s="85" t="n"/>
      <c r="IEX40" s="85" t="n"/>
      <c r="IEY40" s="85" t="n"/>
      <c r="IEZ40" s="85" t="n"/>
      <c r="IFA40" s="85" t="n"/>
      <c r="IFB40" s="85" t="n"/>
      <c r="IFC40" s="85" t="n"/>
      <c r="IFD40" s="85" t="n"/>
      <c r="IFE40" s="85" t="n"/>
      <c r="IFF40" s="85" t="n"/>
      <c r="IFG40" s="85" t="n"/>
      <c r="IFH40" s="85" t="n"/>
      <c r="IFI40" s="85" t="n"/>
      <c r="IFJ40" s="85" t="n"/>
      <c r="IFK40" s="85" t="n"/>
      <c r="IFL40" s="85" t="n"/>
      <c r="IFM40" s="85" t="n"/>
      <c r="IFN40" s="85" t="n"/>
      <c r="IFO40" s="85" t="n"/>
      <c r="IFP40" s="85" t="n"/>
      <c r="IFQ40" s="85" t="n"/>
      <c r="IFR40" s="85" t="n"/>
      <c r="IFS40" s="85" t="n"/>
      <c r="IFT40" s="85" t="n"/>
      <c r="IFU40" s="85" t="n"/>
      <c r="IFV40" s="85" t="n"/>
      <c r="IFW40" s="85" t="n"/>
      <c r="IFX40" s="85" t="n"/>
      <c r="IFY40" s="85" t="n"/>
      <c r="IFZ40" s="85" t="n"/>
      <c r="IGA40" s="85" t="n"/>
      <c r="IGB40" s="85" t="n"/>
      <c r="IGC40" s="85" t="n"/>
      <c r="IGD40" s="85" t="n"/>
      <c r="IGE40" s="85" t="n"/>
      <c r="IGF40" s="85" t="n"/>
      <c r="IGG40" s="85" t="n"/>
      <c r="IGH40" s="85" t="n"/>
      <c r="IGI40" s="85" t="n"/>
      <c r="IGJ40" s="85" t="n"/>
      <c r="IGK40" s="85" t="n"/>
      <c r="IGL40" s="85" t="n"/>
      <c r="IGM40" s="85" t="n"/>
      <c r="IGN40" s="85" t="n"/>
      <c r="IGO40" s="85" t="n"/>
      <c r="IGP40" s="85" t="n"/>
      <c r="IGQ40" s="85" t="n"/>
      <c r="IGR40" s="85" t="n"/>
      <c r="IGS40" s="85" t="n"/>
      <c r="IGT40" s="85" t="n"/>
      <c r="IGU40" s="85" t="n"/>
      <c r="IGV40" s="85" t="n"/>
      <c r="IGW40" s="85" t="n"/>
      <c r="IGX40" s="85" t="n"/>
      <c r="IGY40" s="85" t="n"/>
      <c r="IGZ40" s="85" t="n"/>
      <c r="IHA40" s="85" t="n"/>
      <c r="IHB40" s="85" t="n"/>
      <c r="IHC40" s="85" t="n"/>
      <c r="IHD40" s="85" t="n"/>
      <c r="IHE40" s="85" t="n"/>
      <c r="IHF40" s="85" t="n"/>
      <c r="IHG40" s="85" t="n"/>
      <c r="IHH40" s="85" t="n"/>
      <c r="IHI40" s="85" t="n"/>
      <c r="IHJ40" s="85" t="n"/>
      <c r="IHK40" s="85" t="n"/>
      <c r="IHL40" s="85" t="n"/>
      <c r="IHM40" s="85" t="n"/>
      <c r="IHN40" s="85" t="n"/>
      <c r="IHO40" s="85" t="n"/>
      <c r="IHP40" s="85" t="n"/>
      <c r="IHQ40" s="85" t="n"/>
      <c r="IHR40" s="85" t="n"/>
      <c r="IHS40" s="85" t="n"/>
      <c r="IHT40" s="85" t="n"/>
      <c r="IHU40" s="85" t="n"/>
      <c r="IHV40" s="85" t="n"/>
      <c r="IHW40" s="85" t="n"/>
      <c r="IHX40" s="85" t="n"/>
      <c r="IHY40" s="85" t="n"/>
      <c r="IHZ40" s="85" t="n"/>
      <c r="IIA40" s="85" t="n"/>
      <c r="IIB40" s="85" t="n"/>
      <c r="IIC40" s="85" t="n"/>
      <c r="IID40" s="85" t="n"/>
      <c r="IIE40" s="85" t="n"/>
      <c r="IIF40" s="85" t="n"/>
      <c r="IIG40" s="85" t="n"/>
      <c r="IIH40" s="85" t="n"/>
      <c r="III40" s="85" t="n"/>
      <c r="IIJ40" s="85" t="n"/>
      <c r="IIK40" s="85" t="n"/>
      <c r="IIL40" s="85" t="n"/>
      <c r="IIM40" s="85" t="n"/>
      <c r="IIN40" s="85" t="n"/>
      <c r="IIO40" s="85" t="n"/>
      <c r="IIP40" s="85" t="n"/>
      <c r="IIQ40" s="85" t="n"/>
      <c r="IIR40" s="85" t="n"/>
      <c r="IIS40" s="85" t="n"/>
      <c r="IIT40" s="85" t="n"/>
      <c r="IIU40" s="85" t="n"/>
      <c r="IIV40" s="85" t="n"/>
      <c r="IIW40" s="85" t="n"/>
      <c r="IIX40" s="85" t="n"/>
      <c r="IIY40" s="85" t="n"/>
      <c r="IIZ40" s="85" t="n"/>
      <c r="IJA40" s="85" t="n"/>
      <c r="IJB40" s="85" t="n"/>
      <c r="IJC40" s="85" t="n"/>
      <c r="IJD40" s="85" t="n"/>
      <c r="IJE40" s="85" t="n"/>
      <c r="IJF40" s="85" t="n"/>
      <c r="IJG40" s="85" t="n"/>
      <c r="IJH40" s="85" t="n"/>
      <c r="IJI40" s="85" t="n"/>
      <c r="IJJ40" s="85" t="n"/>
      <c r="IJK40" s="85" t="n"/>
      <c r="IJL40" s="85" t="n"/>
      <c r="IJM40" s="85" t="n"/>
      <c r="IJN40" s="85" t="n"/>
      <c r="IJO40" s="85" t="n"/>
      <c r="IJP40" s="85" t="n"/>
      <c r="IJQ40" s="85" t="n"/>
      <c r="IJR40" s="85" t="n"/>
      <c r="IJS40" s="85" t="n"/>
      <c r="IJT40" s="85" t="n"/>
      <c r="IJU40" s="85" t="n"/>
      <c r="IJV40" s="85" t="n"/>
      <c r="IJW40" s="85" t="n"/>
      <c r="IJX40" s="85" t="n"/>
      <c r="IJY40" s="85" t="n"/>
      <c r="IJZ40" s="85" t="n"/>
      <c r="IKA40" s="85" t="n"/>
      <c r="IKB40" s="85" t="n"/>
      <c r="IKC40" s="85" t="n"/>
      <c r="IKD40" s="85" t="n"/>
      <c r="IKE40" s="85" t="n"/>
      <c r="IKF40" s="85" t="n"/>
      <c r="IKG40" s="85" t="n"/>
      <c r="IKH40" s="85" t="n"/>
      <c r="IKI40" s="85" t="n"/>
      <c r="IKJ40" s="85" t="n"/>
      <c r="IKK40" s="85" t="n"/>
      <c r="IKL40" s="85" t="n"/>
      <c r="IKM40" s="85" t="n"/>
      <c r="IKN40" s="85" t="n"/>
      <c r="IKO40" s="85" t="n"/>
      <c r="IKP40" s="85" t="n"/>
      <c r="IKQ40" s="85" t="n"/>
      <c r="IKR40" s="85" t="n"/>
      <c r="IKS40" s="85" t="n"/>
      <c r="IKT40" s="85" t="n"/>
      <c r="IKU40" s="85" t="n"/>
      <c r="IKV40" s="85" t="n"/>
      <c r="IKW40" s="85" t="n"/>
      <c r="IKX40" s="85" t="n"/>
      <c r="IKY40" s="85" t="n"/>
      <c r="IKZ40" s="85" t="n"/>
      <c r="ILA40" s="85" t="n"/>
      <c r="ILB40" s="85" t="n"/>
      <c r="ILC40" s="85" t="n"/>
      <c r="ILD40" s="85" t="n"/>
      <c r="ILE40" s="85" t="n"/>
      <c r="ILF40" s="85" t="n"/>
      <c r="ILG40" s="85" t="n"/>
      <c r="ILH40" s="85" t="n"/>
      <c r="ILI40" s="85" t="n"/>
      <c r="ILJ40" s="85" t="n"/>
      <c r="ILK40" s="85" t="n"/>
      <c r="ILL40" s="85" t="n"/>
      <c r="ILM40" s="85" t="n"/>
      <c r="ILN40" s="85" t="n"/>
      <c r="ILO40" s="85" t="n"/>
      <c r="ILP40" s="85" t="n"/>
      <c r="ILQ40" s="85" t="n"/>
      <c r="ILR40" s="85" t="n"/>
      <c r="ILS40" s="85" t="n"/>
      <c r="ILT40" s="85" t="n"/>
      <c r="ILU40" s="85" t="n"/>
      <c r="ILV40" s="85" t="n"/>
      <c r="ILW40" s="85" t="n"/>
      <c r="ILX40" s="85" t="n"/>
      <c r="ILY40" s="85" t="n"/>
      <c r="ILZ40" s="85" t="n"/>
      <c r="IMA40" s="85" t="n"/>
      <c r="IMB40" s="85" t="n"/>
      <c r="IMC40" s="85" t="n"/>
      <c r="IMD40" s="85" t="n"/>
      <c r="IME40" s="85" t="n"/>
      <c r="IMF40" s="85" t="n"/>
      <c r="IMG40" s="85" t="n"/>
      <c r="IMH40" s="85" t="n"/>
      <c r="IMI40" s="85" t="n"/>
      <c r="IMJ40" s="85" t="n"/>
      <c r="IMK40" s="85" t="n"/>
      <c r="IML40" s="85" t="n"/>
      <c r="IMM40" s="85" t="n"/>
      <c r="IMN40" s="85" t="n"/>
      <c r="IMO40" s="85" t="n"/>
      <c r="IMP40" s="85" t="n"/>
      <c r="IMQ40" s="85" t="n"/>
      <c r="IMR40" s="85" t="n"/>
      <c r="IMS40" s="85" t="n"/>
      <c r="IMT40" s="85" t="n"/>
      <c r="IMU40" s="85" t="n"/>
      <c r="IMV40" s="85" t="n"/>
      <c r="IMW40" s="85" t="n"/>
      <c r="IMX40" s="85" t="n"/>
      <c r="IMY40" s="85" t="n"/>
      <c r="IMZ40" s="85" t="n"/>
      <c r="INA40" s="85" t="n"/>
      <c r="INB40" s="85" t="n"/>
      <c r="INC40" s="85" t="n"/>
      <c r="IND40" s="85" t="n"/>
      <c r="INE40" s="85" t="n"/>
      <c r="INF40" s="85" t="n"/>
      <c r="ING40" s="85" t="n"/>
      <c r="INH40" s="85" t="n"/>
      <c r="INI40" s="85" t="n"/>
      <c r="INJ40" s="85" t="n"/>
      <c r="INK40" s="85" t="n"/>
      <c r="INL40" s="85" t="n"/>
      <c r="INM40" s="85" t="n"/>
      <c r="INN40" s="85" t="n"/>
      <c r="INO40" s="85" t="n"/>
      <c r="INP40" s="85" t="n"/>
      <c r="INQ40" s="85" t="n"/>
      <c r="INR40" s="85" t="n"/>
      <c r="INS40" s="85" t="n"/>
      <c r="INT40" s="85" t="n"/>
      <c r="INU40" s="85" t="n"/>
      <c r="INV40" s="85" t="n"/>
      <c r="INW40" s="85" t="n"/>
      <c r="INX40" s="85" t="n"/>
      <c r="INY40" s="85" t="n"/>
      <c r="INZ40" s="85" t="n"/>
      <c r="IOA40" s="85" t="n"/>
      <c r="IOB40" s="85" t="n"/>
      <c r="IOC40" s="85" t="n"/>
      <c r="IOD40" s="85" t="n"/>
      <c r="IOE40" s="85" t="n"/>
      <c r="IOF40" s="85" t="n"/>
      <c r="IOG40" s="85" t="n"/>
      <c r="IOH40" s="85" t="n"/>
      <c r="IOI40" s="85" t="n"/>
      <c r="IOJ40" s="85" t="n"/>
      <c r="IOK40" s="85" t="n"/>
      <c r="IOL40" s="85" t="n"/>
      <c r="IOM40" s="85" t="n"/>
      <c r="ION40" s="85" t="n"/>
      <c r="IOO40" s="85" t="n"/>
      <c r="IOP40" s="85" t="n"/>
      <c r="IOQ40" s="85" t="n"/>
      <c r="IOR40" s="85" t="n"/>
      <c r="IOS40" s="85" t="n"/>
      <c r="IOT40" s="85" t="n"/>
      <c r="IOU40" s="85" t="n"/>
      <c r="IOV40" s="85" t="n"/>
      <c r="IOW40" s="85" t="n"/>
      <c r="IOX40" s="85" t="n"/>
      <c r="IOY40" s="85" t="n"/>
      <c r="IOZ40" s="85" t="n"/>
      <c r="IPA40" s="85" t="n"/>
      <c r="IPB40" s="85" t="n"/>
      <c r="IPC40" s="85" t="n"/>
      <c r="IPD40" s="85" t="n"/>
      <c r="IPE40" s="85" t="n"/>
      <c r="IPF40" s="85" t="n"/>
      <c r="IPG40" s="85" t="n"/>
      <c r="IPH40" s="85" t="n"/>
      <c r="IPI40" s="85" t="n"/>
      <c r="IPJ40" s="85" t="n"/>
      <c r="IPK40" s="85" t="n"/>
      <c r="IPL40" s="85" t="n"/>
      <c r="IPM40" s="85" t="n"/>
      <c r="IPN40" s="85" t="n"/>
      <c r="IPO40" s="85" t="n"/>
      <c r="IPP40" s="85" t="n"/>
      <c r="IPQ40" s="85" t="n"/>
      <c r="IPR40" s="85" t="n"/>
      <c r="IPS40" s="85" t="n"/>
      <c r="IPT40" s="85" t="n"/>
      <c r="IPU40" s="85" t="n"/>
      <c r="IPV40" s="85" t="n"/>
      <c r="IPW40" s="85" t="n"/>
      <c r="IPX40" s="85" t="n"/>
      <c r="IPY40" s="85" t="n"/>
      <c r="IPZ40" s="85" t="n"/>
      <c r="IQA40" s="85" t="n"/>
      <c r="IQB40" s="85" t="n"/>
      <c r="IQC40" s="85" t="n"/>
      <c r="IQD40" s="85" t="n"/>
      <c r="IQE40" s="85" t="n"/>
      <c r="IQF40" s="85" t="n"/>
      <c r="IQG40" s="85" t="n"/>
      <c r="IQH40" s="85" t="n"/>
      <c r="IQI40" s="85" t="n"/>
      <c r="IQJ40" s="85" t="n"/>
      <c r="IQK40" s="85" t="n"/>
      <c r="IQL40" s="85" t="n"/>
      <c r="IQM40" s="85" t="n"/>
      <c r="IQN40" s="85" t="n"/>
      <c r="IQO40" s="85" t="n"/>
      <c r="IQP40" s="85" t="n"/>
      <c r="IQQ40" s="85" t="n"/>
      <c r="IQR40" s="85" t="n"/>
      <c r="IQS40" s="85" t="n"/>
      <c r="IQT40" s="85" t="n"/>
      <c r="IQU40" s="85" t="n"/>
      <c r="IQV40" s="85" t="n"/>
      <c r="IQW40" s="85" t="n"/>
      <c r="IQX40" s="85" t="n"/>
      <c r="IQY40" s="85" t="n"/>
      <c r="IQZ40" s="85" t="n"/>
      <c r="IRA40" s="85" t="n"/>
      <c r="IRB40" s="85" t="n"/>
      <c r="IRC40" s="85" t="n"/>
      <c r="IRD40" s="85" t="n"/>
      <c r="IRE40" s="85" t="n"/>
      <c r="IRF40" s="85" t="n"/>
      <c r="IRG40" s="85" t="n"/>
      <c r="IRH40" s="85" t="n"/>
      <c r="IRI40" s="85" t="n"/>
      <c r="IRJ40" s="85" t="n"/>
      <c r="IRK40" s="85" t="n"/>
      <c r="IRL40" s="85" t="n"/>
      <c r="IRM40" s="85" t="n"/>
      <c r="IRN40" s="85" t="n"/>
      <c r="IRO40" s="85" t="n"/>
      <c r="IRP40" s="85" t="n"/>
      <c r="IRQ40" s="85" t="n"/>
      <c r="IRR40" s="85" t="n"/>
      <c r="IRS40" s="85" t="n"/>
      <c r="IRT40" s="85" t="n"/>
      <c r="IRU40" s="85" t="n"/>
      <c r="IRV40" s="85" t="n"/>
      <c r="IRW40" s="85" t="n"/>
      <c r="IRX40" s="85" t="n"/>
      <c r="IRY40" s="85" t="n"/>
      <c r="IRZ40" s="85" t="n"/>
      <c r="ISA40" s="85" t="n"/>
      <c r="ISB40" s="85" t="n"/>
      <c r="ISC40" s="85" t="n"/>
      <c r="ISD40" s="85" t="n"/>
      <c r="ISE40" s="85" t="n"/>
      <c r="ISF40" s="85" t="n"/>
      <c r="ISG40" s="85" t="n"/>
      <c r="ISH40" s="85" t="n"/>
      <c r="ISI40" s="85" t="n"/>
      <c r="ISJ40" s="85" t="n"/>
      <c r="ISK40" s="85" t="n"/>
      <c r="ISL40" s="85" t="n"/>
      <c r="ISM40" s="85" t="n"/>
      <c r="ISN40" s="85" t="n"/>
      <c r="ISO40" s="85" t="n"/>
      <c r="ISP40" s="85" t="n"/>
      <c r="ISQ40" s="85" t="n"/>
      <c r="ISR40" s="85" t="n"/>
      <c r="ISS40" s="85" t="n"/>
      <c r="IST40" s="85" t="n"/>
      <c r="ISU40" s="85" t="n"/>
      <c r="ISV40" s="85" t="n"/>
      <c r="ISW40" s="85" t="n"/>
      <c r="ISX40" s="85" t="n"/>
      <c r="ISY40" s="85" t="n"/>
      <c r="ISZ40" s="85" t="n"/>
      <c r="ITA40" s="85" t="n"/>
      <c r="ITB40" s="85" t="n"/>
      <c r="ITC40" s="85" t="n"/>
      <c r="ITD40" s="85" t="n"/>
      <c r="ITE40" s="85" t="n"/>
      <c r="ITF40" s="85" t="n"/>
      <c r="ITG40" s="85" t="n"/>
      <c r="ITH40" s="85" t="n"/>
      <c r="ITI40" s="85" t="n"/>
      <c r="ITJ40" s="85" t="n"/>
      <c r="ITK40" s="85" t="n"/>
      <c r="ITL40" s="85" t="n"/>
      <c r="ITM40" s="85" t="n"/>
      <c r="ITN40" s="85" t="n"/>
      <c r="ITO40" s="85" t="n"/>
      <c r="ITP40" s="85" t="n"/>
      <c r="ITQ40" s="85" t="n"/>
      <c r="ITR40" s="85" t="n"/>
      <c r="ITS40" s="85" t="n"/>
      <c r="ITT40" s="85" t="n"/>
      <c r="ITU40" s="85" t="n"/>
      <c r="ITV40" s="85" t="n"/>
      <c r="ITW40" s="85" t="n"/>
      <c r="ITX40" s="85" t="n"/>
      <c r="ITY40" s="85" t="n"/>
      <c r="ITZ40" s="85" t="n"/>
      <c r="IUA40" s="85" t="n"/>
      <c r="IUB40" s="85" t="n"/>
      <c r="IUC40" s="85" t="n"/>
      <c r="IUD40" s="85" t="n"/>
      <c r="IUE40" s="85" t="n"/>
      <c r="IUF40" s="85" t="n"/>
      <c r="IUG40" s="85" t="n"/>
      <c r="IUH40" s="85" t="n"/>
      <c r="IUI40" s="85" t="n"/>
      <c r="IUJ40" s="85" t="n"/>
      <c r="IUK40" s="85" t="n"/>
      <c r="IUL40" s="85" t="n"/>
      <c r="IUM40" s="85" t="n"/>
      <c r="IUN40" s="85" t="n"/>
      <c r="IUO40" s="85" t="n"/>
      <c r="IUP40" s="85" t="n"/>
      <c r="IUQ40" s="85" t="n"/>
      <c r="IUR40" s="85" t="n"/>
      <c r="IUS40" s="85" t="n"/>
      <c r="IUT40" s="85" t="n"/>
      <c r="IUU40" s="85" t="n"/>
      <c r="IUV40" s="85" t="n"/>
      <c r="IUW40" s="85" t="n"/>
      <c r="IUX40" s="85" t="n"/>
      <c r="IUY40" s="85" t="n"/>
      <c r="IUZ40" s="85" t="n"/>
      <c r="IVA40" s="85" t="n"/>
      <c r="IVB40" s="85" t="n"/>
      <c r="IVC40" s="85" t="n"/>
      <c r="IVD40" s="85" t="n"/>
      <c r="IVE40" s="85" t="n"/>
      <c r="IVF40" s="85" t="n"/>
      <c r="IVG40" s="85" t="n"/>
      <c r="IVH40" s="85" t="n"/>
      <c r="IVI40" s="85" t="n"/>
      <c r="IVJ40" s="85" t="n"/>
      <c r="IVK40" s="85" t="n"/>
      <c r="IVL40" s="85" t="n"/>
      <c r="IVM40" s="85" t="n"/>
      <c r="IVN40" s="85" t="n"/>
      <c r="IVO40" s="85" t="n"/>
      <c r="IVP40" s="85" t="n"/>
      <c r="IVQ40" s="85" t="n"/>
      <c r="IVR40" s="85" t="n"/>
      <c r="IVS40" s="85" t="n"/>
      <c r="IVT40" s="85" t="n"/>
      <c r="IVU40" s="85" t="n"/>
      <c r="IVV40" s="85" t="n"/>
      <c r="IVW40" s="85" t="n"/>
      <c r="IVX40" s="85" t="n"/>
      <c r="IVY40" s="85" t="n"/>
      <c r="IVZ40" s="85" t="n"/>
      <c r="IWA40" s="85" t="n"/>
      <c r="IWB40" s="85" t="n"/>
      <c r="IWC40" s="85" t="n"/>
      <c r="IWD40" s="85" t="n"/>
      <c r="IWE40" s="85" t="n"/>
      <c r="IWF40" s="85" t="n"/>
      <c r="IWG40" s="85" t="n"/>
      <c r="IWH40" s="85" t="n"/>
      <c r="IWI40" s="85" t="n"/>
      <c r="IWJ40" s="85" t="n"/>
      <c r="IWK40" s="85" t="n"/>
      <c r="IWL40" s="85" t="n"/>
      <c r="IWM40" s="85" t="n"/>
      <c r="IWN40" s="85" t="n"/>
      <c r="IWO40" s="85" t="n"/>
      <c r="IWP40" s="85" t="n"/>
      <c r="IWQ40" s="85" t="n"/>
      <c r="IWR40" s="85" t="n"/>
      <c r="IWS40" s="85" t="n"/>
      <c r="IWT40" s="85" t="n"/>
      <c r="IWU40" s="85" t="n"/>
      <c r="IWV40" s="85" t="n"/>
      <c r="IWW40" s="85" t="n"/>
      <c r="IWX40" s="85" t="n"/>
      <c r="IWY40" s="85" t="n"/>
      <c r="IWZ40" s="85" t="n"/>
      <c r="IXA40" s="85" t="n"/>
      <c r="IXB40" s="85" t="n"/>
      <c r="IXC40" s="85" t="n"/>
      <c r="IXD40" s="85" t="n"/>
      <c r="IXE40" s="85" t="n"/>
      <c r="IXF40" s="85" t="n"/>
      <c r="IXG40" s="85" t="n"/>
      <c r="IXH40" s="85" t="n"/>
      <c r="IXI40" s="85" t="n"/>
      <c r="IXJ40" s="85" t="n"/>
      <c r="IXK40" s="85" t="n"/>
      <c r="IXL40" s="85" t="n"/>
      <c r="IXM40" s="85" t="n"/>
      <c r="IXN40" s="85" t="n"/>
      <c r="IXO40" s="85" t="n"/>
      <c r="IXP40" s="85" t="n"/>
      <c r="IXQ40" s="85" t="n"/>
      <c r="IXR40" s="85" t="n"/>
      <c r="IXS40" s="85" t="n"/>
      <c r="IXT40" s="85" t="n"/>
      <c r="IXU40" s="85" t="n"/>
      <c r="IXV40" s="85" t="n"/>
      <c r="IXW40" s="85" t="n"/>
      <c r="IXX40" s="85" t="n"/>
      <c r="IXY40" s="85" t="n"/>
      <c r="IXZ40" s="85" t="n"/>
      <c r="IYA40" s="85" t="n"/>
      <c r="IYB40" s="85" t="n"/>
      <c r="IYC40" s="85" t="n"/>
      <c r="IYD40" s="85" t="n"/>
      <c r="IYE40" s="85" t="n"/>
      <c r="IYF40" s="85" t="n"/>
      <c r="IYG40" s="85" t="n"/>
      <c r="IYH40" s="85" t="n"/>
      <c r="IYI40" s="85" t="n"/>
      <c r="IYJ40" s="85" t="n"/>
      <c r="IYK40" s="85" t="n"/>
      <c r="IYL40" s="85" t="n"/>
      <c r="IYM40" s="85" t="n"/>
      <c r="IYN40" s="85" t="n"/>
      <c r="IYO40" s="85" t="n"/>
      <c r="IYP40" s="85" t="n"/>
      <c r="IYQ40" s="85" t="n"/>
      <c r="IYR40" s="85" t="n"/>
      <c r="IYS40" s="85" t="n"/>
      <c r="IYT40" s="85" t="n"/>
      <c r="IYU40" s="85" t="n"/>
      <c r="IYV40" s="85" t="n"/>
      <c r="IYW40" s="85" t="n"/>
      <c r="IYX40" s="85" t="n"/>
      <c r="IYY40" s="85" t="n"/>
      <c r="IYZ40" s="85" t="n"/>
      <c r="IZA40" s="85" t="n"/>
      <c r="IZB40" s="85" t="n"/>
      <c r="IZC40" s="85" t="n"/>
      <c r="IZD40" s="85" t="n"/>
      <c r="IZE40" s="85" t="n"/>
      <c r="IZF40" s="85" t="n"/>
      <c r="IZG40" s="85" t="n"/>
      <c r="IZH40" s="85" t="n"/>
      <c r="IZI40" s="85" t="n"/>
      <c r="IZJ40" s="85" t="n"/>
      <c r="IZK40" s="85" t="n"/>
      <c r="IZL40" s="85" t="n"/>
      <c r="IZM40" s="85" t="n"/>
      <c r="IZN40" s="85" t="n"/>
      <c r="IZO40" s="85" t="n"/>
      <c r="IZP40" s="85" t="n"/>
      <c r="IZQ40" s="85" t="n"/>
      <c r="IZR40" s="85" t="n"/>
      <c r="IZS40" s="85" t="n"/>
      <c r="IZT40" s="85" t="n"/>
      <c r="IZU40" s="85" t="n"/>
      <c r="IZV40" s="85" t="n"/>
      <c r="IZW40" s="85" t="n"/>
      <c r="IZX40" s="85" t="n"/>
      <c r="IZY40" s="85" t="n"/>
      <c r="IZZ40" s="85" t="n"/>
      <c r="JAA40" s="85" t="n"/>
      <c r="JAB40" s="85" t="n"/>
      <c r="JAC40" s="85" t="n"/>
      <c r="JAD40" s="85" t="n"/>
      <c r="JAE40" s="85" t="n"/>
      <c r="JAF40" s="85" t="n"/>
      <c r="JAG40" s="85" t="n"/>
      <c r="JAH40" s="85" t="n"/>
      <c r="JAI40" s="85" t="n"/>
      <c r="JAJ40" s="85" t="n"/>
      <c r="JAK40" s="85" t="n"/>
      <c r="JAL40" s="85" t="n"/>
      <c r="JAM40" s="85" t="n"/>
      <c r="JAN40" s="85" t="n"/>
      <c r="JAO40" s="85" t="n"/>
      <c r="JAP40" s="85" t="n"/>
      <c r="JAQ40" s="85" t="n"/>
      <c r="JAR40" s="85" t="n"/>
      <c r="JAS40" s="85" t="n"/>
      <c r="JAT40" s="85" t="n"/>
      <c r="JAU40" s="85" t="n"/>
      <c r="JAV40" s="85" t="n"/>
      <c r="JAW40" s="85" t="n"/>
      <c r="JAX40" s="85" t="n"/>
      <c r="JAY40" s="85" t="n"/>
      <c r="JAZ40" s="85" t="n"/>
      <c r="JBA40" s="85" t="n"/>
      <c r="JBB40" s="85" t="n"/>
      <c r="JBC40" s="85" t="n"/>
      <c r="JBD40" s="85" t="n"/>
      <c r="JBE40" s="85" t="n"/>
      <c r="JBF40" s="85" t="n"/>
      <c r="JBG40" s="85" t="n"/>
      <c r="JBH40" s="85" t="n"/>
      <c r="JBI40" s="85" t="n"/>
      <c r="JBJ40" s="85" t="n"/>
      <c r="JBK40" s="85" t="n"/>
      <c r="JBL40" s="85" t="n"/>
      <c r="JBM40" s="85" t="n"/>
      <c r="JBN40" s="85" t="n"/>
      <c r="JBO40" s="85" t="n"/>
      <c r="JBP40" s="85" t="n"/>
      <c r="JBQ40" s="85" t="n"/>
      <c r="JBR40" s="85" t="n"/>
      <c r="JBS40" s="85" t="n"/>
      <c r="JBT40" s="85" t="n"/>
      <c r="JBU40" s="85" t="n"/>
      <c r="JBV40" s="85" t="n"/>
      <c r="JBW40" s="85" t="n"/>
      <c r="JBX40" s="85" t="n"/>
      <c r="JBY40" s="85" t="n"/>
      <c r="JBZ40" s="85" t="n"/>
      <c r="JCA40" s="85" t="n"/>
      <c r="JCB40" s="85" t="n"/>
      <c r="JCC40" s="85" t="n"/>
      <c r="JCD40" s="85" t="n"/>
      <c r="JCE40" s="85" t="n"/>
      <c r="JCF40" s="85" t="n"/>
      <c r="JCG40" s="85" t="n"/>
      <c r="JCH40" s="85" t="n"/>
      <c r="JCI40" s="85" t="n"/>
      <c r="JCJ40" s="85" t="n"/>
      <c r="JCK40" s="85" t="n"/>
      <c r="JCL40" s="85" t="n"/>
      <c r="JCM40" s="85" t="n"/>
      <c r="JCN40" s="85" t="n"/>
      <c r="JCO40" s="85" t="n"/>
      <c r="JCP40" s="85" t="n"/>
      <c r="JCQ40" s="85" t="n"/>
      <c r="JCR40" s="85" t="n"/>
      <c r="JCS40" s="85" t="n"/>
      <c r="JCT40" s="85" t="n"/>
      <c r="JCU40" s="85" t="n"/>
      <c r="JCV40" s="85" t="n"/>
      <c r="JCW40" s="85" t="n"/>
      <c r="JCX40" s="85" t="n"/>
      <c r="JCY40" s="85" t="n"/>
      <c r="JCZ40" s="85" t="n"/>
      <c r="JDA40" s="85" t="n"/>
      <c r="JDB40" s="85" t="n"/>
      <c r="JDC40" s="85" t="n"/>
      <c r="JDD40" s="85" t="n"/>
      <c r="JDE40" s="85" t="n"/>
      <c r="JDF40" s="85" t="n"/>
      <c r="JDG40" s="85" t="n"/>
      <c r="JDH40" s="85" t="n"/>
      <c r="JDI40" s="85" t="n"/>
      <c r="JDJ40" s="85" t="n"/>
      <c r="JDK40" s="85" t="n"/>
      <c r="JDL40" s="85" t="n"/>
      <c r="JDM40" s="85" t="n"/>
      <c r="JDN40" s="85" t="n"/>
      <c r="JDO40" s="85" t="n"/>
      <c r="JDP40" s="85" t="n"/>
      <c r="JDQ40" s="85" t="n"/>
      <c r="JDR40" s="85" t="n"/>
      <c r="JDS40" s="85" t="n"/>
      <c r="JDT40" s="85" t="n"/>
      <c r="JDU40" s="85" t="n"/>
      <c r="JDV40" s="85" t="n"/>
      <c r="JDW40" s="85" t="n"/>
      <c r="JDX40" s="85" t="n"/>
      <c r="JDY40" s="85" t="n"/>
      <c r="JDZ40" s="85" t="n"/>
      <c r="JEA40" s="85" t="n"/>
      <c r="JEB40" s="85" t="n"/>
      <c r="JEC40" s="85" t="n"/>
      <c r="JED40" s="85" t="n"/>
      <c r="JEE40" s="85" t="n"/>
      <c r="JEF40" s="85" t="n"/>
      <c r="JEG40" s="85" t="n"/>
      <c r="JEH40" s="85" t="n"/>
      <c r="JEI40" s="85" t="n"/>
      <c r="JEJ40" s="85" t="n"/>
      <c r="JEK40" s="85" t="n"/>
      <c r="JEL40" s="85" t="n"/>
      <c r="JEM40" s="85" t="n"/>
      <c r="JEN40" s="85" t="n"/>
      <c r="JEO40" s="85" t="n"/>
      <c r="JEP40" s="85" t="n"/>
      <c r="JEQ40" s="85" t="n"/>
      <c r="JER40" s="85" t="n"/>
      <c r="JES40" s="85" t="n"/>
      <c r="JET40" s="85" t="n"/>
      <c r="JEU40" s="85" t="n"/>
      <c r="JEV40" s="85" t="n"/>
      <c r="JEW40" s="85" t="n"/>
      <c r="JEX40" s="85" t="n"/>
      <c r="JEY40" s="85" t="n"/>
      <c r="JEZ40" s="85" t="n"/>
      <c r="JFA40" s="85" t="n"/>
      <c r="JFB40" s="85" t="n"/>
      <c r="JFC40" s="85" t="n"/>
      <c r="JFD40" s="85" t="n"/>
      <c r="JFE40" s="85" t="n"/>
      <c r="JFF40" s="85" t="n"/>
      <c r="JFG40" s="85" t="n"/>
      <c r="JFH40" s="85" t="n"/>
      <c r="JFI40" s="85" t="n"/>
      <c r="JFJ40" s="85" t="n"/>
      <c r="JFK40" s="85" t="n"/>
      <c r="JFL40" s="85" t="n"/>
      <c r="JFM40" s="85" t="n"/>
      <c r="JFN40" s="85" t="n"/>
      <c r="JFO40" s="85" t="n"/>
      <c r="JFP40" s="85" t="n"/>
      <c r="JFQ40" s="85" t="n"/>
      <c r="JFR40" s="85" t="n"/>
      <c r="JFS40" s="85" t="n"/>
      <c r="JFT40" s="85" t="n"/>
      <c r="JFU40" s="85" t="n"/>
      <c r="JFV40" s="85" t="n"/>
      <c r="JFW40" s="85" t="n"/>
      <c r="JFX40" s="85" t="n"/>
      <c r="JFY40" s="85" t="n"/>
      <c r="JFZ40" s="85" t="n"/>
      <c r="JGA40" s="85" t="n"/>
      <c r="JGB40" s="85" t="n"/>
      <c r="JGC40" s="85" t="n"/>
      <c r="JGD40" s="85" t="n"/>
      <c r="JGE40" s="85" t="n"/>
      <c r="JGF40" s="85" t="n"/>
      <c r="JGG40" s="85" t="n"/>
      <c r="JGH40" s="85" t="n"/>
      <c r="JGI40" s="85" t="n"/>
      <c r="JGJ40" s="85" t="n"/>
      <c r="JGK40" s="85" t="n"/>
      <c r="JGL40" s="85" t="n"/>
      <c r="JGM40" s="85" t="n"/>
      <c r="JGN40" s="85" t="n"/>
      <c r="JGO40" s="85" t="n"/>
      <c r="JGP40" s="85" t="n"/>
      <c r="JGQ40" s="85" t="n"/>
      <c r="JGR40" s="85" t="n"/>
      <c r="JGS40" s="85" t="n"/>
      <c r="JGT40" s="85" t="n"/>
      <c r="JGU40" s="85" t="n"/>
      <c r="JGV40" s="85" t="n"/>
      <c r="JGW40" s="85" t="n"/>
      <c r="JGX40" s="85" t="n"/>
      <c r="JGY40" s="85" t="n"/>
      <c r="JGZ40" s="85" t="n"/>
      <c r="JHA40" s="85" t="n"/>
      <c r="JHB40" s="85" t="n"/>
      <c r="JHC40" s="85" t="n"/>
      <c r="JHD40" s="85" t="n"/>
      <c r="JHE40" s="85" t="n"/>
      <c r="JHF40" s="85" t="n"/>
      <c r="JHG40" s="85" t="n"/>
      <c r="JHH40" s="85" t="n"/>
      <c r="JHI40" s="85" t="n"/>
      <c r="JHJ40" s="85" t="n"/>
      <c r="JHK40" s="85" t="n"/>
      <c r="JHL40" s="85" t="n"/>
      <c r="JHM40" s="85" t="n"/>
      <c r="JHN40" s="85" t="n"/>
      <c r="JHO40" s="85" t="n"/>
      <c r="JHP40" s="85" t="n"/>
      <c r="JHQ40" s="85" t="n"/>
      <c r="JHR40" s="85" t="n"/>
      <c r="JHS40" s="85" t="n"/>
      <c r="JHT40" s="85" t="n"/>
      <c r="JHU40" s="85" t="n"/>
      <c r="JHV40" s="85" t="n"/>
      <c r="JHW40" s="85" t="n"/>
      <c r="JHX40" s="85" t="n"/>
      <c r="JHY40" s="85" t="n"/>
      <c r="JHZ40" s="85" t="n"/>
      <c r="JIA40" s="85" t="n"/>
      <c r="JIB40" s="85" t="n"/>
      <c r="JIC40" s="85" t="n"/>
      <c r="JID40" s="85" t="n"/>
      <c r="JIE40" s="85" t="n"/>
      <c r="JIF40" s="85" t="n"/>
      <c r="JIG40" s="85" t="n"/>
      <c r="JIH40" s="85" t="n"/>
      <c r="JII40" s="85" t="n"/>
      <c r="JIJ40" s="85" t="n"/>
      <c r="JIK40" s="85" t="n"/>
      <c r="JIL40" s="85" t="n"/>
      <c r="JIM40" s="85" t="n"/>
      <c r="JIN40" s="85" t="n"/>
      <c r="JIO40" s="85" t="n"/>
      <c r="JIP40" s="85" t="n"/>
      <c r="JIQ40" s="85" t="n"/>
      <c r="JIR40" s="85" t="n"/>
      <c r="JIS40" s="85" t="n"/>
      <c r="JIT40" s="85" t="n"/>
      <c r="JIU40" s="85" t="n"/>
      <c r="JIV40" s="85" t="n"/>
      <c r="JIW40" s="85" t="n"/>
      <c r="JIX40" s="85" t="n"/>
      <c r="JIY40" s="85" t="n"/>
      <c r="JIZ40" s="85" t="n"/>
      <c r="JJA40" s="85" t="n"/>
      <c r="JJB40" s="85" t="n"/>
      <c r="JJC40" s="85" t="n"/>
      <c r="JJD40" s="85" t="n"/>
      <c r="JJE40" s="85" t="n"/>
      <c r="JJF40" s="85" t="n"/>
      <c r="JJG40" s="85" t="n"/>
      <c r="JJH40" s="85" t="n"/>
      <c r="JJI40" s="85" t="n"/>
      <c r="JJJ40" s="85" t="n"/>
      <c r="JJK40" s="85" t="n"/>
      <c r="JJL40" s="85" t="n"/>
      <c r="JJM40" s="85" t="n"/>
      <c r="JJN40" s="85" t="n"/>
      <c r="JJO40" s="85" t="n"/>
      <c r="JJP40" s="85" t="n"/>
      <c r="JJQ40" s="85" t="n"/>
      <c r="JJR40" s="85" t="n"/>
      <c r="JJS40" s="85" t="n"/>
      <c r="JJT40" s="85" t="n"/>
      <c r="JJU40" s="85" t="n"/>
      <c r="JJV40" s="85" t="n"/>
      <c r="JJW40" s="85" t="n"/>
      <c r="JJX40" s="85" t="n"/>
      <c r="JJY40" s="85" t="n"/>
      <c r="JJZ40" s="85" t="n"/>
      <c r="JKA40" s="85" t="n"/>
      <c r="JKB40" s="85" t="n"/>
      <c r="JKC40" s="85" t="n"/>
      <c r="JKD40" s="85" t="n"/>
      <c r="JKE40" s="85" t="n"/>
      <c r="JKF40" s="85" t="n"/>
      <c r="JKG40" s="85" t="n"/>
      <c r="JKH40" s="85" t="n"/>
      <c r="JKI40" s="85" t="n"/>
      <c r="JKJ40" s="85" t="n"/>
      <c r="JKK40" s="85" t="n"/>
      <c r="JKL40" s="85" t="n"/>
      <c r="JKM40" s="85" t="n"/>
      <c r="JKN40" s="85" t="n"/>
      <c r="JKO40" s="85" t="n"/>
      <c r="JKP40" s="85" t="n"/>
      <c r="JKQ40" s="85" t="n"/>
      <c r="JKR40" s="85" t="n"/>
      <c r="JKS40" s="85" t="n"/>
      <c r="JKT40" s="85" t="n"/>
      <c r="JKU40" s="85" t="n"/>
      <c r="JKV40" s="85" t="n"/>
      <c r="JKW40" s="85" t="n"/>
      <c r="JKX40" s="85" t="n"/>
      <c r="JKY40" s="85" t="n"/>
      <c r="JKZ40" s="85" t="n"/>
      <c r="JLA40" s="85" t="n"/>
      <c r="JLB40" s="85" t="n"/>
      <c r="JLC40" s="85" t="n"/>
      <c r="JLD40" s="85" t="n"/>
      <c r="JLE40" s="85" t="n"/>
      <c r="JLF40" s="85" t="n"/>
      <c r="JLG40" s="85" t="n"/>
      <c r="JLH40" s="85" t="n"/>
      <c r="JLI40" s="85" t="n"/>
      <c r="JLJ40" s="85" t="n"/>
      <c r="JLK40" s="85" t="n"/>
      <c r="JLL40" s="85" t="n"/>
      <c r="JLM40" s="85" t="n"/>
      <c r="JLN40" s="85" t="n"/>
      <c r="JLO40" s="85" t="n"/>
      <c r="JLP40" s="85" t="n"/>
      <c r="JLQ40" s="85" t="n"/>
      <c r="JLR40" s="85" t="n"/>
      <c r="JLS40" s="85" t="n"/>
      <c r="JLT40" s="85" t="n"/>
      <c r="JLU40" s="85" t="n"/>
      <c r="JLV40" s="85" t="n"/>
      <c r="JLW40" s="85" t="n"/>
      <c r="JLX40" s="85" t="n"/>
      <c r="JLY40" s="85" t="n"/>
      <c r="JLZ40" s="85" t="n"/>
      <c r="JMA40" s="85" t="n"/>
      <c r="JMB40" s="85" t="n"/>
      <c r="JMC40" s="85" t="n"/>
      <c r="JMD40" s="85" t="n"/>
      <c r="JME40" s="85" t="n"/>
      <c r="JMF40" s="85" t="n"/>
      <c r="JMG40" s="85" t="n"/>
      <c r="JMH40" s="85" t="n"/>
      <c r="JMI40" s="85" t="n"/>
      <c r="JMJ40" s="85" t="n"/>
      <c r="JMK40" s="85" t="n"/>
      <c r="JML40" s="85" t="n"/>
      <c r="JMM40" s="85" t="n"/>
      <c r="JMN40" s="85" t="n"/>
      <c r="JMO40" s="85" t="n"/>
      <c r="JMP40" s="85" t="n"/>
      <c r="JMQ40" s="85" t="n"/>
      <c r="JMR40" s="85" t="n"/>
      <c r="JMS40" s="85" t="n"/>
      <c r="JMT40" s="85" t="n"/>
      <c r="JMU40" s="85" t="n"/>
      <c r="JMV40" s="85" t="n"/>
      <c r="JMW40" s="85" t="n"/>
      <c r="JMX40" s="85" t="n"/>
      <c r="JMY40" s="85" t="n"/>
      <c r="JMZ40" s="85" t="n"/>
      <c r="JNA40" s="85" t="n"/>
      <c r="JNB40" s="85" t="n"/>
      <c r="JNC40" s="85" t="n"/>
      <c r="JND40" s="85" t="n"/>
      <c r="JNE40" s="85" t="n"/>
      <c r="JNF40" s="85" t="n"/>
      <c r="JNG40" s="85" t="n"/>
      <c r="JNH40" s="85" t="n"/>
      <c r="JNI40" s="85" t="n"/>
      <c r="JNJ40" s="85" t="n"/>
      <c r="JNK40" s="85" t="n"/>
      <c r="JNL40" s="85" t="n"/>
      <c r="JNM40" s="85" t="n"/>
      <c r="JNN40" s="85" t="n"/>
      <c r="JNO40" s="85" t="n"/>
      <c r="JNP40" s="85" t="n"/>
      <c r="JNQ40" s="85" t="n"/>
      <c r="JNR40" s="85" t="n"/>
      <c r="JNS40" s="85" t="n"/>
      <c r="JNT40" s="85" t="n"/>
      <c r="JNU40" s="85" t="n"/>
      <c r="JNV40" s="85" t="n"/>
      <c r="JNW40" s="85" t="n"/>
      <c r="JNX40" s="85" t="n"/>
      <c r="JNY40" s="85" t="n"/>
      <c r="JNZ40" s="85" t="n"/>
      <c r="JOA40" s="85" t="n"/>
      <c r="JOB40" s="85" t="n"/>
      <c r="JOC40" s="85" t="n"/>
      <c r="JOD40" s="85" t="n"/>
      <c r="JOE40" s="85" t="n"/>
      <c r="JOF40" s="85" t="n"/>
      <c r="JOG40" s="85" t="n"/>
      <c r="JOH40" s="85" t="n"/>
      <c r="JOI40" s="85" t="n"/>
      <c r="JOJ40" s="85" t="n"/>
      <c r="JOK40" s="85" t="n"/>
      <c r="JOL40" s="85" t="n"/>
      <c r="JOM40" s="85" t="n"/>
      <c r="JON40" s="85" t="n"/>
      <c r="JOO40" s="85" t="n"/>
      <c r="JOP40" s="85" t="n"/>
      <c r="JOQ40" s="85" t="n"/>
      <c r="JOR40" s="85" t="n"/>
      <c r="JOS40" s="85" t="n"/>
      <c r="JOT40" s="85" t="n"/>
      <c r="JOU40" s="85" t="n"/>
      <c r="JOV40" s="85" t="n"/>
      <c r="JOW40" s="85" t="n"/>
      <c r="JOX40" s="85" t="n"/>
      <c r="JOY40" s="85" t="n"/>
      <c r="JOZ40" s="85" t="n"/>
      <c r="JPA40" s="85" t="n"/>
      <c r="JPB40" s="85" t="n"/>
      <c r="JPC40" s="85" t="n"/>
      <c r="JPD40" s="85" t="n"/>
      <c r="JPE40" s="85" t="n"/>
      <c r="JPF40" s="85" t="n"/>
      <c r="JPG40" s="85" t="n"/>
      <c r="JPH40" s="85" t="n"/>
      <c r="JPI40" s="85" t="n"/>
      <c r="JPJ40" s="85" t="n"/>
      <c r="JPK40" s="85" t="n"/>
      <c r="JPL40" s="85" t="n"/>
      <c r="JPM40" s="85" t="n"/>
      <c r="JPN40" s="85" t="n"/>
      <c r="JPO40" s="85" t="n"/>
      <c r="JPP40" s="85" t="n"/>
      <c r="JPQ40" s="85" t="n"/>
      <c r="JPR40" s="85" t="n"/>
      <c r="JPS40" s="85" t="n"/>
      <c r="JPT40" s="85" t="n"/>
      <c r="JPU40" s="85" t="n"/>
      <c r="JPV40" s="85" t="n"/>
      <c r="JPW40" s="85" t="n"/>
      <c r="JPX40" s="85" t="n"/>
      <c r="JPY40" s="85" t="n"/>
      <c r="JPZ40" s="85" t="n"/>
      <c r="JQA40" s="85" t="n"/>
      <c r="JQB40" s="85" t="n"/>
      <c r="JQC40" s="85" t="n"/>
      <c r="JQD40" s="85" t="n"/>
      <c r="JQE40" s="85" t="n"/>
      <c r="JQF40" s="85" t="n"/>
      <c r="JQG40" s="85" t="n"/>
      <c r="JQH40" s="85" t="n"/>
      <c r="JQI40" s="85" t="n"/>
      <c r="JQJ40" s="85" t="n"/>
      <c r="JQK40" s="85" t="n"/>
      <c r="JQL40" s="85" t="n"/>
      <c r="JQM40" s="85" t="n"/>
      <c r="JQN40" s="85" t="n"/>
      <c r="JQO40" s="85" t="n"/>
      <c r="JQP40" s="85" t="n"/>
      <c r="JQQ40" s="85" t="n"/>
      <c r="JQR40" s="85" t="n"/>
      <c r="JQS40" s="85" t="n"/>
      <c r="JQT40" s="85" t="n"/>
      <c r="JQU40" s="85" t="n"/>
      <c r="JQV40" s="85" t="n"/>
      <c r="JQW40" s="85" t="n"/>
      <c r="JQX40" s="85" t="n"/>
      <c r="JQY40" s="85" t="n"/>
      <c r="JQZ40" s="85" t="n"/>
      <c r="JRA40" s="85" t="n"/>
      <c r="JRB40" s="85" t="n"/>
      <c r="JRC40" s="85" t="n"/>
      <c r="JRD40" s="85" t="n"/>
      <c r="JRE40" s="85" t="n"/>
      <c r="JRF40" s="85" t="n"/>
      <c r="JRG40" s="85" t="n"/>
      <c r="JRH40" s="85" t="n"/>
      <c r="JRI40" s="85" t="n"/>
      <c r="JRJ40" s="85" t="n"/>
      <c r="JRK40" s="85" t="n"/>
      <c r="JRL40" s="85" t="n"/>
      <c r="JRM40" s="85" t="n"/>
      <c r="JRN40" s="85" t="n"/>
      <c r="JRO40" s="85" t="n"/>
      <c r="JRP40" s="85" t="n"/>
      <c r="JRQ40" s="85" t="n"/>
      <c r="JRR40" s="85" t="n"/>
      <c r="JRS40" s="85" t="n"/>
      <c r="JRT40" s="85" t="n"/>
      <c r="JRU40" s="85" t="n"/>
      <c r="JRV40" s="85" t="n"/>
      <c r="JRW40" s="85" t="n"/>
      <c r="JRX40" s="85" t="n"/>
      <c r="JRY40" s="85" t="n"/>
      <c r="JRZ40" s="85" t="n"/>
      <c r="JSA40" s="85" t="n"/>
      <c r="JSB40" s="85" t="n"/>
      <c r="JSC40" s="85" t="n"/>
      <c r="JSD40" s="85" t="n"/>
      <c r="JSE40" s="85" t="n"/>
      <c r="JSF40" s="85" t="n"/>
      <c r="JSG40" s="85" t="n"/>
      <c r="JSH40" s="85" t="n"/>
      <c r="JSI40" s="85" t="n"/>
      <c r="JSJ40" s="85" t="n"/>
      <c r="JSK40" s="85" t="n"/>
      <c r="JSL40" s="85" t="n"/>
      <c r="JSM40" s="85" t="n"/>
      <c r="JSN40" s="85" t="n"/>
      <c r="JSO40" s="85" t="n"/>
      <c r="JSP40" s="85" t="n"/>
      <c r="JSQ40" s="85" t="n"/>
      <c r="JSR40" s="85" t="n"/>
      <c r="JSS40" s="85" t="n"/>
      <c r="JST40" s="85" t="n"/>
      <c r="JSU40" s="85" t="n"/>
      <c r="JSV40" s="85" t="n"/>
      <c r="JSW40" s="85" t="n"/>
      <c r="JSX40" s="85" t="n"/>
      <c r="JSY40" s="85" t="n"/>
      <c r="JSZ40" s="85" t="n"/>
      <c r="JTA40" s="85" t="n"/>
      <c r="JTB40" s="85" t="n"/>
      <c r="JTC40" s="85" t="n"/>
      <c r="JTD40" s="85" t="n"/>
      <c r="JTE40" s="85" t="n"/>
      <c r="JTF40" s="85" t="n"/>
      <c r="JTG40" s="85" t="n"/>
      <c r="JTH40" s="85" t="n"/>
      <c r="JTI40" s="85" t="n"/>
      <c r="JTJ40" s="85" t="n"/>
      <c r="JTK40" s="85" t="n"/>
      <c r="JTL40" s="85" t="n"/>
      <c r="JTM40" s="85" t="n"/>
      <c r="JTN40" s="85" t="n"/>
      <c r="JTO40" s="85" t="n"/>
      <c r="JTP40" s="85" t="n"/>
      <c r="JTQ40" s="85" t="n"/>
      <c r="JTR40" s="85" t="n"/>
      <c r="JTS40" s="85" t="n"/>
      <c r="JTT40" s="85" t="n"/>
      <c r="JTU40" s="85" t="n"/>
      <c r="JTV40" s="85" t="n"/>
      <c r="JTW40" s="85" t="n"/>
      <c r="JTX40" s="85" t="n"/>
      <c r="JTY40" s="85" t="n"/>
      <c r="JTZ40" s="85" t="n"/>
      <c r="JUA40" s="85" t="n"/>
      <c r="JUB40" s="85" t="n"/>
      <c r="JUC40" s="85" t="n"/>
      <c r="JUD40" s="85" t="n"/>
      <c r="JUE40" s="85" t="n"/>
      <c r="JUF40" s="85" t="n"/>
      <c r="JUG40" s="85" t="n"/>
      <c r="JUH40" s="85" t="n"/>
      <c r="JUI40" s="85" t="n"/>
      <c r="JUJ40" s="85" t="n"/>
      <c r="JUK40" s="85" t="n"/>
      <c r="JUL40" s="85" t="n"/>
      <c r="JUM40" s="85" t="n"/>
      <c r="JUN40" s="85" t="n"/>
      <c r="JUO40" s="85" t="n"/>
      <c r="JUP40" s="85" t="n"/>
      <c r="JUQ40" s="85" t="n"/>
      <c r="JUR40" s="85" t="n"/>
      <c r="JUS40" s="85" t="n"/>
      <c r="JUT40" s="85" t="n"/>
      <c r="JUU40" s="85" t="n"/>
      <c r="JUV40" s="85" t="n"/>
      <c r="JUW40" s="85" t="n"/>
      <c r="JUX40" s="85" t="n"/>
      <c r="JUY40" s="85" t="n"/>
      <c r="JUZ40" s="85" t="n"/>
      <c r="JVA40" s="85" t="n"/>
      <c r="JVB40" s="85" t="n"/>
      <c r="JVC40" s="85" t="n"/>
      <c r="JVD40" s="85" t="n"/>
      <c r="JVE40" s="85" t="n"/>
      <c r="JVF40" s="85" t="n"/>
      <c r="JVG40" s="85" t="n"/>
      <c r="JVH40" s="85" t="n"/>
      <c r="JVI40" s="85" t="n"/>
      <c r="JVJ40" s="85" t="n"/>
      <c r="JVK40" s="85" t="n"/>
      <c r="JVL40" s="85" t="n"/>
      <c r="JVM40" s="85" t="n"/>
      <c r="JVN40" s="85" t="n"/>
      <c r="JVO40" s="85" t="n"/>
      <c r="JVP40" s="85" t="n"/>
      <c r="JVQ40" s="85" t="n"/>
      <c r="JVR40" s="85" t="n"/>
      <c r="JVS40" s="85" t="n"/>
      <c r="JVT40" s="85" t="n"/>
      <c r="JVU40" s="85" t="n"/>
      <c r="JVV40" s="85" t="n"/>
      <c r="JVW40" s="85" t="n"/>
      <c r="JVX40" s="85" t="n"/>
      <c r="JVY40" s="85" t="n"/>
      <c r="JVZ40" s="85" t="n"/>
      <c r="JWA40" s="85" t="n"/>
      <c r="JWB40" s="85" t="n"/>
      <c r="JWC40" s="85" t="n"/>
      <c r="JWD40" s="85" t="n"/>
      <c r="JWE40" s="85" t="n"/>
      <c r="JWF40" s="85" t="n"/>
      <c r="JWG40" s="85" t="n"/>
      <c r="JWH40" s="85" t="n"/>
      <c r="JWI40" s="85" t="n"/>
      <c r="JWJ40" s="85" t="n"/>
      <c r="JWK40" s="85" t="n"/>
      <c r="JWL40" s="85" t="n"/>
      <c r="JWM40" s="85" t="n"/>
      <c r="JWN40" s="85" t="n"/>
      <c r="JWO40" s="85" t="n"/>
      <c r="JWP40" s="85" t="n"/>
      <c r="JWQ40" s="85" t="n"/>
      <c r="JWR40" s="85" t="n"/>
      <c r="JWS40" s="85" t="n"/>
      <c r="JWT40" s="85" t="n"/>
      <c r="JWU40" s="85" t="n"/>
      <c r="JWV40" s="85" t="n"/>
      <c r="JWW40" s="85" t="n"/>
      <c r="JWX40" s="85" t="n"/>
      <c r="JWY40" s="85" t="n"/>
      <c r="JWZ40" s="85" t="n"/>
      <c r="JXA40" s="85" t="n"/>
      <c r="JXB40" s="85" t="n"/>
      <c r="JXC40" s="85" t="n"/>
      <c r="JXD40" s="85" t="n"/>
      <c r="JXE40" s="85" t="n"/>
      <c r="JXF40" s="85" t="n"/>
      <c r="JXG40" s="85" t="n"/>
      <c r="JXH40" s="85" t="n"/>
      <c r="JXI40" s="85" t="n"/>
      <c r="JXJ40" s="85" t="n"/>
      <c r="JXK40" s="85" t="n"/>
      <c r="JXL40" s="85" t="n"/>
      <c r="JXM40" s="85" t="n"/>
      <c r="JXN40" s="85" t="n"/>
      <c r="JXO40" s="85" t="n"/>
      <c r="JXP40" s="85" t="n"/>
      <c r="JXQ40" s="85" t="n"/>
      <c r="JXR40" s="85" t="n"/>
      <c r="JXS40" s="85" t="n"/>
      <c r="JXT40" s="85" t="n"/>
      <c r="JXU40" s="85" t="n"/>
      <c r="JXV40" s="85" t="n"/>
      <c r="JXW40" s="85" t="n"/>
      <c r="JXX40" s="85" t="n"/>
      <c r="JXY40" s="85" t="n"/>
      <c r="JXZ40" s="85" t="n"/>
      <c r="JYA40" s="85" t="n"/>
      <c r="JYB40" s="85" t="n"/>
      <c r="JYC40" s="85" t="n"/>
      <c r="JYD40" s="85" t="n"/>
      <c r="JYE40" s="85" t="n"/>
      <c r="JYF40" s="85" t="n"/>
      <c r="JYG40" s="85" t="n"/>
      <c r="JYH40" s="85" t="n"/>
      <c r="JYI40" s="85" t="n"/>
      <c r="JYJ40" s="85" t="n"/>
      <c r="JYK40" s="85" t="n"/>
      <c r="JYL40" s="85" t="n"/>
      <c r="JYM40" s="85" t="n"/>
      <c r="JYN40" s="85" t="n"/>
      <c r="JYO40" s="85" t="n"/>
      <c r="JYP40" s="85" t="n"/>
      <c r="JYQ40" s="85" t="n"/>
      <c r="JYR40" s="85" t="n"/>
      <c r="JYS40" s="85" t="n"/>
      <c r="JYT40" s="85" t="n"/>
      <c r="JYU40" s="85" t="n"/>
      <c r="JYV40" s="85" t="n"/>
      <c r="JYW40" s="85" t="n"/>
      <c r="JYX40" s="85" t="n"/>
      <c r="JYY40" s="85" t="n"/>
      <c r="JYZ40" s="85" t="n"/>
      <c r="JZA40" s="85" t="n"/>
      <c r="JZB40" s="85" t="n"/>
      <c r="JZC40" s="85" t="n"/>
      <c r="JZD40" s="85" t="n"/>
      <c r="JZE40" s="85" t="n"/>
      <c r="JZF40" s="85" t="n"/>
      <c r="JZG40" s="85" t="n"/>
      <c r="JZH40" s="85" t="n"/>
      <c r="JZI40" s="85" t="n"/>
      <c r="JZJ40" s="85" t="n"/>
      <c r="JZK40" s="85" t="n"/>
      <c r="JZL40" s="85" t="n"/>
      <c r="JZM40" s="85" t="n"/>
      <c r="JZN40" s="85" t="n"/>
      <c r="JZO40" s="85" t="n"/>
      <c r="JZP40" s="85" t="n"/>
      <c r="JZQ40" s="85" t="n"/>
      <c r="JZR40" s="85" t="n"/>
      <c r="JZS40" s="85" t="n"/>
      <c r="JZT40" s="85" t="n"/>
      <c r="JZU40" s="85" t="n"/>
      <c r="JZV40" s="85" t="n"/>
      <c r="JZW40" s="85" t="n"/>
      <c r="JZX40" s="85" t="n"/>
      <c r="JZY40" s="85" t="n"/>
      <c r="JZZ40" s="85" t="n"/>
      <c r="KAA40" s="85" t="n"/>
      <c r="KAB40" s="85" t="n"/>
      <c r="KAC40" s="85" t="n"/>
      <c r="KAD40" s="85" t="n"/>
      <c r="KAE40" s="85" t="n"/>
      <c r="KAF40" s="85" t="n"/>
      <c r="KAG40" s="85" t="n"/>
      <c r="KAH40" s="85" t="n"/>
      <c r="KAI40" s="85" t="n"/>
      <c r="KAJ40" s="85" t="n"/>
      <c r="KAK40" s="85" t="n"/>
      <c r="KAL40" s="85" t="n"/>
      <c r="KAM40" s="85" t="n"/>
      <c r="KAN40" s="85" t="n"/>
      <c r="KAO40" s="85" t="n"/>
      <c r="KAP40" s="85" t="n"/>
      <c r="KAQ40" s="85" t="n"/>
      <c r="KAR40" s="85" t="n"/>
      <c r="KAS40" s="85" t="n"/>
      <c r="KAT40" s="85" t="n"/>
      <c r="KAU40" s="85" t="n"/>
      <c r="KAV40" s="85" t="n"/>
      <c r="KAW40" s="85" t="n"/>
      <c r="KAX40" s="85" t="n"/>
      <c r="KAY40" s="85" t="n"/>
      <c r="KAZ40" s="85" t="n"/>
      <c r="KBA40" s="85" t="n"/>
      <c r="KBB40" s="85" t="n"/>
      <c r="KBC40" s="85" t="n"/>
      <c r="KBD40" s="85" t="n"/>
      <c r="KBE40" s="85" t="n"/>
      <c r="KBF40" s="85" t="n"/>
      <c r="KBG40" s="85" t="n"/>
      <c r="KBH40" s="85" t="n"/>
      <c r="KBI40" s="85" t="n"/>
      <c r="KBJ40" s="85" t="n"/>
      <c r="KBK40" s="85" t="n"/>
      <c r="KBL40" s="85" t="n"/>
      <c r="KBM40" s="85" t="n"/>
      <c r="KBN40" s="85" t="n"/>
      <c r="KBO40" s="85" t="n"/>
      <c r="KBP40" s="85" t="n"/>
      <c r="KBQ40" s="85" t="n"/>
      <c r="KBR40" s="85" t="n"/>
      <c r="KBS40" s="85" t="n"/>
      <c r="KBT40" s="85" t="n"/>
      <c r="KBU40" s="85" t="n"/>
      <c r="KBV40" s="85" t="n"/>
      <c r="KBW40" s="85" t="n"/>
      <c r="KBX40" s="85" t="n"/>
      <c r="KBY40" s="85" t="n"/>
      <c r="KBZ40" s="85" t="n"/>
      <c r="KCA40" s="85" t="n"/>
      <c r="KCB40" s="85" t="n"/>
      <c r="KCC40" s="85" t="n"/>
      <c r="KCD40" s="85" t="n"/>
      <c r="KCE40" s="85" t="n"/>
      <c r="KCF40" s="85" t="n"/>
      <c r="KCG40" s="85" t="n"/>
      <c r="KCH40" s="85" t="n"/>
      <c r="KCI40" s="85" t="n"/>
      <c r="KCJ40" s="85" t="n"/>
      <c r="KCK40" s="85" t="n"/>
      <c r="KCL40" s="85" t="n"/>
      <c r="KCM40" s="85" t="n"/>
      <c r="KCN40" s="85" t="n"/>
      <c r="KCO40" s="85" t="n"/>
      <c r="KCP40" s="85" t="n"/>
      <c r="KCQ40" s="85" t="n"/>
      <c r="KCR40" s="85" t="n"/>
      <c r="KCS40" s="85" t="n"/>
      <c r="KCT40" s="85" t="n"/>
      <c r="KCU40" s="85" t="n"/>
      <c r="KCV40" s="85" t="n"/>
      <c r="KCW40" s="85" t="n"/>
      <c r="KCX40" s="85" t="n"/>
      <c r="KCY40" s="85" t="n"/>
      <c r="KCZ40" s="85" t="n"/>
      <c r="KDA40" s="85" t="n"/>
      <c r="KDB40" s="85" t="n"/>
      <c r="KDC40" s="85" t="n"/>
      <c r="KDD40" s="85" t="n"/>
      <c r="KDE40" s="85" t="n"/>
      <c r="KDF40" s="85" t="n"/>
      <c r="KDG40" s="85" t="n"/>
      <c r="KDH40" s="85" t="n"/>
      <c r="KDI40" s="85" t="n"/>
      <c r="KDJ40" s="85" t="n"/>
      <c r="KDK40" s="85" t="n"/>
      <c r="KDL40" s="85" t="n"/>
      <c r="KDM40" s="85" t="n"/>
      <c r="KDN40" s="85" t="n"/>
      <c r="KDO40" s="85" t="n"/>
      <c r="KDP40" s="85" t="n"/>
      <c r="KDQ40" s="85" t="n"/>
      <c r="KDR40" s="85" t="n"/>
      <c r="KDS40" s="85" t="n"/>
      <c r="KDT40" s="85" t="n"/>
      <c r="KDU40" s="85" t="n"/>
      <c r="KDV40" s="85" t="n"/>
      <c r="KDW40" s="85" t="n"/>
      <c r="KDX40" s="85" t="n"/>
      <c r="KDY40" s="85" t="n"/>
      <c r="KDZ40" s="85" t="n"/>
      <c r="KEA40" s="85" t="n"/>
      <c r="KEB40" s="85" t="n"/>
      <c r="KEC40" s="85" t="n"/>
      <c r="KED40" s="85" t="n"/>
      <c r="KEE40" s="85" t="n"/>
      <c r="KEF40" s="85" t="n"/>
      <c r="KEG40" s="85" t="n"/>
      <c r="KEH40" s="85" t="n"/>
      <c r="KEI40" s="85" t="n"/>
      <c r="KEJ40" s="85" t="n"/>
      <c r="KEK40" s="85" t="n"/>
      <c r="KEL40" s="85" t="n"/>
      <c r="KEM40" s="85" t="n"/>
      <c r="KEN40" s="85" t="n"/>
      <c r="KEO40" s="85" t="n"/>
      <c r="KEP40" s="85" t="n"/>
      <c r="KEQ40" s="85" t="n"/>
      <c r="KER40" s="85" t="n"/>
      <c r="KES40" s="85" t="n"/>
      <c r="KET40" s="85" t="n"/>
      <c r="KEU40" s="85" t="n"/>
      <c r="KEV40" s="85" t="n"/>
      <c r="KEW40" s="85" t="n"/>
      <c r="KEX40" s="85" t="n"/>
      <c r="KEY40" s="85" t="n"/>
      <c r="KEZ40" s="85" t="n"/>
      <c r="KFA40" s="85" t="n"/>
      <c r="KFB40" s="85" t="n"/>
      <c r="KFC40" s="85" t="n"/>
      <c r="KFD40" s="85" t="n"/>
      <c r="KFE40" s="85" t="n"/>
      <c r="KFF40" s="85" t="n"/>
      <c r="KFG40" s="85" t="n"/>
      <c r="KFH40" s="85" t="n"/>
      <c r="KFI40" s="85" t="n"/>
      <c r="KFJ40" s="85" t="n"/>
      <c r="KFK40" s="85" t="n"/>
      <c r="KFL40" s="85" t="n"/>
      <c r="KFM40" s="85" t="n"/>
      <c r="KFN40" s="85" t="n"/>
      <c r="KFO40" s="85" t="n"/>
      <c r="KFP40" s="85" t="n"/>
      <c r="KFQ40" s="85" t="n"/>
      <c r="KFR40" s="85" t="n"/>
      <c r="KFS40" s="85" t="n"/>
      <c r="KFT40" s="85" t="n"/>
      <c r="KFU40" s="85" t="n"/>
      <c r="KFV40" s="85" t="n"/>
      <c r="KFW40" s="85" t="n"/>
      <c r="KFX40" s="85" t="n"/>
      <c r="KFY40" s="85" t="n"/>
      <c r="KFZ40" s="85" t="n"/>
      <c r="KGA40" s="85" t="n"/>
      <c r="KGB40" s="85" t="n"/>
      <c r="KGC40" s="85" t="n"/>
      <c r="KGD40" s="85" t="n"/>
      <c r="KGE40" s="85" t="n"/>
      <c r="KGF40" s="85" t="n"/>
      <c r="KGG40" s="85" t="n"/>
      <c r="KGH40" s="85" t="n"/>
      <c r="KGI40" s="85" t="n"/>
      <c r="KGJ40" s="85" t="n"/>
      <c r="KGK40" s="85" t="n"/>
      <c r="KGL40" s="85" t="n"/>
      <c r="KGM40" s="85" t="n"/>
      <c r="KGN40" s="85" t="n"/>
      <c r="KGO40" s="85" t="n"/>
      <c r="KGP40" s="85" t="n"/>
      <c r="KGQ40" s="85" t="n"/>
      <c r="KGR40" s="85" t="n"/>
      <c r="KGS40" s="85" t="n"/>
      <c r="KGT40" s="85" t="n"/>
      <c r="KGU40" s="85" t="n"/>
      <c r="KGV40" s="85" t="n"/>
      <c r="KGW40" s="85" t="n"/>
      <c r="KGX40" s="85" t="n"/>
      <c r="KGY40" s="85" t="n"/>
      <c r="KGZ40" s="85" t="n"/>
      <c r="KHA40" s="85" t="n"/>
      <c r="KHB40" s="85" t="n"/>
      <c r="KHC40" s="85" t="n"/>
      <c r="KHD40" s="85" t="n"/>
      <c r="KHE40" s="85" t="n"/>
      <c r="KHF40" s="85" t="n"/>
      <c r="KHG40" s="85" t="n"/>
      <c r="KHH40" s="85" t="n"/>
      <c r="KHI40" s="85" t="n"/>
      <c r="KHJ40" s="85" t="n"/>
      <c r="KHK40" s="85" t="n"/>
      <c r="KHL40" s="85" t="n"/>
      <c r="KHM40" s="85" t="n"/>
      <c r="KHN40" s="85" t="n"/>
      <c r="KHO40" s="85" t="n"/>
      <c r="KHP40" s="85" t="n"/>
      <c r="KHQ40" s="85" t="n"/>
      <c r="KHR40" s="85" t="n"/>
      <c r="KHS40" s="85" t="n"/>
      <c r="KHT40" s="85" t="n"/>
      <c r="KHU40" s="85" t="n"/>
      <c r="KHV40" s="85" t="n"/>
      <c r="KHW40" s="85" t="n"/>
      <c r="KHX40" s="85" t="n"/>
      <c r="KHY40" s="85" t="n"/>
      <c r="KHZ40" s="85" t="n"/>
      <c r="KIA40" s="85" t="n"/>
      <c r="KIB40" s="85" t="n"/>
      <c r="KIC40" s="85" t="n"/>
      <c r="KID40" s="85" t="n"/>
      <c r="KIE40" s="85" t="n"/>
      <c r="KIF40" s="85" t="n"/>
      <c r="KIG40" s="85" t="n"/>
      <c r="KIH40" s="85" t="n"/>
      <c r="KII40" s="85" t="n"/>
      <c r="KIJ40" s="85" t="n"/>
      <c r="KIK40" s="85" t="n"/>
      <c r="KIL40" s="85" t="n"/>
      <c r="KIM40" s="85" t="n"/>
      <c r="KIN40" s="85" t="n"/>
      <c r="KIO40" s="85" t="n"/>
      <c r="KIP40" s="85" t="n"/>
      <c r="KIQ40" s="85" t="n"/>
      <c r="KIR40" s="85" t="n"/>
      <c r="KIS40" s="85" t="n"/>
      <c r="KIT40" s="85" t="n"/>
      <c r="KIU40" s="85" t="n"/>
      <c r="KIV40" s="85" t="n"/>
      <c r="KIW40" s="85" t="n"/>
      <c r="KIX40" s="85" t="n"/>
      <c r="KIY40" s="85" t="n"/>
      <c r="KIZ40" s="85" t="n"/>
      <c r="KJA40" s="85" t="n"/>
      <c r="KJB40" s="85" t="n"/>
      <c r="KJC40" s="85" t="n"/>
      <c r="KJD40" s="85" t="n"/>
      <c r="KJE40" s="85" t="n"/>
      <c r="KJF40" s="85" t="n"/>
      <c r="KJG40" s="85" t="n"/>
      <c r="KJH40" s="85" t="n"/>
      <c r="KJI40" s="85" t="n"/>
      <c r="KJJ40" s="85" t="n"/>
      <c r="KJK40" s="85" t="n"/>
      <c r="KJL40" s="85" t="n"/>
      <c r="KJM40" s="85" t="n"/>
      <c r="KJN40" s="85" t="n"/>
      <c r="KJO40" s="85" t="n"/>
      <c r="KJP40" s="85" t="n"/>
      <c r="KJQ40" s="85" t="n"/>
      <c r="KJR40" s="85" t="n"/>
      <c r="KJS40" s="85" t="n"/>
      <c r="KJT40" s="85" t="n"/>
      <c r="KJU40" s="85" t="n"/>
      <c r="KJV40" s="85" t="n"/>
      <c r="KJW40" s="85" t="n"/>
      <c r="KJX40" s="85" t="n"/>
      <c r="KJY40" s="85" t="n"/>
      <c r="KJZ40" s="85" t="n"/>
      <c r="KKA40" s="85" t="n"/>
      <c r="KKB40" s="85" t="n"/>
      <c r="KKC40" s="85" t="n"/>
      <c r="KKD40" s="85" t="n"/>
      <c r="KKE40" s="85" t="n"/>
      <c r="KKF40" s="85" t="n"/>
      <c r="KKG40" s="85" t="n"/>
      <c r="KKH40" s="85" t="n"/>
      <c r="KKI40" s="85" t="n"/>
      <c r="KKJ40" s="85" t="n"/>
      <c r="KKK40" s="85" t="n"/>
      <c r="KKL40" s="85" t="n"/>
      <c r="KKM40" s="85" t="n"/>
      <c r="KKN40" s="85" t="n"/>
      <c r="KKO40" s="85" t="n"/>
      <c r="KKP40" s="85" t="n"/>
      <c r="KKQ40" s="85" t="n"/>
      <c r="KKR40" s="85" t="n"/>
      <c r="KKS40" s="85" t="n"/>
      <c r="KKT40" s="85" t="n"/>
      <c r="KKU40" s="85" t="n"/>
      <c r="KKV40" s="85" t="n"/>
      <c r="KKW40" s="85" t="n"/>
      <c r="KKX40" s="85" t="n"/>
      <c r="KKY40" s="85" t="n"/>
      <c r="KKZ40" s="85" t="n"/>
      <c r="KLA40" s="85" t="n"/>
      <c r="KLB40" s="85" t="n"/>
      <c r="KLC40" s="85" t="n"/>
      <c r="KLD40" s="85" t="n"/>
      <c r="KLE40" s="85" t="n"/>
      <c r="KLF40" s="85" t="n"/>
      <c r="KLG40" s="85" t="n"/>
      <c r="KLH40" s="85" t="n"/>
      <c r="KLI40" s="85" t="n"/>
      <c r="KLJ40" s="85" t="n"/>
      <c r="KLK40" s="85" t="n"/>
      <c r="KLL40" s="85" t="n"/>
      <c r="KLM40" s="85" t="n"/>
      <c r="KLN40" s="85" t="n"/>
      <c r="KLO40" s="85" t="n"/>
      <c r="KLP40" s="85" t="n"/>
      <c r="KLQ40" s="85" t="n"/>
      <c r="KLR40" s="85" t="n"/>
      <c r="KLS40" s="85" t="n"/>
      <c r="KLT40" s="85" t="n"/>
      <c r="KLU40" s="85" t="n"/>
      <c r="KLV40" s="85" t="n"/>
      <c r="KLW40" s="85" t="n"/>
      <c r="KLX40" s="85" t="n"/>
      <c r="KLY40" s="85" t="n"/>
      <c r="KLZ40" s="85" t="n"/>
      <c r="KMA40" s="85" t="n"/>
      <c r="KMB40" s="85" t="n"/>
      <c r="KMC40" s="85" t="n"/>
      <c r="KMD40" s="85" t="n"/>
      <c r="KME40" s="85" t="n"/>
      <c r="KMF40" s="85" t="n"/>
      <c r="KMG40" s="85" t="n"/>
      <c r="KMH40" s="85" t="n"/>
      <c r="KMI40" s="85" t="n"/>
      <c r="KMJ40" s="85" t="n"/>
      <c r="KMK40" s="85" t="n"/>
      <c r="KML40" s="85" t="n"/>
      <c r="KMM40" s="85" t="n"/>
      <c r="KMN40" s="85" t="n"/>
      <c r="KMO40" s="85" t="n"/>
      <c r="KMP40" s="85" t="n"/>
      <c r="KMQ40" s="85" t="n"/>
      <c r="KMR40" s="85" t="n"/>
      <c r="KMS40" s="85" t="n"/>
      <c r="KMT40" s="85" t="n"/>
      <c r="KMU40" s="85" t="n"/>
      <c r="KMV40" s="85" t="n"/>
      <c r="KMW40" s="85" t="n"/>
      <c r="KMX40" s="85" t="n"/>
      <c r="KMY40" s="85" t="n"/>
      <c r="KMZ40" s="85" t="n"/>
      <c r="KNA40" s="85" t="n"/>
      <c r="KNB40" s="85" t="n"/>
      <c r="KNC40" s="85" t="n"/>
      <c r="KND40" s="85" t="n"/>
      <c r="KNE40" s="85" t="n"/>
      <c r="KNF40" s="85" t="n"/>
      <c r="KNG40" s="85" t="n"/>
      <c r="KNH40" s="85" t="n"/>
      <c r="KNI40" s="85" t="n"/>
      <c r="KNJ40" s="85" t="n"/>
      <c r="KNK40" s="85" t="n"/>
      <c r="KNL40" s="85" t="n"/>
      <c r="KNM40" s="85" t="n"/>
      <c r="KNN40" s="85" t="n"/>
      <c r="KNO40" s="85" t="n"/>
      <c r="KNP40" s="85" t="n"/>
      <c r="KNQ40" s="85" t="n"/>
      <c r="KNR40" s="85" t="n"/>
      <c r="KNS40" s="85" t="n"/>
      <c r="KNT40" s="85" t="n"/>
      <c r="KNU40" s="85" t="n"/>
      <c r="KNV40" s="85" t="n"/>
      <c r="KNW40" s="85" t="n"/>
      <c r="KNX40" s="85" t="n"/>
      <c r="KNY40" s="85" t="n"/>
      <c r="KNZ40" s="85" t="n"/>
      <c r="KOA40" s="85" t="n"/>
      <c r="KOB40" s="85" t="n"/>
      <c r="KOC40" s="85" t="n"/>
      <c r="KOD40" s="85" t="n"/>
      <c r="KOE40" s="85" t="n"/>
      <c r="KOF40" s="85" t="n"/>
      <c r="KOG40" s="85" t="n"/>
      <c r="KOH40" s="85" t="n"/>
      <c r="KOI40" s="85" t="n"/>
      <c r="KOJ40" s="85" t="n"/>
      <c r="KOK40" s="85" t="n"/>
      <c r="KOL40" s="85" t="n"/>
      <c r="KOM40" s="85" t="n"/>
      <c r="KON40" s="85" t="n"/>
      <c r="KOO40" s="85" t="n"/>
      <c r="KOP40" s="85" t="n"/>
      <c r="KOQ40" s="85" t="n"/>
      <c r="KOR40" s="85" t="n"/>
      <c r="KOS40" s="85" t="n"/>
      <c r="KOT40" s="85" t="n"/>
      <c r="KOU40" s="85" t="n"/>
      <c r="KOV40" s="85" t="n"/>
      <c r="KOW40" s="85" t="n"/>
      <c r="KOX40" s="85" t="n"/>
      <c r="KOY40" s="85" t="n"/>
      <c r="KOZ40" s="85" t="n"/>
      <c r="KPA40" s="85" t="n"/>
      <c r="KPB40" s="85" t="n"/>
      <c r="KPC40" s="85" t="n"/>
      <c r="KPD40" s="85" t="n"/>
      <c r="KPE40" s="85" t="n"/>
      <c r="KPF40" s="85" t="n"/>
      <c r="KPG40" s="85" t="n"/>
      <c r="KPH40" s="85" t="n"/>
      <c r="KPI40" s="85" t="n"/>
      <c r="KPJ40" s="85" t="n"/>
      <c r="KPK40" s="85" t="n"/>
      <c r="KPL40" s="85" t="n"/>
      <c r="KPM40" s="85" t="n"/>
      <c r="KPN40" s="85" t="n"/>
      <c r="KPO40" s="85" t="n"/>
      <c r="KPP40" s="85" t="n"/>
      <c r="KPQ40" s="85" t="n"/>
      <c r="KPR40" s="85" t="n"/>
      <c r="KPS40" s="85" t="n"/>
      <c r="KPT40" s="85" t="n"/>
      <c r="KPU40" s="85" t="n"/>
      <c r="KPV40" s="85" t="n"/>
      <c r="KPW40" s="85" t="n"/>
      <c r="KPX40" s="85" t="n"/>
      <c r="KPY40" s="85" t="n"/>
      <c r="KPZ40" s="85" t="n"/>
      <c r="KQA40" s="85" t="n"/>
      <c r="KQB40" s="85" t="n"/>
      <c r="KQC40" s="85" t="n"/>
      <c r="KQD40" s="85" t="n"/>
      <c r="KQE40" s="85" t="n"/>
      <c r="KQF40" s="85" t="n"/>
      <c r="KQG40" s="85" t="n"/>
      <c r="KQH40" s="85" t="n"/>
      <c r="KQI40" s="85" t="n"/>
      <c r="KQJ40" s="85" t="n"/>
      <c r="KQK40" s="85" t="n"/>
      <c r="KQL40" s="85" t="n"/>
      <c r="KQM40" s="85" t="n"/>
      <c r="KQN40" s="85" t="n"/>
      <c r="KQO40" s="85" t="n"/>
      <c r="KQP40" s="85" t="n"/>
      <c r="KQQ40" s="85" t="n"/>
      <c r="KQR40" s="85" t="n"/>
      <c r="KQS40" s="85" t="n"/>
      <c r="KQT40" s="85" t="n"/>
      <c r="KQU40" s="85" t="n"/>
      <c r="KQV40" s="85" t="n"/>
      <c r="KQW40" s="85" t="n"/>
      <c r="KQX40" s="85" t="n"/>
      <c r="KQY40" s="85" t="n"/>
      <c r="KQZ40" s="85" t="n"/>
      <c r="KRA40" s="85" t="n"/>
      <c r="KRB40" s="85" t="n"/>
      <c r="KRC40" s="85" t="n"/>
      <c r="KRD40" s="85" t="n"/>
      <c r="KRE40" s="85" t="n"/>
      <c r="KRF40" s="85" t="n"/>
      <c r="KRG40" s="85" t="n"/>
      <c r="KRH40" s="85" t="n"/>
      <c r="KRI40" s="85" t="n"/>
      <c r="KRJ40" s="85" t="n"/>
      <c r="KRK40" s="85" t="n"/>
      <c r="KRL40" s="85" t="n"/>
      <c r="KRM40" s="85" t="n"/>
      <c r="KRN40" s="85" t="n"/>
      <c r="KRO40" s="85" t="n"/>
      <c r="KRP40" s="85" t="n"/>
      <c r="KRQ40" s="85" t="n"/>
      <c r="KRR40" s="85" t="n"/>
      <c r="KRS40" s="85" t="n"/>
      <c r="KRT40" s="85" t="n"/>
      <c r="KRU40" s="85" t="n"/>
      <c r="KRV40" s="85" t="n"/>
      <c r="KRW40" s="85" t="n"/>
      <c r="KRX40" s="85" t="n"/>
      <c r="KRY40" s="85" t="n"/>
      <c r="KRZ40" s="85" t="n"/>
      <c r="KSA40" s="85" t="n"/>
      <c r="KSB40" s="85" t="n"/>
      <c r="KSC40" s="85" t="n"/>
      <c r="KSD40" s="85" t="n"/>
      <c r="KSE40" s="85" t="n"/>
      <c r="KSF40" s="85" t="n"/>
      <c r="KSG40" s="85" t="n"/>
      <c r="KSH40" s="85" t="n"/>
      <c r="KSI40" s="85" t="n"/>
      <c r="KSJ40" s="85" t="n"/>
      <c r="KSK40" s="85" t="n"/>
      <c r="KSL40" s="85" t="n"/>
      <c r="KSM40" s="85" t="n"/>
      <c r="KSN40" s="85" t="n"/>
      <c r="KSO40" s="85" t="n"/>
      <c r="KSP40" s="85" t="n"/>
      <c r="KSQ40" s="85" t="n"/>
      <c r="KSR40" s="85" t="n"/>
      <c r="KSS40" s="85" t="n"/>
      <c r="KST40" s="85" t="n"/>
      <c r="KSU40" s="85" t="n"/>
      <c r="KSV40" s="85" t="n"/>
      <c r="KSW40" s="85" t="n"/>
      <c r="KSX40" s="85" t="n"/>
      <c r="KSY40" s="85" t="n"/>
      <c r="KSZ40" s="85" t="n"/>
      <c r="KTA40" s="85" t="n"/>
      <c r="KTB40" s="85" t="n"/>
      <c r="KTC40" s="85" t="n"/>
      <c r="KTD40" s="85" t="n"/>
      <c r="KTE40" s="85" t="n"/>
      <c r="KTF40" s="85" t="n"/>
      <c r="KTG40" s="85" t="n"/>
      <c r="KTH40" s="85" t="n"/>
      <c r="KTI40" s="85" t="n"/>
      <c r="KTJ40" s="85" t="n"/>
      <c r="KTK40" s="85" t="n"/>
      <c r="KTL40" s="85" t="n"/>
      <c r="KTM40" s="85" t="n"/>
      <c r="KTN40" s="85" t="n"/>
      <c r="KTO40" s="85" t="n"/>
      <c r="KTP40" s="85" t="n"/>
      <c r="KTQ40" s="85" t="n"/>
      <c r="KTR40" s="85" t="n"/>
      <c r="KTS40" s="85" t="n"/>
      <c r="KTT40" s="85" t="n"/>
      <c r="KTU40" s="85" t="n"/>
      <c r="KTV40" s="85" t="n"/>
      <c r="KTW40" s="85" t="n"/>
      <c r="KTX40" s="85" t="n"/>
      <c r="KTY40" s="85" t="n"/>
      <c r="KTZ40" s="85" t="n"/>
      <c r="KUA40" s="85" t="n"/>
      <c r="KUB40" s="85" t="n"/>
      <c r="KUC40" s="85" t="n"/>
      <c r="KUD40" s="85" t="n"/>
      <c r="KUE40" s="85" t="n"/>
      <c r="KUF40" s="85" t="n"/>
      <c r="KUG40" s="85" t="n"/>
      <c r="KUH40" s="85" t="n"/>
      <c r="KUI40" s="85" t="n"/>
      <c r="KUJ40" s="85" t="n"/>
      <c r="KUK40" s="85" t="n"/>
      <c r="KUL40" s="85" t="n"/>
      <c r="KUM40" s="85" t="n"/>
      <c r="KUN40" s="85" t="n"/>
      <c r="KUO40" s="85" t="n"/>
      <c r="KUP40" s="85" t="n"/>
      <c r="KUQ40" s="85" t="n"/>
      <c r="KUR40" s="85" t="n"/>
      <c r="KUS40" s="85" t="n"/>
      <c r="KUT40" s="85" t="n"/>
      <c r="KUU40" s="85" t="n"/>
      <c r="KUV40" s="85" t="n"/>
      <c r="KUW40" s="85" t="n"/>
      <c r="KUX40" s="85" t="n"/>
      <c r="KUY40" s="85" t="n"/>
      <c r="KUZ40" s="85" t="n"/>
      <c r="KVA40" s="85" t="n"/>
      <c r="KVB40" s="85" t="n"/>
      <c r="KVC40" s="85" t="n"/>
      <c r="KVD40" s="85" t="n"/>
      <c r="KVE40" s="85" t="n"/>
      <c r="KVF40" s="85" t="n"/>
      <c r="KVG40" s="85" t="n"/>
      <c r="KVH40" s="85" t="n"/>
      <c r="KVI40" s="85" t="n"/>
      <c r="KVJ40" s="85" t="n"/>
      <c r="KVK40" s="85" t="n"/>
      <c r="KVL40" s="85" t="n"/>
      <c r="KVM40" s="85" t="n"/>
      <c r="KVN40" s="85" t="n"/>
      <c r="KVO40" s="85" t="n"/>
      <c r="KVP40" s="85" t="n"/>
      <c r="KVQ40" s="85" t="n"/>
      <c r="KVR40" s="85" t="n"/>
      <c r="KVS40" s="85" t="n"/>
      <c r="KVT40" s="85" t="n"/>
      <c r="KVU40" s="85" t="n"/>
      <c r="KVV40" s="85" t="n"/>
      <c r="KVW40" s="85" t="n"/>
      <c r="KVX40" s="85" t="n"/>
      <c r="KVY40" s="85" t="n"/>
      <c r="KVZ40" s="85" t="n"/>
      <c r="KWA40" s="85" t="n"/>
      <c r="KWB40" s="85" t="n"/>
      <c r="KWC40" s="85" t="n"/>
      <c r="KWD40" s="85" t="n"/>
      <c r="KWE40" s="85" t="n"/>
      <c r="KWF40" s="85" t="n"/>
      <c r="KWG40" s="85" t="n"/>
      <c r="KWH40" s="85" t="n"/>
      <c r="KWI40" s="85" t="n"/>
      <c r="KWJ40" s="85" t="n"/>
      <c r="KWK40" s="85" t="n"/>
      <c r="KWL40" s="85" t="n"/>
      <c r="KWM40" s="85" t="n"/>
      <c r="KWN40" s="85" t="n"/>
      <c r="KWO40" s="85" t="n"/>
      <c r="KWP40" s="85" t="n"/>
      <c r="KWQ40" s="85" t="n"/>
      <c r="KWR40" s="85" t="n"/>
      <c r="KWS40" s="85" t="n"/>
      <c r="KWT40" s="85" t="n"/>
      <c r="KWU40" s="85" t="n"/>
      <c r="KWV40" s="85" t="n"/>
      <c r="KWW40" s="85" t="n"/>
      <c r="KWX40" s="85" t="n"/>
      <c r="KWY40" s="85" t="n"/>
      <c r="KWZ40" s="85" t="n"/>
      <c r="KXA40" s="85" t="n"/>
      <c r="KXB40" s="85" t="n"/>
      <c r="KXC40" s="85" t="n"/>
      <c r="KXD40" s="85" t="n"/>
      <c r="KXE40" s="85" t="n"/>
      <c r="KXF40" s="85" t="n"/>
      <c r="KXG40" s="85" t="n"/>
      <c r="KXH40" s="85" t="n"/>
      <c r="KXI40" s="85" t="n"/>
      <c r="KXJ40" s="85" t="n"/>
      <c r="KXK40" s="85" t="n"/>
      <c r="KXL40" s="85" t="n"/>
      <c r="KXM40" s="85" t="n"/>
      <c r="KXN40" s="85" t="n"/>
      <c r="KXO40" s="85" t="n"/>
      <c r="KXP40" s="85" t="n"/>
      <c r="KXQ40" s="85" t="n"/>
      <c r="KXR40" s="85" t="n"/>
      <c r="KXS40" s="85" t="n"/>
      <c r="KXT40" s="85" t="n"/>
      <c r="KXU40" s="85" t="n"/>
      <c r="KXV40" s="85" t="n"/>
      <c r="KXW40" s="85" t="n"/>
      <c r="KXX40" s="85" t="n"/>
      <c r="KXY40" s="85" t="n"/>
      <c r="KXZ40" s="85" t="n"/>
      <c r="KYA40" s="85" t="n"/>
      <c r="KYB40" s="85" t="n"/>
      <c r="KYC40" s="85" t="n"/>
      <c r="KYD40" s="85" t="n"/>
      <c r="KYE40" s="85" t="n"/>
      <c r="KYF40" s="85" t="n"/>
      <c r="KYG40" s="85" t="n"/>
      <c r="KYH40" s="85" t="n"/>
      <c r="KYI40" s="85" t="n"/>
      <c r="KYJ40" s="85" t="n"/>
      <c r="KYK40" s="85" t="n"/>
      <c r="KYL40" s="85" t="n"/>
      <c r="KYM40" s="85" t="n"/>
      <c r="KYN40" s="85" t="n"/>
      <c r="KYO40" s="85" t="n"/>
      <c r="KYP40" s="85" t="n"/>
      <c r="KYQ40" s="85" t="n"/>
      <c r="KYR40" s="85" t="n"/>
      <c r="KYS40" s="85" t="n"/>
      <c r="KYT40" s="85" t="n"/>
      <c r="KYU40" s="85" t="n"/>
      <c r="KYV40" s="85" t="n"/>
      <c r="KYW40" s="85" t="n"/>
      <c r="KYX40" s="85" t="n"/>
      <c r="KYY40" s="85" t="n"/>
      <c r="KYZ40" s="85" t="n"/>
      <c r="KZA40" s="85" t="n"/>
      <c r="KZB40" s="85" t="n"/>
      <c r="KZC40" s="85" t="n"/>
      <c r="KZD40" s="85" t="n"/>
      <c r="KZE40" s="85" t="n"/>
      <c r="KZF40" s="85" t="n"/>
      <c r="KZG40" s="85" t="n"/>
      <c r="KZH40" s="85" t="n"/>
      <c r="KZI40" s="85" t="n"/>
      <c r="KZJ40" s="85" t="n"/>
      <c r="KZK40" s="85" t="n"/>
      <c r="KZL40" s="85" t="n"/>
      <c r="KZM40" s="85" t="n"/>
      <c r="KZN40" s="85" t="n"/>
      <c r="KZO40" s="85" t="n"/>
      <c r="KZP40" s="85" t="n"/>
      <c r="KZQ40" s="85" t="n"/>
      <c r="KZR40" s="85" t="n"/>
      <c r="KZS40" s="85" t="n"/>
      <c r="KZT40" s="85" t="n"/>
      <c r="KZU40" s="85" t="n"/>
      <c r="KZV40" s="85" t="n"/>
      <c r="KZW40" s="85" t="n"/>
      <c r="KZX40" s="85" t="n"/>
      <c r="KZY40" s="85" t="n"/>
      <c r="KZZ40" s="85" t="n"/>
      <c r="LAA40" s="85" t="n"/>
      <c r="LAB40" s="85" t="n"/>
      <c r="LAC40" s="85" t="n"/>
      <c r="LAD40" s="85" t="n"/>
      <c r="LAE40" s="85" t="n"/>
      <c r="LAF40" s="85" t="n"/>
      <c r="LAG40" s="85" t="n"/>
      <c r="LAH40" s="85" t="n"/>
      <c r="LAI40" s="85" t="n"/>
      <c r="LAJ40" s="85" t="n"/>
      <c r="LAK40" s="85" t="n"/>
      <c r="LAL40" s="85" t="n"/>
      <c r="LAM40" s="85" t="n"/>
      <c r="LAN40" s="85" t="n"/>
      <c r="LAO40" s="85" t="n"/>
      <c r="LAP40" s="85" t="n"/>
      <c r="LAQ40" s="85" t="n"/>
      <c r="LAR40" s="85" t="n"/>
      <c r="LAS40" s="85" t="n"/>
      <c r="LAT40" s="85" t="n"/>
      <c r="LAU40" s="85" t="n"/>
      <c r="LAV40" s="85" t="n"/>
      <c r="LAW40" s="85" t="n"/>
      <c r="LAX40" s="85" t="n"/>
      <c r="LAY40" s="85" t="n"/>
      <c r="LAZ40" s="85" t="n"/>
      <c r="LBA40" s="85" t="n"/>
      <c r="LBB40" s="85" t="n"/>
      <c r="LBC40" s="85" t="n"/>
      <c r="LBD40" s="85" t="n"/>
      <c r="LBE40" s="85" t="n"/>
      <c r="LBF40" s="85" t="n"/>
      <c r="LBG40" s="85" t="n"/>
      <c r="LBH40" s="85" t="n"/>
      <c r="LBI40" s="85" t="n"/>
      <c r="LBJ40" s="85" t="n"/>
      <c r="LBK40" s="85" t="n"/>
      <c r="LBL40" s="85" t="n"/>
      <c r="LBM40" s="85" t="n"/>
      <c r="LBN40" s="85" t="n"/>
      <c r="LBO40" s="85" t="n"/>
      <c r="LBP40" s="85" t="n"/>
      <c r="LBQ40" s="85" t="n"/>
      <c r="LBR40" s="85" t="n"/>
      <c r="LBS40" s="85" t="n"/>
      <c r="LBT40" s="85" t="n"/>
      <c r="LBU40" s="85" t="n"/>
      <c r="LBV40" s="85" t="n"/>
      <c r="LBW40" s="85" t="n"/>
      <c r="LBX40" s="85" t="n"/>
      <c r="LBY40" s="85" t="n"/>
      <c r="LBZ40" s="85" t="n"/>
      <c r="LCA40" s="85" t="n"/>
      <c r="LCB40" s="85" t="n"/>
      <c r="LCC40" s="85" t="n"/>
      <c r="LCD40" s="85" t="n"/>
      <c r="LCE40" s="85" t="n"/>
      <c r="LCF40" s="85" t="n"/>
      <c r="LCG40" s="85" t="n"/>
      <c r="LCH40" s="85" t="n"/>
      <c r="LCI40" s="85" t="n"/>
      <c r="LCJ40" s="85" t="n"/>
      <c r="LCK40" s="85" t="n"/>
      <c r="LCL40" s="85" t="n"/>
      <c r="LCM40" s="85" t="n"/>
      <c r="LCN40" s="85" t="n"/>
      <c r="LCO40" s="85" t="n"/>
      <c r="LCP40" s="85" t="n"/>
      <c r="LCQ40" s="85" t="n"/>
      <c r="LCR40" s="85" t="n"/>
      <c r="LCS40" s="85" t="n"/>
      <c r="LCT40" s="85" t="n"/>
      <c r="LCU40" s="85" t="n"/>
      <c r="LCV40" s="85" t="n"/>
      <c r="LCW40" s="85" t="n"/>
      <c r="LCX40" s="85" t="n"/>
      <c r="LCY40" s="85" t="n"/>
      <c r="LCZ40" s="85" t="n"/>
      <c r="LDA40" s="85" t="n"/>
      <c r="LDB40" s="85" t="n"/>
      <c r="LDC40" s="85" t="n"/>
      <c r="LDD40" s="85" t="n"/>
      <c r="LDE40" s="85" t="n"/>
      <c r="LDF40" s="85" t="n"/>
      <c r="LDG40" s="85" t="n"/>
      <c r="LDH40" s="85" t="n"/>
      <c r="LDI40" s="85" t="n"/>
      <c r="LDJ40" s="85" t="n"/>
      <c r="LDK40" s="85" t="n"/>
      <c r="LDL40" s="85" t="n"/>
      <c r="LDM40" s="85" t="n"/>
      <c r="LDN40" s="85" t="n"/>
      <c r="LDO40" s="85" t="n"/>
      <c r="LDP40" s="85" t="n"/>
      <c r="LDQ40" s="85" t="n"/>
      <c r="LDR40" s="85" t="n"/>
      <c r="LDS40" s="85" t="n"/>
      <c r="LDT40" s="85" t="n"/>
      <c r="LDU40" s="85" t="n"/>
      <c r="LDV40" s="85" t="n"/>
      <c r="LDW40" s="85" t="n"/>
      <c r="LDX40" s="85" t="n"/>
      <c r="LDY40" s="85" t="n"/>
      <c r="LDZ40" s="85" t="n"/>
      <c r="LEA40" s="85" t="n"/>
      <c r="LEB40" s="85" t="n"/>
      <c r="LEC40" s="85" t="n"/>
      <c r="LED40" s="85" t="n"/>
      <c r="LEE40" s="85" t="n"/>
      <c r="LEF40" s="85" t="n"/>
      <c r="LEG40" s="85" t="n"/>
      <c r="LEH40" s="85" t="n"/>
      <c r="LEI40" s="85" t="n"/>
      <c r="LEJ40" s="85" t="n"/>
      <c r="LEK40" s="85" t="n"/>
      <c r="LEL40" s="85" t="n"/>
      <c r="LEM40" s="85" t="n"/>
      <c r="LEN40" s="85" t="n"/>
      <c r="LEO40" s="85" t="n"/>
      <c r="LEP40" s="85" t="n"/>
      <c r="LEQ40" s="85" t="n"/>
      <c r="LER40" s="85" t="n"/>
      <c r="LES40" s="85" t="n"/>
      <c r="LET40" s="85" t="n"/>
      <c r="LEU40" s="85" t="n"/>
      <c r="LEV40" s="85" t="n"/>
      <c r="LEW40" s="85" t="n"/>
      <c r="LEX40" s="85" t="n"/>
      <c r="LEY40" s="85" t="n"/>
      <c r="LEZ40" s="85" t="n"/>
      <c r="LFA40" s="85" t="n"/>
      <c r="LFB40" s="85" t="n"/>
      <c r="LFC40" s="85" t="n"/>
      <c r="LFD40" s="85" t="n"/>
      <c r="LFE40" s="85" t="n"/>
      <c r="LFF40" s="85" t="n"/>
      <c r="LFG40" s="85" t="n"/>
      <c r="LFH40" s="85" t="n"/>
      <c r="LFI40" s="85" t="n"/>
      <c r="LFJ40" s="85" t="n"/>
      <c r="LFK40" s="85" t="n"/>
      <c r="LFL40" s="85" t="n"/>
      <c r="LFM40" s="85" t="n"/>
      <c r="LFN40" s="85" t="n"/>
      <c r="LFO40" s="85" t="n"/>
      <c r="LFP40" s="85" t="n"/>
      <c r="LFQ40" s="85" t="n"/>
      <c r="LFR40" s="85" t="n"/>
      <c r="LFS40" s="85" t="n"/>
      <c r="LFT40" s="85" t="n"/>
      <c r="LFU40" s="85" t="n"/>
      <c r="LFV40" s="85" t="n"/>
      <c r="LFW40" s="85" t="n"/>
      <c r="LFX40" s="85" t="n"/>
      <c r="LFY40" s="85" t="n"/>
      <c r="LFZ40" s="85" t="n"/>
      <c r="LGA40" s="85" t="n"/>
      <c r="LGB40" s="85" t="n"/>
      <c r="LGC40" s="85" t="n"/>
      <c r="LGD40" s="85" t="n"/>
      <c r="LGE40" s="85" t="n"/>
      <c r="LGF40" s="85" t="n"/>
      <c r="LGG40" s="85" t="n"/>
      <c r="LGH40" s="85" t="n"/>
      <c r="LGI40" s="85" t="n"/>
      <c r="LGJ40" s="85" t="n"/>
      <c r="LGK40" s="85" t="n"/>
      <c r="LGL40" s="85" t="n"/>
      <c r="LGM40" s="85" t="n"/>
      <c r="LGN40" s="85" t="n"/>
      <c r="LGO40" s="85" t="n"/>
      <c r="LGP40" s="85" t="n"/>
      <c r="LGQ40" s="85" t="n"/>
      <c r="LGR40" s="85" t="n"/>
      <c r="LGS40" s="85" t="n"/>
      <c r="LGT40" s="85" t="n"/>
      <c r="LGU40" s="85" t="n"/>
      <c r="LGV40" s="85" t="n"/>
      <c r="LGW40" s="85" t="n"/>
      <c r="LGX40" s="85" t="n"/>
      <c r="LGY40" s="85" t="n"/>
      <c r="LGZ40" s="85" t="n"/>
      <c r="LHA40" s="85" t="n"/>
      <c r="LHB40" s="85" t="n"/>
      <c r="LHC40" s="85" t="n"/>
      <c r="LHD40" s="85" t="n"/>
      <c r="LHE40" s="85" t="n"/>
      <c r="LHF40" s="85" t="n"/>
      <c r="LHG40" s="85" t="n"/>
      <c r="LHH40" s="85" t="n"/>
      <c r="LHI40" s="85" t="n"/>
      <c r="LHJ40" s="85" t="n"/>
      <c r="LHK40" s="85" t="n"/>
      <c r="LHL40" s="85" t="n"/>
      <c r="LHM40" s="85" t="n"/>
      <c r="LHN40" s="85" t="n"/>
      <c r="LHO40" s="85" t="n"/>
      <c r="LHP40" s="85" t="n"/>
      <c r="LHQ40" s="85" t="n"/>
      <c r="LHR40" s="85" t="n"/>
      <c r="LHS40" s="85" t="n"/>
      <c r="LHT40" s="85" t="n"/>
      <c r="LHU40" s="85" t="n"/>
      <c r="LHV40" s="85" t="n"/>
      <c r="LHW40" s="85" t="n"/>
      <c r="LHX40" s="85" t="n"/>
      <c r="LHY40" s="85" t="n"/>
      <c r="LHZ40" s="85" t="n"/>
      <c r="LIA40" s="85" t="n"/>
      <c r="LIB40" s="85" t="n"/>
      <c r="LIC40" s="85" t="n"/>
      <c r="LID40" s="85" t="n"/>
      <c r="LIE40" s="85" t="n"/>
      <c r="LIF40" s="85" t="n"/>
      <c r="LIG40" s="85" t="n"/>
      <c r="LIH40" s="85" t="n"/>
      <c r="LII40" s="85" t="n"/>
      <c r="LIJ40" s="85" t="n"/>
      <c r="LIK40" s="85" t="n"/>
      <c r="LIL40" s="85" t="n"/>
      <c r="LIM40" s="85" t="n"/>
      <c r="LIN40" s="85" t="n"/>
      <c r="LIO40" s="85" t="n"/>
      <c r="LIP40" s="85" t="n"/>
      <c r="LIQ40" s="85" t="n"/>
      <c r="LIR40" s="85" t="n"/>
      <c r="LIS40" s="85" t="n"/>
      <c r="LIT40" s="85" t="n"/>
      <c r="LIU40" s="85" t="n"/>
      <c r="LIV40" s="85" t="n"/>
      <c r="LIW40" s="85" t="n"/>
      <c r="LIX40" s="85" t="n"/>
      <c r="LIY40" s="85" t="n"/>
      <c r="LIZ40" s="85" t="n"/>
      <c r="LJA40" s="85" t="n"/>
      <c r="LJB40" s="85" t="n"/>
      <c r="LJC40" s="85" t="n"/>
      <c r="LJD40" s="85" t="n"/>
      <c r="LJE40" s="85" t="n"/>
      <c r="LJF40" s="85" t="n"/>
      <c r="LJG40" s="85" t="n"/>
      <c r="LJH40" s="85" t="n"/>
      <c r="LJI40" s="85" t="n"/>
      <c r="LJJ40" s="85" t="n"/>
      <c r="LJK40" s="85" t="n"/>
      <c r="LJL40" s="85" t="n"/>
      <c r="LJM40" s="85" t="n"/>
      <c r="LJN40" s="85" t="n"/>
      <c r="LJO40" s="85" t="n"/>
      <c r="LJP40" s="85" t="n"/>
      <c r="LJQ40" s="85" t="n"/>
      <c r="LJR40" s="85" t="n"/>
      <c r="LJS40" s="85" t="n"/>
      <c r="LJT40" s="85" t="n"/>
      <c r="LJU40" s="85" t="n"/>
      <c r="LJV40" s="85" t="n"/>
      <c r="LJW40" s="85" t="n"/>
      <c r="LJX40" s="85" t="n"/>
      <c r="LJY40" s="85" t="n"/>
      <c r="LJZ40" s="85" t="n"/>
      <c r="LKA40" s="85" t="n"/>
      <c r="LKB40" s="85" t="n"/>
      <c r="LKC40" s="85" t="n"/>
      <c r="LKD40" s="85" t="n"/>
      <c r="LKE40" s="85" t="n"/>
      <c r="LKF40" s="85" t="n"/>
      <c r="LKG40" s="85" t="n"/>
      <c r="LKH40" s="85" t="n"/>
      <c r="LKI40" s="85" t="n"/>
      <c r="LKJ40" s="85" t="n"/>
      <c r="LKK40" s="85" t="n"/>
      <c r="LKL40" s="85" t="n"/>
      <c r="LKM40" s="85" t="n"/>
      <c r="LKN40" s="85" t="n"/>
      <c r="LKO40" s="85" t="n"/>
      <c r="LKP40" s="85" t="n"/>
      <c r="LKQ40" s="85" t="n"/>
      <c r="LKR40" s="85" t="n"/>
      <c r="LKS40" s="85" t="n"/>
      <c r="LKT40" s="85" t="n"/>
      <c r="LKU40" s="85" t="n"/>
      <c r="LKV40" s="85" t="n"/>
      <c r="LKW40" s="85" t="n"/>
      <c r="LKX40" s="85" t="n"/>
      <c r="LKY40" s="85" t="n"/>
      <c r="LKZ40" s="85" t="n"/>
      <c r="LLA40" s="85" t="n"/>
      <c r="LLB40" s="85" t="n"/>
      <c r="LLC40" s="85" t="n"/>
      <c r="LLD40" s="85" t="n"/>
      <c r="LLE40" s="85" t="n"/>
      <c r="LLF40" s="85" t="n"/>
      <c r="LLG40" s="85" t="n"/>
      <c r="LLH40" s="85" t="n"/>
      <c r="LLI40" s="85" t="n"/>
      <c r="LLJ40" s="85" t="n"/>
      <c r="LLK40" s="85" t="n"/>
      <c r="LLL40" s="85" t="n"/>
      <c r="LLM40" s="85" t="n"/>
      <c r="LLN40" s="85" t="n"/>
      <c r="LLO40" s="85" t="n"/>
      <c r="LLP40" s="85" t="n"/>
      <c r="LLQ40" s="85" t="n"/>
      <c r="LLR40" s="85" t="n"/>
      <c r="LLS40" s="85" t="n"/>
      <c r="LLT40" s="85" t="n"/>
      <c r="LLU40" s="85" t="n"/>
      <c r="LLV40" s="85" t="n"/>
      <c r="LLW40" s="85" t="n"/>
      <c r="LLX40" s="85" t="n"/>
      <c r="LLY40" s="85" t="n"/>
      <c r="LLZ40" s="85" t="n"/>
      <c r="LMA40" s="85" t="n"/>
      <c r="LMB40" s="85" t="n"/>
      <c r="LMC40" s="85" t="n"/>
      <c r="LMD40" s="85" t="n"/>
      <c r="LME40" s="85" t="n"/>
      <c r="LMF40" s="85" t="n"/>
      <c r="LMG40" s="85" t="n"/>
      <c r="LMH40" s="85" t="n"/>
      <c r="LMI40" s="85" t="n"/>
      <c r="LMJ40" s="85" t="n"/>
      <c r="LMK40" s="85" t="n"/>
      <c r="LML40" s="85" t="n"/>
      <c r="LMM40" s="85" t="n"/>
      <c r="LMN40" s="85" t="n"/>
      <c r="LMO40" s="85" t="n"/>
      <c r="LMP40" s="85" t="n"/>
      <c r="LMQ40" s="85" t="n"/>
      <c r="LMR40" s="85" t="n"/>
      <c r="LMS40" s="85" t="n"/>
      <c r="LMT40" s="85" t="n"/>
      <c r="LMU40" s="85" t="n"/>
      <c r="LMV40" s="85" t="n"/>
      <c r="LMW40" s="85" t="n"/>
      <c r="LMX40" s="85" t="n"/>
      <c r="LMY40" s="85" t="n"/>
      <c r="LMZ40" s="85" t="n"/>
      <c r="LNA40" s="85" t="n"/>
      <c r="LNB40" s="85" t="n"/>
      <c r="LNC40" s="85" t="n"/>
      <c r="LND40" s="85" t="n"/>
      <c r="LNE40" s="85" t="n"/>
      <c r="LNF40" s="85" t="n"/>
      <c r="LNG40" s="85" t="n"/>
      <c r="LNH40" s="85" t="n"/>
      <c r="LNI40" s="85" t="n"/>
      <c r="LNJ40" s="85" t="n"/>
      <c r="LNK40" s="85" t="n"/>
      <c r="LNL40" s="85" t="n"/>
      <c r="LNM40" s="85" t="n"/>
      <c r="LNN40" s="85" t="n"/>
      <c r="LNO40" s="85" t="n"/>
      <c r="LNP40" s="85" t="n"/>
      <c r="LNQ40" s="85" t="n"/>
      <c r="LNR40" s="85" t="n"/>
      <c r="LNS40" s="85" t="n"/>
      <c r="LNT40" s="85" t="n"/>
      <c r="LNU40" s="85" t="n"/>
      <c r="LNV40" s="85" t="n"/>
      <c r="LNW40" s="85" t="n"/>
      <c r="LNX40" s="85" t="n"/>
      <c r="LNY40" s="85" t="n"/>
      <c r="LNZ40" s="85" t="n"/>
      <c r="LOA40" s="85" t="n"/>
      <c r="LOB40" s="85" t="n"/>
      <c r="LOC40" s="85" t="n"/>
      <c r="LOD40" s="85" t="n"/>
      <c r="LOE40" s="85" t="n"/>
      <c r="LOF40" s="85" t="n"/>
      <c r="LOG40" s="85" t="n"/>
      <c r="LOH40" s="85" t="n"/>
      <c r="LOI40" s="85" t="n"/>
      <c r="LOJ40" s="85" t="n"/>
      <c r="LOK40" s="85" t="n"/>
      <c r="LOL40" s="85" t="n"/>
      <c r="LOM40" s="85" t="n"/>
      <c r="LON40" s="85" t="n"/>
      <c r="LOO40" s="85" t="n"/>
      <c r="LOP40" s="85" t="n"/>
      <c r="LOQ40" s="85" t="n"/>
      <c r="LOR40" s="85" t="n"/>
      <c r="LOS40" s="85" t="n"/>
      <c r="LOT40" s="85" t="n"/>
      <c r="LOU40" s="85" t="n"/>
      <c r="LOV40" s="85" t="n"/>
      <c r="LOW40" s="85" t="n"/>
      <c r="LOX40" s="85" t="n"/>
      <c r="LOY40" s="85" t="n"/>
      <c r="LOZ40" s="85" t="n"/>
      <c r="LPA40" s="85" t="n"/>
      <c r="LPB40" s="85" t="n"/>
      <c r="LPC40" s="85" t="n"/>
      <c r="LPD40" s="85" t="n"/>
      <c r="LPE40" s="85" t="n"/>
      <c r="LPF40" s="85" t="n"/>
      <c r="LPG40" s="85" t="n"/>
      <c r="LPH40" s="85" t="n"/>
      <c r="LPI40" s="85" t="n"/>
      <c r="LPJ40" s="85" t="n"/>
      <c r="LPK40" s="85" t="n"/>
      <c r="LPL40" s="85" t="n"/>
      <c r="LPM40" s="85" t="n"/>
      <c r="LPN40" s="85" t="n"/>
      <c r="LPO40" s="85" t="n"/>
      <c r="LPP40" s="85" t="n"/>
      <c r="LPQ40" s="85" t="n"/>
      <c r="LPR40" s="85" t="n"/>
      <c r="LPS40" s="85" t="n"/>
      <c r="LPT40" s="85" t="n"/>
      <c r="LPU40" s="85" t="n"/>
      <c r="LPV40" s="85" t="n"/>
      <c r="LPW40" s="85" t="n"/>
      <c r="LPX40" s="85" t="n"/>
      <c r="LPY40" s="85" t="n"/>
      <c r="LPZ40" s="85" t="n"/>
      <c r="LQA40" s="85" t="n"/>
      <c r="LQB40" s="85" t="n"/>
      <c r="LQC40" s="85" t="n"/>
      <c r="LQD40" s="85" t="n"/>
      <c r="LQE40" s="85" t="n"/>
      <c r="LQF40" s="85" t="n"/>
      <c r="LQG40" s="85" t="n"/>
      <c r="LQH40" s="85" t="n"/>
      <c r="LQI40" s="85" t="n"/>
      <c r="LQJ40" s="85" t="n"/>
      <c r="LQK40" s="85" t="n"/>
      <c r="LQL40" s="85" t="n"/>
      <c r="LQM40" s="85" t="n"/>
      <c r="LQN40" s="85" t="n"/>
      <c r="LQO40" s="85" t="n"/>
      <c r="LQP40" s="85" t="n"/>
      <c r="LQQ40" s="85" t="n"/>
      <c r="LQR40" s="85" t="n"/>
      <c r="LQS40" s="85" t="n"/>
      <c r="LQT40" s="85" t="n"/>
      <c r="LQU40" s="85" t="n"/>
      <c r="LQV40" s="85" t="n"/>
      <c r="LQW40" s="85" t="n"/>
      <c r="LQX40" s="85" t="n"/>
      <c r="LQY40" s="85" t="n"/>
      <c r="LQZ40" s="85" t="n"/>
      <c r="LRA40" s="85" t="n"/>
      <c r="LRB40" s="85" t="n"/>
      <c r="LRC40" s="85" t="n"/>
      <c r="LRD40" s="85" t="n"/>
      <c r="LRE40" s="85" t="n"/>
      <c r="LRF40" s="85" t="n"/>
      <c r="LRG40" s="85" t="n"/>
      <c r="LRH40" s="85" t="n"/>
      <c r="LRI40" s="85" t="n"/>
      <c r="LRJ40" s="85" t="n"/>
      <c r="LRK40" s="85" t="n"/>
      <c r="LRL40" s="85" t="n"/>
      <c r="LRM40" s="85" t="n"/>
      <c r="LRN40" s="85" t="n"/>
      <c r="LRO40" s="85" t="n"/>
      <c r="LRP40" s="85" t="n"/>
      <c r="LRQ40" s="85" t="n"/>
      <c r="LRR40" s="85" t="n"/>
      <c r="LRS40" s="85" t="n"/>
      <c r="LRT40" s="85" t="n"/>
      <c r="LRU40" s="85" t="n"/>
      <c r="LRV40" s="85" t="n"/>
      <c r="LRW40" s="85" t="n"/>
      <c r="LRX40" s="85" t="n"/>
      <c r="LRY40" s="85" t="n"/>
      <c r="LRZ40" s="85" t="n"/>
      <c r="LSA40" s="85" t="n"/>
      <c r="LSB40" s="85" t="n"/>
      <c r="LSC40" s="85" t="n"/>
      <c r="LSD40" s="85" t="n"/>
      <c r="LSE40" s="85" t="n"/>
      <c r="LSF40" s="85" t="n"/>
      <c r="LSG40" s="85" t="n"/>
      <c r="LSH40" s="85" t="n"/>
      <c r="LSI40" s="85" t="n"/>
      <c r="LSJ40" s="85" t="n"/>
      <c r="LSK40" s="85" t="n"/>
      <c r="LSL40" s="85" t="n"/>
      <c r="LSM40" s="85" t="n"/>
      <c r="LSN40" s="85" t="n"/>
      <c r="LSO40" s="85" t="n"/>
      <c r="LSP40" s="85" t="n"/>
      <c r="LSQ40" s="85" t="n"/>
      <c r="LSR40" s="85" t="n"/>
      <c r="LSS40" s="85" t="n"/>
      <c r="LST40" s="85" t="n"/>
      <c r="LSU40" s="85" t="n"/>
      <c r="LSV40" s="85" t="n"/>
      <c r="LSW40" s="85" t="n"/>
      <c r="LSX40" s="85" t="n"/>
      <c r="LSY40" s="85" t="n"/>
      <c r="LSZ40" s="85" t="n"/>
      <c r="LTA40" s="85" t="n"/>
      <c r="LTB40" s="85" t="n"/>
      <c r="LTC40" s="85" t="n"/>
      <c r="LTD40" s="85" t="n"/>
      <c r="LTE40" s="85" t="n"/>
      <c r="LTF40" s="85" t="n"/>
      <c r="LTG40" s="85" t="n"/>
      <c r="LTH40" s="85" t="n"/>
      <c r="LTI40" s="85" t="n"/>
      <c r="LTJ40" s="85" t="n"/>
      <c r="LTK40" s="85" t="n"/>
      <c r="LTL40" s="85" t="n"/>
      <c r="LTM40" s="85" t="n"/>
      <c r="LTN40" s="85" t="n"/>
      <c r="LTO40" s="85" t="n"/>
      <c r="LTP40" s="85" t="n"/>
      <c r="LTQ40" s="85" t="n"/>
      <c r="LTR40" s="85" t="n"/>
      <c r="LTS40" s="85" t="n"/>
      <c r="LTT40" s="85" t="n"/>
      <c r="LTU40" s="85" t="n"/>
      <c r="LTV40" s="85" t="n"/>
      <c r="LTW40" s="85" t="n"/>
      <c r="LTX40" s="85" t="n"/>
      <c r="LTY40" s="85" t="n"/>
      <c r="LTZ40" s="85" t="n"/>
      <c r="LUA40" s="85" t="n"/>
      <c r="LUB40" s="85" t="n"/>
      <c r="LUC40" s="85" t="n"/>
      <c r="LUD40" s="85" t="n"/>
      <c r="LUE40" s="85" t="n"/>
      <c r="LUF40" s="85" t="n"/>
      <c r="LUG40" s="85" t="n"/>
      <c r="LUH40" s="85" t="n"/>
      <c r="LUI40" s="85" t="n"/>
      <c r="LUJ40" s="85" t="n"/>
      <c r="LUK40" s="85" t="n"/>
      <c r="LUL40" s="85" t="n"/>
      <c r="LUM40" s="85" t="n"/>
      <c r="LUN40" s="85" t="n"/>
      <c r="LUO40" s="85" t="n"/>
      <c r="LUP40" s="85" t="n"/>
      <c r="LUQ40" s="85" t="n"/>
      <c r="LUR40" s="85" t="n"/>
      <c r="LUS40" s="85" t="n"/>
      <c r="LUT40" s="85" t="n"/>
      <c r="LUU40" s="85" t="n"/>
      <c r="LUV40" s="85" t="n"/>
      <c r="LUW40" s="85" t="n"/>
      <c r="LUX40" s="85" t="n"/>
      <c r="LUY40" s="85" t="n"/>
      <c r="LUZ40" s="85" t="n"/>
      <c r="LVA40" s="85" t="n"/>
      <c r="LVB40" s="85" t="n"/>
      <c r="LVC40" s="85" t="n"/>
      <c r="LVD40" s="85" t="n"/>
      <c r="LVE40" s="85" t="n"/>
      <c r="LVF40" s="85" t="n"/>
      <c r="LVG40" s="85" t="n"/>
      <c r="LVH40" s="85" t="n"/>
      <c r="LVI40" s="85" t="n"/>
      <c r="LVJ40" s="85" t="n"/>
      <c r="LVK40" s="85" t="n"/>
      <c r="LVL40" s="85" t="n"/>
      <c r="LVM40" s="85" t="n"/>
      <c r="LVN40" s="85" t="n"/>
      <c r="LVO40" s="85" t="n"/>
      <c r="LVP40" s="85" t="n"/>
      <c r="LVQ40" s="85" t="n"/>
      <c r="LVR40" s="85" t="n"/>
      <c r="LVS40" s="85" t="n"/>
      <c r="LVT40" s="85" t="n"/>
      <c r="LVU40" s="85" t="n"/>
      <c r="LVV40" s="85" t="n"/>
      <c r="LVW40" s="85" t="n"/>
      <c r="LVX40" s="85" t="n"/>
      <c r="LVY40" s="85" t="n"/>
      <c r="LVZ40" s="85" t="n"/>
      <c r="LWA40" s="85" t="n"/>
      <c r="LWB40" s="85" t="n"/>
      <c r="LWC40" s="85" t="n"/>
      <c r="LWD40" s="85" t="n"/>
      <c r="LWE40" s="85" t="n"/>
      <c r="LWF40" s="85" t="n"/>
      <c r="LWG40" s="85" t="n"/>
      <c r="LWH40" s="85" t="n"/>
      <c r="LWI40" s="85" t="n"/>
      <c r="LWJ40" s="85" t="n"/>
      <c r="LWK40" s="85" t="n"/>
      <c r="LWL40" s="85" t="n"/>
      <c r="LWM40" s="85" t="n"/>
      <c r="LWN40" s="85" t="n"/>
      <c r="LWO40" s="85" t="n"/>
      <c r="LWP40" s="85" t="n"/>
      <c r="LWQ40" s="85" t="n"/>
      <c r="LWR40" s="85" t="n"/>
      <c r="LWS40" s="85" t="n"/>
      <c r="LWT40" s="85" t="n"/>
      <c r="LWU40" s="85" t="n"/>
      <c r="LWV40" s="85" t="n"/>
      <c r="LWW40" s="85" t="n"/>
      <c r="LWX40" s="85" t="n"/>
      <c r="LWY40" s="85" t="n"/>
      <c r="LWZ40" s="85" t="n"/>
      <c r="LXA40" s="85" t="n"/>
      <c r="LXB40" s="85" t="n"/>
      <c r="LXC40" s="85" t="n"/>
      <c r="LXD40" s="85" t="n"/>
      <c r="LXE40" s="85" t="n"/>
      <c r="LXF40" s="85" t="n"/>
      <c r="LXG40" s="85" t="n"/>
      <c r="LXH40" s="85" t="n"/>
      <c r="LXI40" s="85" t="n"/>
      <c r="LXJ40" s="85" t="n"/>
      <c r="LXK40" s="85" t="n"/>
      <c r="LXL40" s="85" t="n"/>
      <c r="LXM40" s="85" t="n"/>
      <c r="LXN40" s="85" t="n"/>
      <c r="LXO40" s="85" t="n"/>
      <c r="LXP40" s="85" t="n"/>
      <c r="LXQ40" s="85" t="n"/>
      <c r="LXR40" s="85" t="n"/>
      <c r="LXS40" s="85" t="n"/>
      <c r="LXT40" s="85" t="n"/>
      <c r="LXU40" s="85" t="n"/>
      <c r="LXV40" s="85" t="n"/>
      <c r="LXW40" s="85" t="n"/>
      <c r="LXX40" s="85" t="n"/>
      <c r="LXY40" s="85" t="n"/>
      <c r="LXZ40" s="85" t="n"/>
      <c r="LYA40" s="85" t="n"/>
      <c r="LYB40" s="85" t="n"/>
      <c r="LYC40" s="85" t="n"/>
      <c r="LYD40" s="85" t="n"/>
      <c r="LYE40" s="85" t="n"/>
      <c r="LYF40" s="85" t="n"/>
      <c r="LYG40" s="85" t="n"/>
      <c r="LYH40" s="85" t="n"/>
      <c r="LYI40" s="85" t="n"/>
      <c r="LYJ40" s="85" t="n"/>
      <c r="LYK40" s="85" t="n"/>
      <c r="LYL40" s="85" t="n"/>
      <c r="LYM40" s="85" t="n"/>
      <c r="LYN40" s="85" t="n"/>
      <c r="LYO40" s="85" t="n"/>
      <c r="LYP40" s="85" t="n"/>
      <c r="LYQ40" s="85" t="n"/>
      <c r="LYR40" s="85" t="n"/>
      <c r="LYS40" s="85" t="n"/>
      <c r="LYT40" s="85" t="n"/>
      <c r="LYU40" s="85" t="n"/>
      <c r="LYV40" s="85" t="n"/>
      <c r="LYW40" s="85" t="n"/>
      <c r="LYX40" s="85" t="n"/>
      <c r="LYY40" s="85" t="n"/>
      <c r="LYZ40" s="85" t="n"/>
      <c r="LZA40" s="85" t="n"/>
      <c r="LZB40" s="85" t="n"/>
      <c r="LZC40" s="85" t="n"/>
      <c r="LZD40" s="85" t="n"/>
      <c r="LZE40" s="85" t="n"/>
      <c r="LZF40" s="85" t="n"/>
      <c r="LZG40" s="85" t="n"/>
      <c r="LZH40" s="85" t="n"/>
      <c r="LZI40" s="85" t="n"/>
      <c r="LZJ40" s="85" t="n"/>
      <c r="LZK40" s="85" t="n"/>
      <c r="LZL40" s="85" t="n"/>
      <c r="LZM40" s="85" t="n"/>
      <c r="LZN40" s="85" t="n"/>
      <c r="LZO40" s="85" t="n"/>
      <c r="LZP40" s="85" t="n"/>
      <c r="LZQ40" s="85" t="n"/>
      <c r="LZR40" s="85" t="n"/>
      <c r="LZS40" s="85" t="n"/>
      <c r="LZT40" s="85" t="n"/>
      <c r="LZU40" s="85" t="n"/>
      <c r="LZV40" s="85" t="n"/>
      <c r="LZW40" s="85" t="n"/>
      <c r="LZX40" s="85" t="n"/>
      <c r="LZY40" s="85" t="n"/>
      <c r="LZZ40" s="85" t="n"/>
      <c r="MAA40" s="85" t="n"/>
      <c r="MAB40" s="85" t="n"/>
      <c r="MAC40" s="85" t="n"/>
      <c r="MAD40" s="85" t="n"/>
      <c r="MAE40" s="85" t="n"/>
      <c r="MAF40" s="85" t="n"/>
      <c r="MAG40" s="85" t="n"/>
      <c r="MAH40" s="85" t="n"/>
      <c r="MAI40" s="85" t="n"/>
      <c r="MAJ40" s="85" t="n"/>
      <c r="MAK40" s="85" t="n"/>
      <c r="MAL40" s="85" t="n"/>
      <c r="MAM40" s="85" t="n"/>
      <c r="MAN40" s="85" t="n"/>
      <c r="MAO40" s="85" t="n"/>
      <c r="MAP40" s="85" t="n"/>
      <c r="MAQ40" s="85" t="n"/>
      <c r="MAR40" s="85" t="n"/>
      <c r="MAS40" s="85" t="n"/>
      <c r="MAT40" s="85" t="n"/>
      <c r="MAU40" s="85" t="n"/>
      <c r="MAV40" s="85" t="n"/>
      <c r="MAW40" s="85" t="n"/>
      <c r="MAX40" s="85" t="n"/>
      <c r="MAY40" s="85" t="n"/>
      <c r="MAZ40" s="85" t="n"/>
      <c r="MBA40" s="85" t="n"/>
      <c r="MBB40" s="85" t="n"/>
      <c r="MBC40" s="85" t="n"/>
      <c r="MBD40" s="85" t="n"/>
      <c r="MBE40" s="85" t="n"/>
      <c r="MBF40" s="85" t="n"/>
      <c r="MBG40" s="85" t="n"/>
      <c r="MBH40" s="85" t="n"/>
      <c r="MBI40" s="85" t="n"/>
      <c r="MBJ40" s="85" t="n"/>
      <c r="MBK40" s="85" t="n"/>
      <c r="MBL40" s="85" t="n"/>
      <c r="MBM40" s="85" t="n"/>
      <c r="MBN40" s="85" t="n"/>
      <c r="MBO40" s="85" t="n"/>
      <c r="MBP40" s="85" t="n"/>
      <c r="MBQ40" s="85" t="n"/>
      <c r="MBR40" s="85" t="n"/>
      <c r="MBS40" s="85" t="n"/>
      <c r="MBT40" s="85" t="n"/>
      <c r="MBU40" s="85" t="n"/>
      <c r="MBV40" s="85" t="n"/>
      <c r="MBW40" s="85" t="n"/>
      <c r="MBX40" s="85" t="n"/>
      <c r="MBY40" s="85" t="n"/>
      <c r="MBZ40" s="85" t="n"/>
      <c r="MCA40" s="85" t="n"/>
      <c r="MCB40" s="85" t="n"/>
      <c r="MCC40" s="85" t="n"/>
      <c r="MCD40" s="85" t="n"/>
      <c r="MCE40" s="85" t="n"/>
      <c r="MCF40" s="85" t="n"/>
      <c r="MCG40" s="85" t="n"/>
      <c r="MCH40" s="85" t="n"/>
      <c r="MCI40" s="85" t="n"/>
      <c r="MCJ40" s="85" t="n"/>
      <c r="MCK40" s="85" t="n"/>
      <c r="MCL40" s="85" t="n"/>
      <c r="MCM40" s="85" t="n"/>
      <c r="MCN40" s="85" t="n"/>
      <c r="MCO40" s="85" t="n"/>
      <c r="MCP40" s="85" t="n"/>
      <c r="MCQ40" s="85" t="n"/>
      <c r="MCR40" s="85" t="n"/>
      <c r="MCS40" s="85" t="n"/>
      <c r="MCT40" s="85" t="n"/>
      <c r="MCU40" s="85" t="n"/>
      <c r="MCV40" s="85" t="n"/>
      <c r="MCW40" s="85" t="n"/>
      <c r="MCX40" s="85" t="n"/>
      <c r="MCY40" s="85" t="n"/>
      <c r="MCZ40" s="85" t="n"/>
      <c r="MDA40" s="85" t="n"/>
      <c r="MDB40" s="85" t="n"/>
      <c r="MDC40" s="85" t="n"/>
      <c r="MDD40" s="85" t="n"/>
      <c r="MDE40" s="85" t="n"/>
      <c r="MDF40" s="85" t="n"/>
      <c r="MDG40" s="85" t="n"/>
      <c r="MDH40" s="85" t="n"/>
      <c r="MDI40" s="85" t="n"/>
      <c r="MDJ40" s="85" t="n"/>
      <c r="MDK40" s="85" t="n"/>
      <c r="MDL40" s="85" t="n"/>
      <c r="MDM40" s="85" t="n"/>
      <c r="MDN40" s="85" t="n"/>
      <c r="MDO40" s="85" t="n"/>
      <c r="MDP40" s="85" t="n"/>
      <c r="MDQ40" s="85" t="n"/>
      <c r="MDR40" s="85" t="n"/>
      <c r="MDS40" s="85" t="n"/>
      <c r="MDT40" s="85" t="n"/>
      <c r="MDU40" s="85" t="n"/>
      <c r="MDV40" s="85" t="n"/>
      <c r="MDW40" s="85" t="n"/>
      <c r="MDX40" s="85" t="n"/>
      <c r="MDY40" s="85" t="n"/>
      <c r="MDZ40" s="85" t="n"/>
      <c r="MEA40" s="85" t="n"/>
      <c r="MEB40" s="85" t="n"/>
      <c r="MEC40" s="85" t="n"/>
      <c r="MED40" s="85" t="n"/>
      <c r="MEE40" s="85" t="n"/>
      <c r="MEF40" s="85" t="n"/>
      <c r="MEG40" s="85" t="n"/>
      <c r="MEH40" s="85" t="n"/>
      <c r="MEI40" s="85" t="n"/>
      <c r="MEJ40" s="85" t="n"/>
      <c r="MEK40" s="85" t="n"/>
      <c r="MEL40" s="85" t="n"/>
      <c r="MEM40" s="85" t="n"/>
      <c r="MEN40" s="85" t="n"/>
      <c r="MEO40" s="85" t="n"/>
      <c r="MEP40" s="85" t="n"/>
      <c r="MEQ40" s="85" t="n"/>
      <c r="MER40" s="85" t="n"/>
      <c r="MES40" s="85" t="n"/>
      <c r="MET40" s="85" t="n"/>
      <c r="MEU40" s="85" t="n"/>
      <c r="MEV40" s="85" t="n"/>
      <c r="MEW40" s="85" t="n"/>
      <c r="MEX40" s="85" t="n"/>
      <c r="MEY40" s="85" t="n"/>
      <c r="MEZ40" s="85" t="n"/>
      <c r="MFA40" s="85" t="n"/>
      <c r="MFB40" s="85" t="n"/>
      <c r="MFC40" s="85" t="n"/>
      <c r="MFD40" s="85" t="n"/>
      <c r="MFE40" s="85" t="n"/>
      <c r="MFF40" s="85" t="n"/>
      <c r="MFG40" s="85" t="n"/>
      <c r="MFH40" s="85" t="n"/>
      <c r="MFI40" s="85" t="n"/>
      <c r="MFJ40" s="85" t="n"/>
      <c r="MFK40" s="85" t="n"/>
      <c r="MFL40" s="85" t="n"/>
      <c r="MFM40" s="85" t="n"/>
      <c r="MFN40" s="85" t="n"/>
      <c r="MFO40" s="85" t="n"/>
      <c r="MFP40" s="85" t="n"/>
      <c r="MFQ40" s="85" t="n"/>
      <c r="MFR40" s="85" t="n"/>
      <c r="MFS40" s="85" t="n"/>
      <c r="MFT40" s="85" t="n"/>
      <c r="MFU40" s="85" t="n"/>
      <c r="MFV40" s="85" t="n"/>
      <c r="MFW40" s="85" t="n"/>
      <c r="MFX40" s="85" t="n"/>
      <c r="MFY40" s="85" t="n"/>
      <c r="MFZ40" s="85" t="n"/>
      <c r="MGA40" s="85" t="n"/>
      <c r="MGB40" s="85" t="n"/>
      <c r="MGC40" s="85" t="n"/>
      <c r="MGD40" s="85" t="n"/>
      <c r="MGE40" s="85" t="n"/>
      <c r="MGF40" s="85" t="n"/>
      <c r="MGG40" s="85" t="n"/>
      <c r="MGH40" s="85" t="n"/>
      <c r="MGI40" s="85" t="n"/>
      <c r="MGJ40" s="85" t="n"/>
      <c r="MGK40" s="85" t="n"/>
      <c r="MGL40" s="85" t="n"/>
      <c r="MGM40" s="85" t="n"/>
      <c r="MGN40" s="85" t="n"/>
      <c r="MGO40" s="85" t="n"/>
      <c r="MGP40" s="85" t="n"/>
      <c r="MGQ40" s="85" t="n"/>
      <c r="MGR40" s="85" t="n"/>
      <c r="MGS40" s="85" t="n"/>
      <c r="MGT40" s="85" t="n"/>
      <c r="MGU40" s="85" t="n"/>
      <c r="MGV40" s="85" t="n"/>
      <c r="MGW40" s="85" t="n"/>
      <c r="MGX40" s="85" t="n"/>
      <c r="MGY40" s="85" t="n"/>
      <c r="MGZ40" s="85" t="n"/>
      <c r="MHA40" s="85" t="n"/>
      <c r="MHB40" s="85" t="n"/>
      <c r="MHC40" s="85" t="n"/>
      <c r="MHD40" s="85" t="n"/>
      <c r="MHE40" s="85" t="n"/>
      <c r="MHF40" s="85" t="n"/>
      <c r="MHG40" s="85" t="n"/>
      <c r="MHH40" s="85" t="n"/>
      <c r="MHI40" s="85" t="n"/>
      <c r="MHJ40" s="85" t="n"/>
      <c r="MHK40" s="85" t="n"/>
      <c r="MHL40" s="85" t="n"/>
      <c r="MHM40" s="85" t="n"/>
      <c r="MHN40" s="85" t="n"/>
      <c r="MHO40" s="85" t="n"/>
      <c r="MHP40" s="85" t="n"/>
      <c r="MHQ40" s="85" t="n"/>
      <c r="MHR40" s="85" t="n"/>
      <c r="MHS40" s="85" t="n"/>
      <c r="MHT40" s="85" t="n"/>
      <c r="MHU40" s="85" t="n"/>
      <c r="MHV40" s="85" t="n"/>
      <c r="MHW40" s="85" t="n"/>
      <c r="MHX40" s="85" t="n"/>
      <c r="MHY40" s="85" t="n"/>
      <c r="MHZ40" s="85" t="n"/>
      <c r="MIA40" s="85" t="n"/>
      <c r="MIB40" s="85" t="n"/>
      <c r="MIC40" s="85" t="n"/>
      <c r="MID40" s="85" t="n"/>
      <c r="MIE40" s="85" t="n"/>
      <c r="MIF40" s="85" t="n"/>
      <c r="MIG40" s="85" t="n"/>
      <c r="MIH40" s="85" t="n"/>
      <c r="MII40" s="85" t="n"/>
      <c r="MIJ40" s="85" t="n"/>
      <c r="MIK40" s="85" t="n"/>
      <c r="MIL40" s="85" t="n"/>
      <c r="MIM40" s="85" t="n"/>
      <c r="MIN40" s="85" t="n"/>
      <c r="MIO40" s="85" t="n"/>
      <c r="MIP40" s="85" t="n"/>
      <c r="MIQ40" s="85" t="n"/>
      <c r="MIR40" s="85" t="n"/>
      <c r="MIS40" s="85" t="n"/>
      <c r="MIT40" s="85" t="n"/>
      <c r="MIU40" s="85" t="n"/>
      <c r="MIV40" s="85" t="n"/>
      <c r="MIW40" s="85" t="n"/>
      <c r="MIX40" s="85" t="n"/>
      <c r="MIY40" s="85" t="n"/>
      <c r="MIZ40" s="85" t="n"/>
      <c r="MJA40" s="85" t="n"/>
      <c r="MJB40" s="85" t="n"/>
      <c r="MJC40" s="85" t="n"/>
      <c r="MJD40" s="85" t="n"/>
      <c r="MJE40" s="85" t="n"/>
      <c r="MJF40" s="85" t="n"/>
      <c r="MJG40" s="85" t="n"/>
      <c r="MJH40" s="85" t="n"/>
      <c r="MJI40" s="85" t="n"/>
      <c r="MJJ40" s="85" t="n"/>
      <c r="MJK40" s="85" t="n"/>
      <c r="MJL40" s="85" t="n"/>
      <c r="MJM40" s="85" t="n"/>
      <c r="MJN40" s="85" t="n"/>
      <c r="MJO40" s="85" t="n"/>
      <c r="MJP40" s="85" t="n"/>
      <c r="MJQ40" s="85" t="n"/>
      <c r="MJR40" s="85" t="n"/>
      <c r="MJS40" s="85" t="n"/>
      <c r="MJT40" s="85" t="n"/>
      <c r="MJU40" s="85" t="n"/>
      <c r="MJV40" s="85" t="n"/>
      <c r="MJW40" s="85" t="n"/>
      <c r="MJX40" s="85" t="n"/>
      <c r="MJY40" s="85" t="n"/>
      <c r="MJZ40" s="85" t="n"/>
      <c r="MKA40" s="85" t="n"/>
      <c r="MKB40" s="85" t="n"/>
      <c r="MKC40" s="85" t="n"/>
      <c r="MKD40" s="85" t="n"/>
      <c r="MKE40" s="85" t="n"/>
      <c r="MKF40" s="85" t="n"/>
      <c r="MKG40" s="85" t="n"/>
      <c r="MKH40" s="85" t="n"/>
      <c r="MKI40" s="85" t="n"/>
      <c r="MKJ40" s="85" t="n"/>
      <c r="MKK40" s="85" t="n"/>
      <c r="MKL40" s="85" t="n"/>
      <c r="MKM40" s="85" t="n"/>
      <c r="MKN40" s="85" t="n"/>
      <c r="MKO40" s="85" t="n"/>
      <c r="MKP40" s="85" t="n"/>
      <c r="MKQ40" s="85" t="n"/>
      <c r="MKR40" s="85" t="n"/>
      <c r="MKS40" s="85" t="n"/>
      <c r="MKT40" s="85" t="n"/>
      <c r="MKU40" s="85" t="n"/>
      <c r="MKV40" s="85" t="n"/>
      <c r="MKW40" s="85" t="n"/>
      <c r="MKX40" s="85" t="n"/>
      <c r="MKY40" s="85" t="n"/>
      <c r="MKZ40" s="85" t="n"/>
      <c r="MLA40" s="85" t="n"/>
      <c r="MLB40" s="85" t="n"/>
      <c r="MLC40" s="85" t="n"/>
      <c r="MLD40" s="85" t="n"/>
      <c r="MLE40" s="85" t="n"/>
      <c r="MLF40" s="85" t="n"/>
      <c r="MLG40" s="85" t="n"/>
      <c r="MLH40" s="85" t="n"/>
      <c r="MLI40" s="85" t="n"/>
      <c r="MLJ40" s="85" t="n"/>
      <c r="MLK40" s="85" t="n"/>
      <c r="MLL40" s="85" t="n"/>
      <c r="MLM40" s="85" t="n"/>
      <c r="MLN40" s="85" t="n"/>
      <c r="MLO40" s="85" t="n"/>
      <c r="MLP40" s="85" t="n"/>
      <c r="MLQ40" s="85" t="n"/>
      <c r="MLR40" s="85" t="n"/>
      <c r="MLS40" s="85" t="n"/>
      <c r="MLT40" s="85" t="n"/>
      <c r="MLU40" s="85" t="n"/>
      <c r="MLV40" s="85" t="n"/>
      <c r="MLW40" s="85" t="n"/>
      <c r="MLX40" s="85" t="n"/>
      <c r="MLY40" s="85" t="n"/>
      <c r="MLZ40" s="85" t="n"/>
      <c r="MMA40" s="85" t="n"/>
      <c r="MMB40" s="85" t="n"/>
      <c r="MMC40" s="85" t="n"/>
      <c r="MMD40" s="85" t="n"/>
      <c r="MME40" s="85" t="n"/>
      <c r="MMF40" s="85" t="n"/>
      <c r="MMG40" s="85" t="n"/>
      <c r="MMH40" s="85" t="n"/>
      <c r="MMI40" s="85" t="n"/>
      <c r="MMJ40" s="85" t="n"/>
      <c r="MMK40" s="85" t="n"/>
      <c r="MML40" s="85" t="n"/>
      <c r="MMM40" s="85" t="n"/>
      <c r="MMN40" s="85" t="n"/>
      <c r="MMO40" s="85" t="n"/>
      <c r="MMP40" s="85" t="n"/>
      <c r="MMQ40" s="85" t="n"/>
      <c r="MMR40" s="85" t="n"/>
      <c r="MMS40" s="85" t="n"/>
      <c r="MMT40" s="85" t="n"/>
      <c r="MMU40" s="85" t="n"/>
      <c r="MMV40" s="85" t="n"/>
      <c r="MMW40" s="85" t="n"/>
      <c r="MMX40" s="85" t="n"/>
      <c r="MMY40" s="85" t="n"/>
      <c r="MMZ40" s="85" t="n"/>
      <c r="MNA40" s="85" t="n"/>
      <c r="MNB40" s="85" t="n"/>
      <c r="MNC40" s="85" t="n"/>
      <c r="MND40" s="85" t="n"/>
      <c r="MNE40" s="85" t="n"/>
      <c r="MNF40" s="85" t="n"/>
      <c r="MNG40" s="85" t="n"/>
      <c r="MNH40" s="85" t="n"/>
      <c r="MNI40" s="85" t="n"/>
      <c r="MNJ40" s="85" t="n"/>
      <c r="MNK40" s="85" t="n"/>
      <c r="MNL40" s="85" t="n"/>
      <c r="MNM40" s="85" t="n"/>
      <c r="MNN40" s="85" t="n"/>
      <c r="MNO40" s="85" t="n"/>
      <c r="MNP40" s="85" t="n"/>
      <c r="MNQ40" s="85" t="n"/>
      <c r="MNR40" s="85" t="n"/>
      <c r="MNS40" s="85" t="n"/>
      <c r="MNT40" s="85" t="n"/>
      <c r="MNU40" s="85" t="n"/>
      <c r="MNV40" s="85" t="n"/>
      <c r="MNW40" s="85" t="n"/>
      <c r="MNX40" s="85" t="n"/>
      <c r="MNY40" s="85" t="n"/>
      <c r="MNZ40" s="85" t="n"/>
      <c r="MOA40" s="85" t="n"/>
      <c r="MOB40" s="85" t="n"/>
      <c r="MOC40" s="85" t="n"/>
      <c r="MOD40" s="85" t="n"/>
      <c r="MOE40" s="85" t="n"/>
      <c r="MOF40" s="85" t="n"/>
      <c r="MOG40" s="85" t="n"/>
      <c r="MOH40" s="85" t="n"/>
      <c r="MOI40" s="85" t="n"/>
      <c r="MOJ40" s="85" t="n"/>
      <c r="MOK40" s="85" t="n"/>
      <c r="MOL40" s="85" t="n"/>
      <c r="MOM40" s="85" t="n"/>
      <c r="MON40" s="85" t="n"/>
      <c r="MOO40" s="85" t="n"/>
      <c r="MOP40" s="85" t="n"/>
      <c r="MOQ40" s="85" t="n"/>
      <c r="MOR40" s="85" t="n"/>
      <c r="MOS40" s="85" t="n"/>
      <c r="MOT40" s="85" t="n"/>
      <c r="MOU40" s="85" t="n"/>
      <c r="MOV40" s="85" t="n"/>
      <c r="MOW40" s="85" t="n"/>
      <c r="MOX40" s="85" t="n"/>
      <c r="MOY40" s="85" t="n"/>
      <c r="MOZ40" s="85" t="n"/>
      <c r="MPA40" s="85" t="n"/>
      <c r="MPB40" s="85" t="n"/>
      <c r="MPC40" s="85" t="n"/>
      <c r="MPD40" s="85" t="n"/>
      <c r="MPE40" s="85" t="n"/>
      <c r="MPF40" s="85" t="n"/>
      <c r="MPG40" s="85" t="n"/>
      <c r="MPH40" s="85" t="n"/>
      <c r="MPI40" s="85" t="n"/>
      <c r="MPJ40" s="85" t="n"/>
      <c r="MPK40" s="85" t="n"/>
      <c r="MPL40" s="85" t="n"/>
      <c r="MPM40" s="85" t="n"/>
      <c r="MPN40" s="85" t="n"/>
      <c r="MPO40" s="85" t="n"/>
      <c r="MPP40" s="85" t="n"/>
      <c r="MPQ40" s="85" t="n"/>
      <c r="MPR40" s="85" t="n"/>
      <c r="MPS40" s="85" t="n"/>
      <c r="MPT40" s="85" t="n"/>
      <c r="MPU40" s="85" t="n"/>
      <c r="MPV40" s="85" t="n"/>
      <c r="MPW40" s="85" t="n"/>
      <c r="MPX40" s="85" t="n"/>
      <c r="MPY40" s="85" t="n"/>
      <c r="MPZ40" s="85" t="n"/>
      <c r="MQA40" s="85" t="n"/>
      <c r="MQB40" s="85" t="n"/>
      <c r="MQC40" s="85" t="n"/>
      <c r="MQD40" s="85" t="n"/>
      <c r="MQE40" s="85" t="n"/>
      <c r="MQF40" s="85" t="n"/>
      <c r="MQG40" s="85" t="n"/>
      <c r="MQH40" s="85" t="n"/>
      <c r="MQI40" s="85" t="n"/>
      <c r="MQJ40" s="85" t="n"/>
      <c r="MQK40" s="85" t="n"/>
      <c r="MQL40" s="85" t="n"/>
      <c r="MQM40" s="85" t="n"/>
      <c r="MQN40" s="85" t="n"/>
      <c r="MQO40" s="85" t="n"/>
      <c r="MQP40" s="85" t="n"/>
      <c r="MQQ40" s="85" t="n"/>
      <c r="MQR40" s="85" t="n"/>
      <c r="MQS40" s="85" t="n"/>
      <c r="MQT40" s="85" t="n"/>
      <c r="MQU40" s="85" t="n"/>
      <c r="MQV40" s="85" t="n"/>
      <c r="MQW40" s="85" t="n"/>
      <c r="MQX40" s="85" t="n"/>
      <c r="MQY40" s="85" t="n"/>
      <c r="MQZ40" s="85" t="n"/>
      <c r="MRA40" s="85" t="n"/>
      <c r="MRB40" s="85" t="n"/>
      <c r="MRC40" s="85" t="n"/>
      <c r="MRD40" s="85" t="n"/>
      <c r="MRE40" s="85" t="n"/>
      <c r="MRF40" s="85" t="n"/>
      <c r="MRG40" s="85" t="n"/>
      <c r="MRH40" s="85" t="n"/>
      <c r="MRI40" s="85" t="n"/>
      <c r="MRJ40" s="85" t="n"/>
      <c r="MRK40" s="85" t="n"/>
      <c r="MRL40" s="85" t="n"/>
      <c r="MRM40" s="85" t="n"/>
      <c r="MRN40" s="85" t="n"/>
      <c r="MRO40" s="85" t="n"/>
      <c r="MRP40" s="85" t="n"/>
      <c r="MRQ40" s="85" t="n"/>
      <c r="MRR40" s="85" t="n"/>
      <c r="MRS40" s="85" t="n"/>
      <c r="MRT40" s="85" t="n"/>
      <c r="MRU40" s="85" t="n"/>
      <c r="MRV40" s="85" t="n"/>
      <c r="MRW40" s="85" t="n"/>
      <c r="MRX40" s="85" t="n"/>
      <c r="MRY40" s="85" t="n"/>
      <c r="MRZ40" s="85" t="n"/>
      <c r="MSA40" s="85" t="n"/>
      <c r="MSB40" s="85" t="n"/>
      <c r="MSC40" s="85" t="n"/>
      <c r="MSD40" s="85" t="n"/>
      <c r="MSE40" s="85" t="n"/>
      <c r="MSF40" s="85" t="n"/>
      <c r="MSG40" s="85" t="n"/>
      <c r="MSH40" s="85" t="n"/>
      <c r="MSI40" s="85" t="n"/>
      <c r="MSJ40" s="85" t="n"/>
      <c r="MSK40" s="85" t="n"/>
      <c r="MSL40" s="85" t="n"/>
      <c r="MSM40" s="85" t="n"/>
      <c r="MSN40" s="85" t="n"/>
      <c r="MSO40" s="85" t="n"/>
      <c r="MSP40" s="85" t="n"/>
      <c r="MSQ40" s="85" t="n"/>
      <c r="MSR40" s="85" t="n"/>
      <c r="MSS40" s="85" t="n"/>
      <c r="MST40" s="85" t="n"/>
      <c r="MSU40" s="85" t="n"/>
      <c r="MSV40" s="85" t="n"/>
      <c r="MSW40" s="85" t="n"/>
      <c r="MSX40" s="85" t="n"/>
      <c r="MSY40" s="85" t="n"/>
      <c r="MSZ40" s="85" t="n"/>
      <c r="MTA40" s="85" t="n"/>
      <c r="MTB40" s="85" t="n"/>
      <c r="MTC40" s="85" t="n"/>
      <c r="MTD40" s="85" t="n"/>
      <c r="MTE40" s="85" t="n"/>
      <c r="MTF40" s="85" t="n"/>
      <c r="MTG40" s="85" t="n"/>
      <c r="MTH40" s="85" t="n"/>
      <c r="MTI40" s="85" t="n"/>
      <c r="MTJ40" s="85" t="n"/>
      <c r="MTK40" s="85" t="n"/>
      <c r="MTL40" s="85" t="n"/>
      <c r="MTM40" s="85" t="n"/>
      <c r="MTN40" s="85" t="n"/>
      <c r="MTO40" s="85" t="n"/>
      <c r="MTP40" s="85" t="n"/>
      <c r="MTQ40" s="85" t="n"/>
      <c r="MTR40" s="85" t="n"/>
      <c r="MTS40" s="85" t="n"/>
      <c r="MTT40" s="85" t="n"/>
      <c r="MTU40" s="85" t="n"/>
      <c r="MTV40" s="85" t="n"/>
      <c r="MTW40" s="85" t="n"/>
      <c r="MTX40" s="85" t="n"/>
      <c r="MTY40" s="85" t="n"/>
      <c r="MTZ40" s="85" t="n"/>
      <c r="MUA40" s="85" t="n"/>
      <c r="MUB40" s="85" t="n"/>
      <c r="MUC40" s="85" t="n"/>
      <c r="MUD40" s="85" t="n"/>
      <c r="MUE40" s="85" t="n"/>
      <c r="MUF40" s="85" t="n"/>
      <c r="MUG40" s="85" t="n"/>
      <c r="MUH40" s="85" t="n"/>
      <c r="MUI40" s="85" t="n"/>
      <c r="MUJ40" s="85" t="n"/>
      <c r="MUK40" s="85" t="n"/>
      <c r="MUL40" s="85" t="n"/>
      <c r="MUM40" s="85" t="n"/>
      <c r="MUN40" s="85" t="n"/>
      <c r="MUO40" s="85" t="n"/>
      <c r="MUP40" s="85" t="n"/>
      <c r="MUQ40" s="85" t="n"/>
      <c r="MUR40" s="85" t="n"/>
      <c r="MUS40" s="85" t="n"/>
      <c r="MUT40" s="85" t="n"/>
      <c r="MUU40" s="85" t="n"/>
      <c r="MUV40" s="85" t="n"/>
      <c r="MUW40" s="85" t="n"/>
      <c r="MUX40" s="85" t="n"/>
      <c r="MUY40" s="85" t="n"/>
      <c r="MUZ40" s="85" t="n"/>
      <c r="MVA40" s="85" t="n"/>
      <c r="MVB40" s="85" t="n"/>
      <c r="MVC40" s="85" t="n"/>
      <c r="MVD40" s="85" t="n"/>
      <c r="MVE40" s="85" t="n"/>
      <c r="MVF40" s="85" t="n"/>
      <c r="MVG40" s="85" t="n"/>
      <c r="MVH40" s="85" t="n"/>
      <c r="MVI40" s="85" t="n"/>
      <c r="MVJ40" s="85" t="n"/>
      <c r="MVK40" s="85" t="n"/>
      <c r="MVL40" s="85" t="n"/>
      <c r="MVM40" s="85" t="n"/>
      <c r="MVN40" s="85" t="n"/>
      <c r="MVO40" s="85" t="n"/>
      <c r="MVP40" s="85" t="n"/>
      <c r="MVQ40" s="85" t="n"/>
      <c r="MVR40" s="85" t="n"/>
      <c r="MVS40" s="85" t="n"/>
      <c r="MVT40" s="85" t="n"/>
      <c r="MVU40" s="85" t="n"/>
      <c r="MVV40" s="85" t="n"/>
      <c r="MVW40" s="85" t="n"/>
      <c r="MVX40" s="85" t="n"/>
      <c r="MVY40" s="85" t="n"/>
      <c r="MVZ40" s="85" t="n"/>
      <c r="MWA40" s="85" t="n"/>
      <c r="MWB40" s="85" t="n"/>
      <c r="MWC40" s="85" t="n"/>
      <c r="MWD40" s="85" t="n"/>
      <c r="MWE40" s="85" t="n"/>
      <c r="MWF40" s="85" t="n"/>
      <c r="MWG40" s="85" t="n"/>
      <c r="MWH40" s="85" t="n"/>
      <c r="MWI40" s="85" t="n"/>
      <c r="MWJ40" s="85" t="n"/>
      <c r="MWK40" s="85" t="n"/>
      <c r="MWL40" s="85" t="n"/>
      <c r="MWM40" s="85" t="n"/>
      <c r="MWN40" s="85" t="n"/>
      <c r="MWO40" s="85" t="n"/>
      <c r="MWP40" s="85" t="n"/>
      <c r="MWQ40" s="85" t="n"/>
      <c r="MWR40" s="85" t="n"/>
      <c r="MWS40" s="85" t="n"/>
      <c r="MWT40" s="85" t="n"/>
      <c r="MWU40" s="85" t="n"/>
      <c r="MWV40" s="85" t="n"/>
      <c r="MWW40" s="85" t="n"/>
      <c r="MWX40" s="85" t="n"/>
      <c r="MWY40" s="85" t="n"/>
      <c r="MWZ40" s="85" t="n"/>
      <c r="MXA40" s="85" t="n"/>
      <c r="MXB40" s="85" t="n"/>
      <c r="MXC40" s="85" t="n"/>
      <c r="MXD40" s="85" t="n"/>
      <c r="MXE40" s="85" t="n"/>
      <c r="MXF40" s="85" t="n"/>
      <c r="MXG40" s="85" t="n"/>
      <c r="MXH40" s="85" t="n"/>
      <c r="MXI40" s="85" t="n"/>
      <c r="MXJ40" s="85" t="n"/>
      <c r="MXK40" s="85" t="n"/>
      <c r="MXL40" s="85" t="n"/>
      <c r="MXM40" s="85" t="n"/>
      <c r="MXN40" s="85" t="n"/>
      <c r="MXO40" s="85" t="n"/>
      <c r="MXP40" s="85" t="n"/>
      <c r="MXQ40" s="85" t="n"/>
      <c r="MXR40" s="85" t="n"/>
      <c r="MXS40" s="85" t="n"/>
      <c r="MXT40" s="85" t="n"/>
      <c r="MXU40" s="85" t="n"/>
      <c r="MXV40" s="85" t="n"/>
      <c r="MXW40" s="85" t="n"/>
      <c r="MXX40" s="85" t="n"/>
      <c r="MXY40" s="85" t="n"/>
      <c r="MXZ40" s="85" t="n"/>
      <c r="MYA40" s="85" t="n"/>
      <c r="MYB40" s="85" t="n"/>
      <c r="MYC40" s="85" t="n"/>
      <c r="MYD40" s="85" t="n"/>
      <c r="MYE40" s="85" t="n"/>
      <c r="MYF40" s="85" t="n"/>
      <c r="MYG40" s="85" t="n"/>
      <c r="MYH40" s="85" t="n"/>
      <c r="MYI40" s="85" t="n"/>
      <c r="MYJ40" s="85" t="n"/>
      <c r="MYK40" s="85" t="n"/>
      <c r="MYL40" s="85" t="n"/>
      <c r="MYM40" s="85" t="n"/>
      <c r="MYN40" s="85" t="n"/>
      <c r="MYO40" s="85" t="n"/>
      <c r="MYP40" s="85" t="n"/>
      <c r="MYQ40" s="85" t="n"/>
      <c r="MYR40" s="85" t="n"/>
      <c r="MYS40" s="85" t="n"/>
      <c r="MYT40" s="85" t="n"/>
      <c r="MYU40" s="85" t="n"/>
      <c r="MYV40" s="85" t="n"/>
      <c r="MYW40" s="85" t="n"/>
      <c r="MYX40" s="85" t="n"/>
      <c r="MYY40" s="85" t="n"/>
      <c r="MYZ40" s="85" t="n"/>
      <c r="MZA40" s="85" t="n"/>
      <c r="MZB40" s="85" t="n"/>
      <c r="MZC40" s="85" t="n"/>
      <c r="MZD40" s="85" t="n"/>
      <c r="MZE40" s="85" t="n"/>
      <c r="MZF40" s="85" t="n"/>
      <c r="MZG40" s="85" t="n"/>
      <c r="MZH40" s="85" t="n"/>
      <c r="MZI40" s="85" t="n"/>
      <c r="MZJ40" s="85" t="n"/>
      <c r="MZK40" s="85" t="n"/>
      <c r="MZL40" s="85" t="n"/>
      <c r="MZM40" s="85" t="n"/>
      <c r="MZN40" s="85" t="n"/>
      <c r="MZO40" s="85" t="n"/>
      <c r="MZP40" s="85" t="n"/>
      <c r="MZQ40" s="85" t="n"/>
      <c r="MZR40" s="85" t="n"/>
      <c r="MZS40" s="85" t="n"/>
      <c r="MZT40" s="85" t="n"/>
      <c r="MZU40" s="85" t="n"/>
      <c r="MZV40" s="85" t="n"/>
      <c r="MZW40" s="85" t="n"/>
      <c r="MZX40" s="85" t="n"/>
      <c r="MZY40" s="85" t="n"/>
      <c r="MZZ40" s="85" t="n"/>
      <c r="NAA40" s="85" t="n"/>
      <c r="NAB40" s="85" t="n"/>
      <c r="NAC40" s="85" t="n"/>
      <c r="NAD40" s="85" t="n"/>
      <c r="NAE40" s="85" t="n"/>
      <c r="NAF40" s="85" t="n"/>
      <c r="NAG40" s="85" t="n"/>
      <c r="NAH40" s="85" t="n"/>
      <c r="NAI40" s="85" t="n"/>
      <c r="NAJ40" s="85" t="n"/>
      <c r="NAK40" s="85" t="n"/>
      <c r="NAL40" s="85" t="n"/>
      <c r="NAM40" s="85" t="n"/>
      <c r="NAN40" s="85" t="n"/>
      <c r="NAO40" s="85" t="n"/>
      <c r="NAP40" s="85" t="n"/>
      <c r="NAQ40" s="85" t="n"/>
      <c r="NAR40" s="85" t="n"/>
      <c r="NAS40" s="85" t="n"/>
      <c r="NAT40" s="85" t="n"/>
      <c r="NAU40" s="85" t="n"/>
      <c r="NAV40" s="85" t="n"/>
      <c r="NAW40" s="85" t="n"/>
      <c r="NAX40" s="85" t="n"/>
      <c r="NAY40" s="85" t="n"/>
      <c r="NAZ40" s="85" t="n"/>
      <c r="NBA40" s="85" t="n"/>
      <c r="NBB40" s="85" t="n"/>
      <c r="NBC40" s="85" t="n"/>
      <c r="NBD40" s="85" t="n"/>
      <c r="NBE40" s="85" t="n"/>
      <c r="NBF40" s="85" t="n"/>
      <c r="NBG40" s="85" t="n"/>
      <c r="NBH40" s="85" t="n"/>
      <c r="NBI40" s="85" t="n"/>
      <c r="NBJ40" s="85" t="n"/>
      <c r="NBK40" s="85" t="n"/>
      <c r="NBL40" s="85" t="n"/>
      <c r="NBM40" s="85" t="n"/>
      <c r="NBN40" s="85" t="n"/>
      <c r="NBO40" s="85" t="n"/>
      <c r="NBP40" s="85" t="n"/>
      <c r="NBQ40" s="85" t="n"/>
      <c r="NBR40" s="85" t="n"/>
      <c r="NBS40" s="85" t="n"/>
      <c r="NBT40" s="85" t="n"/>
      <c r="NBU40" s="85" t="n"/>
      <c r="NBV40" s="85" t="n"/>
      <c r="NBW40" s="85" t="n"/>
      <c r="NBX40" s="85" t="n"/>
      <c r="NBY40" s="85" t="n"/>
      <c r="NBZ40" s="85" t="n"/>
      <c r="NCA40" s="85" t="n"/>
      <c r="NCB40" s="85" t="n"/>
      <c r="NCC40" s="85" t="n"/>
      <c r="NCD40" s="85" t="n"/>
      <c r="NCE40" s="85" t="n"/>
      <c r="NCF40" s="85" t="n"/>
      <c r="NCG40" s="85" t="n"/>
      <c r="NCH40" s="85" t="n"/>
      <c r="NCI40" s="85" t="n"/>
      <c r="NCJ40" s="85" t="n"/>
      <c r="NCK40" s="85" t="n"/>
      <c r="NCL40" s="85" t="n"/>
      <c r="NCM40" s="85" t="n"/>
      <c r="NCN40" s="85" t="n"/>
      <c r="NCO40" s="85" t="n"/>
      <c r="NCP40" s="85" t="n"/>
      <c r="NCQ40" s="85" t="n"/>
      <c r="NCR40" s="85" t="n"/>
      <c r="NCS40" s="85" t="n"/>
      <c r="NCT40" s="85" t="n"/>
      <c r="NCU40" s="85" t="n"/>
      <c r="NCV40" s="85" t="n"/>
      <c r="NCW40" s="85" t="n"/>
      <c r="NCX40" s="85" t="n"/>
      <c r="NCY40" s="85" t="n"/>
      <c r="NCZ40" s="85" t="n"/>
      <c r="NDA40" s="85" t="n"/>
      <c r="NDB40" s="85" t="n"/>
      <c r="NDC40" s="85" t="n"/>
      <c r="NDD40" s="85" t="n"/>
      <c r="NDE40" s="85" t="n"/>
      <c r="NDF40" s="85" t="n"/>
      <c r="NDG40" s="85" t="n"/>
      <c r="NDH40" s="85" t="n"/>
      <c r="NDI40" s="85" t="n"/>
      <c r="NDJ40" s="85" t="n"/>
      <c r="NDK40" s="85" t="n"/>
      <c r="NDL40" s="85" t="n"/>
      <c r="NDM40" s="85" t="n"/>
      <c r="NDN40" s="85" t="n"/>
      <c r="NDO40" s="85" t="n"/>
      <c r="NDP40" s="85" t="n"/>
      <c r="NDQ40" s="85" t="n"/>
      <c r="NDR40" s="85" t="n"/>
      <c r="NDS40" s="85" t="n"/>
      <c r="NDT40" s="85" t="n"/>
      <c r="NDU40" s="85" t="n"/>
      <c r="NDV40" s="85" t="n"/>
      <c r="NDW40" s="85" t="n"/>
      <c r="NDX40" s="85" t="n"/>
      <c r="NDY40" s="85" t="n"/>
      <c r="NDZ40" s="85" t="n"/>
      <c r="NEA40" s="85" t="n"/>
      <c r="NEB40" s="85" t="n"/>
      <c r="NEC40" s="85" t="n"/>
      <c r="NED40" s="85" t="n"/>
      <c r="NEE40" s="85" t="n"/>
      <c r="NEF40" s="85" t="n"/>
      <c r="NEG40" s="85" t="n"/>
      <c r="NEH40" s="85" t="n"/>
      <c r="NEI40" s="85" t="n"/>
      <c r="NEJ40" s="85" t="n"/>
      <c r="NEK40" s="85" t="n"/>
      <c r="NEL40" s="85" t="n"/>
      <c r="NEM40" s="85" t="n"/>
      <c r="NEN40" s="85" t="n"/>
      <c r="NEO40" s="85" t="n"/>
      <c r="NEP40" s="85" t="n"/>
      <c r="NEQ40" s="85" t="n"/>
      <c r="NER40" s="85" t="n"/>
      <c r="NES40" s="85" t="n"/>
      <c r="NET40" s="85" t="n"/>
      <c r="NEU40" s="85" t="n"/>
      <c r="NEV40" s="85" t="n"/>
      <c r="NEW40" s="85" t="n"/>
      <c r="NEX40" s="85" t="n"/>
      <c r="NEY40" s="85" t="n"/>
      <c r="NEZ40" s="85" t="n"/>
      <c r="NFA40" s="85" t="n"/>
      <c r="NFB40" s="85" t="n"/>
      <c r="NFC40" s="85" t="n"/>
      <c r="NFD40" s="85" t="n"/>
      <c r="NFE40" s="85" t="n"/>
      <c r="NFF40" s="85" t="n"/>
      <c r="NFG40" s="85" t="n"/>
      <c r="NFH40" s="85" t="n"/>
      <c r="NFI40" s="85" t="n"/>
      <c r="NFJ40" s="85" t="n"/>
      <c r="NFK40" s="85" t="n"/>
      <c r="NFL40" s="85" t="n"/>
      <c r="NFM40" s="85" t="n"/>
      <c r="NFN40" s="85" t="n"/>
      <c r="NFO40" s="85" t="n"/>
      <c r="NFP40" s="85" t="n"/>
      <c r="NFQ40" s="85" t="n"/>
      <c r="NFR40" s="85" t="n"/>
      <c r="NFS40" s="85" t="n"/>
      <c r="NFT40" s="85" t="n"/>
      <c r="NFU40" s="85" t="n"/>
      <c r="NFV40" s="85" t="n"/>
      <c r="NFW40" s="85" t="n"/>
      <c r="NFX40" s="85" t="n"/>
      <c r="NFY40" s="85" t="n"/>
      <c r="NFZ40" s="85" t="n"/>
      <c r="NGA40" s="85" t="n"/>
      <c r="NGB40" s="85" t="n"/>
      <c r="NGC40" s="85" t="n"/>
      <c r="NGD40" s="85" t="n"/>
      <c r="NGE40" s="85" t="n"/>
      <c r="NGF40" s="85" t="n"/>
      <c r="NGG40" s="85" t="n"/>
      <c r="NGH40" s="85" t="n"/>
      <c r="NGI40" s="85" t="n"/>
      <c r="NGJ40" s="85" t="n"/>
      <c r="NGK40" s="85" t="n"/>
      <c r="NGL40" s="85" t="n"/>
      <c r="NGM40" s="85" t="n"/>
      <c r="NGN40" s="85" t="n"/>
      <c r="NGO40" s="85" t="n"/>
      <c r="NGP40" s="85" t="n"/>
      <c r="NGQ40" s="85" t="n"/>
      <c r="NGR40" s="85" t="n"/>
      <c r="NGS40" s="85" t="n"/>
      <c r="NGT40" s="85" t="n"/>
      <c r="NGU40" s="85" t="n"/>
      <c r="NGV40" s="85" t="n"/>
      <c r="NGW40" s="85" t="n"/>
      <c r="NGX40" s="85" t="n"/>
      <c r="NGY40" s="85" t="n"/>
      <c r="NGZ40" s="85" t="n"/>
      <c r="NHA40" s="85" t="n"/>
      <c r="NHB40" s="85" t="n"/>
      <c r="NHC40" s="85" t="n"/>
      <c r="NHD40" s="85" t="n"/>
      <c r="NHE40" s="85" t="n"/>
      <c r="NHF40" s="85" t="n"/>
      <c r="NHG40" s="85" t="n"/>
      <c r="NHH40" s="85" t="n"/>
      <c r="NHI40" s="85" t="n"/>
      <c r="NHJ40" s="85" t="n"/>
      <c r="NHK40" s="85" t="n"/>
      <c r="NHL40" s="85" t="n"/>
      <c r="NHM40" s="85" t="n"/>
      <c r="NHN40" s="85" t="n"/>
      <c r="NHO40" s="85" t="n"/>
      <c r="NHP40" s="85" t="n"/>
      <c r="NHQ40" s="85" t="n"/>
      <c r="NHR40" s="85" t="n"/>
      <c r="NHS40" s="85" t="n"/>
      <c r="NHT40" s="85" t="n"/>
      <c r="NHU40" s="85" t="n"/>
      <c r="NHV40" s="85" t="n"/>
      <c r="NHW40" s="85" t="n"/>
      <c r="NHX40" s="85" t="n"/>
      <c r="NHY40" s="85" t="n"/>
      <c r="NHZ40" s="85" t="n"/>
      <c r="NIA40" s="85" t="n"/>
      <c r="NIB40" s="85" t="n"/>
      <c r="NIC40" s="85" t="n"/>
      <c r="NID40" s="85" t="n"/>
      <c r="NIE40" s="85" t="n"/>
      <c r="NIF40" s="85" t="n"/>
      <c r="NIG40" s="85" t="n"/>
      <c r="NIH40" s="85" t="n"/>
      <c r="NII40" s="85" t="n"/>
      <c r="NIJ40" s="85" t="n"/>
      <c r="NIK40" s="85" t="n"/>
      <c r="NIL40" s="85" t="n"/>
      <c r="NIM40" s="85" t="n"/>
      <c r="NIN40" s="85" t="n"/>
      <c r="NIO40" s="85" t="n"/>
      <c r="NIP40" s="85" t="n"/>
      <c r="NIQ40" s="85" t="n"/>
      <c r="NIR40" s="85" t="n"/>
      <c r="NIS40" s="85" t="n"/>
      <c r="NIT40" s="85" t="n"/>
      <c r="NIU40" s="85" t="n"/>
      <c r="NIV40" s="85" t="n"/>
      <c r="NIW40" s="85" t="n"/>
      <c r="NIX40" s="85" t="n"/>
      <c r="NIY40" s="85" t="n"/>
      <c r="NIZ40" s="85" t="n"/>
      <c r="NJA40" s="85" t="n"/>
      <c r="NJB40" s="85" t="n"/>
      <c r="NJC40" s="85" t="n"/>
      <c r="NJD40" s="85" t="n"/>
      <c r="NJE40" s="85" t="n"/>
      <c r="NJF40" s="85" t="n"/>
      <c r="NJG40" s="85" t="n"/>
      <c r="NJH40" s="85" t="n"/>
      <c r="NJI40" s="85" t="n"/>
      <c r="NJJ40" s="85" t="n"/>
      <c r="NJK40" s="85" t="n"/>
      <c r="NJL40" s="85" t="n"/>
      <c r="NJM40" s="85" t="n"/>
      <c r="NJN40" s="85" t="n"/>
      <c r="NJO40" s="85" t="n"/>
      <c r="NJP40" s="85" t="n"/>
      <c r="NJQ40" s="85" t="n"/>
      <c r="NJR40" s="85" t="n"/>
      <c r="NJS40" s="85" t="n"/>
      <c r="NJT40" s="85" t="n"/>
      <c r="NJU40" s="85" t="n"/>
      <c r="NJV40" s="85" t="n"/>
      <c r="NJW40" s="85" t="n"/>
      <c r="NJX40" s="85" t="n"/>
      <c r="NJY40" s="85" t="n"/>
      <c r="NJZ40" s="85" t="n"/>
      <c r="NKA40" s="85" t="n"/>
      <c r="NKB40" s="85" t="n"/>
      <c r="NKC40" s="85" t="n"/>
      <c r="NKD40" s="85" t="n"/>
      <c r="NKE40" s="85" t="n"/>
      <c r="NKF40" s="85" t="n"/>
      <c r="NKG40" s="85" t="n"/>
      <c r="NKH40" s="85" t="n"/>
      <c r="NKI40" s="85" t="n"/>
      <c r="NKJ40" s="85" t="n"/>
      <c r="NKK40" s="85" t="n"/>
      <c r="NKL40" s="85" t="n"/>
      <c r="NKM40" s="85" t="n"/>
      <c r="NKN40" s="85" t="n"/>
      <c r="NKO40" s="85" t="n"/>
      <c r="NKP40" s="85" t="n"/>
      <c r="NKQ40" s="85" t="n"/>
      <c r="NKR40" s="85" t="n"/>
      <c r="NKS40" s="85" t="n"/>
      <c r="NKT40" s="85" t="n"/>
      <c r="NKU40" s="85" t="n"/>
      <c r="NKV40" s="85" t="n"/>
      <c r="NKW40" s="85" t="n"/>
      <c r="NKX40" s="85" t="n"/>
      <c r="NKY40" s="85" t="n"/>
      <c r="NKZ40" s="85" t="n"/>
      <c r="NLA40" s="85" t="n"/>
      <c r="NLB40" s="85" t="n"/>
      <c r="NLC40" s="85" t="n"/>
      <c r="NLD40" s="85" t="n"/>
      <c r="NLE40" s="85" t="n"/>
      <c r="NLF40" s="85" t="n"/>
      <c r="NLG40" s="85" t="n"/>
      <c r="NLH40" s="85" t="n"/>
      <c r="NLI40" s="85" t="n"/>
      <c r="NLJ40" s="85" t="n"/>
      <c r="NLK40" s="85" t="n"/>
      <c r="NLL40" s="85" t="n"/>
      <c r="NLM40" s="85" t="n"/>
      <c r="NLN40" s="85" t="n"/>
      <c r="NLO40" s="85" t="n"/>
      <c r="NLP40" s="85" t="n"/>
      <c r="NLQ40" s="85" t="n"/>
      <c r="NLR40" s="85" t="n"/>
      <c r="NLS40" s="85" t="n"/>
      <c r="NLT40" s="85" t="n"/>
      <c r="NLU40" s="85" t="n"/>
      <c r="NLV40" s="85" t="n"/>
      <c r="NLW40" s="85" t="n"/>
      <c r="NLX40" s="85" t="n"/>
      <c r="NLY40" s="85" t="n"/>
      <c r="NLZ40" s="85" t="n"/>
      <c r="NMA40" s="85" t="n"/>
      <c r="NMB40" s="85" t="n"/>
      <c r="NMC40" s="85" t="n"/>
      <c r="NMD40" s="85" t="n"/>
      <c r="NME40" s="85" t="n"/>
      <c r="NMF40" s="85" t="n"/>
      <c r="NMG40" s="85" t="n"/>
      <c r="NMH40" s="85" t="n"/>
      <c r="NMI40" s="85" t="n"/>
      <c r="NMJ40" s="85" t="n"/>
      <c r="NMK40" s="85" t="n"/>
      <c r="NML40" s="85" t="n"/>
      <c r="NMM40" s="85" t="n"/>
      <c r="NMN40" s="85" t="n"/>
      <c r="NMO40" s="85" t="n"/>
      <c r="NMP40" s="85" t="n"/>
      <c r="NMQ40" s="85" t="n"/>
      <c r="NMR40" s="85" t="n"/>
      <c r="NMS40" s="85" t="n"/>
      <c r="NMT40" s="85" t="n"/>
      <c r="NMU40" s="85" t="n"/>
      <c r="NMV40" s="85" t="n"/>
      <c r="NMW40" s="85" t="n"/>
      <c r="NMX40" s="85" t="n"/>
      <c r="NMY40" s="85" t="n"/>
      <c r="NMZ40" s="85" t="n"/>
      <c r="NNA40" s="85" t="n"/>
      <c r="NNB40" s="85" t="n"/>
      <c r="NNC40" s="85" t="n"/>
      <c r="NND40" s="85" t="n"/>
      <c r="NNE40" s="85" t="n"/>
      <c r="NNF40" s="85" t="n"/>
      <c r="NNG40" s="85" t="n"/>
      <c r="NNH40" s="85" t="n"/>
      <c r="NNI40" s="85" t="n"/>
      <c r="NNJ40" s="85" t="n"/>
      <c r="NNK40" s="85" t="n"/>
      <c r="NNL40" s="85" t="n"/>
      <c r="NNM40" s="85" t="n"/>
      <c r="NNN40" s="85" t="n"/>
      <c r="NNO40" s="85" t="n"/>
      <c r="NNP40" s="85" t="n"/>
      <c r="NNQ40" s="85" t="n"/>
      <c r="NNR40" s="85" t="n"/>
      <c r="NNS40" s="85" t="n"/>
      <c r="NNT40" s="85" t="n"/>
      <c r="NNU40" s="85" t="n"/>
      <c r="NNV40" s="85" t="n"/>
      <c r="NNW40" s="85" t="n"/>
      <c r="NNX40" s="85" t="n"/>
      <c r="NNY40" s="85" t="n"/>
      <c r="NNZ40" s="85" t="n"/>
      <c r="NOA40" s="85" t="n"/>
      <c r="NOB40" s="85" t="n"/>
      <c r="NOC40" s="85" t="n"/>
      <c r="NOD40" s="85" t="n"/>
      <c r="NOE40" s="85" t="n"/>
      <c r="NOF40" s="85" t="n"/>
      <c r="NOG40" s="85" t="n"/>
      <c r="NOH40" s="85" t="n"/>
      <c r="NOI40" s="85" t="n"/>
      <c r="NOJ40" s="85" t="n"/>
      <c r="NOK40" s="85" t="n"/>
      <c r="NOL40" s="85" t="n"/>
      <c r="NOM40" s="85" t="n"/>
      <c r="NON40" s="85" t="n"/>
      <c r="NOO40" s="85" t="n"/>
      <c r="NOP40" s="85" t="n"/>
      <c r="NOQ40" s="85" t="n"/>
      <c r="NOR40" s="85" t="n"/>
      <c r="NOS40" s="85" t="n"/>
      <c r="NOT40" s="85" t="n"/>
      <c r="NOU40" s="85" t="n"/>
      <c r="NOV40" s="85" t="n"/>
      <c r="NOW40" s="85" t="n"/>
      <c r="NOX40" s="85" t="n"/>
      <c r="NOY40" s="85" t="n"/>
      <c r="NOZ40" s="85" t="n"/>
      <c r="NPA40" s="85" t="n"/>
      <c r="NPB40" s="85" t="n"/>
      <c r="NPC40" s="85" t="n"/>
      <c r="NPD40" s="85" t="n"/>
      <c r="NPE40" s="85" t="n"/>
      <c r="NPF40" s="85" t="n"/>
      <c r="NPG40" s="85" t="n"/>
      <c r="NPH40" s="85" t="n"/>
      <c r="NPI40" s="85" t="n"/>
      <c r="NPJ40" s="85" t="n"/>
      <c r="NPK40" s="85" t="n"/>
      <c r="NPL40" s="85" t="n"/>
      <c r="NPM40" s="85" t="n"/>
      <c r="NPN40" s="85" t="n"/>
      <c r="NPO40" s="85" t="n"/>
      <c r="NPP40" s="85" t="n"/>
      <c r="NPQ40" s="85" t="n"/>
      <c r="NPR40" s="85" t="n"/>
      <c r="NPS40" s="85" t="n"/>
      <c r="NPT40" s="85" t="n"/>
      <c r="NPU40" s="85" t="n"/>
      <c r="NPV40" s="85" t="n"/>
      <c r="NPW40" s="85" t="n"/>
      <c r="NPX40" s="85" t="n"/>
      <c r="NPY40" s="85" t="n"/>
      <c r="NPZ40" s="85" t="n"/>
      <c r="NQA40" s="85" t="n"/>
      <c r="NQB40" s="85" t="n"/>
      <c r="NQC40" s="85" t="n"/>
      <c r="NQD40" s="85" t="n"/>
      <c r="NQE40" s="85" t="n"/>
      <c r="NQF40" s="85" t="n"/>
      <c r="NQG40" s="85" t="n"/>
      <c r="NQH40" s="85" t="n"/>
      <c r="NQI40" s="85" t="n"/>
      <c r="NQJ40" s="85" t="n"/>
      <c r="NQK40" s="85" t="n"/>
      <c r="NQL40" s="85" t="n"/>
      <c r="NQM40" s="85" t="n"/>
      <c r="NQN40" s="85" t="n"/>
      <c r="NQO40" s="85" t="n"/>
      <c r="NQP40" s="85" t="n"/>
      <c r="NQQ40" s="85" t="n"/>
      <c r="NQR40" s="85" t="n"/>
      <c r="NQS40" s="85" t="n"/>
      <c r="NQT40" s="85" t="n"/>
      <c r="NQU40" s="85" t="n"/>
      <c r="NQV40" s="85" t="n"/>
      <c r="NQW40" s="85" t="n"/>
      <c r="NQX40" s="85" t="n"/>
      <c r="NQY40" s="85" t="n"/>
      <c r="NQZ40" s="85" t="n"/>
      <c r="NRA40" s="85" t="n"/>
      <c r="NRB40" s="85" t="n"/>
      <c r="NRC40" s="85" t="n"/>
      <c r="NRD40" s="85" t="n"/>
      <c r="NRE40" s="85" t="n"/>
      <c r="NRF40" s="85" t="n"/>
      <c r="NRG40" s="85" t="n"/>
      <c r="NRH40" s="85" t="n"/>
      <c r="NRI40" s="85" t="n"/>
      <c r="NRJ40" s="85" t="n"/>
      <c r="NRK40" s="85" t="n"/>
      <c r="NRL40" s="85" t="n"/>
      <c r="NRM40" s="85" t="n"/>
      <c r="NRN40" s="85" t="n"/>
      <c r="NRO40" s="85" t="n"/>
      <c r="NRP40" s="85" t="n"/>
      <c r="NRQ40" s="85" t="n"/>
      <c r="NRR40" s="85" t="n"/>
      <c r="NRS40" s="85" t="n"/>
      <c r="NRT40" s="85" t="n"/>
      <c r="NRU40" s="85" t="n"/>
      <c r="NRV40" s="85" t="n"/>
      <c r="NRW40" s="85" t="n"/>
      <c r="NRX40" s="85" t="n"/>
      <c r="NRY40" s="85" t="n"/>
      <c r="NRZ40" s="85" t="n"/>
      <c r="NSA40" s="85" t="n"/>
      <c r="NSB40" s="85" t="n"/>
      <c r="NSC40" s="85" t="n"/>
      <c r="NSD40" s="85" t="n"/>
      <c r="NSE40" s="85" t="n"/>
      <c r="NSF40" s="85" t="n"/>
      <c r="NSG40" s="85" t="n"/>
      <c r="NSH40" s="85" t="n"/>
      <c r="NSI40" s="85" t="n"/>
      <c r="NSJ40" s="85" t="n"/>
      <c r="NSK40" s="85" t="n"/>
      <c r="NSL40" s="85" t="n"/>
      <c r="NSM40" s="85" t="n"/>
      <c r="NSN40" s="85" t="n"/>
      <c r="NSO40" s="85" t="n"/>
      <c r="NSP40" s="85" t="n"/>
      <c r="NSQ40" s="85" t="n"/>
      <c r="NSR40" s="85" t="n"/>
      <c r="NSS40" s="85" t="n"/>
      <c r="NST40" s="85" t="n"/>
      <c r="NSU40" s="85" t="n"/>
      <c r="NSV40" s="85" t="n"/>
      <c r="NSW40" s="85" t="n"/>
      <c r="NSX40" s="85" t="n"/>
      <c r="NSY40" s="85" t="n"/>
      <c r="NSZ40" s="85" t="n"/>
      <c r="NTA40" s="85" t="n"/>
      <c r="NTB40" s="85" t="n"/>
      <c r="NTC40" s="85" t="n"/>
      <c r="NTD40" s="85" t="n"/>
      <c r="NTE40" s="85" t="n"/>
      <c r="NTF40" s="85" t="n"/>
      <c r="NTG40" s="85" t="n"/>
      <c r="NTH40" s="85" t="n"/>
      <c r="NTI40" s="85" t="n"/>
      <c r="NTJ40" s="85" t="n"/>
      <c r="NTK40" s="85" t="n"/>
      <c r="NTL40" s="85" t="n"/>
      <c r="NTM40" s="85" t="n"/>
      <c r="NTN40" s="85" t="n"/>
      <c r="NTO40" s="85" t="n"/>
      <c r="NTP40" s="85" t="n"/>
      <c r="NTQ40" s="85" t="n"/>
      <c r="NTR40" s="85" t="n"/>
      <c r="NTS40" s="85" t="n"/>
      <c r="NTT40" s="85" t="n"/>
      <c r="NTU40" s="85" t="n"/>
      <c r="NTV40" s="85" t="n"/>
      <c r="NTW40" s="85" t="n"/>
      <c r="NTX40" s="85" t="n"/>
      <c r="NTY40" s="85" t="n"/>
      <c r="NTZ40" s="85" t="n"/>
      <c r="NUA40" s="85" t="n"/>
      <c r="NUB40" s="85" t="n"/>
      <c r="NUC40" s="85" t="n"/>
      <c r="NUD40" s="85" t="n"/>
      <c r="NUE40" s="85" t="n"/>
      <c r="NUF40" s="85" t="n"/>
      <c r="NUG40" s="85" t="n"/>
      <c r="NUH40" s="85" t="n"/>
      <c r="NUI40" s="85" t="n"/>
      <c r="NUJ40" s="85" t="n"/>
      <c r="NUK40" s="85" t="n"/>
      <c r="NUL40" s="85" t="n"/>
      <c r="NUM40" s="85" t="n"/>
      <c r="NUN40" s="85" t="n"/>
      <c r="NUO40" s="85" t="n"/>
      <c r="NUP40" s="85" t="n"/>
      <c r="NUQ40" s="85" t="n"/>
      <c r="NUR40" s="85" t="n"/>
      <c r="NUS40" s="85" t="n"/>
      <c r="NUT40" s="85" t="n"/>
      <c r="NUU40" s="85" t="n"/>
      <c r="NUV40" s="85" t="n"/>
      <c r="NUW40" s="85" t="n"/>
      <c r="NUX40" s="85" t="n"/>
      <c r="NUY40" s="85" t="n"/>
      <c r="NUZ40" s="85" t="n"/>
      <c r="NVA40" s="85" t="n"/>
      <c r="NVB40" s="85" t="n"/>
      <c r="NVC40" s="85" t="n"/>
      <c r="NVD40" s="85" t="n"/>
      <c r="NVE40" s="85" t="n"/>
      <c r="NVF40" s="85" t="n"/>
      <c r="NVG40" s="85" t="n"/>
      <c r="NVH40" s="85" t="n"/>
      <c r="NVI40" s="85" t="n"/>
      <c r="NVJ40" s="85" t="n"/>
      <c r="NVK40" s="85" t="n"/>
      <c r="NVL40" s="85" t="n"/>
      <c r="NVM40" s="85" t="n"/>
      <c r="NVN40" s="85" t="n"/>
      <c r="NVO40" s="85" t="n"/>
      <c r="NVP40" s="85" t="n"/>
      <c r="NVQ40" s="85" t="n"/>
      <c r="NVR40" s="85" t="n"/>
      <c r="NVS40" s="85" t="n"/>
      <c r="NVT40" s="85" t="n"/>
      <c r="NVU40" s="85" t="n"/>
      <c r="NVV40" s="85" t="n"/>
      <c r="NVW40" s="85" t="n"/>
      <c r="NVX40" s="85" t="n"/>
      <c r="NVY40" s="85" t="n"/>
      <c r="NVZ40" s="85" t="n"/>
      <c r="NWA40" s="85" t="n"/>
      <c r="NWB40" s="85" t="n"/>
      <c r="NWC40" s="85" t="n"/>
      <c r="NWD40" s="85" t="n"/>
      <c r="NWE40" s="85" t="n"/>
      <c r="NWF40" s="85" t="n"/>
      <c r="NWG40" s="85" t="n"/>
      <c r="NWH40" s="85" t="n"/>
      <c r="NWI40" s="85" t="n"/>
      <c r="NWJ40" s="85" t="n"/>
      <c r="NWK40" s="85" t="n"/>
      <c r="NWL40" s="85" t="n"/>
      <c r="NWM40" s="85" t="n"/>
      <c r="NWN40" s="85" t="n"/>
      <c r="NWO40" s="85" t="n"/>
      <c r="NWP40" s="85" t="n"/>
      <c r="NWQ40" s="85" t="n"/>
      <c r="NWR40" s="85" t="n"/>
      <c r="NWS40" s="85" t="n"/>
      <c r="NWT40" s="85" t="n"/>
      <c r="NWU40" s="85" t="n"/>
      <c r="NWV40" s="85" t="n"/>
      <c r="NWW40" s="85" t="n"/>
      <c r="NWX40" s="85" t="n"/>
      <c r="NWY40" s="85" t="n"/>
      <c r="NWZ40" s="85" t="n"/>
      <c r="NXA40" s="85" t="n"/>
      <c r="NXB40" s="85" t="n"/>
      <c r="NXC40" s="85" t="n"/>
      <c r="NXD40" s="85" t="n"/>
      <c r="NXE40" s="85" t="n"/>
      <c r="NXF40" s="85" t="n"/>
      <c r="NXG40" s="85" t="n"/>
      <c r="NXH40" s="85" t="n"/>
      <c r="NXI40" s="85" t="n"/>
      <c r="NXJ40" s="85" t="n"/>
      <c r="NXK40" s="85" t="n"/>
      <c r="NXL40" s="85" t="n"/>
      <c r="NXM40" s="85" t="n"/>
      <c r="NXN40" s="85" t="n"/>
      <c r="NXO40" s="85" t="n"/>
      <c r="NXP40" s="85" t="n"/>
      <c r="NXQ40" s="85" t="n"/>
      <c r="NXR40" s="85" t="n"/>
      <c r="NXS40" s="85" t="n"/>
      <c r="NXT40" s="85" t="n"/>
      <c r="NXU40" s="85" t="n"/>
      <c r="NXV40" s="85" t="n"/>
      <c r="NXW40" s="85" t="n"/>
      <c r="NXX40" s="85" t="n"/>
      <c r="NXY40" s="85" t="n"/>
      <c r="NXZ40" s="85" t="n"/>
      <c r="NYA40" s="85" t="n"/>
      <c r="NYB40" s="85" t="n"/>
      <c r="NYC40" s="85" t="n"/>
      <c r="NYD40" s="85" t="n"/>
      <c r="NYE40" s="85" t="n"/>
      <c r="NYF40" s="85" t="n"/>
      <c r="NYG40" s="85" t="n"/>
      <c r="NYH40" s="85" t="n"/>
      <c r="NYI40" s="85" t="n"/>
      <c r="NYJ40" s="85" t="n"/>
      <c r="NYK40" s="85" t="n"/>
      <c r="NYL40" s="85" t="n"/>
      <c r="NYM40" s="85" t="n"/>
      <c r="NYN40" s="85" t="n"/>
      <c r="NYO40" s="85" t="n"/>
      <c r="NYP40" s="85" t="n"/>
      <c r="NYQ40" s="85" t="n"/>
      <c r="NYR40" s="85" t="n"/>
      <c r="NYS40" s="85" t="n"/>
      <c r="NYT40" s="85" t="n"/>
      <c r="NYU40" s="85" t="n"/>
      <c r="NYV40" s="85" t="n"/>
      <c r="NYW40" s="85" t="n"/>
      <c r="NYX40" s="85" t="n"/>
      <c r="NYY40" s="85" t="n"/>
      <c r="NYZ40" s="85" t="n"/>
      <c r="NZA40" s="85" t="n"/>
      <c r="NZB40" s="85" t="n"/>
      <c r="NZC40" s="85" t="n"/>
      <c r="NZD40" s="85" t="n"/>
      <c r="NZE40" s="85" t="n"/>
      <c r="NZF40" s="85" t="n"/>
      <c r="NZG40" s="85" t="n"/>
      <c r="NZH40" s="85" t="n"/>
      <c r="NZI40" s="85" t="n"/>
      <c r="NZJ40" s="85" t="n"/>
      <c r="NZK40" s="85" t="n"/>
      <c r="NZL40" s="85" t="n"/>
      <c r="NZM40" s="85" t="n"/>
      <c r="NZN40" s="85" t="n"/>
      <c r="NZO40" s="85" t="n"/>
      <c r="NZP40" s="85" t="n"/>
      <c r="NZQ40" s="85" t="n"/>
      <c r="NZR40" s="85" t="n"/>
      <c r="NZS40" s="85" t="n"/>
      <c r="NZT40" s="85" t="n"/>
      <c r="NZU40" s="85" t="n"/>
      <c r="NZV40" s="85" t="n"/>
      <c r="NZW40" s="85" t="n"/>
      <c r="NZX40" s="85" t="n"/>
      <c r="NZY40" s="85" t="n"/>
      <c r="NZZ40" s="85" t="n"/>
      <c r="OAA40" s="85" t="n"/>
      <c r="OAB40" s="85" t="n"/>
      <c r="OAC40" s="85" t="n"/>
      <c r="OAD40" s="85" t="n"/>
      <c r="OAE40" s="85" t="n"/>
      <c r="OAF40" s="85" t="n"/>
      <c r="OAG40" s="85" t="n"/>
      <c r="OAH40" s="85" t="n"/>
      <c r="OAI40" s="85" t="n"/>
      <c r="OAJ40" s="85" t="n"/>
      <c r="OAK40" s="85" t="n"/>
      <c r="OAL40" s="85" t="n"/>
      <c r="OAM40" s="85" t="n"/>
      <c r="OAN40" s="85" t="n"/>
      <c r="OAO40" s="85" t="n"/>
      <c r="OAP40" s="85" t="n"/>
      <c r="OAQ40" s="85" t="n"/>
      <c r="OAR40" s="85" t="n"/>
      <c r="OAS40" s="85" t="n"/>
      <c r="OAT40" s="85" t="n"/>
      <c r="OAU40" s="85" t="n"/>
      <c r="OAV40" s="85" t="n"/>
      <c r="OAW40" s="85" t="n"/>
      <c r="OAX40" s="85" t="n"/>
      <c r="OAY40" s="85" t="n"/>
      <c r="OAZ40" s="85" t="n"/>
      <c r="OBA40" s="85" t="n"/>
      <c r="OBB40" s="85" t="n"/>
      <c r="OBC40" s="85" t="n"/>
      <c r="OBD40" s="85" t="n"/>
      <c r="OBE40" s="85" t="n"/>
      <c r="OBF40" s="85" t="n"/>
      <c r="OBG40" s="85" t="n"/>
      <c r="OBH40" s="85" t="n"/>
      <c r="OBI40" s="85" t="n"/>
      <c r="OBJ40" s="85" t="n"/>
      <c r="OBK40" s="85" t="n"/>
      <c r="OBL40" s="85" t="n"/>
      <c r="OBM40" s="85" t="n"/>
      <c r="OBN40" s="85" t="n"/>
      <c r="OBO40" s="85" t="n"/>
      <c r="OBP40" s="85" t="n"/>
      <c r="OBQ40" s="85" t="n"/>
      <c r="OBR40" s="85" t="n"/>
      <c r="OBS40" s="85" t="n"/>
      <c r="OBT40" s="85" t="n"/>
      <c r="OBU40" s="85" t="n"/>
      <c r="OBV40" s="85" t="n"/>
      <c r="OBW40" s="85" t="n"/>
      <c r="OBX40" s="85" t="n"/>
      <c r="OBY40" s="85" t="n"/>
      <c r="OBZ40" s="85" t="n"/>
      <c r="OCA40" s="85" t="n"/>
      <c r="OCB40" s="85" t="n"/>
      <c r="OCC40" s="85" t="n"/>
      <c r="OCD40" s="85" t="n"/>
      <c r="OCE40" s="85" t="n"/>
      <c r="OCF40" s="85" t="n"/>
      <c r="OCG40" s="85" t="n"/>
      <c r="OCH40" s="85" t="n"/>
      <c r="OCI40" s="85" t="n"/>
      <c r="OCJ40" s="85" t="n"/>
      <c r="OCK40" s="85" t="n"/>
      <c r="OCL40" s="85" t="n"/>
      <c r="OCM40" s="85" t="n"/>
      <c r="OCN40" s="85" t="n"/>
      <c r="OCO40" s="85" t="n"/>
      <c r="OCP40" s="85" t="n"/>
      <c r="OCQ40" s="85" t="n"/>
      <c r="OCR40" s="85" t="n"/>
      <c r="OCS40" s="85" t="n"/>
      <c r="OCT40" s="85" t="n"/>
      <c r="OCU40" s="85" t="n"/>
      <c r="OCV40" s="85" t="n"/>
      <c r="OCW40" s="85" t="n"/>
      <c r="OCX40" s="85" t="n"/>
      <c r="OCY40" s="85" t="n"/>
      <c r="OCZ40" s="85" t="n"/>
      <c r="ODA40" s="85" t="n"/>
      <c r="ODB40" s="85" t="n"/>
      <c r="ODC40" s="85" t="n"/>
      <c r="ODD40" s="85" t="n"/>
      <c r="ODE40" s="85" t="n"/>
      <c r="ODF40" s="85" t="n"/>
      <c r="ODG40" s="85" t="n"/>
      <c r="ODH40" s="85" t="n"/>
      <c r="ODI40" s="85" t="n"/>
      <c r="ODJ40" s="85" t="n"/>
      <c r="ODK40" s="85" t="n"/>
      <c r="ODL40" s="85" t="n"/>
      <c r="ODM40" s="85" t="n"/>
      <c r="ODN40" s="85" t="n"/>
      <c r="ODO40" s="85" t="n"/>
      <c r="ODP40" s="85" t="n"/>
      <c r="ODQ40" s="85" t="n"/>
      <c r="ODR40" s="85" t="n"/>
      <c r="ODS40" s="85" t="n"/>
      <c r="ODT40" s="85" t="n"/>
      <c r="ODU40" s="85" t="n"/>
      <c r="ODV40" s="85" t="n"/>
      <c r="ODW40" s="85" t="n"/>
      <c r="ODX40" s="85" t="n"/>
      <c r="ODY40" s="85" t="n"/>
      <c r="ODZ40" s="85" t="n"/>
      <c r="OEA40" s="85" t="n"/>
      <c r="OEB40" s="85" t="n"/>
      <c r="OEC40" s="85" t="n"/>
      <c r="OED40" s="85" t="n"/>
      <c r="OEE40" s="85" t="n"/>
      <c r="OEF40" s="85" t="n"/>
      <c r="OEG40" s="85" t="n"/>
      <c r="OEH40" s="85" t="n"/>
      <c r="OEI40" s="85" t="n"/>
      <c r="OEJ40" s="85" t="n"/>
      <c r="OEK40" s="85" t="n"/>
      <c r="OEL40" s="85" t="n"/>
      <c r="OEM40" s="85" t="n"/>
      <c r="OEN40" s="85" t="n"/>
      <c r="OEO40" s="85" t="n"/>
      <c r="OEP40" s="85" t="n"/>
      <c r="OEQ40" s="85" t="n"/>
      <c r="OER40" s="85" t="n"/>
      <c r="OES40" s="85" t="n"/>
      <c r="OET40" s="85" t="n"/>
      <c r="OEU40" s="85" t="n"/>
      <c r="OEV40" s="85" t="n"/>
      <c r="OEW40" s="85" t="n"/>
      <c r="OEX40" s="85" t="n"/>
      <c r="OEY40" s="85" t="n"/>
      <c r="OEZ40" s="85" t="n"/>
      <c r="OFA40" s="85" t="n"/>
      <c r="OFB40" s="85" t="n"/>
      <c r="OFC40" s="85" t="n"/>
      <c r="OFD40" s="85" t="n"/>
      <c r="OFE40" s="85" t="n"/>
      <c r="OFF40" s="85" t="n"/>
      <c r="OFG40" s="85" t="n"/>
      <c r="OFH40" s="85" t="n"/>
      <c r="OFI40" s="85" t="n"/>
      <c r="OFJ40" s="85" t="n"/>
      <c r="OFK40" s="85" t="n"/>
      <c r="OFL40" s="85" t="n"/>
      <c r="OFM40" s="85" t="n"/>
      <c r="OFN40" s="85" t="n"/>
      <c r="OFO40" s="85" t="n"/>
      <c r="OFP40" s="85" t="n"/>
      <c r="OFQ40" s="85" t="n"/>
      <c r="OFR40" s="85" t="n"/>
      <c r="OFS40" s="85" t="n"/>
      <c r="OFT40" s="85" t="n"/>
      <c r="OFU40" s="85" t="n"/>
      <c r="OFV40" s="85" t="n"/>
      <c r="OFW40" s="85" t="n"/>
      <c r="OFX40" s="85" t="n"/>
      <c r="OFY40" s="85" t="n"/>
      <c r="OFZ40" s="85" t="n"/>
      <c r="OGA40" s="85" t="n"/>
      <c r="OGB40" s="85" t="n"/>
      <c r="OGC40" s="85" t="n"/>
      <c r="OGD40" s="85" t="n"/>
      <c r="OGE40" s="85" t="n"/>
      <c r="OGF40" s="85" t="n"/>
      <c r="OGG40" s="85" t="n"/>
      <c r="OGH40" s="85" t="n"/>
      <c r="OGI40" s="85" t="n"/>
      <c r="OGJ40" s="85" t="n"/>
      <c r="OGK40" s="85" t="n"/>
      <c r="OGL40" s="85" t="n"/>
      <c r="OGM40" s="85" t="n"/>
      <c r="OGN40" s="85" t="n"/>
      <c r="OGO40" s="85" t="n"/>
      <c r="OGP40" s="85" t="n"/>
      <c r="OGQ40" s="85" t="n"/>
      <c r="OGR40" s="85" t="n"/>
      <c r="OGS40" s="85" t="n"/>
      <c r="OGT40" s="85" t="n"/>
      <c r="OGU40" s="85" t="n"/>
      <c r="OGV40" s="85" t="n"/>
      <c r="OGW40" s="85" t="n"/>
      <c r="OGX40" s="85" t="n"/>
      <c r="OGY40" s="85" t="n"/>
      <c r="OGZ40" s="85" t="n"/>
      <c r="OHA40" s="85" t="n"/>
      <c r="OHB40" s="85" t="n"/>
      <c r="OHC40" s="85" t="n"/>
      <c r="OHD40" s="85" t="n"/>
      <c r="OHE40" s="85" t="n"/>
      <c r="OHF40" s="85" t="n"/>
      <c r="OHG40" s="85" t="n"/>
      <c r="OHH40" s="85" t="n"/>
      <c r="OHI40" s="85" t="n"/>
      <c r="OHJ40" s="85" t="n"/>
      <c r="OHK40" s="85" t="n"/>
      <c r="OHL40" s="85" t="n"/>
      <c r="OHM40" s="85" t="n"/>
      <c r="OHN40" s="85" t="n"/>
      <c r="OHO40" s="85" t="n"/>
      <c r="OHP40" s="85" t="n"/>
      <c r="OHQ40" s="85" t="n"/>
      <c r="OHR40" s="85" t="n"/>
      <c r="OHS40" s="85" t="n"/>
      <c r="OHT40" s="85" t="n"/>
      <c r="OHU40" s="85" t="n"/>
      <c r="OHV40" s="85" t="n"/>
      <c r="OHW40" s="85" t="n"/>
      <c r="OHX40" s="85" t="n"/>
      <c r="OHY40" s="85" t="n"/>
      <c r="OHZ40" s="85" t="n"/>
      <c r="OIA40" s="85" t="n"/>
      <c r="OIB40" s="85" t="n"/>
      <c r="OIC40" s="85" t="n"/>
      <c r="OID40" s="85" t="n"/>
      <c r="OIE40" s="85" t="n"/>
      <c r="OIF40" s="85" t="n"/>
      <c r="OIG40" s="85" t="n"/>
      <c r="OIH40" s="85" t="n"/>
      <c r="OII40" s="85" t="n"/>
      <c r="OIJ40" s="85" t="n"/>
      <c r="OIK40" s="85" t="n"/>
      <c r="OIL40" s="85" t="n"/>
      <c r="OIM40" s="85" t="n"/>
      <c r="OIN40" s="85" t="n"/>
      <c r="OIO40" s="85" t="n"/>
      <c r="OIP40" s="85" t="n"/>
      <c r="OIQ40" s="85" t="n"/>
      <c r="OIR40" s="85" t="n"/>
      <c r="OIS40" s="85" t="n"/>
      <c r="OIT40" s="85" t="n"/>
      <c r="OIU40" s="85" t="n"/>
      <c r="OIV40" s="85" t="n"/>
      <c r="OIW40" s="85" t="n"/>
      <c r="OIX40" s="85" t="n"/>
      <c r="OIY40" s="85" t="n"/>
      <c r="OIZ40" s="85" t="n"/>
      <c r="OJA40" s="85" t="n"/>
      <c r="OJB40" s="85" t="n"/>
      <c r="OJC40" s="85" t="n"/>
      <c r="OJD40" s="85" t="n"/>
      <c r="OJE40" s="85" t="n"/>
      <c r="OJF40" s="85" t="n"/>
      <c r="OJG40" s="85" t="n"/>
      <c r="OJH40" s="85" t="n"/>
      <c r="OJI40" s="85" t="n"/>
      <c r="OJJ40" s="85" t="n"/>
      <c r="OJK40" s="85" t="n"/>
      <c r="OJL40" s="85" t="n"/>
      <c r="OJM40" s="85" t="n"/>
      <c r="OJN40" s="85" t="n"/>
      <c r="OJO40" s="85" t="n"/>
      <c r="OJP40" s="85" t="n"/>
      <c r="OJQ40" s="85" t="n"/>
      <c r="OJR40" s="85" t="n"/>
      <c r="OJS40" s="85" t="n"/>
      <c r="OJT40" s="85" t="n"/>
      <c r="OJU40" s="85" t="n"/>
      <c r="OJV40" s="85" t="n"/>
      <c r="OJW40" s="85" t="n"/>
      <c r="OJX40" s="85" t="n"/>
      <c r="OJY40" s="85" t="n"/>
      <c r="OJZ40" s="85" t="n"/>
      <c r="OKA40" s="85" t="n"/>
      <c r="OKB40" s="85" t="n"/>
      <c r="OKC40" s="85" t="n"/>
      <c r="OKD40" s="85" t="n"/>
      <c r="OKE40" s="85" t="n"/>
      <c r="OKF40" s="85" t="n"/>
      <c r="OKG40" s="85" t="n"/>
      <c r="OKH40" s="85" t="n"/>
      <c r="OKI40" s="85" t="n"/>
      <c r="OKJ40" s="85" t="n"/>
      <c r="OKK40" s="85" t="n"/>
      <c r="OKL40" s="85" t="n"/>
      <c r="OKM40" s="85" t="n"/>
      <c r="OKN40" s="85" t="n"/>
      <c r="OKO40" s="85" t="n"/>
      <c r="OKP40" s="85" t="n"/>
      <c r="OKQ40" s="85" t="n"/>
      <c r="OKR40" s="85" t="n"/>
      <c r="OKS40" s="85" t="n"/>
      <c r="OKT40" s="85" t="n"/>
      <c r="OKU40" s="85" t="n"/>
      <c r="OKV40" s="85" t="n"/>
      <c r="OKW40" s="85" t="n"/>
      <c r="OKX40" s="85" t="n"/>
      <c r="OKY40" s="85" t="n"/>
      <c r="OKZ40" s="85" t="n"/>
      <c r="OLA40" s="85" t="n"/>
      <c r="OLB40" s="85" t="n"/>
      <c r="OLC40" s="85" t="n"/>
      <c r="OLD40" s="85" t="n"/>
      <c r="OLE40" s="85" t="n"/>
      <c r="OLF40" s="85" t="n"/>
      <c r="OLG40" s="85" t="n"/>
      <c r="OLH40" s="85" t="n"/>
      <c r="OLI40" s="85" t="n"/>
      <c r="OLJ40" s="85" t="n"/>
      <c r="OLK40" s="85" t="n"/>
      <c r="OLL40" s="85" t="n"/>
      <c r="OLM40" s="85" t="n"/>
      <c r="OLN40" s="85" t="n"/>
      <c r="OLO40" s="85" t="n"/>
      <c r="OLP40" s="85" t="n"/>
      <c r="OLQ40" s="85" t="n"/>
      <c r="OLR40" s="85" t="n"/>
      <c r="OLS40" s="85" t="n"/>
      <c r="OLT40" s="85" t="n"/>
      <c r="OLU40" s="85" t="n"/>
      <c r="OLV40" s="85" t="n"/>
      <c r="OLW40" s="85" t="n"/>
      <c r="OLX40" s="85" t="n"/>
      <c r="OLY40" s="85" t="n"/>
      <c r="OLZ40" s="85" t="n"/>
      <c r="OMA40" s="85" t="n"/>
      <c r="OMB40" s="85" t="n"/>
      <c r="OMC40" s="85" t="n"/>
      <c r="OMD40" s="85" t="n"/>
      <c r="OME40" s="85" t="n"/>
      <c r="OMF40" s="85" t="n"/>
      <c r="OMG40" s="85" t="n"/>
      <c r="OMH40" s="85" t="n"/>
      <c r="OMI40" s="85" t="n"/>
      <c r="OMJ40" s="85" t="n"/>
      <c r="OMK40" s="85" t="n"/>
      <c r="OML40" s="85" t="n"/>
      <c r="OMM40" s="85" t="n"/>
      <c r="OMN40" s="85" t="n"/>
      <c r="OMO40" s="85" t="n"/>
      <c r="OMP40" s="85" t="n"/>
      <c r="OMQ40" s="85" t="n"/>
      <c r="OMR40" s="85" t="n"/>
      <c r="OMS40" s="85" t="n"/>
      <c r="OMT40" s="85" t="n"/>
      <c r="OMU40" s="85" t="n"/>
      <c r="OMV40" s="85" t="n"/>
      <c r="OMW40" s="85" t="n"/>
      <c r="OMX40" s="85" t="n"/>
      <c r="OMY40" s="85" t="n"/>
      <c r="OMZ40" s="85" t="n"/>
      <c r="ONA40" s="85" t="n"/>
      <c r="ONB40" s="85" t="n"/>
      <c r="ONC40" s="85" t="n"/>
      <c r="OND40" s="85" t="n"/>
      <c r="ONE40" s="85" t="n"/>
      <c r="ONF40" s="85" t="n"/>
      <c r="ONG40" s="85" t="n"/>
      <c r="ONH40" s="85" t="n"/>
      <c r="ONI40" s="85" t="n"/>
      <c r="ONJ40" s="85" t="n"/>
      <c r="ONK40" s="85" t="n"/>
      <c r="ONL40" s="85" t="n"/>
      <c r="ONM40" s="85" t="n"/>
      <c r="ONN40" s="85" t="n"/>
      <c r="ONO40" s="85" t="n"/>
      <c r="ONP40" s="85" t="n"/>
      <c r="ONQ40" s="85" t="n"/>
      <c r="ONR40" s="85" t="n"/>
      <c r="ONS40" s="85" t="n"/>
      <c r="ONT40" s="85" t="n"/>
      <c r="ONU40" s="85" t="n"/>
      <c r="ONV40" s="85" t="n"/>
      <c r="ONW40" s="85" t="n"/>
      <c r="ONX40" s="85" t="n"/>
      <c r="ONY40" s="85" t="n"/>
      <c r="ONZ40" s="85" t="n"/>
      <c r="OOA40" s="85" t="n"/>
      <c r="OOB40" s="85" t="n"/>
      <c r="OOC40" s="85" t="n"/>
      <c r="OOD40" s="85" t="n"/>
      <c r="OOE40" s="85" t="n"/>
      <c r="OOF40" s="85" t="n"/>
      <c r="OOG40" s="85" t="n"/>
      <c r="OOH40" s="85" t="n"/>
      <c r="OOI40" s="85" t="n"/>
      <c r="OOJ40" s="85" t="n"/>
      <c r="OOK40" s="85" t="n"/>
      <c r="OOL40" s="85" t="n"/>
      <c r="OOM40" s="85" t="n"/>
      <c r="OON40" s="85" t="n"/>
      <c r="OOO40" s="85" t="n"/>
      <c r="OOP40" s="85" t="n"/>
      <c r="OOQ40" s="85" t="n"/>
      <c r="OOR40" s="85" t="n"/>
      <c r="OOS40" s="85" t="n"/>
      <c r="OOT40" s="85" t="n"/>
      <c r="OOU40" s="85" t="n"/>
      <c r="OOV40" s="85" t="n"/>
      <c r="OOW40" s="85" t="n"/>
      <c r="OOX40" s="85" t="n"/>
      <c r="OOY40" s="85" t="n"/>
      <c r="OOZ40" s="85" t="n"/>
      <c r="OPA40" s="85" t="n"/>
      <c r="OPB40" s="85" t="n"/>
      <c r="OPC40" s="85" t="n"/>
      <c r="OPD40" s="85" t="n"/>
      <c r="OPE40" s="85" t="n"/>
      <c r="OPF40" s="85" t="n"/>
      <c r="OPG40" s="85" t="n"/>
      <c r="OPH40" s="85" t="n"/>
      <c r="OPI40" s="85" t="n"/>
      <c r="OPJ40" s="85" t="n"/>
      <c r="OPK40" s="85" t="n"/>
      <c r="OPL40" s="85" t="n"/>
      <c r="OPM40" s="85" t="n"/>
      <c r="OPN40" s="85" t="n"/>
      <c r="OPO40" s="85" t="n"/>
      <c r="OPP40" s="85" t="n"/>
      <c r="OPQ40" s="85" t="n"/>
      <c r="OPR40" s="85" t="n"/>
      <c r="OPS40" s="85" t="n"/>
      <c r="OPT40" s="85" t="n"/>
      <c r="OPU40" s="85" t="n"/>
      <c r="OPV40" s="85" t="n"/>
      <c r="OPW40" s="85" t="n"/>
      <c r="OPX40" s="85" t="n"/>
      <c r="OPY40" s="85" t="n"/>
      <c r="OPZ40" s="85" t="n"/>
      <c r="OQA40" s="85" t="n"/>
      <c r="OQB40" s="85" t="n"/>
      <c r="OQC40" s="85" t="n"/>
      <c r="OQD40" s="85" t="n"/>
      <c r="OQE40" s="85" t="n"/>
      <c r="OQF40" s="85" t="n"/>
      <c r="OQG40" s="85" t="n"/>
      <c r="OQH40" s="85" t="n"/>
      <c r="OQI40" s="85" t="n"/>
      <c r="OQJ40" s="85" t="n"/>
      <c r="OQK40" s="85" t="n"/>
      <c r="OQL40" s="85" t="n"/>
      <c r="OQM40" s="85" t="n"/>
      <c r="OQN40" s="85" t="n"/>
      <c r="OQO40" s="85" t="n"/>
      <c r="OQP40" s="85" t="n"/>
      <c r="OQQ40" s="85" t="n"/>
      <c r="OQR40" s="85" t="n"/>
      <c r="OQS40" s="85" t="n"/>
      <c r="OQT40" s="85" t="n"/>
      <c r="OQU40" s="85" t="n"/>
      <c r="OQV40" s="85" t="n"/>
      <c r="OQW40" s="85" t="n"/>
      <c r="OQX40" s="85" t="n"/>
      <c r="OQY40" s="85" t="n"/>
      <c r="OQZ40" s="85" t="n"/>
      <c r="ORA40" s="85" t="n"/>
      <c r="ORB40" s="85" t="n"/>
      <c r="ORC40" s="85" t="n"/>
      <c r="ORD40" s="85" t="n"/>
      <c r="ORE40" s="85" t="n"/>
      <c r="ORF40" s="85" t="n"/>
      <c r="ORG40" s="85" t="n"/>
      <c r="ORH40" s="85" t="n"/>
      <c r="ORI40" s="85" t="n"/>
      <c r="ORJ40" s="85" t="n"/>
      <c r="ORK40" s="85" t="n"/>
      <c r="ORL40" s="85" t="n"/>
      <c r="ORM40" s="85" t="n"/>
      <c r="ORN40" s="85" t="n"/>
      <c r="ORO40" s="85" t="n"/>
      <c r="ORP40" s="85" t="n"/>
      <c r="ORQ40" s="85" t="n"/>
      <c r="ORR40" s="85" t="n"/>
      <c r="ORS40" s="85" t="n"/>
      <c r="ORT40" s="85" t="n"/>
      <c r="ORU40" s="85" t="n"/>
      <c r="ORV40" s="85" t="n"/>
      <c r="ORW40" s="85" t="n"/>
      <c r="ORX40" s="85" t="n"/>
      <c r="ORY40" s="85" t="n"/>
      <c r="ORZ40" s="85" t="n"/>
      <c r="OSA40" s="85" t="n"/>
      <c r="OSB40" s="85" t="n"/>
      <c r="OSC40" s="85" t="n"/>
      <c r="OSD40" s="85" t="n"/>
      <c r="OSE40" s="85" t="n"/>
      <c r="OSF40" s="85" t="n"/>
      <c r="OSG40" s="85" t="n"/>
      <c r="OSH40" s="85" t="n"/>
      <c r="OSI40" s="85" t="n"/>
      <c r="OSJ40" s="85" t="n"/>
      <c r="OSK40" s="85" t="n"/>
      <c r="OSL40" s="85" t="n"/>
      <c r="OSM40" s="85" t="n"/>
      <c r="OSN40" s="85" t="n"/>
      <c r="OSO40" s="85" t="n"/>
      <c r="OSP40" s="85" t="n"/>
      <c r="OSQ40" s="85" t="n"/>
      <c r="OSR40" s="85" t="n"/>
      <c r="OSS40" s="85" t="n"/>
      <c r="OST40" s="85" t="n"/>
      <c r="OSU40" s="85" t="n"/>
      <c r="OSV40" s="85" t="n"/>
      <c r="OSW40" s="85" t="n"/>
      <c r="OSX40" s="85" t="n"/>
      <c r="OSY40" s="85" t="n"/>
      <c r="OSZ40" s="85" t="n"/>
      <c r="OTA40" s="85" t="n"/>
      <c r="OTB40" s="85" t="n"/>
      <c r="OTC40" s="85" t="n"/>
      <c r="OTD40" s="85" t="n"/>
      <c r="OTE40" s="85" t="n"/>
      <c r="OTF40" s="85" t="n"/>
      <c r="OTG40" s="85" t="n"/>
      <c r="OTH40" s="85" t="n"/>
      <c r="OTI40" s="85" t="n"/>
      <c r="OTJ40" s="85" t="n"/>
      <c r="OTK40" s="85" t="n"/>
      <c r="OTL40" s="85" t="n"/>
      <c r="OTM40" s="85" t="n"/>
      <c r="OTN40" s="85" t="n"/>
      <c r="OTO40" s="85" t="n"/>
      <c r="OTP40" s="85" t="n"/>
      <c r="OTQ40" s="85" t="n"/>
      <c r="OTR40" s="85" t="n"/>
      <c r="OTS40" s="85" t="n"/>
      <c r="OTT40" s="85" t="n"/>
      <c r="OTU40" s="85" t="n"/>
      <c r="OTV40" s="85" t="n"/>
      <c r="OTW40" s="85" t="n"/>
      <c r="OTX40" s="85" t="n"/>
      <c r="OTY40" s="85" t="n"/>
      <c r="OTZ40" s="85" t="n"/>
      <c r="OUA40" s="85" t="n"/>
      <c r="OUB40" s="85" t="n"/>
      <c r="OUC40" s="85" t="n"/>
      <c r="OUD40" s="85" t="n"/>
      <c r="OUE40" s="85" t="n"/>
      <c r="OUF40" s="85" t="n"/>
      <c r="OUG40" s="85" t="n"/>
      <c r="OUH40" s="85" t="n"/>
      <c r="OUI40" s="85" t="n"/>
      <c r="OUJ40" s="85" t="n"/>
      <c r="OUK40" s="85" t="n"/>
      <c r="OUL40" s="85" t="n"/>
      <c r="OUM40" s="85" t="n"/>
      <c r="OUN40" s="85" t="n"/>
      <c r="OUO40" s="85" t="n"/>
      <c r="OUP40" s="85" t="n"/>
      <c r="OUQ40" s="85" t="n"/>
      <c r="OUR40" s="85" t="n"/>
      <c r="OUS40" s="85" t="n"/>
      <c r="OUT40" s="85" t="n"/>
      <c r="OUU40" s="85" t="n"/>
      <c r="OUV40" s="85" t="n"/>
      <c r="OUW40" s="85" t="n"/>
      <c r="OUX40" s="85" t="n"/>
      <c r="OUY40" s="85" t="n"/>
      <c r="OUZ40" s="85" t="n"/>
      <c r="OVA40" s="85" t="n"/>
      <c r="OVB40" s="85" t="n"/>
      <c r="OVC40" s="85" t="n"/>
      <c r="OVD40" s="85" t="n"/>
      <c r="OVE40" s="85" t="n"/>
      <c r="OVF40" s="85" t="n"/>
      <c r="OVG40" s="85" t="n"/>
      <c r="OVH40" s="85" t="n"/>
      <c r="OVI40" s="85" t="n"/>
      <c r="OVJ40" s="85" t="n"/>
      <c r="OVK40" s="85" t="n"/>
      <c r="OVL40" s="85" t="n"/>
      <c r="OVM40" s="85" t="n"/>
      <c r="OVN40" s="85" t="n"/>
      <c r="OVO40" s="85" t="n"/>
      <c r="OVP40" s="85" t="n"/>
      <c r="OVQ40" s="85" t="n"/>
      <c r="OVR40" s="85" t="n"/>
      <c r="OVS40" s="85" t="n"/>
      <c r="OVT40" s="85" t="n"/>
      <c r="OVU40" s="85" t="n"/>
      <c r="OVV40" s="85" t="n"/>
      <c r="OVW40" s="85" t="n"/>
      <c r="OVX40" s="85" t="n"/>
      <c r="OVY40" s="85" t="n"/>
      <c r="OVZ40" s="85" t="n"/>
      <c r="OWA40" s="85" t="n"/>
      <c r="OWB40" s="85" t="n"/>
      <c r="OWC40" s="85" t="n"/>
      <c r="OWD40" s="85" t="n"/>
      <c r="OWE40" s="85" t="n"/>
      <c r="OWF40" s="85" t="n"/>
      <c r="OWG40" s="85" t="n"/>
      <c r="OWH40" s="85" t="n"/>
      <c r="OWI40" s="85" t="n"/>
      <c r="OWJ40" s="85" t="n"/>
      <c r="OWK40" s="85" t="n"/>
      <c r="OWL40" s="85" t="n"/>
      <c r="OWM40" s="85" t="n"/>
      <c r="OWN40" s="85" t="n"/>
      <c r="OWO40" s="85" t="n"/>
      <c r="OWP40" s="85" t="n"/>
      <c r="OWQ40" s="85" t="n"/>
      <c r="OWR40" s="85" t="n"/>
      <c r="OWS40" s="85" t="n"/>
      <c r="OWT40" s="85" t="n"/>
      <c r="OWU40" s="85" t="n"/>
      <c r="OWV40" s="85" t="n"/>
      <c r="OWW40" s="85" t="n"/>
      <c r="OWX40" s="85" t="n"/>
      <c r="OWY40" s="85" t="n"/>
      <c r="OWZ40" s="85" t="n"/>
      <c r="OXA40" s="85" t="n"/>
      <c r="OXB40" s="85" t="n"/>
      <c r="OXC40" s="85" t="n"/>
      <c r="OXD40" s="85" t="n"/>
      <c r="OXE40" s="85" t="n"/>
      <c r="OXF40" s="85" t="n"/>
      <c r="OXG40" s="85" t="n"/>
      <c r="OXH40" s="85" t="n"/>
      <c r="OXI40" s="85" t="n"/>
      <c r="OXJ40" s="85" t="n"/>
      <c r="OXK40" s="85" t="n"/>
      <c r="OXL40" s="85" t="n"/>
      <c r="OXM40" s="85" t="n"/>
      <c r="OXN40" s="85" t="n"/>
      <c r="OXO40" s="85" t="n"/>
      <c r="OXP40" s="85" t="n"/>
      <c r="OXQ40" s="85" t="n"/>
      <c r="OXR40" s="85" t="n"/>
      <c r="OXS40" s="85" t="n"/>
      <c r="OXT40" s="85" t="n"/>
      <c r="OXU40" s="85" t="n"/>
      <c r="OXV40" s="85" t="n"/>
      <c r="OXW40" s="85" t="n"/>
      <c r="OXX40" s="85" t="n"/>
      <c r="OXY40" s="85" t="n"/>
      <c r="OXZ40" s="85" t="n"/>
      <c r="OYA40" s="85" t="n"/>
      <c r="OYB40" s="85" t="n"/>
      <c r="OYC40" s="85" t="n"/>
      <c r="OYD40" s="85" t="n"/>
      <c r="OYE40" s="85" t="n"/>
      <c r="OYF40" s="85" t="n"/>
      <c r="OYG40" s="85" t="n"/>
      <c r="OYH40" s="85" t="n"/>
      <c r="OYI40" s="85" t="n"/>
      <c r="OYJ40" s="85" t="n"/>
      <c r="OYK40" s="85" t="n"/>
      <c r="OYL40" s="85" t="n"/>
      <c r="OYM40" s="85" t="n"/>
      <c r="OYN40" s="85" t="n"/>
      <c r="OYO40" s="85" t="n"/>
      <c r="OYP40" s="85" t="n"/>
      <c r="OYQ40" s="85" t="n"/>
      <c r="OYR40" s="85" t="n"/>
      <c r="OYS40" s="85" t="n"/>
      <c r="OYT40" s="85" t="n"/>
      <c r="OYU40" s="85" t="n"/>
      <c r="OYV40" s="85" t="n"/>
      <c r="OYW40" s="85" t="n"/>
      <c r="OYX40" s="85" t="n"/>
      <c r="OYY40" s="85" t="n"/>
      <c r="OYZ40" s="85" t="n"/>
      <c r="OZA40" s="85" t="n"/>
      <c r="OZB40" s="85" t="n"/>
      <c r="OZC40" s="85" t="n"/>
      <c r="OZD40" s="85" t="n"/>
      <c r="OZE40" s="85" t="n"/>
      <c r="OZF40" s="85" t="n"/>
      <c r="OZG40" s="85" t="n"/>
      <c r="OZH40" s="85" t="n"/>
      <c r="OZI40" s="85" t="n"/>
      <c r="OZJ40" s="85" t="n"/>
      <c r="OZK40" s="85" t="n"/>
      <c r="OZL40" s="85" t="n"/>
      <c r="OZM40" s="85" t="n"/>
      <c r="OZN40" s="85" t="n"/>
      <c r="OZO40" s="85" t="n"/>
      <c r="OZP40" s="85" t="n"/>
      <c r="OZQ40" s="85" t="n"/>
      <c r="OZR40" s="85" t="n"/>
      <c r="OZS40" s="85" t="n"/>
      <c r="OZT40" s="85" t="n"/>
      <c r="OZU40" s="85" t="n"/>
      <c r="OZV40" s="85" t="n"/>
      <c r="OZW40" s="85" t="n"/>
      <c r="OZX40" s="85" t="n"/>
      <c r="OZY40" s="85" t="n"/>
      <c r="OZZ40" s="85" t="n"/>
      <c r="PAA40" s="85" t="n"/>
      <c r="PAB40" s="85" t="n"/>
      <c r="PAC40" s="85" t="n"/>
      <c r="PAD40" s="85" t="n"/>
      <c r="PAE40" s="85" t="n"/>
      <c r="PAF40" s="85" t="n"/>
      <c r="PAG40" s="85" t="n"/>
      <c r="PAH40" s="85" t="n"/>
      <c r="PAI40" s="85" t="n"/>
      <c r="PAJ40" s="85" t="n"/>
      <c r="PAK40" s="85" t="n"/>
      <c r="PAL40" s="85" t="n"/>
      <c r="PAM40" s="85" t="n"/>
      <c r="PAN40" s="85" t="n"/>
      <c r="PAO40" s="85" t="n"/>
      <c r="PAP40" s="85" t="n"/>
      <c r="PAQ40" s="85" t="n"/>
      <c r="PAR40" s="85" t="n"/>
      <c r="PAS40" s="85" t="n"/>
      <c r="PAT40" s="85" t="n"/>
      <c r="PAU40" s="85" t="n"/>
      <c r="PAV40" s="85" t="n"/>
      <c r="PAW40" s="85" t="n"/>
      <c r="PAX40" s="85" t="n"/>
      <c r="PAY40" s="85" t="n"/>
      <c r="PAZ40" s="85" t="n"/>
      <c r="PBA40" s="85" t="n"/>
      <c r="PBB40" s="85" t="n"/>
      <c r="PBC40" s="85" t="n"/>
      <c r="PBD40" s="85" t="n"/>
      <c r="PBE40" s="85" t="n"/>
      <c r="PBF40" s="85" t="n"/>
      <c r="PBG40" s="85" t="n"/>
      <c r="PBH40" s="85" t="n"/>
      <c r="PBI40" s="85" t="n"/>
      <c r="PBJ40" s="85" t="n"/>
      <c r="PBK40" s="85" t="n"/>
      <c r="PBL40" s="85" t="n"/>
      <c r="PBM40" s="85" t="n"/>
      <c r="PBN40" s="85" t="n"/>
      <c r="PBO40" s="85" t="n"/>
      <c r="PBP40" s="85" t="n"/>
      <c r="PBQ40" s="85" t="n"/>
      <c r="PBR40" s="85" t="n"/>
      <c r="PBS40" s="85" t="n"/>
      <c r="PBT40" s="85" t="n"/>
      <c r="PBU40" s="85" t="n"/>
      <c r="PBV40" s="85" t="n"/>
      <c r="PBW40" s="85" t="n"/>
      <c r="PBX40" s="85" t="n"/>
      <c r="PBY40" s="85" t="n"/>
      <c r="PBZ40" s="85" t="n"/>
      <c r="PCA40" s="85" t="n"/>
      <c r="PCB40" s="85" t="n"/>
      <c r="PCC40" s="85" t="n"/>
      <c r="PCD40" s="85" t="n"/>
      <c r="PCE40" s="85" t="n"/>
      <c r="PCF40" s="85" t="n"/>
      <c r="PCG40" s="85" t="n"/>
      <c r="PCH40" s="85" t="n"/>
      <c r="PCI40" s="85" t="n"/>
      <c r="PCJ40" s="85" t="n"/>
      <c r="PCK40" s="85" t="n"/>
      <c r="PCL40" s="85" t="n"/>
      <c r="PCM40" s="85" t="n"/>
      <c r="PCN40" s="85" t="n"/>
      <c r="PCO40" s="85" t="n"/>
      <c r="PCP40" s="85" t="n"/>
      <c r="PCQ40" s="85" t="n"/>
      <c r="PCR40" s="85" t="n"/>
      <c r="PCS40" s="85" t="n"/>
      <c r="PCT40" s="85" t="n"/>
      <c r="PCU40" s="85" t="n"/>
      <c r="PCV40" s="85" t="n"/>
      <c r="PCW40" s="85" t="n"/>
      <c r="PCX40" s="85" t="n"/>
      <c r="PCY40" s="85" t="n"/>
      <c r="PCZ40" s="85" t="n"/>
      <c r="PDA40" s="85" t="n"/>
      <c r="PDB40" s="85" t="n"/>
      <c r="PDC40" s="85" t="n"/>
      <c r="PDD40" s="85" t="n"/>
      <c r="PDE40" s="85" t="n"/>
      <c r="PDF40" s="85" t="n"/>
      <c r="PDG40" s="85" t="n"/>
      <c r="PDH40" s="85" t="n"/>
      <c r="PDI40" s="85" t="n"/>
      <c r="PDJ40" s="85" t="n"/>
      <c r="PDK40" s="85" t="n"/>
      <c r="PDL40" s="85" t="n"/>
      <c r="PDM40" s="85" t="n"/>
      <c r="PDN40" s="85" t="n"/>
      <c r="PDO40" s="85" t="n"/>
      <c r="PDP40" s="85" t="n"/>
      <c r="PDQ40" s="85" t="n"/>
      <c r="PDR40" s="85" t="n"/>
      <c r="PDS40" s="85" t="n"/>
      <c r="PDT40" s="85" t="n"/>
      <c r="PDU40" s="85" t="n"/>
      <c r="PDV40" s="85" t="n"/>
      <c r="PDW40" s="85" t="n"/>
      <c r="PDX40" s="85" t="n"/>
      <c r="PDY40" s="85" t="n"/>
      <c r="PDZ40" s="85" t="n"/>
      <c r="PEA40" s="85" t="n"/>
      <c r="PEB40" s="85" t="n"/>
      <c r="PEC40" s="85" t="n"/>
      <c r="PED40" s="85" t="n"/>
      <c r="PEE40" s="85" t="n"/>
      <c r="PEF40" s="85" t="n"/>
      <c r="PEG40" s="85" t="n"/>
      <c r="PEH40" s="85" t="n"/>
      <c r="PEI40" s="85" t="n"/>
      <c r="PEJ40" s="85" t="n"/>
      <c r="PEK40" s="85" t="n"/>
      <c r="PEL40" s="85" t="n"/>
      <c r="PEM40" s="85" t="n"/>
      <c r="PEN40" s="85" t="n"/>
      <c r="PEO40" s="85" t="n"/>
      <c r="PEP40" s="85" t="n"/>
      <c r="PEQ40" s="85" t="n"/>
      <c r="PER40" s="85" t="n"/>
      <c r="PES40" s="85" t="n"/>
      <c r="PET40" s="85" t="n"/>
      <c r="PEU40" s="85" t="n"/>
      <c r="PEV40" s="85" t="n"/>
      <c r="PEW40" s="85" t="n"/>
      <c r="PEX40" s="85" t="n"/>
      <c r="PEY40" s="85" t="n"/>
      <c r="PEZ40" s="85" t="n"/>
      <c r="PFA40" s="85" t="n"/>
      <c r="PFB40" s="85" t="n"/>
      <c r="PFC40" s="85" t="n"/>
      <c r="PFD40" s="85" t="n"/>
      <c r="PFE40" s="85" t="n"/>
      <c r="PFF40" s="85" t="n"/>
      <c r="PFG40" s="85" t="n"/>
      <c r="PFH40" s="85" t="n"/>
      <c r="PFI40" s="85" t="n"/>
      <c r="PFJ40" s="85" t="n"/>
      <c r="PFK40" s="85" t="n"/>
      <c r="PFL40" s="85" t="n"/>
      <c r="PFM40" s="85" t="n"/>
      <c r="PFN40" s="85" t="n"/>
      <c r="PFO40" s="85" t="n"/>
      <c r="PFP40" s="85" t="n"/>
      <c r="PFQ40" s="85" t="n"/>
      <c r="PFR40" s="85" t="n"/>
      <c r="PFS40" s="85" t="n"/>
      <c r="PFT40" s="85" t="n"/>
      <c r="PFU40" s="85" t="n"/>
      <c r="PFV40" s="85" t="n"/>
      <c r="PFW40" s="85" t="n"/>
      <c r="PFX40" s="85" t="n"/>
      <c r="PFY40" s="85" t="n"/>
      <c r="PFZ40" s="85" t="n"/>
      <c r="PGA40" s="85" t="n"/>
      <c r="PGB40" s="85" t="n"/>
      <c r="PGC40" s="85" t="n"/>
      <c r="PGD40" s="85" t="n"/>
      <c r="PGE40" s="85" t="n"/>
      <c r="PGF40" s="85" t="n"/>
      <c r="PGG40" s="85" t="n"/>
      <c r="PGH40" s="85" t="n"/>
      <c r="PGI40" s="85" t="n"/>
      <c r="PGJ40" s="85" t="n"/>
      <c r="PGK40" s="85" t="n"/>
      <c r="PGL40" s="85" t="n"/>
      <c r="PGM40" s="85" t="n"/>
      <c r="PGN40" s="85" t="n"/>
      <c r="PGO40" s="85" t="n"/>
      <c r="PGP40" s="85" t="n"/>
      <c r="PGQ40" s="85" t="n"/>
      <c r="PGR40" s="85" t="n"/>
      <c r="PGS40" s="85" t="n"/>
      <c r="PGT40" s="85" t="n"/>
      <c r="PGU40" s="85" t="n"/>
      <c r="PGV40" s="85" t="n"/>
      <c r="PGW40" s="85" t="n"/>
      <c r="PGX40" s="85" t="n"/>
      <c r="PGY40" s="85" t="n"/>
      <c r="PGZ40" s="85" t="n"/>
      <c r="PHA40" s="85" t="n"/>
      <c r="PHB40" s="85" t="n"/>
      <c r="PHC40" s="85" t="n"/>
      <c r="PHD40" s="85" t="n"/>
      <c r="PHE40" s="85" t="n"/>
      <c r="PHF40" s="85" t="n"/>
      <c r="PHG40" s="85" t="n"/>
      <c r="PHH40" s="85" t="n"/>
      <c r="PHI40" s="85" t="n"/>
      <c r="PHJ40" s="85" t="n"/>
      <c r="PHK40" s="85" t="n"/>
      <c r="PHL40" s="85" t="n"/>
      <c r="PHM40" s="85" t="n"/>
      <c r="PHN40" s="85" t="n"/>
      <c r="PHO40" s="85" t="n"/>
      <c r="PHP40" s="85" t="n"/>
      <c r="PHQ40" s="85" t="n"/>
      <c r="PHR40" s="85" t="n"/>
      <c r="PHS40" s="85" t="n"/>
      <c r="PHT40" s="85" t="n"/>
      <c r="PHU40" s="85" t="n"/>
      <c r="PHV40" s="85" t="n"/>
      <c r="PHW40" s="85" t="n"/>
      <c r="PHX40" s="85" t="n"/>
      <c r="PHY40" s="85" t="n"/>
      <c r="PHZ40" s="85" t="n"/>
      <c r="PIA40" s="85" t="n"/>
      <c r="PIB40" s="85" t="n"/>
      <c r="PIC40" s="85" t="n"/>
      <c r="PID40" s="85" t="n"/>
      <c r="PIE40" s="85" t="n"/>
      <c r="PIF40" s="85" t="n"/>
      <c r="PIG40" s="85" t="n"/>
      <c r="PIH40" s="85" t="n"/>
      <c r="PII40" s="85" t="n"/>
      <c r="PIJ40" s="85" t="n"/>
      <c r="PIK40" s="85" t="n"/>
      <c r="PIL40" s="85" t="n"/>
      <c r="PIM40" s="85" t="n"/>
      <c r="PIN40" s="85" t="n"/>
      <c r="PIO40" s="85" t="n"/>
      <c r="PIP40" s="85" t="n"/>
      <c r="PIQ40" s="85" t="n"/>
      <c r="PIR40" s="85" t="n"/>
      <c r="PIS40" s="85" t="n"/>
      <c r="PIT40" s="85" t="n"/>
      <c r="PIU40" s="85" t="n"/>
      <c r="PIV40" s="85" t="n"/>
      <c r="PIW40" s="85" t="n"/>
      <c r="PIX40" s="85" t="n"/>
      <c r="PIY40" s="85" t="n"/>
      <c r="PIZ40" s="85" t="n"/>
      <c r="PJA40" s="85" t="n"/>
      <c r="PJB40" s="85" t="n"/>
      <c r="PJC40" s="85" t="n"/>
      <c r="PJD40" s="85" t="n"/>
      <c r="PJE40" s="85" t="n"/>
      <c r="PJF40" s="85" t="n"/>
      <c r="PJG40" s="85" t="n"/>
      <c r="PJH40" s="85" t="n"/>
      <c r="PJI40" s="85" t="n"/>
      <c r="PJJ40" s="85" t="n"/>
      <c r="PJK40" s="85" t="n"/>
      <c r="PJL40" s="85" t="n"/>
      <c r="PJM40" s="85" t="n"/>
      <c r="PJN40" s="85" t="n"/>
      <c r="PJO40" s="85" t="n"/>
      <c r="PJP40" s="85" t="n"/>
      <c r="PJQ40" s="85" t="n"/>
      <c r="PJR40" s="85" t="n"/>
      <c r="PJS40" s="85" t="n"/>
      <c r="PJT40" s="85" t="n"/>
      <c r="PJU40" s="85" t="n"/>
      <c r="PJV40" s="85" t="n"/>
      <c r="PJW40" s="85" t="n"/>
      <c r="PJX40" s="85" t="n"/>
      <c r="PJY40" s="85" t="n"/>
      <c r="PJZ40" s="85" t="n"/>
      <c r="PKA40" s="85" t="n"/>
      <c r="PKB40" s="85" t="n"/>
      <c r="PKC40" s="85" t="n"/>
      <c r="PKD40" s="85" t="n"/>
      <c r="PKE40" s="85" t="n"/>
      <c r="PKF40" s="85" t="n"/>
      <c r="PKG40" s="85" t="n"/>
      <c r="PKH40" s="85" t="n"/>
      <c r="PKI40" s="85" t="n"/>
      <c r="PKJ40" s="85" t="n"/>
      <c r="PKK40" s="85" t="n"/>
      <c r="PKL40" s="85" t="n"/>
      <c r="PKM40" s="85" t="n"/>
      <c r="PKN40" s="85" t="n"/>
      <c r="PKO40" s="85" t="n"/>
      <c r="PKP40" s="85" t="n"/>
      <c r="PKQ40" s="85" t="n"/>
      <c r="PKR40" s="85" t="n"/>
      <c r="PKS40" s="85" t="n"/>
      <c r="PKT40" s="85" t="n"/>
      <c r="PKU40" s="85" t="n"/>
      <c r="PKV40" s="85" t="n"/>
      <c r="PKW40" s="85" t="n"/>
      <c r="PKX40" s="85" t="n"/>
      <c r="PKY40" s="85" t="n"/>
      <c r="PKZ40" s="85" t="n"/>
      <c r="PLA40" s="85" t="n"/>
      <c r="PLB40" s="85" t="n"/>
      <c r="PLC40" s="85" t="n"/>
      <c r="PLD40" s="85" t="n"/>
      <c r="PLE40" s="85" t="n"/>
      <c r="PLF40" s="85" t="n"/>
      <c r="PLG40" s="85" t="n"/>
      <c r="PLH40" s="85" t="n"/>
      <c r="PLI40" s="85" t="n"/>
      <c r="PLJ40" s="85" t="n"/>
      <c r="PLK40" s="85" t="n"/>
      <c r="PLL40" s="85" t="n"/>
      <c r="PLM40" s="85" t="n"/>
      <c r="PLN40" s="85" t="n"/>
      <c r="PLO40" s="85" t="n"/>
      <c r="PLP40" s="85" t="n"/>
      <c r="PLQ40" s="85" t="n"/>
      <c r="PLR40" s="85" t="n"/>
      <c r="PLS40" s="85" t="n"/>
      <c r="PLT40" s="85" t="n"/>
      <c r="PLU40" s="85" t="n"/>
      <c r="PLV40" s="85" t="n"/>
      <c r="PLW40" s="85" t="n"/>
      <c r="PLX40" s="85" t="n"/>
      <c r="PLY40" s="85" t="n"/>
      <c r="PLZ40" s="85" t="n"/>
      <c r="PMA40" s="85" t="n"/>
      <c r="PMB40" s="85" t="n"/>
      <c r="PMC40" s="85" t="n"/>
      <c r="PMD40" s="85" t="n"/>
      <c r="PME40" s="85" t="n"/>
      <c r="PMF40" s="85" t="n"/>
      <c r="PMG40" s="85" t="n"/>
      <c r="PMH40" s="85" t="n"/>
      <c r="PMI40" s="85" t="n"/>
      <c r="PMJ40" s="85" t="n"/>
      <c r="PMK40" s="85" t="n"/>
      <c r="PML40" s="85" t="n"/>
      <c r="PMM40" s="85" t="n"/>
      <c r="PMN40" s="85" t="n"/>
      <c r="PMO40" s="85" t="n"/>
      <c r="PMP40" s="85" t="n"/>
      <c r="PMQ40" s="85" t="n"/>
      <c r="PMR40" s="85" t="n"/>
      <c r="PMS40" s="85" t="n"/>
      <c r="PMT40" s="85" t="n"/>
      <c r="PMU40" s="85" t="n"/>
      <c r="PMV40" s="85" t="n"/>
      <c r="PMW40" s="85" t="n"/>
      <c r="PMX40" s="85" t="n"/>
      <c r="PMY40" s="85" t="n"/>
      <c r="PMZ40" s="85" t="n"/>
      <c r="PNA40" s="85" t="n"/>
      <c r="PNB40" s="85" t="n"/>
      <c r="PNC40" s="85" t="n"/>
      <c r="PND40" s="85" t="n"/>
      <c r="PNE40" s="85" t="n"/>
      <c r="PNF40" s="85" t="n"/>
      <c r="PNG40" s="85" t="n"/>
      <c r="PNH40" s="85" t="n"/>
      <c r="PNI40" s="85" t="n"/>
      <c r="PNJ40" s="85" t="n"/>
      <c r="PNK40" s="85" t="n"/>
      <c r="PNL40" s="85" t="n"/>
      <c r="PNM40" s="85" t="n"/>
      <c r="PNN40" s="85" t="n"/>
      <c r="PNO40" s="85" t="n"/>
      <c r="PNP40" s="85" t="n"/>
      <c r="PNQ40" s="85" t="n"/>
      <c r="PNR40" s="85" t="n"/>
      <c r="PNS40" s="85" t="n"/>
      <c r="PNT40" s="85" t="n"/>
      <c r="PNU40" s="85" t="n"/>
      <c r="PNV40" s="85" t="n"/>
      <c r="PNW40" s="85" t="n"/>
      <c r="PNX40" s="85" t="n"/>
      <c r="PNY40" s="85" t="n"/>
      <c r="PNZ40" s="85" t="n"/>
      <c r="POA40" s="85" t="n"/>
      <c r="POB40" s="85" t="n"/>
      <c r="POC40" s="85" t="n"/>
      <c r="POD40" s="85" t="n"/>
      <c r="POE40" s="85" t="n"/>
      <c r="POF40" s="85" t="n"/>
      <c r="POG40" s="85" t="n"/>
      <c r="POH40" s="85" t="n"/>
      <c r="POI40" s="85" t="n"/>
      <c r="POJ40" s="85" t="n"/>
      <c r="POK40" s="85" t="n"/>
      <c r="POL40" s="85" t="n"/>
      <c r="POM40" s="85" t="n"/>
      <c r="PON40" s="85" t="n"/>
      <c r="POO40" s="85" t="n"/>
      <c r="POP40" s="85" t="n"/>
      <c r="POQ40" s="85" t="n"/>
      <c r="POR40" s="85" t="n"/>
      <c r="POS40" s="85" t="n"/>
      <c r="POT40" s="85" t="n"/>
      <c r="POU40" s="85" t="n"/>
      <c r="POV40" s="85" t="n"/>
      <c r="POW40" s="85" t="n"/>
      <c r="POX40" s="85" t="n"/>
      <c r="POY40" s="85" t="n"/>
      <c r="POZ40" s="85" t="n"/>
      <c r="PPA40" s="85" t="n"/>
      <c r="PPB40" s="85" t="n"/>
      <c r="PPC40" s="85" t="n"/>
      <c r="PPD40" s="85" t="n"/>
      <c r="PPE40" s="85" t="n"/>
      <c r="PPF40" s="85" t="n"/>
      <c r="PPG40" s="85" t="n"/>
      <c r="PPH40" s="85" t="n"/>
      <c r="PPI40" s="85" t="n"/>
      <c r="PPJ40" s="85" t="n"/>
      <c r="PPK40" s="85" t="n"/>
      <c r="PPL40" s="85" t="n"/>
      <c r="PPM40" s="85" t="n"/>
      <c r="PPN40" s="85" t="n"/>
      <c r="PPO40" s="85" t="n"/>
      <c r="PPP40" s="85" t="n"/>
      <c r="PPQ40" s="85" t="n"/>
      <c r="PPR40" s="85" t="n"/>
      <c r="PPS40" s="85" t="n"/>
      <c r="PPT40" s="85" t="n"/>
      <c r="PPU40" s="85" t="n"/>
      <c r="PPV40" s="85" t="n"/>
      <c r="PPW40" s="85" t="n"/>
      <c r="PPX40" s="85" t="n"/>
      <c r="PPY40" s="85" t="n"/>
      <c r="PPZ40" s="85" t="n"/>
      <c r="PQA40" s="85" t="n"/>
      <c r="PQB40" s="85" t="n"/>
      <c r="PQC40" s="85" t="n"/>
      <c r="PQD40" s="85" t="n"/>
      <c r="PQE40" s="85" t="n"/>
      <c r="PQF40" s="85" t="n"/>
      <c r="PQG40" s="85" t="n"/>
      <c r="PQH40" s="85" t="n"/>
      <c r="PQI40" s="85" t="n"/>
      <c r="PQJ40" s="85" t="n"/>
      <c r="PQK40" s="85" t="n"/>
      <c r="PQL40" s="85" t="n"/>
      <c r="PQM40" s="85" t="n"/>
      <c r="PQN40" s="85" t="n"/>
      <c r="PQO40" s="85" t="n"/>
      <c r="PQP40" s="85" t="n"/>
      <c r="PQQ40" s="85" t="n"/>
      <c r="PQR40" s="85" t="n"/>
      <c r="PQS40" s="85" t="n"/>
      <c r="PQT40" s="85" t="n"/>
      <c r="PQU40" s="85" t="n"/>
      <c r="PQV40" s="85" t="n"/>
      <c r="PQW40" s="85" t="n"/>
      <c r="PQX40" s="85" t="n"/>
      <c r="PQY40" s="85" t="n"/>
      <c r="PQZ40" s="85" t="n"/>
      <c r="PRA40" s="85" t="n"/>
      <c r="PRB40" s="85" t="n"/>
      <c r="PRC40" s="85" t="n"/>
      <c r="PRD40" s="85" t="n"/>
      <c r="PRE40" s="85" t="n"/>
      <c r="PRF40" s="85" t="n"/>
      <c r="PRG40" s="85" t="n"/>
      <c r="PRH40" s="85" t="n"/>
      <c r="PRI40" s="85" t="n"/>
      <c r="PRJ40" s="85" t="n"/>
      <c r="PRK40" s="85" t="n"/>
      <c r="PRL40" s="85" t="n"/>
      <c r="PRM40" s="85" t="n"/>
      <c r="PRN40" s="85" t="n"/>
      <c r="PRO40" s="85" t="n"/>
      <c r="PRP40" s="85" t="n"/>
      <c r="PRQ40" s="85" t="n"/>
      <c r="PRR40" s="85" t="n"/>
      <c r="PRS40" s="85" t="n"/>
      <c r="PRT40" s="85" t="n"/>
      <c r="PRU40" s="85" t="n"/>
      <c r="PRV40" s="85" t="n"/>
      <c r="PRW40" s="85" t="n"/>
      <c r="PRX40" s="85" t="n"/>
      <c r="PRY40" s="85" t="n"/>
      <c r="PRZ40" s="85" t="n"/>
      <c r="PSA40" s="85" t="n"/>
      <c r="PSB40" s="85" t="n"/>
      <c r="PSC40" s="85" t="n"/>
      <c r="PSD40" s="85" t="n"/>
      <c r="PSE40" s="85" t="n"/>
      <c r="PSF40" s="85" t="n"/>
      <c r="PSG40" s="85" t="n"/>
      <c r="PSH40" s="85" t="n"/>
      <c r="PSI40" s="85" t="n"/>
      <c r="PSJ40" s="85" t="n"/>
      <c r="PSK40" s="85" t="n"/>
      <c r="PSL40" s="85" t="n"/>
      <c r="PSM40" s="85" t="n"/>
      <c r="PSN40" s="85" t="n"/>
      <c r="PSO40" s="85" t="n"/>
      <c r="PSP40" s="85" t="n"/>
      <c r="PSQ40" s="85" t="n"/>
      <c r="PSR40" s="85" t="n"/>
      <c r="PSS40" s="85" t="n"/>
      <c r="PST40" s="85" t="n"/>
      <c r="PSU40" s="85" t="n"/>
      <c r="PSV40" s="85" t="n"/>
      <c r="PSW40" s="85" t="n"/>
      <c r="PSX40" s="85" t="n"/>
      <c r="PSY40" s="85" t="n"/>
      <c r="PSZ40" s="85" t="n"/>
      <c r="PTA40" s="85" t="n"/>
      <c r="PTB40" s="85" t="n"/>
      <c r="PTC40" s="85" t="n"/>
      <c r="PTD40" s="85" t="n"/>
      <c r="PTE40" s="85" t="n"/>
      <c r="PTF40" s="85" t="n"/>
      <c r="PTG40" s="85" t="n"/>
      <c r="PTH40" s="85" t="n"/>
      <c r="PTI40" s="85" t="n"/>
      <c r="PTJ40" s="85" t="n"/>
      <c r="PTK40" s="85" t="n"/>
      <c r="PTL40" s="85" t="n"/>
      <c r="PTM40" s="85" t="n"/>
      <c r="PTN40" s="85" t="n"/>
      <c r="PTO40" s="85" t="n"/>
      <c r="PTP40" s="85" t="n"/>
      <c r="PTQ40" s="85" t="n"/>
      <c r="PTR40" s="85" t="n"/>
      <c r="PTS40" s="85" t="n"/>
      <c r="PTT40" s="85" t="n"/>
      <c r="PTU40" s="85" t="n"/>
      <c r="PTV40" s="85" t="n"/>
      <c r="PTW40" s="85" t="n"/>
      <c r="PTX40" s="85" t="n"/>
      <c r="PTY40" s="85" t="n"/>
      <c r="PTZ40" s="85" t="n"/>
      <c r="PUA40" s="85" t="n"/>
      <c r="PUB40" s="85" t="n"/>
      <c r="PUC40" s="85" t="n"/>
      <c r="PUD40" s="85" t="n"/>
      <c r="PUE40" s="85" t="n"/>
      <c r="PUF40" s="85" t="n"/>
      <c r="PUG40" s="85" t="n"/>
      <c r="PUH40" s="85" t="n"/>
      <c r="PUI40" s="85" t="n"/>
      <c r="PUJ40" s="85" t="n"/>
      <c r="PUK40" s="85" t="n"/>
      <c r="PUL40" s="85" t="n"/>
      <c r="PUM40" s="85" t="n"/>
      <c r="PUN40" s="85" t="n"/>
      <c r="PUO40" s="85" t="n"/>
      <c r="PUP40" s="85" t="n"/>
      <c r="PUQ40" s="85" t="n"/>
      <c r="PUR40" s="85" t="n"/>
      <c r="PUS40" s="85" t="n"/>
      <c r="PUT40" s="85" t="n"/>
      <c r="PUU40" s="85" t="n"/>
      <c r="PUV40" s="85" t="n"/>
      <c r="PUW40" s="85" t="n"/>
      <c r="PUX40" s="85" t="n"/>
      <c r="PUY40" s="85" t="n"/>
      <c r="PUZ40" s="85" t="n"/>
      <c r="PVA40" s="85" t="n"/>
      <c r="PVB40" s="85" t="n"/>
      <c r="PVC40" s="85" t="n"/>
      <c r="PVD40" s="85" t="n"/>
      <c r="PVE40" s="85" t="n"/>
      <c r="PVF40" s="85" t="n"/>
      <c r="PVG40" s="85" t="n"/>
      <c r="PVH40" s="85" t="n"/>
      <c r="PVI40" s="85" t="n"/>
      <c r="PVJ40" s="85" t="n"/>
      <c r="PVK40" s="85" t="n"/>
      <c r="PVL40" s="85" t="n"/>
      <c r="PVM40" s="85" t="n"/>
      <c r="PVN40" s="85" t="n"/>
      <c r="PVO40" s="85" t="n"/>
      <c r="PVP40" s="85" t="n"/>
      <c r="PVQ40" s="85" t="n"/>
      <c r="PVR40" s="85" t="n"/>
      <c r="PVS40" s="85" t="n"/>
      <c r="PVT40" s="85" t="n"/>
      <c r="PVU40" s="85" t="n"/>
      <c r="PVV40" s="85" t="n"/>
      <c r="PVW40" s="85" t="n"/>
      <c r="PVX40" s="85" t="n"/>
      <c r="PVY40" s="85" t="n"/>
      <c r="PVZ40" s="85" t="n"/>
      <c r="PWA40" s="85" t="n"/>
      <c r="PWB40" s="85" t="n"/>
      <c r="PWC40" s="85" t="n"/>
      <c r="PWD40" s="85" t="n"/>
      <c r="PWE40" s="85" t="n"/>
      <c r="PWF40" s="85" t="n"/>
      <c r="PWG40" s="85" t="n"/>
      <c r="PWH40" s="85" t="n"/>
      <c r="PWI40" s="85" t="n"/>
      <c r="PWJ40" s="85" t="n"/>
      <c r="PWK40" s="85" t="n"/>
      <c r="PWL40" s="85" t="n"/>
      <c r="PWM40" s="85" t="n"/>
      <c r="PWN40" s="85" t="n"/>
      <c r="PWO40" s="85" t="n"/>
      <c r="PWP40" s="85" t="n"/>
      <c r="PWQ40" s="85" t="n"/>
      <c r="PWR40" s="85" t="n"/>
      <c r="PWS40" s="85" t="n"/>
      <c r="PWT40" s="85" t="n"/>
      <c r="PWU40" s="85" t="n"/>
      <c r="PWV40" s="85" t="n"/>
      <c r="PWW40" s="85" t="n"/>
      <c r="PWX40" s="85" t="n"/>
      <c r="PWY40" s="85" t="n"/>
      <c r="PWZ40" s="85" t="n"/>
      <c r="PXA40" s="85" t="n"/>
      <c r="PXB40" s="85" t="n"/>
      <c r="PXC40" s="85" t="n"/>
      <c r="PXD40" s="85" t="n"/>
      <c r="PXE40" s="85" t="n"/>
      <c r="PXF40" s="85" t="n"/>
      <c r="PXG40" s="85" t="n"/>
      <c r="PXH40" s="85" t="n"/>
      <c r="PXI40" s="85" t="n"/>
      <c r="PXJ40" s="85" t="n"/>
      <c r="PXK40" s="85" t="n"/>
      <c r="PXL40" s="85" t="n"/>
      <c r="PXM40" s="85" t="n"/>
      <c r="PXN40" s="85" t="n"/>
      <c r="PXO40" s="85" t="n"/>
      <c r="PXP40" s="85" t="n"/>
      <c r="PXQ40" s="85" t="n"/>
      <c r="PXR40" s="85" t="n"/>
      <c r="PXS40" s="85" t="n"/>
      <c r="PXT40" s="85" t="n"/>
      <c r="PXU40" s="85" t="n"/>
      <c r="PXV40" s="85" t="n"/>
      <c r="PXW40" s="85" t="n"/>
      <c r="PXX40" s="85" t="n"/>
      <c r="PXY40" s="85" t="n"/>
      <c r="PXZ40" s="85" t="n"/>
      <c r="PYA40" s="85" t="n"/>
      <c r="PYB40" s="85" t="n"/>
      <c r="PYC40" s="85" t="n"/>
      <c r="PYD40" s="85" t="n"/>
      <c r="PYE40" s="85" t="n"/>
      <c r="PYF40" s="85" t="n"/>
      <c r="PYG40" s="85" t="n"/>
      <c r="PYH40" s="85" t="n"/>
      <c r="PYI40" s="85" t="n"/>
      <c r="PYJ40" s="85" t="n"/>
      <c r="PYK40" s="85" t="n"/>
      <c r="PYL40" s="85" t="n"/>
      <c r="PYM40" s="85" t="n"/>
      <c r="PYN40" s="85" t="n"/>
      <c r="PYO40" s="85" t="n"/>
      <c r="PYP40" s="85" t="n"/>
      <c r="PYQ40" s="85" t="n"/>
      <c r="PYR40" s="85" t="n"/>
      <c r="PYS40" s="85" t="n"/>
      <c r="PYT40" s="85" t="n"/>
      <c r="PYU40" s="85" t="n"/>
      <c r="PYV40" s="85" t="n"/>
      <c r="PYW40" s="85" t="n"/>
      <c r="PYX40" s="85" t="n"/>
      <c r="PYY40" s="85" t="n"/>
      <c r="PYZ40" s="85" t="n"/>
      <c r="PZA40" s="85" t="n"/>
      <c r="PZB40" s="85" t="n"/>
      <c r="PZC40" s="85" t="n"/>
      <c r="PZD40" s="85" t="n"/>
      <c r="PZE40" s="85" t="n"/>
      <c r="PZF40" s="85" t="n"/>
      <c r="PZG40" s="85" t="n"/>
      <c r="PZH40" s="85" t="n"/>
      <c r="PZI40" s="85" t="n"/>
      <c r="PZJ40" s="85" t="n"/>
      <c r="PZK40" s="85" t="n"/>
      <c r="PZL40" s="85" t="n"/>
      <c r="PZM40" s="85" t="n"/>
      <c r="PZN40" s="85" t="n"/>
      <c r="PZO40" s="85" t="n"/>
      <c r="PZP40" s="85" t="n"/>
      <c r="PZQ40" s="85" t="n"/>
      <c r="PZR40" s="85" t="n"/>
      <c r="PZS40" s="85" t="n"/>
      <c r="PZT40" s="85" t="n"/>
      <c r="PZU40" s="85" t="n"/>
      <c r="PZV40" s="85" t="n"/>
      <c r="PZW40" s="85" t="n"/>
      <c r="PZX40" s="85" t="n"/>
      <c r="PZY40" s="85" t="n"/>
      <c r="PZZ40" s="85" t="n"/>
      <c r="QAA40" s="85" t="n"/>
      <c r="QAB40" s="85" t="n"/>
      <c r="QAC40" s="85" t="n"/>
      <c r="QAD40" s="85" t="n"/>
      <c r="QAE40" s="85" t="n"/>
      <c r="QAF40" s="85" t="n"/>
      <c r="QAG40" s="85" t="n"/>
      <c r="QAH40" s="85" t="n"/>
      <c r="QAI40" s="85" t="n"/>
      <c r="QAJ40" s="85" t="n"/>
      <c r="QAK40" s="85" t="n"/>
      <c r="QAL40" s="85" t="n"/>
      <c r="QAM40" s="85" t="n"/>
      <c r="QAN40" s="85" t="n"/>
      <c r="QAO40" s="85" t="n"/>
      <c r="QAP40" s="85" t="n"/>
      <c r="QAQ40" s="85" t="n"/>
      <c r="QAR40" s="85" t="n"/>
      <c r="QAS40" s="85" t="n"/>
      <c r="QAT40" s="85" t="n"/>
      <c r="QAU40" s="85" t="n"/>
      <c r="QAV40" s="85" t="n"/>
      <c r="QAW40" s="85" t="n"/>
      <c r="QAX40" s="85" t="n"/>
      <c r="QAY40" s="85" t="n"/>
      <c r="QAZ40" s="85" t="n"/>
      <c r="QBA40" s="85" t="n"/>
      <c r="QBB40" s="85" t="n"/>
      <c r="QBC40" s="85" t="n"/>
      <c r="QBD40" s="85" t="n"/>
      <c r="QBE40" s="85" t="n"/>
      <c r="QBF40" s="85" t="n"/>
      <c r="QBG40" s="85" t="n"/>
      <c r="QBH40" s="85" t="n"/>
      <c r="QBI40" s="85" t="n"/>
      <c r="QBJ40" s="85" t="n"/>
      <c r="QBK40" s="85" t="n"/>
      <c r="QBL40" s="85" t="n"/>
      <c r="QBM40" s="85" t="n"/>
      <c r="QBN40" s="85" t="n"/>
      <c r="QBO40" s="85" t="n"/>
      <c r="QBP40" s="85" t="n"/>
      <c r="QBQ40" s="85" t="n"/>
      <c r="QBR40" s="85" t="n"/>
      <c r="QBS40" s="85" t="n"/>
      <c r="QBT40" s="85" t="n"/>
      <c r="QBU40" s="85" t="n"/>
      <c r="QBV40" s="85" t="n"/>
      <c r="QBW40" s="85" t="n"/>
      <c r="QBX40" s="85" t="n"/>
      <c r="QBY40" s="85" t="n"/>
      <c r="QBZ40" s="85" t="n"/>
      <c r="QCA40" s="85" t="n"/>
      <c r="QCB40" s="85" t="n"/>
      <c r="QCC40" s="85" t="n"/>
      <c r="QCD40" s="85" t="n"/>
      <c r="QCE40" s="85" t="n"/>
      <c r="QCF40" s="85" t="n"/>
      <c r="QCG40" s="85" t="n"/>
      <c r="QCH40" s="85" t="n"/>
      <c r="QCI40" s="85" t="n"/>
      <c r="QCJ40" s="85" t="n"/>
      <c r="QCK40" s="85" t="n"/>
      <c r="QCL40" s="85" t="n"/>
      <c r="QCM40" s="85" t="n"/>
      <c r="QCN40" s="85" t="n"/>
      <c r="QCO40" s="85" t="n"/>
      <c r="QCP40" s="85" t="n"/>
      <c r="QCQ40" s="85" t="n"/>
      <c r="QCR40" s="85" t="n"/>
      <c r="QCS40" s="85" t="n"/>
      <c r="QCT40" s="85" t="n"/>
      <c r="QCU40" s="85" t="n"/>
      <c r="QCV40" s="85" t="n"/>
      <c r="QCW40" s="85" t="n"/>
      <c r="QCX40" s="85" t="n"/>
      <c r="QCY40" s="85" t="n"/>
      <c r="QCZ40" s="85" t="n"/>
      <c r="QDA40" s="85" t="n"/>
      <c r="QDB40" s="85" t="n"/>
      <c r="QDC40" s="85" t="n"/>
      <c r="QDD40" s="85" t="n"/>
      <c r="QDE40" s="85" t="n"/>
      <c r="QDF40" s="85" t="n"/>
      <c r="QDG40" s="85" t="n"/>
      <c r="QDH40" s="85" t="n"/>
      <c r="QDI40" s="85" t="n"/>
      <c r="QDJ40" s="85" t="n"/>
      <c r="QDK40" s="85" t="n"/>
      <c r="QDL40" s="85" t="n"/>
      <c r="QDM40" s="85" t="n"/>
      <c r="QDN40" s="85" t="n"/>
      <c r="QDO40" s="85" t="n"/>
      <c r="QDP40" s="85" t="n"/>
      <c r="QDQ40" s="85" t="n"/>
      <c r="QDR40" s="85" t="n"/>
      <c r="QDS40" s="85" t="n"/>
      <c r="QDT40" s="85" t="n"/>
      <c r="QDU40" s="85" t="n"/>
      <c r="QDV40" s="85" t="n"/>
      <c r="QDW40" s="85" t="n"/>
      <c r="QDX40" s="85" t="n"/>
      <c r="QDY40" s="85" t="n"/>
      <c r="QDZ40" s="85" t="n"/>
      <c r="QEA40" s="85" t="n"/>
      <c r="QEB40" s="85" t="n"/>
      <c r="QEC40" s="85" t="n"/>
      <c r="QED40" s="85" t="n"/>
      <c r="QEE40" s="85" t="n"/>
      <c r="QEF40" s="85" t="n"/>
      <c r="QEG40" s="85" t="n"/>
      <c r="QEH40" s="85" t="n"/>
      <c r="QEI40" s="85" t="n"/>
      <c r="QEJ40" s="85" t="n"/>
      <c r="QEK40" s="85" t="n"/>
      <c r="QEL40" s="85" t="n"/>
      <c r="QEM40" s="85" t="n"/>
      <c r="QEN40" s="85" t="n"/>
      <c r="QEO40" s="85" t="n"/>
      <c r="QEP40" s="85" t="n"/>
      <c r="QEQ40" s="85" t="n"/>
      <c r="QER40" s="85" t="n"/>
      <c r="QES40" s="85" t="n"/>
      <c r="QET40" s="85" t="n"/>
      <c r="QEU40" s="85" t="n"/>
      <c r="QEV40" s="85" t="n"/>
      <c r="QEW40" s="85" t="n"/>
      <c r="QEX40" s="85" t="n"/>
      <c r="QEY40" s="85" t="n"/>
      <c r="QEZ40" s="85" t="n"/>
      <c r="QFA40" s="85" t="n"/>
      <c r="QFB40" s="85" t="n"/>
      <c r="QFC40" s="85" t="n"/>
      <c r="QFD40" s="85" t="n"/>
      <c r="QFE40" s="85" t="n"/>
      <c r="QFF40" s="85" t="n"/>
      <c r="QFG40" s="85" t="n"/>
      <c r="QFH40" s="85" t="n"/>
      <c r="QFI40" s="85" t="n"/>
      <c r="QFJ40" s="85" t="n"/>
      <c r="QFK40" s="85" t="n"/>
      <c r="QFL40" s="85" t="n"/>
      <c r="QFM40" s="85" t="n"/>
      <c r="QFN40" s="85" t="n"/>
      <c r="QFO40" s="85" t="n"/>
      <c r="QFP40" s="85" t="n"/>
      <c r="QFQ40" s="85" t="n"/>
      <c r="QFR40" s="85" t="n"/>
      <c r="QFS40" s="85" t="n"/>
      <c r="QFT40" s="85" t="n"/>
      <c r="QFU40" s="85" t="n"/>
      <c r="QFV40" s="85" t="n"/>
      <c r="QFW40" s="85" t="n"/>
      <c r="QFX40" s="85" t="n"/>
      <c r="QFY40" s="85" t="n"/>
      <c r="QFZ40" s="85" t="n"/>
      <c r="QGA40" s="85" t="n"/>
      <c r="QGB40" s="85" t="n"/>
      <c r="QGC40" s="85" t="n"/>
      <c r="QGD40" s="85" t="n"/>
      <c r="QGE40" s="85" t="n"/>
      <c r="QGF40" s="85" t="n"/>
      <c r="QGG40" s="85" t="n"/>
      <c r="QGH40" s="85" t="n"/>
      <c r="QGI40" s="85" t="n"/>
      <c r="QGJ40" s="85" t="n"/>
      <c r="QGK40" s="85" t="n"/>
      <c r="QGL40" s="85" t="n"/>
      <c r="QGM40" s="85" t="n"/>
      <c r="QGN40" s="85" t="n"/>
      <c r="QGO40" s="85" t="n"/>
      <c r="QGP40" s="85" t="n"/>
      <c r="QGQ40" s="85" t="n"/>
      <c r="QGR40" s="85" t="n"/>
      <c r="QGS40" s="85" t="n"/>
      <c r="QGT40" s="85" t="n"/>
      <c r="QGU40" s="85" t="n"/>
      <c r="QGV40" s="85" t="n"/>
      <c r="QGW40" s="85" t="n"/>
      <c r="QGX40" s="85" t="n"/>
      <c r="QGY40" s="85" t="n"/>
      <c r="QGZ40" s="85" t="n"/>
      <c r="QHA40" s="85" t="n"/>
      <c r="QHB40" s="85" t="n"/>
      <c r="QHC40" s="85" t="n"/>
      <c r="QHD40" s="85" t="n"/>
      <c r="QHE40" s="85" t="n"/>
      <c r="QHF40" s="85" t="n"/>
      <c r="QHG40" s="85" t="n"/>
      <c r="QHH40" s="85" t="n"/>
      <c r="QHI40" s="85" t="n"/>
      <c r="QHJ40" s="85" t="n"/>
      <c r="QHK40" s="85" t="n"/>
      <c r="QHL40" s="85" t="n"/>
      <c r="QHM40" s="85" t="n"/>
      <c r="QHN40" s="85" t="n"/>
      <c r="QHO40" s="85" t="n"/>
      <c r="QHP40" s="85" t="n"/>
      <c r="QHQ40" s="85" t="n"/>
      <c r="QHR40" s="85" t="n"/>
      <c r="QHS40" s="85" t="n"/>
      <c r="QHT40" s="85" t="n"/>
      <c r="QHU40" s="85" t="n"/>
      <c r="QHV40" s="85" t="n"/>
      <c r="QHW40" s="85" t="n"/>
      <c r="QHX40" s="85" t="n"/>
      <c r="QHY40" s="85" t="n"/>
      <c r="QHZ40" s="85" t="n"/>
      <c r="QIA40" s="85" t="n"/>
      <c r="QIB40" s="85" t="n"/>
      <c r="QIC40" s="85" t="n"/>
      <c r="QID40" s="85" t="n"/>
      <c r="QIE40" s="85" t="n"/>
      <c r="QIF40" s="85" t="n"/>
      <c r="QIG40" s="85" t="n"/>
      <c r="QIH40" s="85" t="n"/>
      <c r="QII40" s="85" t="n"/>
      <c r="QIJ40" s="85" t="n"/>
      <c r="QIK40" s="85" t="n"/>
      <c r="QIL40" s="85" t="n"/>
      <c r="QIM40" s="85" t="n"/>
      <c r="QIN40" s="85" t="n"/>
      <c r="QIO40" s="85" t="n"/>
      <c r="QIP40" s="85" t="n"/>
      <c r="QIQ40" s="85" t="n"/>
      <c r="QIR40" s="85" t="n"/>
      <c r="QIS40" s="85" t="n"/>
      <c r="QIT40" s="85" t="n"/>
      <c r="QIU40" s="85" t="n"/>
      <c r="QIV40" s="85" t="n"/>
      <c r="QIW40" s="85" t="n"/>
      <c r="QIX40" s="85" t="n"/>
      <c r="QIY40" s="85" t="n"/>
      <c r="QIZ40" s="85" t="n"/>
      <c r="QJA40" s="85" t="n"/>
      <c r="QJB40" s="85" t="n"/>
      <c r="QJC40" s="85" t="n"/>
      <c r="QJD40" s="85" t="n"/>
      <c r="QJE40" s="85" t="n"/>
      <c r="QJF40" s="85" t="n"/>
      <c r="QJG40" s="85" t="n"/>
      <c r="QJH40" s="85" t="n"/>
      <c r="QJI40" s="85" t="n"/>
      <c r="QJJ40" s="85" t="n"/>
      <c r="QJK40" s="85" t="n"/>
      <c r="QJL40" s="85" t="n"/>
      <c r="QJM40" s="85" t="n"/>
      <c r="QJN40" s="85" t="n"/>
      <c r="QJO40" s="85" t="n"/>
      <c r="QJP40" s="85" t="n"/>
      <c r="QJQ40" s="85" t="n"/>
      <c r="QJR40" s="85" t="n"/>
      <c r="QJS40" s="85" t="n"/>
      <c r="QJT40" s="85" t="n"/>
      <c r="QJU40" s="85" t="n"/>
      <c r="QJV40" s="85" t="n"/>
      <c r="QJW40" s="85" t="n"/>
      <c r="QJX40" s="85" t="n"/>
      <c r="QJY40" s="85" t="n"/>
      <c r="QJZ40" s="85" t="n"/>
      <c r="QKA40" s="85" t="n"/>
      <c r="QKB40" s="85" t="n"/>
      <c r="QKC40" s="85" t="n"/>
      <c r="QKD40" s="85" t="n"/>
      <c r="QKE40" s="85" t="n"/>
      <c r="QKF40" s="85" t="n"/>
      <c r="QKG40" s="85" t="n"/>
      <c r="QKH40" s="85" t="n"/>
      <c r="QKI40" s="85" t="n"/>
      <c r="QKJ40" s="85" t="n"/>
      <c r="QKK40" s="85" t="n"/>
      <c r="QKL40" s="85" t="n"/>
      <c r="QKM40" s="85" t="n"/>
      <c r="QKN40" s="85" t="n"/>
      <c r="QKO40" s="85" t="n"/>
      <c r="QKP40" s="85" t="n"/>
      <c r="QKQ40" s="85" t="n"/>
      <c r="QKR40" s="85" t="n"/>
      <c r="QKS40" s="85" t="n"/>
      <c r="QKT40" s="85" t="n"/>
      <c r="QKU40" s="85" t="n"/>
      <c r="QKV40" s="85" t="n"/>
      <c r="QKW40" s="85" t="n"/>
      <c r="QKX40" s="85" t="n"/>
      <c r="QKY40" s="85" t="n"/>
      <c r="QKZ40" s="85" t="n"/>
      <c r="QLA40" s="85" t="n"/>
      <c r="QLB40" s="85" t="n"/>
      <c r="QLC40" s="85" t="n"/>
      <c r="QLD40" s="85" t="n"/>
      <c r="QLE40" s="85" t="n"/>
      <c r="QLF40" s="85" t="n"/>
      <c r="QLG40" s="85" t="n"/>
      <c r="QLH40" s="85" t="n"/>
      <c r="QLI40" s="85" t="n"/>
      <c r="QLJ40" s="85" t="n"/>
      <c r="QLK40" s="85" t="n"/>
      <c r="QLL40" s="85" t="n"/>
      <c r="QLM40" s="85" t="n"/>
      <c r="QLN40" s="85" t="n"/>
      <c r="QLO40" s="85" t="n"/>
      <c r="QLP40" s="85" t="n"/>
      <c r="QLQ40" s="85" t="n"/>
      <c r="QLR40" s="85" t="n"/>
      <c r="QLS40" s="85" t="n"/>
      <c r="QLT40" s="85" t="n"/>
      <c r="QLU40" s="85" t="n"/>
      <c r="QLV40" s="85" t="n"/>
      <c r="QLW40" s="85" t="n"/>
      <c r="QLX40" s="85" t="n"/>
      <c r="QLY40" s="85" t="n"/>
      <c r="QLZ40" s="85" t="n"/>
      <c r="QMA40" s="85" t="n"/>
      <c r="QMB40" s="85" t="n"/>
      <c r="QMC40" s="85" t="n"/>
      <c r="QMD40" s="85" t="n"/>
      <c r="QME40" s="85" t="n"/>
      <c r="QMF40" s="85" t="n"/>
      <c r="QMG40" s="85" t="n"/>
      <c r="QMH40" s="85" t="n"/>
      <c r="QMI40" s="85" t="n"/>
      <c r="QMJ40" s="85" t="n"/>
      <c r="QMK40" s="85" t="n"/>
      <c r="QML40" s="85" t="n"/>
      <c r="QMM40" s="85" t="n"/>
      <c r="QMN40" s="85" t="n"/>
      <c r="QMO40" s="85" t="n"/>
      <c r="QMP40" s="85" t="n"/>
      <c r="QMQ40" s="85" t="n"/>
      <c r="QMR40" s="85" t="n"/>
      <c r="QMS40" s="85" t="n"/>
      <c r="QMT40" s="85" t="n"/>
      <c r="QMU40" s="85" t="n"/>
      <c r="QMV40" s="85" t="n"/>
      <c r="QMW40" s="85" t="n"/>
      <c r="QMX40" s="85" t="n"/>
      <c r="QMY40" s="85" t="n"/>
      <c r="QMZ40" s="85" t="n"/>
      <c r="QNA40" s="85" t="n"/>
      <c r="QNB40" s="85" t="n"/>
      <c r="QNC40" s="85" t="n"/>
      <c r="QND40" s="85" t="n"/>
      <c r="QNE40" s="85" t="n"/>
      <c r="QNF40" s="85" t="n"/>
      <c r="QNG40" s="85" t="n"/>
      <c r="QNH40" s="85" t="n"/>
      <c r="QNI40" s="85" t="n"/>
      <c r="QNJ40" s="85" t="n"/>
      <c r="QNK40" s="85" t="n"/>
      <c r="QNL40" s="85" t="n"/>
      <c r="QNM40" s="85" t="n"/>
      <c r="QNN40" s="85" t="n"/>
      <c r="QNO40" s="85" t="n"/>
      <c r="QNP40" s="85" t="n"/>
      <c r="QNQ40" s="85" t="n"/>
      <c r="QNR40" s="85" t="n"/>
      <c r="QNS40" s="85" t="n"/>
      <c r="QNT40" s="85" t="n"/>
      <c r="QNU40" s="85" t="n"/>
      <c r="QNV40" s="85" t="n"/>
      <c r="QNW40" s="85" t="n"/>
      <c r="QNX40" s="85" t="n"/>
      <c r="QNY40" s="85" t="n"/>
      <c r="QNZ40" s="85" t="n"/>
      <c r="QOA40" s="85" t="n"/>
      <c r="QOB40" s="85" t="n"/>
      <c r="QOC40" s="85" t="n"/>
      <c r="QOD40" s="85" t="n"/>
      <c r="QOE40" s="85" t="n"/>
      <c r="QOF40" s="85" t="n"/>
      <c r="QOG40" s="85" t="n"/>
      <c r="QOH40" s="85" t="n"/>
      <c r="QOI40" s="85" t="n"/>
      <c r="QOJ40" s="85" t="n"/>
      <c r="QOK40" s="85" t="n"/>
      <c r="QOL40" s="85" t="n"/>
      <c r="QOM40" s="85" t="n"/>
      <c r="QON40" s="85" t="n"/>
      <c r="QOO40" s="85" t="n"/>
      <c r="QOP40" s="85" t="n"/>
      <c r="QOQ40" s="85" t="n"/>
      <c r="QOR40" s="85" t="n"/>
      <c r="QOS40" s="85" t="n"/>
      <c r="QOT40" s="85" t="n"/>
      <c r="QOU40" s="85" t="n"/>
      <c r="QOV40" s="85" t="n"/>
      <c r="QOW40" s="85" t="n"/>
      <c r="QOX40" s="85" t="n"/>
      <c r="QOY40" s="85" t="n"/>
      <c r="QOZ40" s="85" t="n"/>
      <c r="QPA40" s="85" t="n"/>
      <c r="QPB40" s="85" t="n"/>
      <c r="QPC40" s="85" t="n"/>
      <c r="QPD40" s="85" t="n"/>
      <c r="QPE40" s="85" t="n"/>
      <c r="QPF40" s="85" t="n"/>
      <c r="QPG40" s="85" t="n"/>
      <c r="QPH40" s="85" t="n"/>
      <c r="QPI40" s="85" t="n"/>
      <c r="QPJ40" s="85" t="n"/>
      <c r="QPK40" s="85" t="n"/>
      <c r="QPL40" s="85" t="n"/>
      <c r="QPM40" s="85" t="n"/>
      <c r="QPN40" s="85" t="n"/>
      <c r="QPO40" s="85" t="n"/>
      <c r="QPP40" s="85" t="n"/>
      <c r="QPQ40" s="85" t="n"/>
      <c r="QPR40" s="85" t="n"/>
      <c r="QPS40" s="85" t="n"/>
      <c r="QPT40" s="85" t="n"/>
      <c r="QPU40" s="85" t="n"/>
      <c r="QPV40" s="85" t="n"/>
      <c r="QPW40" s="85" t="n"/>
      <c r="QPX40" s="85" t="n"/>
      <c r="QPY40" s="85" t="n"/>
      <c r="QPZ40" s="85" t="n"/>
      <c r="QQA40" s="85" t="n"/>
      <c r="QQB40" s="85" t="n"/>
      <c r="QQC40" s="85" t="n"/>
      <c r="QQD40" s="85" t="n"/>
      <c r="QQE40" s="85" t="n"/>
      <c r="QQF40" s="85" t="n"/>
      <c r="QQG40" s="85" t="n"/>
      <c r="QQH40" s="85" t="n"/>
      <c r="QQI40" s="85" t="n"/>
      <c r="QQJ40" s="85" t="n"/>
      <c r="QQK40" s="85" t="n"/>
      <c r="QQL40" s="85" t="n"/>
      <c r="QQM40" s="85" t="n"/>
      <c r="QQN40" s="85" t="n"/>
      <c r="QQO40" s="85" t="n"/>
      <c r="QQP40" s="85" t="n"/>
      <c r="QQQ40" s="85" t="n"/>
      <c r="QQR40" s="85" t="n"/>
      <c r="QQS40" s="85" t="n"/>
      <c r="QQT40" s="85" t="n"/>
      <c r="QQU40" s="85" t="n"/>
      <c r="QQV40" s="85" t="n"/>
      <c r="QQW40" s="85" t="n"/>
      <c r="QQX40" s="85" t="n"/>
      <c r="QQY40" s="85" t="n"/>
      <c r="QQZ40" s="85" t="n"/>
      <c r="QRA40" s="85" t="n"/>
      <c r="QRB40" s="85" t="n"/>
      <c r="QRC40" s="85" t="n"/>
      <c r="QRD40" s="85" t="n"/>
      <c r="QRE40" s="85" t="n"/>
      <c r="QRF40" s="85" t="n"/>
      <c r="QRG40" s="85" t="n"/>
      <c r="QRH40" s="85" t="n"/>
      <c r="QRI40" s="85" t="n"/>
      <c r="QRJ40" s="85" t="n"/>
      <c r="QRK40" s="85" t="n"/>
      <c r="QRL40" s="85" t="n"/>
      <c r="QRM40" s="85" t="n"/>
      <c r="QRN40" s="85" t="n"/>
      <c r="QRO40" s="85" t="n"/>
      <c r="QRP40" s="85" t="n"/>
      <c r="QRQ40" s="85" t="n"/>
      <c r="QRR40" s="85" t="n"/>
      <c r="QRS40" s="85" t="n"/>
      <c r="QRT40" s="85" t="n"/>
      <c r="QRU40" s="85" t="n"/>
      <c r="QRV40" s="85" t="n"/>
      <c r="QRW40" s="85" t="n"/>
      <c r="QRX40" s="85" t="n"/>
      <c r="QRY40" s="85" t="n"/>
      <c r="QRZ40" s="85" t="n"/>
      <c r="QSA40" s="85" t="n"/>
      <c r="QSB40" s="85" t="n"/>
      <c r="QSC40" s="85" t="n"/>
      <c r="QSD40" s="85" t="n"/>
      <c r="QSE40" s="85" t="n"/>
      <c r="QSF40" s="85" t="n"/>
      <c r="QSG40" s="85" t="n"/>
      <c r="QSH40" s="85" t="n"/>
      <c r="QSI40" s="85" t="n"/>
      <c r="QSJ40" s="85" t="n"/>
      <c r="QSK40" s="85" t="n"/>
      <c r="QSL40" s="85" t="n"/>
      <c r="QSM40" s="85" t="n"/>
      <c r="QSN40" s="85" t="n"/>
      <c r="QSO40" s="85" t="n"/>
      <c r="QSP40" s="85" t="n"/>
      <c r="QSQ40" s="85" t="n"/>
      <c r="QSR40" s="85" t="n"/>
      <c r="QSS40" s="85" t="n"/>
      <c r="QST40" s="85" t="n"/>
      <c r="QSU40" s="85" t="n"/>
      <c r="QSV40" s="85" t="n"/>
      <c r="QSW40" s="85" t="n"/>
      <c r="QSX40" s="85" t="n"/>
      <c r="QSY40" s="85" t="n"/>
      <c r="QSZ40" s="85" t="n"/>
      <c r="QTA40" s="85" t="n"/>
      <c r="QTB40" s="85" t="n"/>
      <c r="QTC40" s="85" t="n"/>
      <c r="QTD40" s="85" t="n"/>
      <c r="QTE40" s="85" t="n"/>
      <c r="QTF40" s="85" t="n"/>
      <c r="QTG40" s="85" t="n"/>
      <c r="QTH40" s="85" t="n"/>
      <c r="QTI40" s="85" t="n"/>
      <c r="QTJ40" s="85" t="n"/>
      <c r="QTK40" s="85" t="n"/>
      <c r="QTL40" s="85" t="n"/>
      <c r="QTM40" s="85" t="n"/>
      <c r="QTN40" s="85" t="n"/>
      <c r="QTO40" s="85" t="n"/>
      <c r="QTP40" s="85" t="n"/>
      <c r="QTQ40" s="85" t="n"/>
      <c r="QTR40" s="85" t="n"/>
      <c r="QTS40" s="85" t="n"/>
      <c r="QTT40" s="85" t="n"/>
      <c r="QTU40" s="85" t="n"/>
      <c r="QTV40" s="85" t="n"/>
      <c r="QTW40" s="85" t="n"/>
      <c r="QTX40" s="85" t="n"/>
      <c r="QTY40" s="85" t="n"/>
      <c r="QTZ40" s="85" t="n"/>
      <c r="QUA40" s="85" t="n"/>
      <c r="QUB40" s="85" t="n"/>
      <c r="QUC40" s="85" t="n"/>
      <c r="QUD40" s="85" t="n"/>
      <c r="QUE40" s="85" t="n"/>
      <c r="QUF40" s="85" t="n"/>
      <c r="QUG40" s="85" t="n"/>
      <c r="QUH40" s="85" t="n"/>
      <c r="QUI40" s="85" t="n"/>
      <c r="QUJ40" s="85" t="n"/>
      <c r="QUK40" s="85" t="n"/>
      <c r="QUL40" s="85" t="n"/>
      <c r="QUM40" s="85" t="n"/>
      <c r="QUN40" s="85" t="n"/>
      <c r="QUO40" s="85" t="n"/>
      <c r="QUP40" s="85" t="n"/>
      <c r="QUQ40" s="85" t="n"/>
      <c r="QUR40" s="85" t="n"/>
      <c r="QUS40" s="85" t="n"/>
      <c r="QUT40" s="85" t="n"/>
      <c r="QUU40" s="85" t="n"/>
      <c r="QUV40" s="85" t="n"/>
      <c r="QUW40" s="85" t="n"/>
      <c r="QUX40" s="85" t="n"/>
      <c r="QUY40" s="85" t="n"/>
      <c r="QUZ40" s="85" t="n"/>
      <c r="QVA40" s="85" t="n"/>
      <c r="QVB40" s="85" t="n"/>
      <c r="QVC40" s="85" t="n"/>
      <c r="QVD40" s="85" t="n"/>
      <c r="QVE40" s="85" t="n"/>
      <c r="QVF40" s="85" t="n"/>
      <c r="QVG40" s="85" t="n"/>
      <c r="QVH40" s="85" t="n"/>
      <c r="QVI40" s="85" t="n"/>
      <c r="QVJ40" s="85" t="n"/>
      <c r="QVK40" s="85" t="n"/>
      <c r="QVL40" s="85" t="n"/>
      <c r="QVM40" s="85" t="n"/>
      <c r="QVN40" s="85" t="n"/>
      <c r="QVO40" s="85" t="n"/>
      <c r="QVP40" s="85" t="n"/>
      <c r="QVQ40" s="85" t="n"/>
      <c r="QVR40" s="85" t="n"/>
      <c r="QVS40" s="85" t="n"/>
      <c r="QVT40" s="85" t="n"/>
      <c r="QVU40" s="85" t="n"/>
      <c r="QVV40" s="85" t="n"/>
      <c r="QVW40" s="85" t="n"/>
      <c r="QVX40" s="85" t="n"/>
      <c r="QVY40" s="85" t="n"/>
      <c r="QVZ40" s="85" t="n"/>
      <c r="QWA40" s="85" t="n"/>
      <c r="QWB40" s="85" t="n"/>
      <c r="QWC40" s="85" t="n"/>
      <c r="QWD40" s="85" t="n"/>
      <c r="QWE40" s="85" t="n"/>
      <c r="QWF40" s="85" t="n"/>
      <c r="QWG40" s="85" t="n"/>
      <c r="QWH40" s="85" t="n"/>
      <c r="QWI40" s="85" t="n"/>
      <c r="QWJ40" s="85" t="n"/>
      <c r="QWK40" s="85" t="n"/>
      <c r="QWL40" s="85" t="n"/>
      <c r="QWM40" s="85" t="n"/>
      <c r="QWN40" s="85" t="n"/>
      <c r="QWO40" s="85" t="n"/>
      <c r="QWP40" s="85" t="n"/>
      <c r="QWQ40" s="85" t="n"/>
      <c r="QWR40" s="85" t="n"/>
      <c r="QWS40" s="85" t="n"/>
      <c r="QWT40" s="85" t="n"/>
      <c r="QWU40" s="85" t="n"/>
      <c r="QWV40" s="85" t="n"/>
      <c r="QWW40" s="85" t="n"/>
      <c r="QWX40" s="85" t="n"/>
      <c r="QWY40" s="85" t="n"/>
      <c r="QWZ40" s="85" t="n"/>
      <c r="QXA40" s="85" t="n"/>
      <c r="QXB40" s="85" t="n"/>
      <c r="QXC40" s="85" t="n"/>
      <c r="QXD40" s="85" t="n"/>
      <c r="QXE40" s="85" t="n"/>
      <c r="QXF40" s="85" t="n"/>
      <c r="QXG40" s="85" t="n"/>
      <c r="QXH40" s="85" t="n"/>
      <c r="QXI40" s="85" t="n"/>
      <c r="QXJ40" s="85" t="n"/>
      <c r="QXK40" s="85" t="n"/>
      <c r="QXL40" s="85" t="n"/>
      <c r="QXM40" s="85" t="n"/>
      <c r="QXN40" s="85" t="n"/>
      <c r="QXO40" s="85" t="n"/>
      <c r="QXP40" s="85" t="n"/>
      <c r="QXQ40" s="85" t="n"/>
      <c r="QXR40" s="85" t="n"/>
      <c r="QXS40" s="85" t="n"/>
      <c r="QXT40" s="85" t="n"/>
      <c r="QXU40" s="85" t="n"/>
      <c r="QXV40" s="85" t="n"/>
      <c r="QXW40" s="85" t="n"/>
      <c r="QXX40" s="85" t="n"/>
      <c r="QXY40" s="85" t="n"/>
      <c r="QXZ40" s="85" t="n"/>
      <c r="QYA40" s="85" t="n"/>
      <c r="QYB40" s="85" t="n"/>
      <c r="QYC40" s="85" t="n"/>
      <c r="QYD40" s="85" t="n"/>
      <c r="QYE40" s="85" t="n"/>
      <c r="QYF40" s="85" t="n"/>
      <c r="QYG40" s="85" t="n"/>
      <c r="QYH40" s="85" t="n"/>
      <c r="QYI40" s="85" t="n"/>
      <c r="QYJ40" s="85" t="n"/>
      <c r="QYK40" s="85" t="n"/>
      <c r="QYL40" s="85" t="n"/>
      <c r="QYM40" s="85" t="n"/>
      <c r="QYN40" s="85" t="n"/>
      <c r="QYO40" s="85" t="n"/>
      <c r="QYP40" s="85" t="n"/>
      <c r="QYQ40" s="85" t="n"/>
      <c r="QYR40" s="85" t="n"/>
      <c r="QYS40" s="85" t="n"/>
      <c r="QYT40" s="85" t="n"/>
      <c r="QYU40" s="85" t="n"/>
      <c r="QYV40" s="85" t="n"/>
      <c r="QYW40" s="85" t="n"/>
      <c r="QYX40" s="85" t="n"/>
      <c r="QYY40" s="85" t="n"/>
      <c r="QYZ40" s="85" t="n"/>
      <c r="QZA40" s="85" t="n"/>
      <c r="QZB40" s="85" t="n"/>
      <c r="QZC40" s="85" t="n"/>
      <c r="QZD40" s="85" t="n"/>
      <c r="QZE40" s="85" t="n"/>
      <c r="QZF40" s="85" t="n"/>
      <c r="QZG40" s="85" t="n"/>
      <c r="QZH40" s="85" t="n"/>
      <c r="QZI40" s="85" t="n"/>
      <c r="QZJ40" s="85" t="n"/>
      <c r="QZK40" s="85" t="n"/>
      <c r="QZL40" s="85" t="n"/>
      <c r="QZM40" s="85" t="n"/>
      <c r="QZN40" s="85" t="n"/>
      <c r="QZO40" s="85" t="n"/>
      <c r="QZP40" s="85" t="n"/>
      <c r="QZQ40" s="85" t="n"/>
      <c r="QZR40" s="85" t="n"/>
      <c r="QZS40" s="85" t="n"/>
      <c r="QZT40" s="85" t="n"/>
      <c r="QZU40" s="85" t="n"/>
      <c r="QZV40" s="85" t="n"/>
      <c r="QZW40" s="85" t="n"/>
      <c r="QZX40" s="85" t="n"/>
      <c r="QZY40" s="85" t="n"/>
      <c r="QZZ40" s="85" t="n"/>
      <c r="RAA40" s="85" t="n"/>
      <c r="RAB40" s="85" t="n"/>
      <c r="RAC40" s="85" t="n"/>
      <c r="RAD40" s="85" t="n"/>
      <c r="RAE40" s="85" t="n"/>
      <c r="RAF40" s="85" t="n"/>
      <c r="RAG40" s="85" t="n"/>
      <c r="RAH40" s="85" t="n"/>
      <c r="RAI40" s="85" t="n"/>
      <c r="RAJ40" s="85" t="n"/>
      <c r="RAK40" s="85" t="n"/>
      <c r="RAL40" s="85" t="n"/>
      <c r="RAM40" s="85" t="n"/>
      <c r="RAN40" s="85" t="n"/>
      <c r="RAO40" s="85" t="n"/>
      <c r="RAP40" s="85" t="n"/>
      <c r="RAQ40" s="85" t="n"/>
      <c r="RAR40" s="85" t="n"/>
      <c r="RAS40" s="85" t="n"/>
      <c r="RAT40" s="85" t="n"/>
      <c r="RAU40" s="85" t="n"/>
      <c r="RAV40" s="85" t="n"/>
      <c r="RAW40" s="85" t="n"/>
      <c r="RAX40" s="85" t="n"/>
      <c r="RAY40" s="85" t="n"/>
      <c r="RAZ40" s="85" t="n"/>
      <c r="RBA40" s="85" t="n"/>
      <c r="RBB40" s="85" t="n"/>
      <c r="RBC40" s="85" t="n"/>
      <c r="RBD40" s="85" t="n"/>
      <c r="RBE40" s="85" t="n"/>
      <c r="RBF40" s="85" t="n"/>
      <c r="RBG40" s="85" t="n"/>
      <c r="RBH40" s="85" t="n"/>
      <c r="RBI40" s="85" t="n"/>
      <c r="RBJ40" s="85" t="n"/>
      <c r="RBK40" s="85" t="n"/>
      <c r="RBL40" s="85" t="n"/>
      <c r="RBM40" s="85" t="n"/>
      <c r="RBN40" s="85" t="n"/>
      <c r="RBO40" s="85" t="n"/>
      <c r="RBP40" s="85" t="n"/>
      <c r="RBQ40" s="85" t="n"/>
      <c r="RBR40" s="85" t="n"/>
      <c r="RBS40" s="85" t="n"/>
      <c r="RBT40" s="85" t="n"/>
      <c r="RBU40" s="85" t="n"/>
      <c r="RBV40" s="85" t="n"/>
      <c r="RBW40" s="85" t="n"/>
      <c r="RBX40" s="85" t="n"/>
      <c r="RBY40" s="85" t="n"/>
      <c r="RBZ40" s="85" t="n"/>
      <c r="RCA40" s="85" t="n"/>
      <c r="RCB40" s="85" t="n"/>
      <c r="RCC40" s="85" t="n"/>
      <c r="RCD40" s="85" t="n"/>
      <c r="RCE40" s="85" t="n"/>
      <c r="RCF40" s="85" t="n"/>
      <c r="RCG40" s="85" t="n"/>
      <c r="RCH40" s="85" t="n"/>
      <c r="RCI40" s="85" t="n"/>
      <c r="RCJ40" s="85" t="n"/>
      <c r="RCK40" s="85" t="n"/>
      <c r="RCL40" s="85" t="n"/>
      <c r="RCM40" s="85" t="n"/>
      <c r="RCN40" s="85" t="n"/>
      <c r="RCO40" s="85" t="n"/>
      <c r="RCP40" s="85" t="n"/>
      <c r="RCQ40" s="85" t="n"/>
      <c r="RCR40" s="85" t="n"/>
      <c r="RCS40" s="85" t="n"/>
      <c r="RCT40" s="85" t="n"/>
      <c r="RCU40" s="85" t="n"/>
      <c r="RCV40" s="85" t="n"/>
      <c r="RCW40" s="85" t="n"/>
      <c r="RCX40" s="85" t="n"/>
      <c r="RCY40" s="85" t="n"/>
      <c r="RCZ40" s="85" t="n"/>
      <c r="RDA40" s="85" t="n"/>
      <c r="RDB40" s="85" t="n"/>
      <c r="RDC40" s="85" t="n"/>
      <c r="RDD40" s="85" t="n"/>
      <c r="RDE40" s="85" t="n"/>
      <c r="RDF40" s="85" t="n"/>
      <c r="RDG40" s="85" t="n"/>
      <c r="RDH40" s="85" t="n"/>
      <c r="RDI40" s="85" t="n"/>
      <c r="RDJ40" s="85" t="n"/>
      <c r="RDK40" s="85" t="n"/>
      <c r="RDL40" s="85" t="n"/>
      <c r="RDM40" s="85" t="n"/>
      <c r="RDN40" s="85" t="n"/>
      <c r="RDO40" s="85" t="n"/>
      <c r="RDP40" s="85" t="n"/>
      <c r="RDQ40" s="85" t="n"/>
      <c r="RDR40" s="85" t="n"/>
      <c r="RDS40" s="85" t="n"/>
      <c r="RDT40" s="85" t="n"/>
      <c r="RDU40" s="85" t="n"/>
      <c r="RDV40" s="85" t="n"/>
      <c r="RDW40" s="85" t="n"/>
      <c r="RDX40" s="85" t="n"/>
      <c r="RDY40" s="85" t="n"/>
      <c r="RDZ40" s="85" t="n"/>
      <c r="REA40" s="85" t="n"/>
      <c r="REB40" s="85" t="n"/>
      <c r="REC40" s="85" t="n"/>
      <c r="RED40" s="85" t="n"/>
      <c r="REE40" s="85" t="n"/>
      <c r="REF40" s="85" t="n"/>
      <c r="REG40" s="85" t="n"/>
      <c r="REH40" s="85" t="n"/>
      <c r="REI40" s="85" t="n"/>
      <c r="REJ40" s="85" t="n"/>
      <c r="REK40" s="85" t="n"/>
      <c r="REL40" s="85" t="n"/>
      <c r="REM40" s="85" t="n"/>
      <c r="REN40" s="85" t="n"/>
      <c r="REO40" s="85" t="n"/>
      <c r="REP40" s="85" t="n"/>
      <c r="REQ40" s="85" t="n"/>
      <c r="RER40" s="85" t="n"/>
      <c r="RES40" s="85" t="n"/>
      <c r="RET40" s="85" t="n"/>
      <c r="REU40" s="85" t="n"/>
      <c r="REV40" s="85" t="n"/>
      <c r="REW40" s="85" t="n"/>
      <c r="REX40" s="85" t="n"/>
      <c r="REY40" s="85" t="n"/>
      <c r="REZ40" s="85" t="n"/>
      <c r="RFA40" s="85" t="n"/>
      <c r="RFB40" s="85" t="n"/>
      <c r="RFC40" s="85" t="n"/>
      <c r="RFD40" s="85" t="n"/>
      <c r="RFE40" s="85" t="n"/>
      <c r="RFF40" s="85" t="n"/>
      <c r="RFG40" s="85" t="n"/>
      <c r="RFH40" s="85" t="n"/>
      <c r="RFI40" s="85" t="n"/>
      <c r="RFJ40" s="85" t="n"/>
      <c r="RFK40" s="85" t="n"/>
      <c r="RFL40" s="85" t="n"/>
      <c r="RFM40" s="85" t="n"/>
      <c r="RFN40" s="85" t="n"/>
      <c r="RFO40" s="85" t="n"/>
      <c r="RFP40" s="85" t="n"/>
      <c r="RFQ40" s="85" t="n"/>
      <c r="RFR40" s="85" t="n"/>
      <c r="RFS40" s="85" t="n"/>
      <c r="RFT40" s="85" t="n"/>
      <c r="RFU40" s="85" t="n"/>
      <c r="RFV40" s="85" t="n"/>
      <c r="RFW40" s="85" t="n"/>
      <c r="RFX40" s="85" t="n"/>
      <c r="RFY40" s="85" t="n"/>
      <c r="RFZ40" s="85" t="n"/>
      <c r="RGA40" s="85" t="n"/>
      <c r="RGB40" s="85" t="n"/>
      <c r="RGC40" s="85" t="n"/>
      <c r="RGD40" s="85" t="n"/>
      <c r="RGE40" s="85" t="n"/>
      <c r="RGF40" s="85" t="n"/>
      <c r="RGG40" s="85" t="n"/>
      <c r="RGH40" s="85" t="n"/>
      <c r="RGI40" s="85" t="n"/>
      <c r="RGJ40" s="85" t="n"/>
      <c r="RGK40" s="85" t="n"/>
      <c r="RGL40" s="85" t="n"/>
      <c r="RGM40" s="85" t="n"/>
      <c r="RGN40" s="85" t="n"/>
      <c r="RGO40" s="85" t="n"/>
      <c r="RGP40" s="85" t="n"/>
      <c r="RGQ40" s="85" t="n"/>
      <c r="RGR40" s="85" t="n"/>
      <c r="RGS40" s="85" t="n"/>
      <c r="RGT40" s="85" t="n"/>
      <c r="RGU40" s="85" t="n"/>
      <c r="RGV40" s="85" t="n"/>
      <c r="RGW40" s="85" t="n"/>
      <c r="RGX40" s="85" t="n"/>
      <c r="RGY40" s="85" t="n"/>
      <c r="RGZ40" s="85" t="n"/>
      <c r="RHA40" s="85" t="n"/>
      <c r="RHB40" s="85" t="n"/>
      <c r="RHC40" s="85" t="n"/>
      <c r="RHD40" s="85" t="n"/>
      <c r="RHE40" s="85" t="n"/>
      <c r="RHF40" s="85" t="n"/>
      <c r="RHG40" s="85" t="n"/>
      <c r="RHH40" s="85" t="n"/>
      <c r="RHI40" s="85" t="n"/>
      <c r="RHJ40" s="85" t="n"/>
      <c r="RHK40" s="85" t="n"/>
      <c r="RHL40" s="85" t="n"/>
      <c r="RHM40" s="85" t="n"/>
      <c r="RHN40" s="85" t="n"/>
      <c r="RHO40" s="85" t="n"/>
      <c r="RHP40" s="85" t="n"/>
      <c r="RHQ40" s="85" t="n"/>
      <c r="RHR40" s="85" t="n"/>
      <c r="RHS40" s="85" t="n"/>
      <c r="RHT40" s="85" t="n"/>
      <c r="RHU40" s="85" t="n"/>
      <c r="RHV40" s="85" t="n"/>
      <c r="RHW40" s="85" t="n"/>
      <c r="RHX40" s="85" t="n"/>
      <c r="RHY40" s="85" t="n"/>
      <c r="RHZ40" s="85" t="n"/>
      <c r="RIA40" s="85" t="n"/>
      <c r="RIB40" s="85" t="n"/>
      <c r="RIC40" s="85" t="n"/>
      <c r="RID40" s="85" t="n"/>
      <c r="RIE40" s="85" t="n"/>
      <c r="RIF40" s="85" t="n"/>
      <c r="RIG40" s="85" t="n"/>
      <c r="RIH40" s="85" t="n"/>
      <c r="RII40" s="85" t="n"/>
      <c r="RIJ40" s="85" t="n"/>
      <c r="RIK40" s="85" t="n"/>
      <c r="RIL40" s="85" t="n"/>
      <c r="RIM40" s="85" t="n"/>
      <c r="RIN40" s="85" t="n"/>
      <c r="RIO40" s="85" t="n"/>
      <c r="RIP40" s="85" t="n"/>
      <c r="RIQ40" s="85" t="n"/>
      <c r="RIR40" s="85" t="n"/>
      <c r="RIS40" s="85" t="n"/>
      <c r="RIT40" s="85" t="n"/>
      <c r="RIU40" s="85" t="n"/>
      <c r="RIV40" s="85" t="n"/>
      <c r="RIW40" s="85" t="n"/>
      <c r="RIX40" s="85" t="n"/>
      <c r="RIY40" s="85" t="n"/>
      <c r="RIZ40" s="85" t="n"/>
      <c r="RJA40" s="85" t="n"/>
      <c r="RJB40" s="85" t="n"/>
      <c r="RJC40" s="85" t="n"/>
      <c r="RJD40" s="85" t="n"/>
      <c r="RJE40" s="85" t="n"/>
      <c r="RJF40" s="85" t="n"/>
      <c r="RJG40" s="85" t="n"/>
      <c r="RJH40" s="85" t="n"/>
      <c r="RJI40" s="85" t="n"/>
      <c r="RJJ40" s="85" t="n"/>
      <c r="RJK40" s="85" t="n"/>
      <c r="RJL40" s="85" t="n"/>
      <c r="RJM40" s="85" t="n"/>
      <c r="RJN40" s="85" t="n"/>
      <c r="RJO40" s="85" t="n"/>
      <c r="RJP40" s="85" t="n"/>
      <c r="RJQ40" s="85" t="n"/>
      <c r="RJR40" s="85" t="n"/>
      <c r="RJS40" s="85" t="n"/>
      <c r="RJT40" s="85" t="n"/>
      <c r="RJU40" s="85" t="n"/>
      <c r="RJV40" s="85" t="n"/>
      <c r="RJW40" s="85" t="n"/>
      <c r="RJX40" s="85" t="n"/>
      <c r="RJY40" s="85" t="n"/>
      <c r="RJZ40" s="85" t="n"/>
      <c r="RKA40" s="85" t="n"/>
      <c r="RKB40" s="85" t="n"/>
      <c r="RKC40" s="85" t="n"/>
      <c r="RKD40" s="85" t="n"/>
      <c r="RKE40" s="85" t="n"/>
      <c r="RKF40" s="85" t="n"/>
      <c r="RKG40" s="85" t="n"/>
      <c r="RKH40" s="85" t="n"/>
      <c r="RKI40" s="85" t="n"/>
      <c r="RKJ40" s="85" t="n"/>
      <c r="RKK40" s="85" t="n"/>
      <c r="RKL40" s="85" t="n"/>
      <c r="RKM40" s="85" t="n"/>
      <c r="RKN40" s="85" t="n"/>
      <c r="RKO40" s="85" t="n"/>
      <c r="RKP40" s="85" t="n"/>
      <c r="RKQ40" s="85" t="n"/>
      <c r="RKR40" s="85" t="n"/>
      <c r="RKS40" s="85" t="n"/>
      <c r="RKT40" s="85" t="n"/>
      <c r="RKU40" s="85" t="n"/>
      <c r="RKV40" s="85" t="n"/>
      <c r="RKW40" s="85" t="n"/>
      <c r="RKX40" s="85" t="n"/>
      <c r="RKY40" s="85" t="n"/>
      <c r="RKZ40" s="85" t="n"/>
      <c r="RLA40" s="85" t="n"/>
      <c r="RLB40" s="85" t="n"/>
      <c r="RLC40" s="85" t="n"/>
      <c r="RLD40" s="85" t="n"/>
      <c r="RLE40" s="85" t="n"/>
      <c r="RLF40" s="85" t="n"/>
      <c r="RLG40" s="85" t="n"/>
      <c r="RLH40" s="85" t="n"/>
      <c r="RLI40" s="85" t="n"/>
      <c r="RLJ40" s="85" t="n"/>
      <c r="RLK40" s="85" t="n"/>
      <c r="RLL40" s="85" t="n"/>
      <c r="RLM40" s="85" t="n"/>
      <c r="RLN40" s="85" t="n"/>
      <c r="RLO40" s="85" t="n"/>
      <c r="RLP40" s="85" t="n"/>
      <c r="RLQ40" s="85" t="n"/>
      <c r="RLR40" s="85" t="n"/>
      <c r="RLS40" s="85" t="n"/>
      <c r="RLT40" s="85" t="n"/>
      <c r="RLU40" s="85" t="n"/>
      <c r="RLV40" s="85" t="n"/>
      <c r="RLW40" s="85" t="n"/>
      <c r="RLX40" s="85" t="n"/>
      <c r="RLY40" s="85" t="n"/>
      <c r="RLZ40" s="85" t="n"/>
      <c r="RMA40" s="85" t="n"/>
      <c r="RMB40" s="85" t="n"/>
      <c r="RMC40" s="85" t="n"/>
      <c r="RMD40" s="85" t="n"/>
      <c r="RME40" s="85" t="n"/>
      <c r="RMF40" s="85" t="n"/>
      <c r="RMG40" s="85" t="n"/>
      <c r="RMH40" s="85" t="n"/>
      <c r="RMI40" s="85" t="n"/>
      <c r="RMJ40" s="85" t="n"/>
      <c r="RMK40" s="85" t="n"/>
      <c r="RML40" s="85" t="n"/>
      <c r="RMM40" s="85" t="n"/>
      <c r="RMN40" s="85" t="n"/>
      <c r="RMO40" s="85" t="n"/>
      <c r="RMP40" s="85" t="n"/>
      <c r="RMQ40" s="85" t="n"/>
      <c r="RMR40" s="85" t="n"/>
      <c r="RMS40" s="85" t="n"/>
      <c r="RMT40" s="85" t="n"/>
      <c r="RMU40" s="85" t="n"/>
      <c r="RMV40" s="85" t="n"/>
      <c r="RMW40" s="85" t="n"/>
      <c r="RMX40" s="85" t="n"/>
      <c r="RMY40" s="85" t="n"/>
      <c r="RMZ40" s="85" t="n"/>
      <c r="RNA40" s="85" t="n"/>
      <c r="RNB40" s="85" t="n"/>
      <c r="RNC40" s="85" t="n"/>
      <c r="RND40" s="85" t="n"/>
      <c r="RNE40" s="85" t="n"/>
      <c r="RNF40" s="85" t="n"/>
      <c r="RNG40" s="85" t="n"/>
      <c r="RNH40" s="85" t="n"/>
      <c r="RNI40" s="85" t="n"/>
      <c r="RNJ40" s="85" t="n"/>
      <c r="RNK40" s="85" t="n"/>
      <c r="RNL40" s="85" t="n"/>
      <c r="RNM40" s="85" t="n"/>
      <c r="RNN40" s="85" t="n"/>
      <c r="RNO40" s="85" t="n"/>
      <c r="RNP40" s="85" t="n"/>
      <c r="RNQ40" s="85" t="n"/>
      <c r="RNR40" s="85" t="n"/>
      <c r="RNS40" s="85" t="n"/>
      <c r="RNT40" s="85" t="n"/>
      <c r="RNU40" s="85" t="n"/>
      <c r="RNV40" s="85" t="n"/>
      <c r="RNW40" s="85" t="n"/>
      <c r="RNX40" s="85" t="n"/>
      <c r="RNY40" s="85" t="n"/>
      <c r="RNZ40" s="85" t="n"/>
      <c r="ROA40" s="85" t="n"/>
      <c r="ROB40" s="85" t="n"/>
      <c r="ROC40" s="85" t="n"/>
      <c r="ROD40" s="85" t="n"/>
      <c r="ROE40" s="85" t="n"/>
      <c r="ROF40" s="85" t="n"/>
      <c r="ROG40" s="85" t="n"/>
      <c r="ROH40" s="85" t="n"/>
      <c r="ROI40" s="85" t="n"/>
      <c r="ROJ40" s="85" t="n"/>
      <c r="ROK40" s="85" t="n"/>
      <c r="ROL40" s="85" t="n"/>
      <c r="ROM40" s="85" t="n"/>
      <c r="RON40" s="85" t="n"/>
      <c r="ROO40" s="85" t="n"/>
      <c r="ROP40" s="85" t="n"/>
      <c r="ROQ40" s="85" t="n"/>
      <c r="ROR40" s="85" t="n"/>
      <c r="ROS40" s="85" t="n"/>
      <c r="ROT40" s="85" t="n"/>
      <c r="ROU40" s="85" t="n"/>
      <c r="ROV40" s="85" t="n"/>
      <c r="ROW40" s="85" t="n"/>
      <c r="ROX40" s="85" t="n"/>
      <c r="ROY40" s="85" t="n"/>
      <c r="ROZ40" s="85" t="n"/>
      <c r="RPA40" s="85" t="n"/>
      <c r="RPB40" s="85" t="n"/>
      <c r="RPC40" s="85" t="n"/>
      <c r="RPD40" s="85" t="n"/>
      <c r="RPE40" s="85" t="n"/>
      <c r="RPF40" s="85" t="n"/>
      <c r="RPG40" s="85" t="n"/>
      <c r="RPH40" s="85" t="n"/>
      <c r="RPI40" s="85" t="n"/>
      <c r="RPJ40" s="85" t="n"/>
      <c r="RPK40" s="85" t="n"/>
      <c r="RPL40" s="85" t="n"/>
      <c r="RPM40" s="85" t="n"/>
      <c r="RPN40" s="85" t="n"/>
      <c r="RPO40" s="85" t="n"/>
      <c r="RPP40" s="85" t="n"/>
      <c r="RPQ40" s="85" t="n"/>
      <c r="RPR40" s="85" t="n"/>
      <c r="RPS40" s="85" t="n"/>
      <c r="RPT40" s="85" t="n"/>
      <c r="RPU40" s="85" t="n"/>
      <c r="RPV40" s="85" t="n"/>
      <c r="RPW40" s="85" t="n"/>
      <c r="RPX40" s="85" t="n"/>
      <c r="RPY40" s="85" t="n"/>
      <c r="RPZ40" s="85" t="n"/>
      <c r="RQA40" s="85" t="n"/>
      <c r="RQB40" s="85" t="n"/>
      <c r="RQC40" s="85" t="n"/>
      <c r="RQD40" s="85" t="n"/>
      <c r="RQE40" s="85" t="n"/>
      <c r="RQF40" s="85" t="n"/>
      <c r="RQG40" s="85" t="n"/>
      <c r="RQH40" s="85" t="n"/>
      <c r="RQI40" s="85" t="n"/>
      <c r="RQJ40" s="85" t="n"/>
      <c r="RQK40" s="85" t="n"/>
      <c r="RQL40" s="85" t="n"/>
      <c r="RQM40" s="85" t="n"/>
      <c r="RQN40" s="85" t="n"/>
      <c r="RQO40" s="85" t="n"/>
      <c r="RQP40" s="85" t="n"/>
      <c r="RQQ40" s="85" t="n"/>
      <c r="RQR40" s="85" t="n"/>
      <c r="RQS40" s="85" t="n"/>
      <c r="RQT40" s="85" t="n"/>
      <c r="RQU40" s="85" t="n"/>
      <c r="RQV40" s="85" t="n"/>
      <c r="RQW40" s="85" t="n"/>
      <c r="RQX40" s="85" t="n"/>
      <c r="RQY40" s="85" t="n"/>
      <c r="RQZ40" s="85" t="n"/>
      <c r="RRA40" s="85" t="n"/>
      <c r="RRB40" s="85" t="n"/>
      <c r="RRC40" s="85" t="n"/>
      <c r="RRD40" s="85" t="n"/>
      <c r="RRE40" s="85" t="n"/>
      <c r="RRF40" s="85" t="n"/>
      <c r="RRG40" s="85" t="n"/>
      <c r="RRH40" s="85" t="n"/>
      <c r="RRI40" s="85" t="n"/>
      <c r="RRJ40" s="85" t="n"/>
      <c r="RRK40" s="85" t="n"/>
      <c r="RRL40" s="85" t="n"/>
      <c r="RRM40" s="85" t="n"/>
      <c r="RRN40" s="85" t="n"/>
      <c r="RRO40" s="85" t="n"/>
      <c r="RRP40" s="85" t="n"/>
      <c r="RRQ40" s="85" t="n"/>
      <c r="RRR40" s="85" t="n"/>
      <c r="RRS40" s="85" t="n"/>
      <c r="RRT40" s="85" t="n"/>
      <c r="RRU40" s="85" t="n"/>
      <c r="RRV40" s="85" t="n"/>
      <c r="RRW40" s="85" t="n"/>
      <c r="RRX40" s="85" t="n"/>
      <c r="RRY40" s="85" t="n"/>
      <c r="RRZ40" s="85" t="n"/>
      <c r="RSA40" s="85" t="n"/>
      <c r="RSB40" s="85" t="n"/>
      <c r="RSC40" s="85" t="n"/>
      <c r="RSD40" s="85" t="n"/>
      <c r="RSE40" s="85" t="n"/>
      <c r="RSF40" s="85" t="n"/>
      <c r="RSG40" s="85" t="n"/>
      <c r="RSH40" s="85" t="n"/>
      <c r="RSI40" s="85" t="n"/>
      <c r="RSJ40" s="85" t="n"/>
      <c r="RSK40" s="85" t="n"/>
      <c r="RSL40" s="85" t="n"/>
      <c r="RSM40" s="85" t="n"/>
      <c r="RSN40" s="85" t="n"/>
      <c r="RSO40" s="85" t="n"/>
      <c r="RSP40" s="85" t="n"/>
      <c r="RSQ40" s="85" t="n"/>
      <c r="RSR40" s="85" t="n"/>
      <c r="RSS40" s="85" t="n"/>
      <c r="RST40" s="85" t="n"/>
      <c r="RSU40" s="85" t="n"/>
      <c r="RSV40" s="85" t="n"/>
      <c r="RSW40" s="85" t="n"/>
      <c r="RSX40" s="85" t="n"/>
      <c r="RSY40" s="85" t="n"/>
      <c r="RSZ40" s="85" t="n"/>
      <c r="RTA40" s="85" t="n"/>
      <c r="RTB40" s="85" t="n"/>
      <c r="RTC40" s="85" t="n"/>
      <c r="RTD40" s="85" t="n"/>
      <c r="RTE40" s="85" t="n"/>
      <c r="RTF40" s="85" t="n"/>
      <c r="RTG40" s="85" t="n"/>
      <c r="RTH40" s="85" t="n"/>
      <c r="RTI40" s="85" t="n"/>
      <c r="RTJ40" s="85" t="n"/>
      <c r="RTK40" s="85" t="n"/>
      <c r="RTL40" s="85" t="n"/>
      <c r="RTM40" s="85" t="n"/>
      <c r="RTN40" s="85" t="n"/>
      <c r="RTO40" s="85" t="n"/>
      <c r="RTP40" s="85" t="n"/>
      <c r="RTQ40" s="85" t="n"/>
      <c r="RTR40" s="85" t="n"/>
      <c r="RTS40" s="85" t="n"/>
      <c r="RTT40" s="85" t="n"/>
      <c r="RTU40" s="85" t="n"/>
      <c r="RTV40" s="85" t="n"/>
      <c r="RTW40" s="85" t="n"/>
      <c r="RTX40" s="85" t="n"/>
      <c r="RTY40" s="85" t="n"/>
      <c r="RTZ40" s="85" t="n"/>
      <c r="RUA40" s="85" t="n"/>
      <c r="RUB40" s="85" t="n"/>
      <c r="RUC40" s="85" t="n"/>
      <c r="RUD40" s="85" t="n"/>
      <c r="RUE40" s="85" t="n"/>
      <c r="RUF40" s="85" t="n"/>
      <c r="RUG40" s="85" t="n"/>
      <c r="RUH40" s="85" t="n"/>
      <c r="RUI40" s="85" t="n"/>
      <c r="RUJ40" s="85" t="n"/>
      <c r="RUK40" s="85" t="n"/>
      <c r="RUL40" s="85" t="n"/>
      <c r="RUM40" s="85" t="n"/>
      <c r="RUN40" s="85" t="n"/>
      <c r="RUO40" s="85" t="n"/>
      <c r="RUP40" s="85" t="n"/>
      <c r="RUQ40" s="85" t="n"/>
      <c r="RUR40" s="85" t="n"/>
      <c r="RUS40" s="85" t="n"/>
      <c r="RUT40" s="85" t="n"/>
      <c r="RUU40" s="85" t="n"/>
      <c r="RUV40" s="85" t="n"/>
      <c r="RUW40" s="85" t="n"/>
      <c r="RUX40" s="85" t="n"/>
      <c r="RUY40" s="85" t="n"/>
      <c r="RUZ40" s="85" t="n"/>
      <c r="RVA40" s="85" t="n"/>
      <c r="RVB40" s="85" t="n"/>
      <c r="RVC40" s="85" t="n"/>
      <c r="RVD40" s="85" t="n"/>
      <c r="RVE40" s="85" t="n"/>
      <c r="RVF40" s="85" t="n"/>
      <c r="RVG40" s="85" t="n"/>
      <c r="RVH40" s="85" t="n"/>
      <c r="RVI40" s="85" t="n"/>
      <c r="RVJ40" s="85" t="n"/>
      <c r="RVK40" s="85" t="n"/>
      <c r="RVL40" s="85" t="n"/>
      <c r="RVM40" s="85" t="n"/>
      <c r="RVN40" s="85" t="n"/>
      <c r="RVO40" s="85" t="n"/>
      <c r="RVP40" s="85" t="n"/>
      <c r="RVQ40" s="85" t="n"/>
      <c r="RVR40" s="85" t="n"/>
      <c r="RVS40" s="85" t="n"/>
      <c r="RVT40" s="85" t="n"/>
      <c r="RVU40" s="85" t="n"/>
      <c r="RVV40" s="85" t="n"/>
      <c r="RVW40" s="85" t="n"/>
      <c r="RVX40" s="85" t="n"/>
      <c r="RVY40" s="85" t="n"/>
      <c r="RVZ40" s="85" t="n"/>
      <c r="RWA40" s="85" t="n"/>
      <c r="RWB40" s="85" t="n"/>
      <c r="RWC40" s="85" t="n"/>
      <c r="RWD40" s="85" t="n"/>
      <c r="RWE40" s="85" t="n"/>
      <c r="RWF40" s="85" t="n"/>
      <c r="RWG40" s="85" t="n"/>
      <c r="RWH40" s="85" t="n"/>
      <c r="RWI40" s="85" t="n"/>
      <c r="RWJ40" s="85" t="n"/>
      <c r="RWK40" s="85" t="n"/>
      <c r="RWL40" s="85" t="n"/>
      <c r="RWM40" s="85" t="n"/>
      <c r="RWN40" s="85" t="n"/>
      <c r="RWO40" s="85" t="n"/>
      <c r="RWP40" s="85" t="n"/>
      <c r="RWQ40" s="85" t="n"/>
      <c r="RWR40" s="85" t="n"/>
      <c r="RWS40" s="85" t="n"/>
      <c r="RWT40" s="85" t="n"/>
      <c r="RWU40" s="85" t="n"/>
      <c r="RWV40" s="85" t="n"/>
      <c r="RWW40" s="85" t="n"/>
      <c r="RWX40" s="85" t="n"/>
      <c r="RWY40" s="85" t="n"/>
      <c r="RWZ40" s="85" t="n"/>
      <c r="RXA40" s="85" t="n"/>
      <c r="RXB40" s="85" t="n"/>
      <c r="RXC40" s="85" t="n"/>
      <c r="RXD40" s="85" t="n"/>
      <c r="RXE40" s="85" t="n"/>
      <c r="RXF40" s="85" t="n"/>
      <c r="RXG40" s="85" t="n"/>
      <c r="RXH40" s="85" t="n"/>
      <c r="RXI40" s="85" t="n"/>
      <c r="RXJ40" s="85" t="n"/>
      <c r="RXK40" s="85" t="n"/>
      <c r="RXL40" s="85" t="n"/>
      <c r="RXM40" s="85" t="n"/>
      <c r="RXN40" s="85" t="n"/>
      <c r="RXO40" s="85" t="n"/>
      <c r="RXP40" s="85" t="n"/>
      <c r="RXQ40" s="85" t="n"/>
      <c r="RXR40" s="85" t="n"/>
      <c r="RXS40" s="85" t="n"/>
      <c r="RXT40" s="85" t="n"/>
      <c r="RXU40" s="85" t="n"/>
      <c r="RXV40" s="85" t="n"/>
      <c r="RXW40" s="85" t="n"/>
      <c r="RXX40" s="85" t="n"/>
      <c r="RXY40" s="85" t="n"/>
      <c r="RXZ40" s="85" t="n"/>
      <c r="RYA40" s="85" t="n"/>
      <c r="RYB40" s="85" t="n"/>
      <c r="RYC40" s="85" t="n"/>
      <c r="RYD40" s="85" t="n"/>
      <c r="RYE40" s="85" t="n"/>
      <c r="RYF40" s="85" t="n"/>
      <c r="RYG40" s="85" t="n"/>
      <c r="RYH40" s="85" t="n"/>
      <c r="RYI40" s="85" t="n"/>
      <c r="RYJ40" s="85" t="n"/>
      <c r="RYK40" s="85" t="n"/>
      <c r="RYL40" s="85" t="n"/>
      <c r="RYM40" s="85" t="n"/>
      <c r="RYN40" s="85" t="n"/>
      <c r="RYO40" s="85" t="n"/>
      <c r="RYP40" s="85" t="n"/>
      <c r="RYQ40" s="85" t="n"/>
      <c r="RYR40" s="85" t="n"/>
      <c r="RYS40" s="85" t="n"/>
      <c r="RYT40" s="85" t="n"/>
      <c r="RYU40" s="85" t="n"/>
      <c r="RYV40" s="85" t="n"/>
      <c r="RYW40" s="85" t="n"/>
      <c r="RYX40" s="85" t="n"/>
      <c r="RYY40" s="85" t="n"/>
      <c r="RYZ40" s="85" t="n"/>
      <c r="RZA40" s="85" t="n"/>
      <c r="RZB40" s="85" t="n"/>
      <c r="RZC40" s="85" t="n"/>
      <c r="RZD40" s="85" t="n"/>
      <c r="RZE40" s="85" t="n"/>
      <c r="RZF40" s="85" t="n"/>
      <c r="RZG40" s="85" t="n"/>
      <c r="RZH40" s="85" t="n"/>
      <c r="RZI40" s="85" t="n"/>
      <c r="RZJ40" s="85" t="n"/>
      <c r="RZK40" s="85" t="n"/>
      <c r="RZL40" s="85" t="n"/>
      <c r="RZM40" s="85" t="n"/>
      <c r="RZN40" s="85" t="n"/>
      <c r="RZO40" s="85" t="n"/>
      <c r="RZP40" s="85" t="n"/>
      <c r="RZQ40" s="85" t="n"/>
      <c r="RZR40" s="85" t="n"/>
      <c r="RZS40" s="85" t="n"/>
      <c r="RZT40" s="85" t="n"/>
      <c r="RZU40" s="85" t="n"/>
      <c r="RZV40" s="85" t="n"/>
      <c r="RZW40" s="85" t="n"/>
      <c r="RZX40" s="85" t="n"/>
      <c r="RZY40" s="85" t="n"/>
      <c r="RZZ40" s="85" t="n"/>
      <c r="SAA40" s="85" t="n"/>
      <c r="SAB40" s="85" t="n"/>
      <c r="SAC40" s="85" t="n"/>
      <c r="SAD40" s="85" t="n"/>
      <c r="SAE40" s="85" t="n"/>
      <c r="SAF40" s="85" t="n"/>
      <c r="SAG40" s="85" t="n"/>
      <c r="SAH40" s="85" t="n"/>
      <c r="SAI40" s="85" t="n"/>
      <c r="SAJ40" s="85" t="n"/>
      <c r="SAK40" s="85" t="n"/>
      <c r="SAL40" s="85" t="n"/>
      <c r="SAM40" s="85" t="n"/>
      <c r="SAN40" s="85" t="n"/>
      <c r="SAO40" s="85" t="n"/>
      <c r="SAP40" s="85" t="n"/>
      <c r="SAQ40" s="85" t="n"/>
      <c r="SAR40" s="85" t="n"/>
      <c r="SAS40" s="85" t="n"/>
      <c r="SAT40" s="85" t="n"/>
      <c r="SAU40" s="85" t="n"/>
      <c r="SAV40" s="85" t="n"/>
      <c r="SAW40" s="85" t="n"/>
      <c r="SAX40" s="85" t="n"/>
      <c r="SAY40" s="85" t="n"/>
      <c r="SAZ40" s="85" t="n"/>
      <c r="SBA40" s="85" t="n"/>
      <c r="SBB40" s="85" t="n"/>
      <c r="SBC40" s="85" t="n"/>
      <c r="SBD40" s="85" t="n"/>
      <c r="SBE40" s="85" t="n"/>
      <c r="SBF40" s="85" t="n"/>
      <c r="SBG40" s="85" t="n"/>
      <c r="SBH40" s="85" t="n"/>
      <c r="SBI40" s="85" t="n"/>
      <c r="SBJ40" s="85" t="n"/>
      <c r="SBK40" s="85" t="n"/>
      <c r="SBL40" s="85" t="n"/>
      <c r="SBM40" s="85" t="n"/>
      <c r="SBN40" s="85" t="n"/>
      <c r="SBO40" s="85" t="n"/>
      <c r="SBP40" s="85" t="n"/>
      <c r="SBQ40" s="85" t="n"/>
      <c r="SBR40" s="85" t="n"/>
      <c r="SBS40" s="85" t="n"/>
      <c r="SBT40" s="85" t="n"/>
      <c r="SBU40" s="85" t="n"/>
      <c r="SBV40" s="85" t="n"/>
      <c r="SBW40" s="85" t="n"/>
      <c r="SBX40" s="85" t="n"/>
      <c r="SBY40" s="85" t="n"/>
      <c r="SBZ40" s="85" t="n"/>
      <c r="SCA40" s="85" t="n"/>
      <c r="SCB40" s="85" t="n"/>
      <c r="SCC40" s="85" t="n"/>
      <c r="SCD40" s="85" t="n"/>
      <c r="SCE40" s="85" t="n"/>
      <c r="SCF40" s="85" t="n"/>
      <c r="SCG40" s="85" t="n"/>
      <c r="SCH40" s="85" t="n"/>
      <c r="SCI40" s="85" t="n"/>
      <c r="SCJ40" s="85" t="n"/>
      <c r="SCK40" s="85" t="n"/>
      <c r="SCL40" s="85" t="n"/>
      <c r="SCM40" s="85" t="n"/>
      <c r="SCN40" s="85" t="n"/>
      <c r="SCO40" s="85" t="n"/>
      <c r="SCP40" s="85" t="n"/>
      <c r="SCQ40" s="85" t="n"/>
      <c r="SCR40" s="85" t="n"/>
      <c r="SCS40" s="85" t="n"/>
      <c r="SCT40" s="85" t="n"/>
      <c r="SCU40" s="85" t="n"/>
      <c r="SCV40" s="85" t="n"/>
      <c r="SCW40" s="85" t="n"/>
      <c r="SCX40" s="85" t="n"/>
      <c r="SCY40" s="85" t="n"/>
      <c r="SCZ40" s="85" t="n"/>
      <c r="SDA40" s="85" t="n"/>
      <c r="SDB40" s="85" t="n"/>
      <c r="SDC40" s="85" t="n"/>
      <c r="SDD40" s="85" t="n"/>
      <c r="SDE40" s="85" t="n"/>
      <c r="SDF40" s="85" t="n"/>
      <c r="SDG40" s="85" t="n"/>
      <c r="SDH40" s="85" t="n"/>
      <c r="SDI40" s="85" t="n"/>
      <c r="SDJ40" s="85" t="n"/>
      <c r="SDK40" s="85" t="n"/>
      <c r="SDL40" s="85" t="n"/>
      <c r="SDM40" s="85" t="n"/>
      <c r="SDN40" s="85" t="n"/>
      <c r="SDO40" s="85" t="n"/>
      <c r="SDP40" s="85" t="n"/>
      <c r="SDQ40" s="85" t="n"/>
      <c r="SDR40" s="85" t="n"/>
      <c r="SDS40" s="85" t="n"/>
      <c r="SDT40" s="85" t="n"/>
      <c r="SDU40" s="85" t="n"/>
      <c r="SDV40" s="85" t="n"/>
      <c r="SDW40" s="85" t="n"/>
      <c r="SDX40" s="85" t="n"/>
      <c r="SDY40" s="85" t="n"/>
      <c r="SDZ40" s="85" t="n"/>
      <c r="SEA40" s="85" t="n"/>
      <c r="SEB40" s="85" t="n"/>
      <c r="SEC40" s="85" t="n"/>
      <c r="SED40" s="85" t="n"/>
      <c r="SEE40" s="85" t="n"/>
      <c r="SEF40" s="85" t="n"/>
      <c r="SEG40" s="85" t="n"/>
      <c r="SEH40" s="85" t="n"/>
      <c r="SEI40" s="85" t="n"/>
      <c r="SEJ40" s="85" t="n"/>
      <c r="SEK40" s="85" t="n"/>
      <c r="SEL40" s="85" t="n"/>
      <c r="SEM40" s="85" t="n"/>
      <c r="SEN40" s="85" t="n"/>
      <c r="SEO40" s="85" t="n"/>
      <c r="SEP40" s="85" t="n"/>
      <c r="SEQ40" s="85" t="n"/>
      <c r="SER40" s="85" t="n"/>
      <c r="SES40" s="85" t="n"/>
      <c r="SET40" s="85" t="n"/>
      <c r="SEU40" s="85" t="n"/>
      <c r="SEV40" s="85" t="n"/>
      <c r="SEW40" s="85" t="n"/>
      <c r="SEX40" s="85" t="n"/>
      <c r="SEY40" s="85" t="n"/>
      <c r="SEZ40" s="85" t="n"/>
      <c r="SFA40" s="85" t="n"/>
      <c r="SFB40" s="85" t="n"/>
      <c r="SFC40" s="85" t="n"/>
      <c r="SFD40" s="85" t="n"/>
      <c r="SFE40" s="85" t="n"/>
      <c r="SFF40" s="85" t="n"/>
      <c r="SFG40" s="85" t="n"/>
      <c r="SFH40" s="85" t="n"/>
      <c r="SFI40" s="85" t="n"/>
      <c r="SFJ40" s="85" t="n"/>
      <c r="SFK40" s="85" t="n"/>
      <c r="SFL40" s="85" t="n"/>
      <c r="SFM40" s="85" t="n"/>
      <c r="SFN40" s="85" t="n"/>
      <c r="SFO40" s="85" t="n"/>
      <c r="SFP40" s="85" t="n"/>
      <c r="SFQ40" s="85" t="n"/>
      <c r="SFR40" s="85" t="n"/>
      <c r="SFS40" s="85" t="n"/>
      <c r="SFT40" s="85" t="n"/>
      <c r="SFU40" s="85" t="n"/>
      <c r="SFV40" s="85" t="n"/>
      <c r="SFW40" s="85" t="n"/>
      <c r="SFX40" s="85" t="n"/>
      <c r="SFY40" s="85" t="n"/>
      <c r="SFZ40" s="85" t="n"/>
      <c r="SGA40" s="85" t="n"/>
      <c r="SGB40" s="85" t="n"/>
      <c r="SGC40" s="85" t="n"/>
      <c r="SGD40" s="85" t="n"/>
      <c r="SGE40" s="85" t="n"/>
      <c r="SGF40" s="85" t="n"/>
      <c r="SGG40" s="85" t="n"/>
      <c r="SGH40" s="85" t="n"/>
      <c r="SGI40" s="85" t="n"/>
      <c r="SGJ40" s="85" t="n"/>
      <c r="SGK40" s="85" t="n"/>
      <c r="SGL40" s="85" t="n"/>
      <c r="SGM40" s="85" t="n"/>
      <c r="SGN40" s="85" t="n"/>
      <c r="SGO40" s="85" t="n"/>
      <c r="SGP40" s="85" t="n"/>
      <c r="SGQ40" s="85" t="n"/>
      <c r="SGR40" s="85" t="n"/>
      <c r="SGS40" s="85" t="n"/>
      <c r="SGT40" s="85" t="n"/>
      <c r="SGU40" s="85" t="n"/>
      <c r="SGV40" s="85" t="n"/>
      <c r="SGW40" s="85" t="n"/>
      <c r="SGX40" s="85" t="n"/>
      <c r="SGY40" s="85" t="n"/>
      <c r="SGZ40" s="85" t="n"/>
      <c r="SHA40" s="85" t="n"/>
      <c r="SHB40" s="85" t="n"/>
      <c r="SHC40" s="85" t="n"/>
      <c r="SHD40" s="85" t="n"/>
      <c r="SHE40" s="85" t="n"/>
      <c r="SHF40" s="85" t="n"/>
      <c r="SHG40" s="85" t="n"/>
      <c r="SHH40" s="85" t="n"/>
      <c r="SHI40" s="85" t="n"/>
      <c r="SHJ40" s="85" t="n"/>
      <c r="SHK40" s="85" t="n"/>
      <c r="SHL40" s="85" t="n"/>
      <c r="SHM40" s="85" t="n"/>
      <c r="SHN40" s="85" t="n"/>
      <c r="SHO40" s="85" t="n"/>
      <c r="SHP40" s="85" t="n"/>
      <c r="SHQ40" s="85" t="n"/>
      <c r="SHR40" s="85" t="n"/>
      <c r="SHS40" s="85" t="n"/>
      <c r="SHT40" s="85" t="n"/>
      <c r="SHU40" s="85" t="n"/>
      <c r="SHV40" s="85" t="n"/>
      <c r="SHW40" s="85" t="n"/>
      <c r="SHX40" s="85" t="n"/>
      <c r="SHY40" s="85" t="n"/>
      <c r="SHZ40" s="85" t="n"/>
      <c r="SIA40" s="85" t="n"/>
      <c r="SIB40" s="85" t="n"/>
      <c r="SIC40" s="85" t="n"/>
      <c r="SID40" s="85" t="n"/>
      <c r="SIE40" s="85" t="n"/>
      <c r="SIF40" s="85" t="n"/>
      <c r="SIG40" s="85" t="n"/>
      <c r="SIH40" s="85" t="n"/>
      <c r="SII40" s="85" t="n"/>
      <c r="SIJ40" s="85" t="n"/>
      <c r="SIK40" s="85" t="n"/>
      <c r="SIL40" s="85" t="n"/>
      <c r="SIM40" s="85" t="n"/>
      <c r="SIN40" s="85" t="n"/>
      <c r="SIO40" s="85" t="n"/>
      <c r="SIP40" s="85" t="n"/>
      <c r="SIQ40" s="85" t="n"/>
      <c r="SIR40" s="85" t="n"/>
      <c r="SIS40" s="85" t="n"/>
      <c r="SIT40" s="85" t="n"/>
      <c r="SIU40" s="85" t="n"/>
      <c r="SIV40" s="85" t="n"/>
      <c r="SIW40" s="85" t="n"/>
      <c r="SIX40" s="85" t="n"/>
      <c r="SIY40" s="85" t="n"/>
      <c r="SIZ40" s="85" t="n"/>
      <c r="SJA40" s="85" t="n"/>
      <c r="SJB40" s="85" t="n"/>
      <c r="SJC40" s="85" t="n"/>
      <c r="SJD40" s="85" t="n"/>
      <c r="SJE40" s="85" t="n"/>
      <c r="SJF40" s="85" t="n"/>
      <c r="SJG40" s="85" t="n"/>
      <c r="SJH40" s="85" t="n"/>
      <c r="SJI40" s="85" t="n"/>
      <c r="SJJ40" s="85" t="n"/>
      <c r="SJK40" s="85" t="n"/>
      <c r="SJL40" s="85" t="n"/>
      <c r="SJM40" s="85" t="n"/>
      <c r="SJN40" s="85" t="n"/>
      <c r="SJO40" s="85" t="n"/>
      <c r="SJP40" s="85" t="n"/>
      <c r="SJQ40" s="85" t="n"/>
      <c r="SJR40" s="85" t="n"/>
      <c r="SJS40" s="85" t="n"/>
      <c r="SJT40" s="85" t="n"/>
      <c r="SJU40" s="85" t="n"/>
      <c r="SJV40" s="85" t="n"/>
      <c r="SJW40" s="85" t="n"/>
      <c r="SJX40" s="85" t="n"/>
      <c r="SJY40" s="85" t="n"/>
      <c r="SJZ40" s="85" t="n"/>
      <c r="SKA40" s="85" t="n"/>
      <c r="SKB40" s="85" t="n"/>
      <c r="SKC40" s="85" t="n"/>
      <c r="SKD40" s="85" t="n"/>
      <c r="SKE40" s="85" t="n"/>
      <c r="SKF40" s="85" t="n"/>
      <c r="SKG40" s="85" t="n"/>
      <c r="SKH40" s="85" t="n"/>
      <c r="SKI40" s="85" t="n"/>
      <c r="SKJ40" s="85" t="n"/>
      <c r="SKK40" s="85" t="n"/>
      <c r="SKL40" s="85" t="n"/>
      <c r="SKM40" s="85" t="n"/>
      <c r="SKN40" s="85" t="n"/>
      <c r="SKO40" s="85" t="n"/>
      <c r="SKP40" s="85" t="n"/>
      <c r="SKQ40" s="85" t="n"/>
      <c r="SKR40" s="85" t="n"/>
      <c r="SKS40" s="85" t="n"/>
      <c r="SKT40" s="85" t="n"/>
      <c r="SKU40" s="85" t="n"/>
      <c r="SKV40" s="85" t="n"/>
      <c r="SKW40" s="85" t="n"/>
      <c r="SKX40" s="85" t="n"/>
      <c r="SKY40" s="85" t="n"/>
      <c r="SKZ40" s="85" t="n"/>
      <c r="SLA40" s="85" t="n"/>
      <c r="SLB40" s="85" t="n"/>
      <c r="SLC40" s="85" t="n"/>
      <c r="SLD40" s="85" t="n"/>
      <c r="SLE40" s="85" t="n"/>
      <c r="SLF40" s="85" t="n"/>
      <c r="SLG40" s="85" t="n"/>
      <c r="SLH40" s="85" t="n"/>
      <c r="SLI40" s="85" t="n"/>
      <c r="SLJ40" s="85" t="n"/>
      <c r="SLK40" s="85" t="n"/>
      <c r="SLL40" s="85" t="n"/>
      <c r="SLM40" s="85" t="n"/>
      <c r="SLN40" s="85" t="n"/>
      <c r="SLO40" s="85" t="n"/>
      <c r="SLP40" s="85" t="n"/>
      <c r="SLQ40" s="85" t="n"/>
      <c r="SLR40" s="85" t="n"/>
      <c r="SLS40" s="85" t="n"/>
      <c r="SLT40" s="85" t="n"/>
      <c r="SLU40" s="85" t="n"/>
      <c r="SLV40" s="85" t="n"/>
      <c r="SLW40" s="85" t="n"/>
      <c r="SLX40" s="85" t="n"/>
      <c r="SLY40" s="85" t="n"/>
      <c r="SLZ40" s="85" t="n"/>
      <c r="SMA40" s="85" t="n"/>
      <c r="SMB40" s="85" t="n"/>
      <c r="SMC40" s="85" t="n"/>
      <c r="SMD40" s="85" t="n"/>
      <c r="SME40" s="85" t="n"/>
      <c r="SMF40" s="85" t="n"/>
      <c r="SMG40" s="85" t="n"/>
      <c r="SMH40" s="85" t="n"/>
      <c r="SMI40" s="85" t="n"/>
      <c r="SMJ40" s="85" t="n"/>
      <c r="SMK40" s="85" t="n"/>
      <c r="SML40" s="85" t="n"/>
      <c r="SMM40" s="85" t="n"/>
      <c r="SMN40" s="85" t="n"/>
      <c r="SMO40" s="85" t="n"/>
      <c r="SMP40" s="85" t="n"/>
      <c r="SMQ40" s="85" t="n"/>
      <c r="SMR40" s="85" t="n"/>
      <c r="SMS40" s="85" t="n"/>
      <c r="SMT40" s="85" t="n"/>
      <c r="SMU40" s="85" t="n"/>
      <c r="SMV40" s="85" t="n"/>
      <c r="SMW40" s="85" t="n"/>
      <c r="SMX40" s="85" t="n"/>
      <c r="SMY40" s="85" t="n"/>
      <c r="SMZ40" s="85" t="n"/>
      <c r="SNA40" s="85" t="n"/>
      <c r="SNB40" s="85" t="n"/>
      <c r="SNC40" s="85" t="n"/>
      <c r="SND40" s="85" t="n"/>
      <c r="SNE40" s="85" t="n"/>
      <c r="SNF40" s="85" t="n"/>
      <c r="SNG40" s="85" t="n"/>
      <c r="SNH40" s="85" t="n"/>
      <c r="SNI40" s="85" t="n"/>
      <c r="SNJ40" s="85" t="n"/>
      <c r="SNK40" s="85" t="n"/>
      <c r="SNL40" s="85" t="n"/>
      <c r="SNM40" s="85" t="n"/>
      <c r="SNN40" s="85" t="n"/>
      <c r="SNO40" s="85" t="n"/>
      <c r="SNP40" s="85" t="n"/>
      <c r="SNQ40" s="85" t="n"/>
      <c r="SNR40" s="85" t="n"/>
      <c r="SNS40" s="85" t="n"/>
      <c r="SNT40" s="85" t="n"/>
      <c r="SNU40" s="85" t="n"/>
      <c r="SNV40" s="85" t="n"/>
      <c r="SNW40" s="85" t="n"/>
      <c r="SNX40" s="85" t="n"/>
      <c r="SNY40" s="85" t="n"/>
      <c r="SNZ40" s="85" t="n"/>
      <c r="SOA40" s="85" t="n"/>
      <c r="SOB40" s="85" t="n"/>
      <c r="SOC40" s="85" t="n"/>
      <c r="SOD40" s="85" t="n"/>
      <c r="SOE40" s="85" t="n"/>
      <c r="SOF40" s="85" t="n"/>
      <c r="SOG40" s="85" t="n"/>
      <c r="SOH40" s="85" t="n"/>
      <c r="SOI40" s="85" t="n"/>
      <c r="SOJ40" s="85" t="n"/>
      <c r="SOK40" s="85" t="n"/>
      <c r="SOL40" s="85" t="n"/>
      <c r="SOM40" s="85" t="n"/>
      <c r="SON40" s="85" t="n"/>
      <c r="SOO40" s="85" t="n"/>
      <c r="SOP40" s="85" t="n"/>
      <c r="SOQ40" s="85" t="n"/>
      <c r="SOR40" s="85" t="n"/>
      <c r="SOS40" s="85" t="n"/>
      <c r="SOT40" s="85" t="n"/>
      <c r="SOU40" s="85" t="n"/>
      <c r="SOV40" s="85" t="n"/>
      <c r="SOW40" s="85" t="n"/>
      <c r="SOX40" s="85" t="n"/>
      <c r="SOY40" s="85" t="n"/>
      <c r="SOZ40" s="85" t="n"/>
      <c r="SPA40" s="85" t="n"/>
      <c r="SPB40" s="85" t="n"/>
      <c r="SPC40" s="85" t="n"/>
      <c r="SPD40" s="85" t="n"/>
      <c r="SPE40" s="85" t="n"/>
      <c r="SPF40" s="85" t="n"/>
      <c r="SPG40" s="85" t="n"/>
      <c r="SPH40" s="85" t="n"/>
      <c r="SPI40" s="85" t="n"/>
      <c r="SPJ40" s="85" t="n"/>
      <c r="SPK40" s="85" t="n"/>
      <c r="SPL40" s="85" t="n"/>
      <c r="SPM40" s="85" t="n"/>
      <c r="SPN40" s="85" t="n"/>
      <c r="SPO40" s="85" t="n"/>
      <c r="SPP40" s="85" t="n"/>
      <c r="SPQ40" s="85" t="n"/>
      <c r="SPR40" s="85" t="n"/>
      <c r="SPS40" s="85" t="n"/>
      <c r="SPT40" s="85" t="n"/>
      <c r="SPU40" s="85" t="n"/>
      <c r="SPV40" s="85" t="n"/>
      <c r="SPW40" s="85" t="n"/>
      <c r="SPX40" s="85" t="n"/>
      <c r="SPY40" s="85" t="n"/>
      <c r="SPZ40" s="85" t="n"/>
      <c r="SQA40" s="85" t="n"/>
      <c r="SQB40" s="85" t="n"/>
      <c r="SQC40" s="85" t="n"/>
      <c r="SQD40" s="85" t="n"/>
      <c r="SQE40" s="85" t="n"/>
      <c r="SQF40" s="85" t="n"/>
      <c r="SQG40" s="85" t="n"/>
      <c r="SQH40" s="85" t="n"/>
      <c r="SQI40" s="85" t="n"/>
      <c r="SQJ40" s="85" t="n"/>
      <c r="SQK40" s="85" t="n"/>
      <c r="SQL40" s="85" t="n"/>
      <c r="SQM40" s="85" t="n"/>
      <c r="SQN40" s="85" t="n"/>
      <c r="SQO40" s="85" t="n"/>
      <c r="SQP40" s="85" t="n"/>
      <c r="SQQ40" s="85" t="n"/>
      <c r="SQR40" s="85" t="n"/>
      <c r="SQS40" s="85" t="n"/>
      <c r="SQT40" s="85" t="n"/>
      <c r="SQU40" s="85" t="n"/>
      <c r="SQV40" s="85" t="n"/>
      <c r="SQW40" s="85" t="n"/>
      <c r="SQX40" s="85" t="n"/>
      <c r="SQY40" s="85" t="n"/>
      <c r="SQZ40" s="85" t="n"/>
      <c r="SRA40" s="85" t="n"/>
      <c r="SRB40" s="85" t="n"/>
      <c r="SRC40" s="85" t="n"/>
      <c r="SRD40" s="85" t="n"/>
      <c r="SRE40" s="85" t="n"/>
      <c r="SRF40" s="85" t="n"/>
      <c r="SRG40" s="85" t="n"/>
      <c r="SRH40" s="85" t="n"/>
      <c r="SRI40" s="85" t="n"/>
      <c r="SRJ40" s="85" t="n"/>
      <c r="SRK40" s="85" t="n"/>
      <c r="SRL40" s="85" t="n"/>
      <c r="SRM40" s="85" t="n"/>
      <c r="SRN40" s="85" t="n"/>
      <c r="SRO40" s="85" t="n"/>
      <c r="SRP40" s="85" t="n"/>
      <c r="SRQ40" s="85" t="n"/>
      <c r="SRR40" s="85" t="n"/>
      <c r="SRS40" s="85" t="n"/>
      <c r="SRT40" s="85" t="n"/>
      <c r="SRU40" s="85" t="n"/>
      <c r="SRV40" s="85" t="n"/>
      <c r="SRW40" s="85" t="n"/>
      <c r="SRX40" s="85" t="n"/>
      <c r="SRY40" s="85" t="n"/>
      <c r="SRZ40" s="85" t="n"/>
      <c r="SSA40" s="85" t="n"/>
      <c r="SSB40" s="85" t="n"/>
      <c r="SSC40" s="85" t="n"/>
      <c r="SSD40" s="85" t="n"/>
      <c r="SSE40" s="85" t="n"/>
      <c r="SSF40" s="85" t="n"/>
      <c r="SSG40" s="85" t="n"/>
      <c r="SSH40" s="85" t="n"/>
      <c r="SSI40" s="85" t="n"/>
      <c r="SSJ40" s="85" t="n"/>
      <c r="SSK40" s="85" t="n"/>
      <c r="SSL40" s="85" t="n"/>
      <c r="SSM40" s="85" t="n"/>
      <c r="SSN40" s="85" t="n"/>
      <c r="SSO40" s="85" t="n"/>
      <c r="SSP40" s="85" t="n"/>
      <c r="SSQ40" s="85" t="n"/>
      <c r="SSR40" s="85" t="n"/>
      <c r="SSS40" s="85" t="n"/>
      <c r="SST40" s="85" t="n"/>
      <c r="SSU40" s="85" t="n"/>
      <c r="SSV40" s="85" t="n"/>
      <c r="SSW40" s="85" t="n"/>
      <c r="SSX40" s="85" t="n"/>
      <c r="SSY40" s="85" t="n"/>
      <c r="SSZ40" s="85" t="n"/>
      <c r="STA40" s="85" t="n"/>
      <c r="STB40" s="85" t="n"/>
      <c r="STC40" s="85" t="n"/>
      <c r="STD40" s="85" t="n"/>
      <c r="STE40" s="85" t="n"/>
      <c r="STF40" s="85" t="n"/>
      <c r="STG40" s="85" t="n"/>
      <c r="STH40" s="85" t="n"/>
      <c r="STI40" s="85" t="n"/>
      <c r="STJ40" s="85" t="n"/>
      <c r="STK40" s="85" t="n"/>
      <c r="STL40" s="85" t="n"/>
      <c r="STM40" s="85" t="n"/>
      <c r="STN40" s="85" t="n"/>
      <c r="STO40" s="85" t="n"/>
      <c r="STP40" s="85" t="n"/>
      <c r="STQ40" s="85" t="n"/>
      <c r="STR40" s="85" t="n"/>
      <c r="STS40" s="85" t="n"/>
      <c r="STT40" s="85" t="n"/>
      <c r="STU40" s="85" t="n"/>
      <c r="STV40" s="85" t="n"/>
      <c r="STW40" s="85" t="n"/>
      <c r="STX40" s="85" t="n"/>
      <c r="STY40" s="85" t="n"/>
      <c r="STZ40" s="85" t="n"/>
      <c r="SUA40" s="85" t="n"/>
      <c r="SUB40" s="85" t="n"/>
      <c r="SUC40" s="85" t="n"/>
      <c r="SUD40" s="85" t="n"/>
      <c r="SUE40" s="85" t="n"/>
      <c r="SUF40" s="85" t="n"/>
      <c r="SUG40" s="85" t="n"/>
      <c r="SUH40" s="85" t="n"/>
      <c r="SUI40" s="85" t="n"/>
      <c r="SUJ40" s="85" t="n"/>
      <c r="SUK40" s="85" t="n"/>
      <c r="SUL40" s="85" t="n"/>
      <c r="SUM40" s="85" t="n"/>
      <c r="SUN40" s="85" t="n"/>
      <c r="SUO40" s="85" t="n"/>
      <c r="SUP40" s="85" t="n"/>
      <c r="SUQ40" s="85" t="n"/>
      <c r="SUR40" s="85" t="n"/>
      <c r="SUS40" s="85" t="n"/>
      <c r="SUT40" s="85" t="n"/>
      <c r="SUU40" s="85" t="n"/>
      <c r="SUV40" s="85" t="n"/>
      <c r="SUW40" s="85" t="n"/>
      <c r="SUX40" s="85" t="n"/>
      <c r="SUY40" s="85" t="n"/>
      <c r="SUZ40" s="85" t="n"/>
      <c r="SVA40" s="85" t="n"/>
      <c r="SVB40" s="85" t="n"/>
      <c r="SVC40" s="85" t="n"/>
      <c r="SVD40" s="85" t="n"/>
      <c r="SVE40" s="85" t="n"/>
      <c r="SVF40" s="85" t="n"/>
      <c r="SVG40" s="85" t="n"/>
      <c r="SVH40" s="85" t="n"/>
      <c r="SVI40" s="85" t="n"/>
      <c r="SVJ40" s="85" t="n"/>
      <c r="SVK40" s="85" t="n"/>
      <c r="SVL40" s="85" t="n"/>
      <c r="SVM40" s="85" t="n"/>
      <c r="SVN40" s="85" t="n"/>
      <c r="SVO40" s="85" t="n"/>
      <c r="SVP40" s="85" t="n"/>
      <c r="SVQ40" s="85" t="n"/>
      <c r="SVR40" s="85" t="n"/>
      <c r="SVS40" s="85" t="n"/>
      <c r="SVT40" s="85" t="n"/>
      <c r="SVU40" s="85" t="n"/>
      <c r="SVV40" s="85" t="n"/>
      <c r="SVW40" s="85" t="n"/>
      <c r="SVX40" s="85" t="n"/>
      <c r="SVY40" s="85" t="n"/>
      <c r="SVZ40" s="85" t="n"/>
      <c r="SWA40" s="85" t="n"/>
      <c r="SWB40" s="85" t="n"/>
      <c r="SWC40" s="85" t="n"/>
      <c r="SWD40" s="85" t="n"/>
      <c r="SWE40" s="85" t="n"/>
      <c r="SWF40" s="85" t="n"/>
      <c r="SWG40" s="85" t="n"/>
      <c r="SWH40" s="85" t="n"/>
      <c r="SWI40" s="85" t="n"/>
      <c r="SWJ40" s="85" t="n"/>
      <c r="SWK40" s="85" t="n"/>
      <c r="SWL40" s="85" t="n"/>
      <c r="SWM40" s="85" t="n"/>
      <c r="SWN40" s="85" t="n"/>
      <c r="SWO40" s="85" t="n"/>
      <c r="SWP40" s="85" t="n"/>
      <c r="SWQ40" s="85" t="n"/>
      <c r="SWR40" s="85" t="n"/>
      <c r="SWS40" s="85" t="n"/>
      <c r="SWT40" s="85" t="n"/>
      <c r="SWU40" s="85" t="n"/>
      <c r="SWV40" s="85" t="n"/>
      <c r="SWW40" s="85" t="n"/>
      <c r="SWX40" s="85" t="n"/>
      <c r="SWY40" s="85" t="n"/>
      <c r="SWZ40" s="85" t="n"/>
      <c r="SXA40" s="85" t="n"/>
      <c r="SXB40" s="85" t="n"/>
      <c r="SXC40" s="85" t="n"/>
      <c r="SXD40" s="85" t="n"/>
      <c r="SXE40" s="85" t="n"/>
      <c r="SXF40" s="85" t="n"/>
      <c r="SXG40" s="85" t="n"/>
      <c r="SXH40" s="85" t="n"/>
      <c r="SXI40" s="85" t="n"/>
      <c r="SXJ40" s="85" t="n"/>
      <c r="SXK40" s="85" t="n"/>
      <c r="SXL40" s="85" t="n"/>
      <c r="SXM40" s="85" t="n"/>
      <c r="SXN40" s="85" t="n"/>
      <c r="SXO40" s="85" t="n"/>
      <c r="SXP40" s="85" t="n"/>
      <c r="SXQ40" s="85" t="n"/>
      <c r="SXR40" s="85" t="n"/>
      <c r="SXS40" s="85" t="n"/>
      <c r="SXT40" s="85" t="n"/>
      <c r="SXU40" s="85" t="n"/>
      <c r="SXV40" s="85" t="n"/>
      <c r="SXW40" s="85" t="n"/>
      <c r="SXX40" s="85" t="n"/>
      <c r="SXY40" s="85" t="n"/>
      <c r="SXZ40" s="85" t="n"/>
      <c r="SYA40" s="85" t="n"/>
      <c r="SYB40" s="85" t="n"/>
      <c r="SYC40" s="85" t="n"/>
      <c r="SYD40" s="85" t="n"/>
      <c r="SYE40" s="85" t="n"/>
      <c r="SYF40" s="85" t="n"/>
      <c r="SYG40" s="85" t="n"/>
      <c r="SYH40" s="85" t="n"/>
      <c r="SYI40" s="85" t="n"/>
      <c r="SYJ40" s="85" t="n"/>
      <c r="SYK40" s="85" t="n"/>
      <c r="SYL40" s="85" t="n"/>
      <c r="SYM40" s="85" t="n"/>
      <c r="SYN40" s="85" t="n"/>
      <c r="SYO40" s="85" t="n"/>
      <c r="SYP40" s="85" t="n"/>
      <c r="SYQ40" s="85" t="n"/>
      <c r="SYR40" s="85" t="n"/>
      <c r="SYS40" s="85" t="n"/>
      <c r="SYT40" s="85" t="n"/>
      <c r="SYU40" s="85" t="n"/>
      <c r="SYV40" s="85" t="n"/>
      <c r="SYW40" s="85" t="n"/>
      <c r="SYX40" s="85" t="n"/>
      <c r="SYY40" s="85" t="n"/>
      <c r="SYZ40" s="85" t="n"/>
      <c r="SZA40" s="85" t="n"/>
      <c r="SZB40" s="85" t="n"/>
      <c r="SZC40" s="85" t="n"/>
      <c r="SZD40" s="85" t="n"/>
      <c r="SZE40" s="85" t="n"/>
      <c r="SZF40" s="85" t="n"/>
      <c r="SZG40" s="85" t="n"/>
      <c r="SZH40" s="85" t="n"/>
      <c r="SZI40" s="85" t="n"/>
      <c r="SZJ40" s="85" t="n"/>
      <c r="SZK40" s="85" t="n"/>
      <c r="SZL40" s="85" t="n"/>
      <c r="SZM40" s="85" t="n"/>
      <c r="SZN40" s="85" t="n"/>
      <c r="SZO40" s="85" t="n"/>
      <c r="SZP40" s="85" t="n"/>
      <c r="SZQ40" s="85" t="n"/>
      <c r="SZR40" s="85" t="n"/>
      <c r="SZS40" s="85" t="n"/>
      <c r="SZT40" s="85" t="n"/>
      <c r="SZU40" s="85" t="n"/>
      <c r="SZV40" s="85" t="n"/>
      <c r="SZW40" s="85" t="n"/>
      <c r="SZX40" s="85" t="n"/>
      <c r="SZY40" s="85" t="n"/>
      <c r="SZZ40" s="85" t="n"/>
      <c r="TAA40" s="85" t="n"/>
      <c r="TAB40" s="85" t="n"/>
      <c r="TAC40" s="85" t="n"/>
      <c r="TAD40" s="85" t="n"/>
      <c r="TAE40" s="85" t="n"/>
      <c r="TAF40" s="85" t="n"/>
      <c r="TAG40" s="85" t="n"/>
      <c r="TAH40" s="85" t="n"/>
      <c r="TAI40" s="85" t="n"/>
      <c r="TAJ40" s="85" t="n"/>
      <c r="TAK40" s="85" t="n"/>
      <c r="TAL40" s="85" t="n"/>
      <c r="TAM40" s="85" t="n"/>
      <c r="TAN40" s="85" t="n"/>
      <c r="TAO40" s="85" t="n"/>
      <c r="TAP40" s="85" t="n"/>
      <c r="TAQ40" s="85" t="n"/>
      <c r="TAR40" s="85" t="n"/>
      <c r="TAS40" s="85" t="n"/>
      <c r="TAT40" s="85" t="n"/>
      <c r="TAU40" s="85" t="n"/>
      <c r="TAV40" s="85" t="n"/>
      <c r="TAW40" s="85" t="n"/>
      <c r="TAX40" s="85" t="n"/>
      <c r="TAY40" s="85" t="n"/>
      <c r="TAZ40" s="85" t="n"/>
      <c r="TBA40" s="85" t="n"/>
      <c r="TBB40" s="85" t="n"/>
      <c r="TBC40" s="85" t="n"/>
      <c r="TBD40" s="85" t="n"/>
      <c r="TBE40" s="85" t="n"/>
      <c r="TBF40" s="85" t="n"/>
      <c r="TBG40" s="85" t="n"/>
      <c r="TBH40" s="85" t="n"/>
      <c r="TBI40" s="85" t="n"/>
      <c r="TBJ40" s="85" t="n"/>
      <c r="TBK40" s="85" t="n"/>
      <c r="TBL40" s="85" t="n"/>
      <c r="TBM40" s="85" t="n"/>
      <c r="TBN40" s="85" t="n"/>
      <c r="TBO40" s="85" t="n"/>
      <c r="TBP40" s="85" t="n"/>
      <c r="TBQ40" s="85" t="n"/>
      <c r="TBR40" s="85" t="n"/>
      <c r="TBS40" s="85" t="n"/>
      <c r="TBT40" s="85" t="n"/>
      <c r="TBU40" s="85" t="n"/>
      <c r="TBV40" s="85" t="n"/>
      <c r="TBW40" s="85" t="n"/>
      <c r="TBX40" s="85" t="n"/>
      <c r="TBY40" s="85" t="n"/>
      <c r="TBZ40" s="85" t="n"/>
      <c r="TCA40" s="85" t="n"/>
      <c r="TCB40" s="85" t="n"/>
      <c r="TCC40" s="85" t="n"/>
      <c r="TCD40" s="85" t="n"/>
      <c r="TCE40" s="85" t="n"/>
      <c r="TCF40" s="85" t="n"/>
      <c r="TCG40" s="85" t="n"/>
      <c r="TCH40" s="85" t="n"/>
      <c r="TCI40" s="85" t="n"/>
      <c r="TCJ40" s="85" t="n"/>
      <c r="TCK40" s="85" t="n"/>
      <c r="TCL40" s="85" t="n"/>
      <c r="TCM40" s="85" t="n"/>
      <c r="TCN40" s="85" t="n"/>
      <c r="TCO40" s="85" t="n"/>
      <c r="TCP40" s="85" t="n"/>
      <c r="TCQ40" s="85" t="n"/>
      <c r="TCR40" s="85" t="n"/>
      <c r="TCS40" s="85" t="n"/>
      <c r="TCT40" s="85" t="n"/>
      <c r="TCU40" s="85" t="n"/>
      <c r="TCV40" s="85" t="n"/>
      <c r="TCW40" s="85" t="n"/>
      <c r="TCX40" s="85" t="n"/>
      <c r="TCY40" s="85" t="n"/>
      <c r="TCZ40" s="85" t="n"/>
      <c r="TDA40" s="85" t="n"/>
      <c r="TDB40" s="85" t="n"/>
      <c r="TDC40" s="85" t="n"/>
      <c r="TDD40" s="85" t="n"/>
      <c r="TDE40" s="85" t="n"/>
      <c r="TDF40" s="85" t="n"/>
      <c r="TDG40" s="85" t="n"/>
      <c r="TDH40" s="85" t="n"/>
      <c r="TDI40" s="85" t="n"/>
      <c r="TDJ40" s="85" t="n"/>
      <c r="TDK40" s="85" t="n"/>
      <c r="TDL40" s="85" t="n"/>
      <c r="TDM40" s="85" t="n"/>
      <c r="TDN40" s="85" t="n"/>
      <c r="TDO40" s="85" t="n"/>
      <c r="TDP40" s="85" t="n"/>
      <c r="TDQ40" s="85" t="n"/>
      <c r="TDR40" s="85" t="n"/>
      <c r="TDS40" s="85" t="n"/>
      <c r="TDT40" s="85" t="n"/>
      <c r="TDU40" s="85" t="n"/>
      <c r="TDV40" s="85" t="n"/>
      <c r="TDW40" s="85" t="n"/>
      <c r="TDX40" s="85" t="n"/>
      <c r="TDY40" s="85" t="n"/>
      <c r="TDZ40" s="85" t="n"/>
      <c r="TEA40" s="85" t="n"/>
      <c r="TEB40" s="85" t="n"/>
      <c r="TEC40" s="85" t="n"/>
      <c r="TED40" s="85" t="n"/>
      <c r="TEE40" s="85" t="n"/>
      <c r="TEF40" s="85" t="n"/>
      <c r="TEG40" s="85" t="n"/>
      <c r="TEH40" s="85" t="n"/>
      <c r="TEI40" s="85" t="n"/>
      <c r="TEJ40" s="85" t="n"/>
      <c r="TEK40" s="85" t="n"/>
      <c r="TEL40" s="85" t="n"/>
      <c r="TEM40" s="85" t="n"/>
      <c r="TEN40" s="85" t="n"/>
      <c r="TEO40" s="85" t="n"/>
      <c r="TEP40" s="85" t="n"/>
      <c r="TEQ40" s="85" t="n"/>
      <c r="TER40" s="85" t="n"/>
      <c r="TES40" s="85" t="n"/>
      <c r="TET40" s="85" t="n"/>
      <c r="TEU40" s="85" t="n"/>
      <c r="TEV40" s="85" t="n"/>
      <c r="TEW40" s="85" t="n"/>
      <c r="TEX40" s="85" t="n"/>
      <c r="TEY40" s="85" t="n"/>
      <c r="TEZ40" s="85" t="n"/>
      <c r="TFA40" s="85" t="n"/>
      <c r="TFB40" s="85" t="n"/>
      <c r="TFC40" s="85" t="n"/>
      <c r="TFD40" s="85" t="n"/>
      <c r="TFE40" s="85" t="n"/>
      <c r="TFF40" s="85" t="n"/>
      <c r="TFG40" s="85" t="n"/>
      <c r="TFH40" s="85" t="n"/>
      <c r="TFI40" s="85" t="n"/>
      <c r="TFJ40" s="85" t="n"/>
      <c r="TFK40" s="85" t="n"/>
      <c r="TFL40" s="85" t="n"/>
      <c r="TFM40" s="85" t="n"/>
      <c r="TFN40" s="85" t="n"/>
      <c r="TFO40" s="85" t="n"/>
      <c r="TFP40" s="85" t="n"/>
      <c r="TFQ40" s="85" t="n"/>
      <c r="TFR40" s="85" t="n"/>
      <c r="TFS40" s="85" t="n"/>
      <c r="TFT40" s="85" t="n"/>
      <c r="TFU40" s="85" t="n"/>
      <c r="TFV40" s="85" t="n"/>
      <c r="TFW40" s="85" t="n"/>
      <c r="TFX40" s="85" t="n"/>
      <c r="TFY40" s="85" t="n"/>
      <c r="TFZ40" s="85" t="n"/>
      <c r="TGA40" s="85" t="n"/>
      <c r="TGB40" s="85" t="n"/>
      <c r="TGC40" s="85" t="n"/>
      <c r="TGD40" s="85" t="n"/>
      <c r="TGE40" s="85" t="n"/>
      <c r="TGF40" s="85" t="n"/>
      <c r="TGG40" s="85" t="n"/>
      <c r="TGH40" s="85" t="n"/>
      <c r="TGI40" s="85" t="n"/>
      <c r="TGJ40" s="85" t="n"/>
      <c r="TGK40" s="85" t="n"/>
      <c r="TGL40" s="85" t="n"/>
      <c r="TGM40" s="85" t="n"/>
      <c r="TGN40" s="85" t="n"/>
      <c r="TGO40" s="85" t="n"/>
      <c r="TGP40" s="85" t="n"/>
      <c r="TGQ40" s="85" t="n"/>
      <c r="TGR40" s="85" t="n"/>
      <c r="TGS40" s="85" t="n"/>
      <c r="TGT40" s="85" t="n"/>
      <c r="TGU40" s="85" t="n"/>
      <c r="TGV40" s="85" t="n"/>
      <c r="TGW40" s="85" t="n"/>
      <c r="TGX40" s="85" t="n"/>
      <c r="TGY40" s="85" t="n"/>
      <c r="TGZ40" s="85" t="n"/>
      <c r="THA40" s="85" t="n"/>
      <c r="THB40" s="85" t="n"/>
      <c r="THC40" s="85" t="n"/>
      <c r="THD40" s="85" t="n"/>
      <c r="THE40" s="85" t="n"/>
      <c r="THF40" s="85" t="n"/>
      <c r="THG40" s="85" t="n"/>
      <c r="THH40" s="85" t="n"/>
      <c r="THI40" s="85" t="n"/>
      <c r="THJ40" s="85" t="n"/>
      <c r="THK40" s="85" t="n"/>
      <c r="THL40" s="85" t="n"/>
      <c r="THM40" s="85" t="n"/>
      <c r="THN40" s="85" t="n"/>
      <c r="THO40" s="85" t="n"/>
      <c r="THP40" s="85" t="n"/>
      <c r="THQ40" s="85" t="n"/>
      <c r="THR40" s="85" t="n"/>
      <c r="THS40" s="85" t="n"/>
      <c r="THT40" s="85" t="n"/>
      <c r="THU40" s="85" t="n"/>
      <c r="THV40" s="85" t="n"/>
      <c r="THW40" s="85" t="n"/>
      <c r="THX40" s="85" t="n"/>
      <c r="THY40" s="85" t="n"/>
      <c r="THZ40" s="85" t="n"/>
      <c r="TIA40" s="85" t="n"/>
      <c r="TIB40" s="85" t="n"/>
      <c r="TIC40" s="85" t="n"/>
      <c r="TID40" s="85" t="n"/>
      <c r="TIE40" s="85" t="n"/>
      <c r="TIF40" s="85" t="n"/>
      <c r="TIG40" s="85" t="n"/>
      <c r="TIH40" s="85" t="n"/>
      <c r="TII40" s="85" t="n"/>
      <c r="TIJ40" s="85" t="n"/>
      <c r="TIK40" s="85" t="n"/>
      <c r="TIL40" s="85" t="n"/>
      <c r="TIM40" s="85" t="n"/>
      <c r="TIN40" s="85" t="n"/>
      <c r="TIO40" s="85" t="n"/>
      <c r="TIP40" s="85" t="n"/>
      <c r="TIQ40" s="85" t="n"/>
      <c r="TIR40" s="85" t="n"/>
      <c r="TIS40" s="85" t="n"/>
      <c r="TIT40" s="85" t="n"/>
      <c r="TIU40" s="85" t="n"/>
      <c r="TIV40" s="85" t="n"/>
      <c r="TIW40" s="85" t="n"/>
      <c r="TIX40" s="85" t="n"/>
      <c r="TIY40" s="85" t="n"/>
      <c r="TIZ40" s="85" t="n"/>
      <c r="TJA40" s="85" t="n"/>
      <c r="TJB40" s="85" t="n"/>
      <c r="TJC40" s="85" t="n"/>
      <c r="TJD40" s="85" t="n"/>
      <c r="TJE40" s="85" t="n"/>
      <c r="TJF40" s="85" t="n"/>
      <c r="TJG40" s="85" t="n"/>
      <c r="TJH40" s="85" t="n"/>
      <c r="TJI40" s="85" t="n"/>
      <c r="TJJ40" s="85" t="n"/>
      <c r="TJK40" s="85" t="n"/>
      <c r="TJL40" s="85" t="n"/>
      <c r="TJM40" s="85" t="n"/>
      <c r="TJN40" s="85" t="n"/>
      <c r="TJO40" s="85" t="n"/>
      <c r="TJP40" s="85" t="n"/>
      <c r="TJQ40" s="85" t="n"/>
      <c r="TJR40" s="85" t="n"/>
      <c r="TJS40" s="85" t="n"/>
      <c r="TJT40" s="85" t="n"/>
      <c r="TJU40" s="85" t="n"/>
      <c r="TJV40" s="85" t="n"/>
      <c r="TJW40" s="85" t="n"/>
      <c r="TJX40" s="85" t="n"/>
      <c r="TJY40" s="85" t="n"/>
      <c r="TJZ40" s="85" t="n"/>
      <c r="TKA40" s="85" t="n"/>
      <c r="TKB40" s="85" t="n"/>
      <c r="TKC40" s="85" t="n"/>
      <c r="TKD40" s="85" t="n"/>
      <c r="TKE40" s="85" t="n"/>
      <c r="TKF40" s="85" t="n"/>
      <c r="TKG40" s="85" t="n"/>
      <c r="TKH40" s="85" t="n"/>
      <c r="TKI40" s="85" t="n"/>
      <c r="TKJ40" s="85" t="n"/>
      <c r="TKK40" s="85" t="n"/>
      <c r="TKL40" s="85" t="n"/>
      <c r="TKM40" s="85" t="n"/>
      <c r="TKN40" s="85" t="n"/>
      <c r="TKO40" s="85" t="n"/>
      <c r="TKP40" s="85" t="n"/>
      <c r="TKQ40" s="85" t="n"/>
      <c r="TKR40" s="85" t="n"/>
      <c r="TKS40" s="85" t="n"/>
      <c r="TKT40" s="85" t="n"/>
      <c r="TKU40" s="85" t="n"/>
      <c r="TKV40" s="85" t="n"/>
      <c r="TKW40" s="85" t="n"/>
      <c r="TKX40" s="85" t="n"/>
      <c r="TKY40" s="85" t="n"/>
      <c r="TKZ40" s="85" t="n"/>
      <c r="TLA40" s="85" t="n"/>
      <c r="TLB40" s="85" t="n"/>
      <c r="TLC40" s="85" t="n"/>
      <c r="TLD40" s="85" t="n"/>
      <c r="TLE40" s="85" t="n"/>
      <c r="TLF40" s="85" t="n"/>
      <c r="TLG40" s="85" t="n"/>
      <c r="TLH40" s="85" t="n"/>
      <c r="TLI40" s="85" t="n"/>
      <c r="TLJ40" s="85" t="n"/>
      <c r="TLK40" s="85" t="n"/>
      <c r="TLL40" s="85" t="n"/>
      <c r="TLM40" s="85" t="n"/>
      <c r="TLN40" s="85" t="n"/>
      <c r="TLO40" s="85" t="n"/>
      <c r="TLP40" s="85" t="n"/>
      <c r="TLQ40" s="85" t="n"/>
      <c r="TLR40" s="85" t="n"/>
      <c r="TLS40" s="85" t="n"/>
      <c r="TLT40" s="85" t="n"/>
      <c r="TLU40" s="85" t="n"/>
      <c r="TLV40" s="85" t="n"/>
      <c r="TLW40" s="85" t="n"/>
      <c r="TLX40" s="85" t="n"/>
      <c r="TLY40" s="85" t="n"/>
      <c r="TLZ40" s="85" t="n"/>
      <c r="TMA40" s="85" t="n"/>
      <c r="TMB40" s="85" t="n"/>
      <c r="TMC40" s="85" t="n"/>
      <c r="TMD40" s="85" t="n"/>
      <c r="TME40" s="85" t="n"/>
      <c r="TMF40" s="85" t="n"/>
      <c r="TMG40" s="85" t="n"/>
      <c r="TMH40" s="85" t="n"/>
      <c r="TMI40" s="85" t="n"/>
      <c r="TMJ40" s="85" t="n"/>
      <c r="TMK40" s="85" t="n"/>
      <c r="TML40" s="85" t="n"/>
      <c r="TMM40" s="85" t="n"/>
      <c r="TMN40" s="85" t="n"/>
      <c r="TMO40" s="85" t="n"/>
      <c r="TMP40" s="85" t="n"/>
      <c r="TMQ40" s="85" t="n"/>
      <c r="TMR40" s="85" t="n"/>
      <c r="TMS40" s="85" t="n"/>
      <c r="TMT40" s="85" t="n"/>
      <c r="TMU40" s="85" t="n"/>
      <c r="TMV40" s="85" t="n"/>
      <c r="TMW40" s="85" t="n"/>
      <c r="TMX40" s="85" t="n"/>
      <c r="TMY40" s="85" t="n"/>
      <c r="TMZ40" s="85" t="n"/>
      <c r="TNA40" s="85" t="n"/>
      <c r="TNB40" s="85" t="n"/>
      <c r="TNC40" s="85" t="n"/>
      <c r="TND40" s="85" t="n"/>
      <c r="TNE40" s="85" t="n"/>
      <c r="TNF40" s="85" t="n"/>
      <c r="TNG40" s="85" t="n"/>
      <c r="TNH40" s="85" t="n"/>
      <c r="TNI40" s="85" t="n"/>
      <c r="TNJ40" s="85" t="n"/>
      <c r="TNK40" s="85" t="n"/>
      <c r="TNL40" s="85" t="n"/>
      <c r="TNM40" s="85" t="n"/>
      <c r="TNN40" s="85" t="n"/>
      <c r="TNO40" s="85" t="n"/>
      <c r="TNP40" s="85" t="n"/>
      <c r="TNQ40" s="85" t="n"/>
      <c r="TNR40" s="85" t="n"/>
      <c r="TNS40" s="85" t="n"/>
      <c r="TNT40" s="85" t="n"/>
      <c r="TNU40" s="85" t="n"/>
      <c r="TNV40" s="85" t="n"/>
      <c r="TNW40" s="85" t="n"/>
      <c r="TNX40" s="85" t="n"/>
      <c r="TNY40" s="85" t="n"/>
      <c r="TNZ40" s="85" t="n"/>
      <c r="TOA40" s="85" t="n"/>
      <c r="TOB40" s="85" t="n"/>
      <c r="TOC40" s="85" t="n"/>
      <c r="TOD40" s="85" t="n"/>
      <c r="TOE40" s="85" t="n"/>
      <c r="TOF40" s="85" t="n"/>
      <c r="TOG40" s="85" t="n"/>
      <c r="TOH40" s="85" t="n"/>
      <c r="TOI40" s="85" t="n"/>
      <c r="TOJ40" s="85" t="n"/>
      <c r="TOK40" s="85" t="n"/>
      <c r="TOL40" s="85" t="n"/>
      <c r="TOM40" s="85" t="n"/>
      <c r="TON40" s="85" t="n"/>
      <c r="TOO40" s="85" t="n"/>
      <c r="TOP40" s="85" t="n"/>
      <c r="TOQ40" s="85" t="n"/>
      <c r="TOR40" s="85" t="n"/>
      <c r="TOS40" s="85" t="n"/>
      <c r="TOT40" s="85" t="n"/>
      <c r="TOU40" s="85" t="n"/>
      <c r="TOV40" s="85" t="n"/>
      <c r="TOW40" s="85" t="n"/>
      <c r="TOX40" s="85" t="n"/>
      <c r="TOY40" s="85" t="n"/>
      <c r="TOZ40" s="85" t="n"/>
      <c r="TPA40" s="85" t="n"/>
      <c r="TPB40" s="85" t="n"/>
      <c r="TPC40" s="85" t="n"/>
      <c r="TPD40" s="85" t="n"/>
      <c r="TPE40" s="85" t="n"/>
      <c r="TPF40" s="85" t="n"/>
      <c r="TPG40" s="85" t="n"/>
      <c r="TPH40" s="85" t="n"/>
      <c r="TPI40" s="85" t="n"/>
      <c r="TPJ40" s="85" t="n"/>
      <c r="TPK40" s="85" t="n"/>
      <c r="TPL40" s="85" t="n"/>
      <c r="TPM40" s="85" t="n"/>
      <c r="TPN40" s="85" t="n"/>
      <c r="TPO40" s="85" t="n"/>
      <c r="TPP40" s="85" t="n"/>
      <c r="TPQ40" s="85" t="n"/>
      <c r="TPR40" s="85" t="n"/>
      <c r="TPS40" s="85" t="n"/>
      <c r="TPT40" s="85" t="n"/>
      <c r="TPU40" s="85" t="n"/>
      <c r="TPV40" s="85" t="n"/>
      <c r="TPW40" s="85" t="n"/>
      <c r="TPX40" s="85" t="n"/>
      <c r="TPY40" s="85" t="n"/>
      <c r="TPZ40" s="85" t="n"/>
      <c r="TQA40" s="85" t="n"/>
      <c r="TQB40" s="85" t="n"/>
      <c r="TQC40" s="85" t="n"/>
      <c r="TQD40" s="85" t="n"/>
      <c r="TQE40" s="85" t="n"/>
      <c r="TQF40" s="85" t="n"/>
      <c r="TQG40" s="85" t="n"/>
      <c r="TQH40" s="85" t="n"/>
      <c r="TQI40" s="85" t="n"/>
      <c r="TQJ40" s="85" t="n"/>
      <c r="TQK40" s="85" t="n"/>
      <c r="TQL40" s="85" t="n"/>
      <c r="TQM40" s="85" t="n"/>
      <c r="TQN40" s="85" t="n"/>
      <c r="TQO40" s="85" t="n"/>
      <c r="TQP40" s="85" t="n"/>
      <c r="TQQ40" s="85" t="n"/>
      <c r="TQR40" s="85" t="n"/>
      <c r="TQS40" s="85" t="n"/>
      <c r="TQT40" s="85" t="n"/>
      <c r="TQU40" s="85" t="n"/>
      <c r="TQV40" s="85" t="n"/>
      <c r="TQW40" s="85" t="n"/>
      <c r="TQX40" s="85" t="n"/>
      <c r="TQY40" s="85" t="n"/>
      <c r="TQZ40" s="85" t="n"/>
      <c r="TRA40" s="85" t="n"/>
      <c r="TRB40" s="85" t="n"/>
      <c r="TRC40" s="85" t="n"/>
      <c r="TRD40" s="85" t="n"/>
      <c r="TRE40" s="85" t="n"/>
      <c r="TRF40" s="85" t="n"/>
      <c r="TRG40" s="85" t="n"/>
      <c r="TRH40" s="85" t="n"/>
      <c r="TRI40" s="85" t="n"/>
      <c r="TRJ40" s="85" t="n"/>
      <c r="TRK40" s="85" t="n"/>
      <c r="TRL40" s="85" t="n"/>
      <c r="TRM40" s="85" t="n"/>
      <c r="TRN40" s="85" t="n"/>
      <c r="TRO40" s="85" t="n"/>
      <c r="TRP40" s="85" t="n"/>
      <c r="TRQ40" s="85" t="n"/>
      <c r="TRR40" s="85" t="n"/>
      <c r="TRS40" s="85" t="n"/>
      <c r="TRT40" s="85" t="n"/>
      <c r="TRU40" s="85" t="n"/>
      <c r="TRV40" s="85" t="n"/>
      <c r="TRW40" s="85" t="n"/>
      <c r="TRX40" s="85" t="n"/>
      <c r="TRY40" s="85" t="n"/>
      <c r="TRZ40" s="85" t="n"/>
      <c r="TSA40" s="85" t="n"/>
      <c r="TSB40" s="85" t="n"/>
      <c r="TSC40" s="85" t="n"/>
      <c r="TSD40" s="85" t="n"/>
      <c r="TSE40" s="85" t="n"/>
      <c r="TSF40" s="85" t="n"/>
      <c r="TSG40" s="85" t="n"/>
      <c r="TSH40" s="85" t="n"/>
      <c r="TSI40" s="85" t="n"/>
      <c r="TSJ40" s="85" t="n"/>
      <c r="TSK40" s="85" t="n"/>
      <c r="TSL40" s="85" t="n"/>
      <c r="TSM40" s="85" t="n"/>
      <c r="TSN40" s="85" t="n"/>
      <c r="TSO40" s="85" t="n"/>
      <c r="TSP40" s="85" t="n"/>
      <c r="TSQ40" s="85" t="n"/>
      <c r="TSR40" s="85" t="n"/>
      <c r="TSS40" s="85" t="n"/>
      <c r="TST40" s="85" t="n"/>
      <c r="TSU40" s="85" t="n"/>
      <c r="TSV40" s="85" t="n"/>
      <c r="TSW40" s="85" t="n"/>
      <c r="TSX40" s="85" t="n"/>
      <c r="TSY40" s="85" t="n"/>
      <c r="TSZ40" s="85" t="n"/>
      <c r="TTA40" s="85" t="n"/>
      <c r="TTB40" s="85" t="n"/>
      <c r="TTC40" s="85" t="n"/>
      <c r="TTD40" s="85" t="n"/>
      <c r="TTE40" s="85" t="n"/>
      <c r="TTF40" s="85" t="n"/>
      <c r="TTG40" s="85" t="n"/>
      <c r="TTH40" s="85" t="n"/>
      <c r="TTI40" s="85" t="n"/>
      <c r="TTJ40" s="85" t="n"/>
      <c r="TTK40" s="85" t="n"/>
      <c r="TTL40" s="85" t="n"/>
      <c r="TTM40" s="85" t="n"/>
      <c r="TTN40" s="85" t="n"/>
      <c r="TTO40" s="85" t="n"/>
      <c r="TTP40" s="85" t="n"/>
      <c r="TTQ40" s="85" t="n"/>
      <c r="TTR40" s="85" t="n"/>
      <c r="TTS40" s="85" t="n"/>
      <c r="TTT40" s="85" t="n"/>
      <c r="TTU40" s="85" t="n"/>
      <c r="TTV40" s="85" t="n"/>
      <c r="TTW40" s="85" t="n"/>
      <c r="TTX40" s="85" t="n"/>
      <c r="TTY40" s="85" t="n"/>
      <c r="TTZ40" s="85" t="n"/>
      <c r="TUA40" s="85" t="n"/>
      <c r="TUB40" s="85" t="n"/>
      <c r="TUC40" s="85" t="n"/>
      <c r="TUD40" s="85" t="n"/>
      <c r="TUE40" s="85" t="n"/>
      <c r="TUF40" s="85" t="n"/>
      <c r="TUG40" s="85" t="n"/>
      <c r="TUH40" s="85" t="n"/>
      <c r="TUI40" s="85" t="n"/>
      <c r="TUJ40" s="85" t="n"/>
      <c r="TUK40" s="85" t="n"/>
      <c r="TUL40" s="85" t="n"/>
      <c r="TUM40" s="85" t="n"/>
      <c r="TUN40" s="85" t="n"/>
      <c r="TUO40" s="85" t="n"/>
      <c r="TUP40" s="85" t="n"/>
      <c r="TUQ40" s="85" t="n"/>
      <c r="TUR40" s="85" t="n"/>
      <c r="TUS40" s="85" t="n"/>
      <c r="TUT40" s="85" t="n"/>
      <c r="TUU40" s="85" t="n"/>
      <c r="TUV40" s="85" t="n"/>
      <c r="TUW40" s="85" t="n"/>
      <c r="TUX40" s="85" t="n"/>
      <c r="TUY40" s="85" t="n"/>
      <c r="TUZ40" s="85" t="n"/>
      <c r="TVA40" s="85" t="n"/>
      <c r="TVB40" s="85" t="n"/>
      <c r="TVC40" s="85" t="n"/>
      <c r="TVD40" s="85" t="n"/>
      <c r="TVE40" s="85" t="n"/>
      <c r="TVF40" s="85" t="n"/>
      <c r="TVG40" s="85" t="n"/>
      <c r="TVH40" s="85" t="n"/>
      <c r="TVI40" s="85" t="n"/>
      <c r="TVJ40" s="85" t="n"/>
      <c r="TVK40" s="85" t="n"/>
      <c r="TVL40" s="85" t="n"/>
      <c r="TVM40" s="85" t="n"/>
      <c r="TVN40" s="85" t="n"/>
      <c r="TVO40" s="85" t="n"/>
      <c r="TVP40" s="85" t="n"/>
      <c r="TVQ40" s="85" t="n"/>
      <c r="TVR40" s="85" t="n"/>
      <c r="TVS40" s="85" t="n"/>
      <c r="TVT40" s="85" t="n"/>
      <c r="TVU40" s="85" t="n"/>
      <c r="TVV40" s="85" t="n"/>
      <c r="TVW40" s="85" t="n"/>
      <c r="TVX40" s="85" t="n"/>
      <c r="TVY40" s="85" t="n"/>
      <c r="TVZ40" s="85" t="n"/>
      <c r="TWA40" s="85" t="n"/>
      <c r="TWB40" s="85" t="n"/>
      <c r="TWC40" s="85" t="n"/>
      <c r="TWD40" s="85" t="n"/>
      <c r="TWE40" s="85" t="n"/>
      <c r="TWF40" s="85" t="n"/>
      <c r="TWG40" s="85" t="n"/>
      <c r="TWH40" s="85" t="n"/>
      <c r="TWI40" s="85" t="n"/>
      <c r="TWJ40" s="85" t="n"/>
      <c r="TWK40" s="85" t="n"/>
      <c r="TWL40" s="85" t="n"/>
      <c r="TWM40" s="85" t="n"/>
      <c r="TWN40" s="85" t="n"/>
      <c r="TWO40" s="85" t="n"/>
      <c r="TWP40" s="85" t="n"/>
      <c r="TWQ40" s="85" t="n"/>
      <c r="TWR40" s="85" t="n"/>
      <c r="TWS40" s="85" t="n"/>
      <c r="TWT40" s="85" t="n"/>
      <c r="TWU40" s="85" t="n"/>
      <c r="TWV40" s="85" t="n"/>
      <c r="TWW40" s="85" t="n"/>
      <c r="TWX40" s="85" t="n"/>
      <c r="TWY40" s="85" t="n"/>
      <c r="TWZ40" s="85" t="n"/>
      <c r="TXA40" s="85" t="n"/>
      <c r="TXB40" s="85" t="n"/>
      <c r="TXC40" s="85" t="n"/>
      <c r="TXD40" s="85" t="n"/>
      <c r="TXE40" s="85" t="n"/>
      <c r="TXF40" s="85" t="n"/>
      <c r="TXG40" s="85" t="n"/>
      <c r="TXH40" s="85" t="n"/>
      <c r="TXI40" s="85" t="n"/>
      <c r="TXJ40" s="85" t="n"/>
      <c r="TXK40" s="85" t="n"/>
      <c r="TXL40" s="85" t="n"/>
      <c r="TXM40" s="85" t="n"/>
      <c r="TXN40" s="85" t="n"/>
      <c r="TXO40" s="85" t="n"/>
      <c r="TXP40" s="85" t="n"/>
      <c r="TXQ40" s="85" t="n"/>
      <c r="TXR40" s="85" t="n"/>
      <c r="TXS40" s="85" t="n"/>
      <c r="TXT40" s="85" t="n"/>
      <c r="TXU40" s="85" t="n"/>
      <c r="TXV40" s="85" t="n"/>
      <c r="TXW40" s="85" t="n"/>
      <c r="TXX40" s="85" t="n"/>
      <c r="TXY40" s="85" t="n"/>
      <c r="TXZ40" s="85" t="n"/>
      <c r="TYA40" s="85" t="n"/>
      <c r="TYB40" s="85" t="n"/>
      <c r="TYC40" s="85" t="n"/>
      <c r="TYD40" s="85" t="n"/>
      <c r="TYE40" s="85" t="n"/>
      <c r="TYF40" s="85" t="n"/>
      <c r="TYG40" s="85" t="n"/>
      <c r="TYH40" s="85" t="n"/>
      <c r="TYI40" s="85" t="n"/>
      <c r="TYJ40" s="85" t="n"/>
      <c r="TYK40" s="85" t="n"/>
      <c r="TYL40" s="85" t="n"/>
      <c r="TYM40" s="85" t="n"/>
      <c r="TYN40" s="85" t="n"/>
      <c r="TYO40" s="85" t="n"/>
      <c r="TYP40" s="85" t="n"/>
      <c r="TYQ40" s="85" t="n"/>
      <c r="TYR40" s="85" t="n"/>
      <c r="TYS40" s="85" t="n"/>
      <c r="TYT40" s="85" t="n"/>
      <c r="TYU40" s="85" t="n"/>
      <c r="TYV40" s="85" t="n"/>
      <c r="TYW40" s="85" t="n"/>
      <c r="TYX40" s="85" t="n"/>
      <c r="TYY40" s="85" t="n"/>
      <c r="TYZ40" s="85" t="n"/>
      <c r="TZA40" s="85" t="n"/>
      <c r="TZB40" s="85" t="n"/>
      <c r="TZC40" s="85" t="n"/>
      <c r="TZD40" s="85" t="n"/>
      <c r="TZE40" s="85" t="n"/>
      <c r="TZF40" s="85" t="n"/>
      <c r="TZG40" s="85" t="n"/>
      <c r="TZH40" s="85" t="n"/>
      <c r="TZI40" s="85" t="n"/>
      <c r="TZJ40" s="85" t="n"/>
      <c r="TZK40" s="85" t="n"/>
      <c r="TZL40" s="85" t="n"/>
      <c r="TZM40" s="85" t="n"/>
      <c r="TZN40" s="85" t="n"/>
      <c r="TZO40" s="85" t="n"/>
      <c r="TZP40" s="85" t="n"/>
      <c r="TZQ40" s="85" t="n"/>
      <c r="TZR40" s="85" t="n"/>
      <c r="TZS40" s="85" t="n"/>
      <c r="TZT40" s="85" t="n"/>
      <c r="TZU40" s="85" t="n"/>
      <c r="TZV40" s="85" t="n"/>
      <c r="TZW40" s="85" t="n"/>
      <c r="TZX40" s="85" t="n"/>
      <c r="TZY40" s="85" t="n"/>
      <c r="TZZ40" s="85" t="n"/>
      <c r="UAA40" s="85" t="n"/>
      <c r="UAB40" s="85" t="n"/>
      <c r="UAC40" s="85" t="n"/>
      <c r="UAD40" s="85" t="n"/>
      <c r="UAE40" s="85" t="n"/>
      <c r="UAF40" s="85" t="n"/>
      <c r="UAG40" s="85" t="n"/>
      <c r="UAH40" s="85" t="n"/>
      <c r="UAI40" s="85" t="n"/>
      <c r="UAJ40" s="85" t="n"/>
      <c r="UAK40" s="85" t="n"/>
      <c r="UAL40" s="85" t="n"/>
      <c r="UAM40" s="85" t="n"/>
      <c r="UAN40" s="85" t="n"/>
      <c r="UAO40" s="85" t="n"/>
      <c r="UAP40" s="85" t="n"/>
      <c r="UAQ40" s="85" t="n"/>
      <c r="UAR40" s="85" t="n"/>
      <c r="UAS40" s="85" t="n"/>
      <c r="UAT40" s="85" t="n"/>
      <c r="UAU40" s="85" t="n"/>
      <c r="UAV40" s="85" t="n"/>
      <c r="UAW40" s="85" t="n"/>
      <c r="UAX40" s="85" t="n"/>
      <c r="UAY40" s="85" t="n"/>
      <c r="UAZ40" s="85" t="n"/>
      <c r="UBA40" s="85" t="n"/>
      <c r="UBB40" s="85" t="n"/>
      <c r="UBC40" s="85" t="n"/>
      <c r="UBD40" s="85" t="n"/>
      <c r="UBE40" s="85" t="n"/>
      <c r="UBF40" s="85" t="n"/>
      <c r="UBG40" s="85" t="n"/>
      <c r="UBH40" s="85" t="n"/>
      <c r="UBI40" s="85" t="n"/>
      <c r="UBJ40" s="85" t="n"/>
      <c r="UBK40" s="85" t="n"/>
      <c r="UBL40" s="85" t="n"/>
      <c r="UBM40" s="85" t="n"/>
      <c r="UBN40" s="85" t="n"/>
      <c r="UBO40" s="85" t="n"/>
      <c r="UBP40" s="85" t="n"/>
      <c r="UBQ40" s="85" t="n"/>
      <c r="UBR40" s="85" t="n"/>
      <c r="UBS40" s="85" t="n"/>
      <c r="UBT40" s="85" t="n"/>
      <c r="UBU40" s="85" t="n"/>
      <c r="UBV40" s="85" t="n"/>
      <c r="UBW40" s="85" t="n"/>
      <c r="UBX40" s="85" t="n"/>
      <c r="UBY40" s="85" t="n"/>
      <c r="UBZ40" s="85" t="n"/>
      <c r="UCA40" s="85" t="n"/>
      <c r="UCB40" s="85" t="n"/>
      <c r="UCC40" s="85" t="n"/>
      <c r="UCD40" s="85" t="n"/>
      <c r="UCE40" s="85" t="n"/>
      <c r="UCF40" s="85" t="n"/>
      <c r="UCG40" s="85" t="n"/>
      <c r="UCH40" s="85" t="n"/>
      <c r="UCI40" s="85" t="n"/>
      <c r="UCJ40" s="85" t="n"/>
      <c r="UCK40" s="85" t="n"/>
      <c r="UCL40" s="85" t="n"/>
      <c r="UCM40" s="85" t="n"/>
      <c r="UCN40" s="85" t="n"/>
      <c r="UCO40" s="85" t="n"/>
      <c r="UCP40" s="85" t="n"/>
      <c r="UCQ40" s="85" t="n"/>
      <c r="UCR40" s="85" t="n"/>
      <c r="UCS40" s="85" t="n"/>
      <c r="UCT40" s="85" t="n"/>
      <c r="UCU40" s="85" t="n"/>
      <c r="UCV40" s="85" t="n"/>
      <c r="UCW40" s="85" t="n"/>
      <c r="UCX40" s="85" t="n"/>
      <c r="UCY40" s="85" t="n"/>
      <c r="UCZ40" s="85" t="n"/>
      <c r="UDA40" s="85" t="n"/>
      <c r="UDB40" s="85" t="n"/>
      <c r="UDC40" s="85" t="n"/>
      <c r="UDD40" s="85" t="n"/>
      <c r="UDE40" s="85" t="n"/>
      <c r="UDF40" s="85" t="n"/>
      <c r="UDG40" s="85" t="n"/>
      <c r="UDH40" s="85" t="n"/>
      <c r="UDI40" s="85" t="n"/>
      <c r="UDJ40" s="85" t="n"/>
      <c r="UDK40" s="85" t="n"/>
      <c r="UDL40" s="85" t="n"/>
      <c r="UDM40" s="85" t="n"/>
      <c r="UDN40" s="85" t="n"/>
      <c r="UDO40" s="85" t="n"/>
      <c r="UDP40" s="85" t="n"/>
      <c r="UDQ40" s="85" t="n"/>
      <c r="UDR40" s="85" t="n"/>
      <c r="UDS40" s="85" t="n"/>
      <c r="UDT40" s="85" t="n"/>
      <c r="UDU40" s="85" t="n"/>
      <c r="UDV40" s="85" t="n"/>
      <c r="UDW40" s="85" t="n"/>
      <c r="UDX40" s="85" t="n"/>
      <c r="UDY40" s="85" t="n"/>
      <c r="UDZ40" s="85" t="n"/>
      <c r="UEA40" s="85" t="n"/>
      <c r="UEB40" s="85" t="n"/>
      <c r="UEC40" s="85" t="n"/>
      <c r="UED40" s="85" t="n"/>
      <c r="UEE40" s="85" t="n"/>
      <c r="UEF40" s="85" t="n"/>
      <c r="UEG40" s="85" t="n"/>
      <c r="UEH40" s="85" t="n"/>
      <c r="UEI40" s="85" t="n"/>
      <c r="UEJ40" s="85" t="n"/>
      <c r="UEK40" s="85" t="n"/>
      <c r="UEL40" s="85" t="n"/>
      <c r="UEM40" s="85" t="n"/>
      <c r="UEN40" s="85" t="n"/>
      <c r="UEO40" s="85" t="n"/>
      <c r="UEP40" s="85" t="n"/>
      <c r="UEQ40" s="85" t="n"/>
      <c r="UER40" s="85" t="n"/>
      <c r="UES40" s="85" t="n"/>
      <c r="UET40" s="85" t="n"/>
      <c r="UEU40" s="85" t="n"/>
      <c r="UEV40" s="85" t="n"/>
      <c r="UEW40" s="85" t="n"/>
      <c r="UEX40" s="85" t="n"/>
      <c r="UEY40" s="85" t="n"/>
      <c r="UEZ40" s="85" t="n"/>
      <c r="UFA40" s="85" t="n"/>
      <c r="UFB40" s="85" t="n"/>
      <c r="UFC40" s="85" t="n"/>
      <c r="UFD40" s="85" t="n"/>
      <c r="UFE40" s="85" t="n"/>
      <c r="UFF40" s="85" t="n"/>
      <c r="UFG40" s="85" t="n"/>
      <c r="UFH40" s="85" t="n"/>
      <c r="UFI40" s="85" t="n"/>
      <c r="UFJ40" s="85" t="n"/>
      <c r="UFK40" s="85" t="n"/>
      <c r="UFL40" s="85" t="n"/>
      <c r="UFM40" s="85" t="n"/>
      <c r="UFN40" s="85" t="n"/>
      <c r="UFO40" s="85" t="n"/>
      <c r="UFP40" s="85" t="n"/>
      <c r="UFQ40" s="85" t="n"/>
      <c r="UFR40" s="85" t="n"/>
      <c r="UFS40" s="85" t="n"/>
      <c r="UFT40" s="85" t="n"/>
      <c r="UFU40" s="85" t="n"/>
      <c r="UFV40" s="85" t="n"/>
      <c r="UFW40" s="85" t="n"/>
      <c r="UFX40" s="85" t="n"/>
      <c r="UFY40" s="85" t="n"/>
      <c r="UFZ40" s="85" t="n"/>
      <c r="UGA40" s="85" t="n"/>
      <c r="UGB40" s="85" t="n"/>
      <c r="UGC40" s="85" t="n"/>
      <c r="UGD40" s="85" t="n"/>
      <c r="UGE40" s="85" t="n"/>
      <c r="UGF40" s="85" t="n"/>
      <c r="UGG40" s="85" t="n"/>
      <c r="UGH40" s="85" t="n"/>
      <c r="UGI40" s="85" t="n"/>
      <c r="UGJ40" s="85" t="n"/>
      <c r="UGK40" s="85" t="n"/>
      <c r="UGL40" s="85" t="n"/>
      <c r="UGM40" s="85" t="n"/>
      <c r="UGN40" s="85" t="n"/>
      <c r="UGO40" s="85" t="n"/>
      <c r="UGP40" s="85" t="n"/>
      <c r="UGQ40" s="85" t="n"/>
      <c r="UGR40" s="85" t="n"/>
      <c r="UGS40" s="85" t="n"/>
      <c r="UGT40" s="85" t="n"/>
      <c r="UGU40" s="85" t="n"/>
      <c r="UGV40" s="85" t="n"/>
      <c r="UGW40" s="85" t="n"/>
      <c r="UGX40" s="85" t="n"/>
      <c r="UGY40" s="85" t="n"/>
      <c r="UGZ40" s="85" t="n"/>
      <c r="UHA40" s="85" t="n"/>
      <c r="UHB40" s="85" t="n"/>
      <c r="UHC40" s="85" t="n"/>
      <c r="UHD40" s="85" t="n"/>
      <c r="UHE40" s="85" t="n"/>
      <c r="UHF40" s="85" t="n"/>
      <c r="UHG40" s="85" t="n"/>
      <c r="UHH40" s="85" t="n"/>
      <c r="UHI40" s="85" t="n"/>
      <c r="UHJ40" s="85" t="n"/>
      <c r="UHK40" s="85" t="n"/>
      <c r="UHL40" s="85" t="n"/>
      <c r="UHM40" s="85" t="n"/>
      <c r="UHN40" s="85" t="n"/>
      <c r="UHO40" s="85" t="n"/>
      <c r="UHP40" s="85" t="n"/>
      <c r="UHQ40" s="85" t="n"/>
      <c r="UHR40" s="85" t="n"/>
      <c r="UHS40" s="85" t="n"/>
      <c r="UHT40" s="85" t="n"/>
      <c r="UHU40" s="85" t="n"/>
      <c r="UHV40" s="85" t="n"/>
      <c r="UHW40" s="85" t="n"/>
      <c r="UHX40" s="85" t="n"/>
      <c r="UHY40" s="85" t="n"/>
      <c r="UHZ40" s="85" t="n"/>
      <c r="UIA40" s="85" t="n"/>
      <c r="UIB40" s="85" t="n"/>
      <c r="UIC40" s="85" t="n"/>
      <c r="UID40" s="85" t="n"/>
      <c r="UIE40" s="85" t="n"/>
      <c r="UIF40" s="85" t="n"/>
      <c r="UIG40" s="85" t="n"/>
      <c r="UIH40" s="85" t="n"/>
      <c r="UII40" s="85" t="n"/>
      <c r="UIJ40" s="85" t="n"/>
      <c r="UIK40" s="85" t="n"/>
      <c r="UIL40" s="85" t="n"/>
      <c r="UIM40" s="85" t="n"/>
      <c r="UIN40" s="85" t="n"/>
      <c r="UIO40" s="85" t="n"/>
      <c r="UIP40" s="85" t="n"/>
      <c r="UIQ40" s="85" t="n"/>
      <c r="UIR40" s="85" t="n"/>
      <c r="UIS40" s="85" t="n"/>
      <c r="UIT40" s="85" t="n"/>
      <c r="UIU40" s="85" t="n"/>
      <c r="UIV40" s="85" t="n"/>
      <c r="UIW40" s="85" t="n"/>
      <c r="UIX40" s="85" t="n"/>
      <c r="UIY40" s="85" t="n"/>
      <c r="UIZ40" s="85" t="n"/>
      <c r="UJA40" s="85" t="n"/>
      <c r="UJB40" s="85" t="n"/>
      <c r="UJC40" s="85" t="n"/>
      <c r="UJD40" s="85" t="n"/>
      <c r="UJE40" s="85" t="n"/>
      <c r="UJF40" s="85" t="n"/>
      <c r="UJG40" s="85" t="n"/>
      <c r="UJH40" s="85" t="n"/>
      <c r="UJI40" s="85" t="n"/>
      <c r="UJJ40" s="85" t="n"/>
      <c r="UJK40" s="85" t="n"/>
      <c r="UJL40" s="85" t="n"/>
      <c r="UJM40" s="85" t="n"/>
      <c r="UJN40" s="85" t="n"/>
      <c r="UJO40" s="85" t="n"/>
      <c r="UJP40" s="85" t="n"/>
      <c r="UJQ40" s="85" t="n"/>
      <c r="UJR40" s="85" t="n"/>
      <c r="UJS40" s="85" t="n"/>
      <c r="UJT40" s="85" t="n"/>
      <c r="UJU40" s="85" t="n"/>
      <c r="UJV40" s="85" t="n"/>
      <c r="UJW40" s="85" t="n"/>
      <c r="UJX40" s="85" t="n"/>
      <c r="UJY40" s="85" t="n"/>
      <c r="UJZ40" s="85" t="n"/>
      <c r="UKA40" s="85" t="n"/>
      <c r="UKB40" s="85" t="n"/>
      <c r="UKC40" s="85" t="n"/>
      <c r="UKD40" s="85" t="n"/>
      <c r="UKE40" s="85" t="n"/>
      <c r="UKF40" s="85" t="n"/>
      <c r="UKG40" s="85" t="n"/>
      <c r="UKH40" s="85" t="n"/>
      <c r="UKI40" s="85" t="n"/>
      <c r="UKJ40" s="85" t="n"/>
      <c r="UKK40" s="85" t="n"/>
      <c r="UKL40" s="85" t="n"/>
      <c r="UKM40" s="85" t="n"/>
      <c r="UKN40" s="85" t="n"/>
      <c r="UKO40" s="85" t="n"/>
      <c r="UKP40" s="85" t="n"/>
      <c r="UKQ40" s="85" t="n"/>
      <c r="UKR40" s="85" t="n"/>
      <c r="UKS40" s="85" t="n"/>
      <c r="UKT40" s="85" t="n"/>
      <c r="UKU40" s="85" t="n"/>
      <c r="UKV40" s="85" t="n"/>
      <c r="UKW40" s="85" t="n"/>
      <c r="UKX40" s="85" t="n"/>
      <c r="UKY40" s="85" t="n"/>
      <c r="UKZ40" s="85" t="n"/>
      <c r="ULA40" s="85" t="n"/>
      <c r="ULB40" s="85" t="n"/>
      <c r="ULC40" s="85" t="n"/>
      <c r="ULD40" s="85" t="n"/>
      <c r="ULE40" s="85" t="n"/>
      <c r="ULF40" s="85" t="n"/>
      <c r="ULG40" s="85" t="n"/>
      <c r="ULH40" s="85" t="n"/>
      <c r="ULI40" s="85" t="n"/>
      <c r="ULJ40" s="85" t="n"/>
      <c r="ULK40" s="85" t="n"/>
      <c r="ULL40" s="85" t="n"/>
      <c r="ULM40" s="85" t="n"/>
      <c r="ULN40" s="85" t="n"/>
      <c r="ULO40" s="85" t="n"/>
      <c r="ULP40" s="85" t="n"/>
      <c r="ULQ40" s="85" t="n"/>
      <c r="ULR40" s="85" t="n"/>
      <c r="ULS40" s="85" t="n"/>
      <c r="ULT40" s="85" t="n"/>
      <c r="ULU40" s="85" t="n"/>
      <c r="ULV40" s="85" t="n"/>
      <c r="ULW40" s="85" t="n"/>
      <c r="ULX40" s="85" t="n"/>
      <c r="ULY40" s="85" t="n"/>
      <c r="ULZ40" s="85" t="n"/>
      <c r="UMA40" s="85" t="n"/>
      <c r="UMB40" s="85" t="n"/>
      <c r="UMC40" s="85" t="n"/>
      <c r="UMD40" s="85" t="n"/>
      <c r="UME40" s="85" t="n"/>
      <c r="UMF40" s="85" t="n"/>
      <c r="UMG40" s="85" t="n"/>
      <c r="UMH40" s="85" t="n"/>
      <c r="UMI40" s="85" t="n"/>
      <c r="UMJ40" s="85" t="n"/>
      <c r="UMK40" s="85" t="n"/>
      <c r="UML40" s="85" t="n"/>
      <c r="UMM40" s="85" t="n"/>
      <c r="UMN40" s="85" t="n"/>
      <c r="UMO40" s="85" t="n"/>
      <c r="UMP40" s="85" t="n"/>
      <c r="UMQ40" s="85" t="n"/>
      <c r="UMR40" s="85" t="n"/>
      <c r="UMS40" s="85" t="n"/>
      <c r="UMT40" s="85" t="n"/>
      <c r="UMU40" s="85" t="n"/>
      <c r="UMV40" s="85" t="n"/>
      <c r="UMW40" s="85" t="n"/>
      <c r="UMX40" s="85" t="n"/>
      <c r="UMY40" s="85" t="n"/>
      <c r="UMZ40" s="85" t="n"/>
      <c r="UNA40" s="85" t="n"/>
      <c r="UNB40" s="85" t="n"/>
      <c r="UNC40" s="85" t="n"/>
      <c r="UND40" s="85" t="n"/>
      <c r="UNE40" s="85" t="n"/>
      <c r="UNF40" s="85" t="n"/>
      <c r="UNG40" s="85" t="n"/>
      <c r="UNH40" s="85" t="n"/>
      <c r="UNI40" s="85" t="n"/>
      <c r="UNJ40" s="85" t="n"/>
      <c r="UNK40" s="85" t="n"/>
      <c r="UNL40" s="85" t="n"/>
      <c r="UNM40" s="85" t="n"/>
      <c r="UNN40" s="85" t="n"/>
      <c r="UNO40" s="85" t="n"/>
      <c r="UNP40" s="85" t="n"/>
      <c r="UNQ40" s="85" t="n"/>
      <c r="UNR40" s="85" t="n"/>
      <c r="UNS40" s="85" t="n"/>
      <c r="UNT40" s="85" t="n"/>
      <c r="UNU40" s="85" t="n"/>
      <c r="UNV40" s="85" t="n"/>
      <c r="UNW40" s="85" t="n"/>
      <c r="UNX40" s="85" t="n"/>
      <c r="UNY40" s="85" t="n"/>
      <c r="UNZ40" s="85" t="n"/>
      <c r="UOA40" s="85" t="n"/>
      <c r="UOB40" s="85" t="n"/>
      <c r="UOC40" s="85" t="n"/>
      <c r="UOD40" s="85" t="n"/>
      <c r="UOE40" s="85" t="n"/>
      <c r="UOF40" s="85" t="n"/>
      <c r="UOG40" s="85" t="n"/>
      <c r="UOH40" s="85" t="n"/>
      <c r="UOI40" s="85" t="n"/>
      <c r="UOJ40" s="85" t="n"/>
      <c r="UOK40" s="85" t="n"/>
      <c r="UOL40" s="85" t="n"/>
      <c r="UOM40" s="85" t="n"/>
      <c r="UON40" s="85" t="n"/>
      <c r="UOO40" s="85" t="n"/>
      <c r="UOP40" s="85" t="n"/>
      <c r="UOQ40" s="85" t="n"/>
      <c r="UOR40" s="85" t="n"/>
      <c r="UOS40" s="85" t="n"/>
      <c r="UOT40" s="85" t="n"/>
      <c r="UOU40" s="85" t="n"/>
      <c r="UOV40" s="85" t="n"/>
      <c r="UOW40" s="85" t="n"/>
      <c r="UOX40" s="85" t="n"/>
      <c r="UOY40" s="85" t="n"/>
      <c r="UOZ40" s="85" t="n"/>
      <c r="UPA40" s="85" t="n"/>
      <c r="UPB40" s="85" t="n"/>
      <c r="UPC40" s="85" t="n"/>
      <c r="UPD40" s="85" t="n"/>
      <c r="UPE40" s="85" t="n"/>
      <c r="UPF40" s="85" t="n"/>
      <c r="UPG40" s="85" t="n"/>
      <c r="UPH40" s="85" t="n"/>
      <c r="UPI40" s="85" t="n"/>
      <c r="UPJ40" s="85" t="n"/>
      <c r="UPK40" s="85" t="n"/>
      <c r="UPL40" s="85" t="n"/>
      <c r="UPM40" s="85" t="n"/>
      <c r="UPN40" s="85" t="n"/>
      <c r="UPO40" s="85" t="n"/>
      <c r="UPP40" s="85" t="n"/>
      <c r="UPQ40" s="85" t="n"/>
      <c r="UPR40" s="85" t="n"/>
      <c r="UPS40" s="85" t="n"/>
      <c r="UPT40" s="85" t="n"/>
      <c r="UPU40" s="85" t="n"/>
      <c r="UPV40" s="85" t="n"/>
      <c r="UPW40" s="85" t="n"/>
      <c r="UPX40" s="85" t="n"/>
      <c r="UPY40" s="85" t="n"/>
      <c r="UPZ40" s="85" t="n"/>
      <c r="UQA40" s="85" t="n"/>
      <c r="UQB40" s="85" t="n"/>
      <c r="UQC40" s="85" t="n"/>
      <c r="UQD40" s="85" t="n"/>
      <c r="UQE40" s="85" t="n"/>
      <c r="UQF40" s="85" t="n"/>
      <c r="UQG40" s="85" t="n"/>
      <c r="UQH40" s="85" t="n"/>
      <c r="UQI40" s="85" t="n"/>
      <c r="UQJ40" s="85" t="n"/>
      <c r="UQK40" s="85" t="n"/>
      <c r="UQL40" s="85" t="n"/>
      <c r="UQM40" s="85" t="n"/>
      <c r="UQN40" s="85" t="n"/>
      <c r="UQO40" s="85" t="n"/>
      <c r="UQP40" s="85" t="n"/>
      <c r="UQQ40" s="85" t="n"/>
      <c r="UQR40" s="85" t="n"/>
      <c r="UQS40" s="85" t="n"/>
      <c r="UQT40" s="85" t="n"/>
      <c r="UQU40" s="85" t="n"/>
      <c r="UQV40" s="85" t="n"/>
      <c r="UQW40" s="85" t="n"/>
      <c r="UQX40" s="85" t="n"/>
      <c r="UQY40" s="85" t="n"/>
      <c r="UQZ40" s="85" t="n"/>
      <c r="URA40" s="85" t="n"/>
      <c r="URB40" s="85" t="n"/>
      <c r="URC40" s="85" t="n"/>
      <c r="URD40" s="85" t="n"/>
      <c r="URE40" s="85" t="n"/>
      <c r="URF40" s="85" t="n"/>
      <c r="URG40" s="85" t="n"/>
      <c r="URH40" s="85" t="n"/>
      <c r="URI40" s="85" t="n"/>
      <c r="URJ40" s="85" t="n"/>
      <c r="URK40" s="85" t="n"/>
      <c r="URL40" s="85" t="n"/>
      <c r="URM40" s="85" t="n"/>
      <c r="URN40" s="85" t="n"/>
      <c r="URO40" s="85" t="n"/>
      <c r="URP40" s="85" t="n"/>
      <c r="URQ40" s="85" t="n"/>
      <c r="URR40" s="85" t="n"/>
      <c r="URS40" s="85" t="n"/>
      <c r="URT40" s="85" t="n"/>
      <c r="URU40" s="85" t="n"/>
      <c r="URV40" s="85" t="n"/>
      <c r="URW40" s="85" t="n"/>
      <c r="URX40" s="85" t="n"/>
      <c r="URY40" s="85" t="n"/>
      <c r="URZ40" s="85" t="n"/>
      <c r="USA40" s="85" t="n"/>
      <c r="USB40" s="85" t="n"/>
      <c r="USC40" s="85" t="n"/>
      <c r="USD40" s="85" t="n"/>
      <c r="USE40" s="85" t="n"/>
      <c r="USF40" s="85" t="n"/>
      <c r="USG40" s="85" t="n"/>
      <c r="USH40" s="85" t="n"/>
      <c r="USI40" s="85" t="n"/>
      <c r="USJ40" s="85" t="n"/>
      <c r="USK40" s="85" t="n"/>
      <c r="USL40" s="85" t="n"/>
      <c r="USM40" s="85" t="n"/>
      <c r="USN40" s="85" t="n"/>
      <c r="USO40" s="85" t="n"/>
      <c r="USP40" s="85" t="n"/>
      <c r="USQ40" s="85" t="n"/>
      <c r="USR40" s="85" t="n"/>
      <c r="USS40" s="85" t="n"/>
      <c r="UST40" s="85" t="n"/>
      <c r="USU40" s="85" t="n"/>
      <c r="USV40" s="85" t="n"/>
      <c r="USW40" s="85" t="n"/>
      <c r="USX40" s="85" t="n"/>
      <c r="USY40" s="85" t="n"/>
      <c r="USZ40" s="85" t="n"/>
      <c r="UTA40" s="85" t="n"/>
      <c r="UTB40" s="85" t="n"/>
      <c r="UTC40" s="85" t="n"/>
      <c r="UTD40" s="85" t="n"/>
      <c r="UTE40" s="85" t="n"/>
      <c r="UTF40" s="85" t="n"/>
      <c r="UTG40" s="85" t="n"/>
      <c r="UTH40" s="85" t="n"/>
      <c r="UTI40" s="85" t="n"/>
      <c r="UTJ40" s="85" t="n"/>
      <c r="UTK40" s="85" t="n"/>
      <c r="UTL40" s="85" t="n"/>
      <c r="UTM40" s="85" t="n"/>
      <c r="UTN40" s="85" t="n"/>
      <c r="UTO40" s="85" t="n"/>
      <c r="UTP40" s="85" t="n"/>
      <c r="UTQ40" s="85" t="n"/>
      <c r="UTR40" s="85" t="n"/>
      <c r="UTS40" s="85" t="n"/>
      <c r="UTT40" s="85" t="n"/>
      <c r="UTU40" s="85" t="n"/>
      <c r="UTV40" s="85" t="n"/>
      <c r="UTW40" s="85" t="n"/>
      <c r="UTX40" s="85" t="n"/>
      <c r="UTY40" s="85" t="n"/>
      <c r="UTZ40" s="85" t="n"/>
      <c r="UUA40" s="85" t="n"/>
      <c r="UUB40" s="85" t="n"/>
      <c r="UUC40" s="85" t="n"/>
      <c r="UUD40" s="85" t="n"/>
      <c r="UUE40" s="85" t="n"/>
      <c r="UUF40" s="85" t="n"/>
      <c r="UUG40" s="85" t="n"/>
      <c r="UUH40" s="85" t="n"/>
      <c r="UUI40" s="85" t="n"/>
      <c r="UUJ40" s="85" t="n"/>
      <c r="UUK40" s="85" t="n"/>
      <c r="UUL40" s="85" t="n"/>
      <c r="UUM40" s="85" t="n"/>
      <c r="UUN40" s="85" t="n"/>
      <c r="UUO40" s="85" t="n"/>
      <c r="UUP40" s="85" t="n"/>
      <c r="UUQ40" s="85" t="n"/>
      <c r="UUR40" s="85" t="n"/>
      <c r="UUS40" s="85" t="n"/>
      <c r="UUT40" s="85" t="n"/>
      <c r="UUU40" s="85" t="n"/>
      <c r="UUV40" s="85" t="n"/>
      <c r="UUW40" s="85" t="n"/>
      <c r="UUX40" s="85" t="n"/>
      <c r="UUY40" s="85" t="n"/>
      <c r="UUZ40" s="85" t="n"/>
      <c r="UVA40" s="85" t="n"/>
      <c r="UVB40" s="85" t="n"/>
      <c r="UVC40" s="85" t="n"/>
      <c r="UVD40" s="85" t="n"/>
      <c r="UVE40" s="85" t="n"/>
      <c r="UVF40" s="85" t="n"/>
      <c r="UVG40" s="85" t="n"/>
      <c r="UVH40" s="85" t="n"/>
      <c r="UVI40" s="85" t="n"/>
      <c r="UVJ40" s="85" t="n"/>
      <c r="UVK40" s="85" t="n"/>
      <c r="UVL40" s="85" t="n"/>
      <c r="UVM40" s="85" t="n"/>
      <c r="UVN40" s="85" t="n"/>
      <c r="UVO40" s="85" t="n"/>
      <c r="UVP40" s="85" t="n"/>
      <c r="UVQ40" s="85" t="n"/>
      <c r="UVR40" s="85" t="n"/>
      <c r="UVS40" s="85" t="n"/>
      <c r="UVT40" s="85" t="n"/>
      <c r="UVU40" s="85" t="n"/>
      <c r="UVV40" s="85" t="n"/>
      <c r="UVW40" s="85" t="n"/>
      <c r="UVX40" s="85" t="n"/>
      <c r="UVY40" s="85" t="n"/>
      <c r="UVZ40" s="85" t="n"/>
      <c r="UWA40" s="85" t="n"/>
      <c r="UWB40" s="85" t="n"/>
      <c r="UWC40" s="85" t="n"/>
      <c r="UWD40" s="85" t="n"/>
      <c r="UWE40" s="85" t="n"/>
      <c r="UWF40" s="85" t="n"/>
      <c r="UWG40" s="85" t="n"/>
      <c r="UWH40" s="85" t="n"/>
      <c r="UWI40" s="85" t="n"/>
      <c r="UWJ40" s="85" t="n"/>
      <c r="UWK40" s="85" t="n"/>
      <c r="UWL40" s="85" t="n"/>
      <c r="UWM40" s="85" t="n"/>
      <c r="UWN40" s="85" t="n"/>
      <c r="UWO40" s="85" t="n"/>
      <c r="UWP40" s="85" t="n"/>
      <c r="UWQ40" s="85" t="n"/>
      <c r="UWR40" s="85" t="n"/>
      <c r="UWS40" s="85" t="n"/>
      <c r="UWT40" s="85" t="n"/>
      <c r="UWU40" s="85" t="n"/>
      <c r="UWV40" s="85" t="n"/>
      <c r="UWW40" s="85" t="n"/>
      <c r="UWX40" s="85" t="n"/>
      <c r="UWY40" s="85" t="n"/>
      <c r="UWZ40" s="85" t="n"/>
      <c r="UXA40" s="85" t="n"/>
      <c r="UXB40" s="85" t="n"/>
      <c r="UXC40" s="85" t="n"/>
      <c r="UXD40" s="85" t="n"/>
      <c r="UXE40" s="85" t="n"/>
      <c r="UXF40" s="85" t="n"/>
      <c r="UXG40" s="85" t="n"/>
      <c r="UXH40" s="85" t="n"/>
      <c r="UXI40" s="85" t="n"/>
      <c r="UXJ40" s="85" t="n"/>
      <c r="UXK40" s="85" t="n"/>
      <c r="UXL40" s="85" t="n"/>
      <c r="UXM40" s="85" t="n"/>
      <c r="UXN40" s="85" t="n"/>
      <c r="UXO40" s="85" t="n"/>
      <c r="UXP40" s="85" t="n"/>
      <c r="UXQ40" s="85" t="n"/>
      <c r="UXR40" s="85" t="n"/>
      <c r="UXS40" s="85" t="n"/>
      <c r="UXT40" s="85" t="n"/>
      <c r="UXU40" s="85" t="n"/>
      <c r="UXV40" s="85" t="n"/>
      <c r="UXW40" s="85" t="n"/>
      <c r="UXX40" s="85" t="n"/>
      <c r="UXY40" s="85" t="n"/>
      <c r="UXZ40" s="85" t="n"/>
      <c r="UYA40" s="85" t="n"/>
      <c r="UYB40" s="85" t="n"/>
      <c r="UYC40" s="85" t="n"/>
      <c r="UYD40" s="85" t="n"/>
      <c r="UYE40" s="85" t="n"/>
      <c r="UYF40" s="85" t="n"/>
      <c r="UYG40" s="85" t="n"/>
      <c r="UYH40" s="85" t="n"/>
      <c r="UYI40" s="85" t="n"/>
      <c r="UYJ40" s="85" t="n"/>
      <c r="UYK40" s="85" t="n"/>
      <c r="UYL40" s="85" t="n"/>
      <c r="UYM40" s="85" t="n"/>
      <c r="UYN40" s="85" t="n"/>
      <c r="UYO40" s="85" t="n"/>
      <c r="UYP40" s="85" t="n"/>
      <c r="UYQ40" s="85" t="n"/>
      <c r="UYR40" s="85" t="n"/>
      <c r="UYS40" s="85" t="n"/>
      <c r="UYT40" s="85" t="n"/>
      <c r="UYU40" s="85" t="n"/>
      <c r="UYV40" s="85" t="n"/>
      <c r="UYW40" s="85" t="n"/>
      <c r="UYX40" s="85" t="n"/>
      <c r="UYY40" s="85" t="n"/>
      <c r="UYZ40" s="85" t="n"/>
      <c r="UZA40" s="85" t="n"/>
      <c r="UZB40" s="85" t="n"/>
      <c r="UZC40" s="85" t="n"/>
      <c r="UZD40" s="85" t="n"/>
      <c r="UZE40" s="85" t="n"/>
      <c r="UZF40" s="85" t="n"/>
      <c r="UZG40" s="85" t="n"/>
      <c r="UZH40" s="85" t="n"/>
      <c r="UZI40" s="85" t="n"/>
      <c r="UZJ40" s="85" t="n"/>
      <c r="UZK40" s="85" t="n"/>
      <c r="UZL40" s="85" t="n"/>
      <c r="UZM40" s="85" t="n"/>
      <c r="UZN40" s="85" t="n"/>
      <c r="UZO40" s="85" t="n"/>
      <c r="UZP40" s="85" t="n"/>
      <c r="UZQ40" s="85" t="n"/>
      <c r="UZR40" s="85" t="n"/>
      <c r="UZS40" s="85" t="n"/>
      <c r="UZT40" s="85" t="n"/>
      <c r="UZU40" s="85" t="n"/>
      <c r="UZV40" s="85" t="n"/>
      <c r="UZW40" s="85" t="n"/>
      <c r="UZX40" s="85" t="n"/>
      <c r="UZY40" s="85" t="n"/>
      <c r="UZZ40" s="85" t="n"/>
      <c r="VAA40" s="85" t="n"/>
      <c r="VAB40" s="85" t="n"/>
      <c r="VAC40" s="85" t="n"/>
      <c r="VAD40" s="85" t="n"/>
      <c r="VAE40" s="85" t="n"/>
      <c r="VAF40" s="85" t="n"/>
      <c r="VAG40" s="85" t="n"/>
      <c r="VAH40" s="85" t="n"/>
      <c r="VAI40" s="85" t="n"/>
      <c r="VAJ40" s="85" t="n"/>
      <c r="VAK40" s="85" t="n"/>
      <c r="VAL40" s="85" t="n"/>
      <c r="VAM40" s="85" t="n"/>
      <c r="VAN40" s="85" t="n"/>
      <c r="VAO40" s="85" t="n"/>
      <c r="VAP40" s="85" t="n"/>
      <c r="VAQ40" s="85" t="n"/>
      <c r="VAR40" s="85" t="n"/>
      <c r="VAS40" s="85" t="n"/>
      <c r="VAT40" s="85" t="n"/>
      <c r="VAU40" s="85" t="n"/>
      <c r="VAV40" s="85" t="n"/>
      <c r="VAW40" s="85" t="n"/>
      <c r="VAX40" s="85" t="n"/>
      <c r="VAY40" s="85" t="n"/>
      <c r="VAZ40" s="85" t="n"/>
      <c r="VBA40" s="85" t="n"/>
      <c r="VBB40" s="85" t="n"/>
      <c r="VBC40" s="85" t="n"/>
      <c r="VBD40" s="85" t="n"/>
      <c r="VBE40" s="85" t="n"/>
      <c r="VBF40" s="85" t="n"/>
      <c r="VBG40" s="85" t="n"/>
      <c r="VBH40" s="85" t="n"/>
      <c r="VBI40" s="85" t="n"/>
      <c r="VBJ40" s="85" t="n"/>
      <c r="VBK40" s="85" t="n"/>
      <c r="VBL40" s="85" t="n"/>
      <c r="VBM40" s="85" t="n"/>
      <c r="VBN40" s="85" t="n"/>
      <c r="VBO40" s="85" t="n"/>
      <c r="VBP40" s="85" t="n"/>
      <c r="VBQ40" s="85" t="n"/>
      <c r="VBR40" s="85" t="n"/>
      <c r="VBS40" s="85" t="n"/>
      <c r="VBT40" s="85" t="n"/>
      <c r="VBU40" s="85" t="n"/>
      <c r="VBV40" s="85" t="n"/>
      <c r="VBW40" s="85" t="n"/>
      <c r="VBX40" s="85" t="n"/>
      <c r="VBY40" s="85" t="n"/>
      <c r="VBZ40" s="85" t="n"/>
      <c r="VCA40" s="85" t="n"/>
      <c r="VCB40" s="85" t="n"/>
      <c r="VCC40" s="85" t="n"/>
      <c r="VCD40" s="85" t="n"/>
      <c r="VCE40" s="85" t="n"/>
      <c r="VCF40" s="85" t="n"/>
      <c r="VCG40" s="85" t="n"/>
      <c r="VCH40" s="85" t="n"/>
      <c r="VCI40" s="85" t="n"/>
      <c r="VCJ40" s="85" t="n"/>
      <c r="VCK40" s="85" t="n"/>
      <c r="VCL40" s="85" t="n"/>
      <c r="VCM40" s="85" t="n"/>
      <c r="VCN40" s="85" t="n"/>
      <c r="VCO40" s="85" t="n"/>
      <c r="VCP40" s="85" t="n"/>
      <c r="VCQ40" s="85" t="n"/>
      <c r="VCR40" s="85" t="n"/>
      <c r="VCS40" s="85" t="n"/>
      <c r="VCT40" s="85" t="n"/>
      <c r="VCU40" s="85" t="n"/>
      <c r="VCV40" s="85" t="n"/>
      <c r="VCW40" s="85" t="n"/>
      <c r="VCX40" s="85" t="n"/>
      <c r="VCY40" s="85" t="n"/>
      <c r="VCZ40" s="85" t="n"/>
      <c r="VDA40" s="85" t="n"/>
      <c r="VDB40" s="85" t="n"/>
      <c r="VDC40" s="85" t="n"/>
      <c r="VDD40" s="85" t="n"/>
      <c r="VDE40" s="85" t="n"/>
      <c r="VDF40" s="85" t="n"/>
      <c r="VDG40" s="85" t="n"/>
      <c r="VDH40" s="85" t="n"/>
      <c r="VDI40" s="85" t="n"/>
      <c r="VDJ40" s="85" t="n"/>
      <c r="VDK40" s="85" t="n"/>
      <c r="VDL40" s="85" t="n"/>
      <c r="VDM40" s="85" t="n"/>
      <c r="VDN40" s="85" t="n"/>
      <c r="VDO40" s="85" t="n"/>
      <c r="VDP40" s="85" t="n"/>
      <c r="VDQ40" s="85" t="n"/>
      <c r="VDR40" s="85" t="n"/>
      <c r="VDS40" s="85" t="n"/>
      <c r="VDT40" s="85" t="n"/>
      <c r="VDU40" s="85" t="n"/>
      <c r="VDV40" s="85" t="n"/>
      <c r="VDW40" s="85" t="n"/>
      <c r="VDX40" s="85" t="n"/>
      <c r="VDY40" s="85" t="n"/>
      <c r="VDZ40" s="85" t="n"/>
      <c r="VEA40" s="85" t="n"/>
      <c r="VEB40" s="85" t="n"/>
      <c r="VEC40" s="85" t="n"/>
      <c r="VED40" s="85" t="n"/>
      <c r="VEE40" s="85" t="n"/>
      <c r="VEF40" s="85" t="n"/>
      <c r="VEG40" s="85" t="n"/>
      <c r="VEH40" s="85" t="n"/>
      <c r="VEI40" s="85" t="n"/>
      <c r="VEJ40" s="85" t="n"/>
      <c r="VEK40" s="85" t="n"/>
      <c r="VEL40" s="85" t="n"/>
      <c r="VEM40" s="85" t="n"/>
      <c r="VEN40" s="85" t="n"/>
      <c r="VEO40" s="85" t="n"/>
      <c r="VEP40" s="85" t="n"/>
      <c r="VEQ40" s="85" t="n"/>
      <c r="VER40" s="85" t="n"/>
      <c r="VES40" s="85" t="n"/>
      <c r="VET40" s="85" t="n"/>
      <c r="VEU40" s="85" t="n"/>
      <c r="VEV40" s="85" t="n"/>
      <c r="VEW40" s="85" t="n"/>
      <c r="VEX40" s="85" t="n"/>
      <c r="VEY40" s="85" t="n"/>
      <c r="VEZ40" s="85" t="n"/>
      <c r="VFA40" s="85" t="n"/>
      <c r="VFB40" s="85" t="n"/>
      <c r="VFC40" s="85" t="n"/>
      <c r="VFD40" s="85" t="n"/>
      <c r="VFE40" s="85" t="n"/>
      <c r="VFF40" s="85" t="n"/>
      <c r="VFG40" s="85" t="n"/>
      <c r="VFH40" s="85" t="n"/>
      <c r="VFI40" s="85" t="n"/>
      <c r="VFJ40" s="85" t="n"/>
      <c r="VFK40" s="85" t="n"/>
      <c r="VFL40" s="85" t="n"/>
      <c r="VFM40" s="85" t="n"/>
      <c r="VFN40" s="85" t="n"/>
      <c r="VFO40" s="85" t="n"/>
      <c r="VFP40" s="85" t="n"/>
      <c r="VFQ40" s="85" t="n"/>
      <c r="VFR40" s="85" t="n"/>
      <c r="VFS40" s="85" t="n"/>
      <c r="VFT40" s="85" t="n"/>
      <c r="VFU40" s="85" t="n"/>
      <c r="VFV40" s="85" t="n"/>
      <c r="VFW40" s="85" t="n"/>
      <c r="VFX40" s="85" t="n"/>
      <c r="VFY40" s="85" t="n"/>
      <c r="VFZ40" s="85" t="n"/>
      <c r="VGA40" s="85" t="n"/>
      <c r="VGB40" s="85" t="n"/>
      <c r="VGC40" s="85" t="n"/>
      <c r="VGD40" s="85" t="n"/>
      <c r="VGE40" s="85" t="n"/>
      <c r="VGF40" s="85" t="n"/>
      <c r="VGG40" s="85" t="n"/>
      <c r="VGH40" s="85" t="n"/>
      <c r="VGI40" s="85" t="n"/>
      <c r="VGJ40" s="85" t="n"/>
      <c r="VGK40" s="85" t="n"/>
      <c r="VGL40" s="85" t="n"/>
      <c r="VGM40" s="85" t="n"/>
      <c r="VGN40" s="85" t="n"/>
      <c r="VGO40" s="85" t="n"/>
      <c r="VGP40" s="85" t="n"/>
      <c r="VGQ40" s="85" t="n"/>
      <c r="VGR40" s="85" t="n"/>
      <c r="VGS40" s="85" t="n"/>
      <c r="VGT40" s="85" t="n"/>
      <c r="VGU40" s="85" t="n"/>
      <c r="VGV40" s="85" t="n"/>
      <c r="VGW40" s="85" t="n"/>
      <c r="VGX40" s="85" t="n"/>
      <c r="VGY40" s="85" t="n"/>
      <c r="VGZ40" s="85" t="n"/>
      <c r="VHA40" s="85" t="n"/>
      <c r="VHB40" s="85" t="n"/>
      <c r="VHC40" s="85" t="n"/>
      <c r="VHD40" s="85" t="n"/>
      <c r="VHE40" s="85" t="n"/>
      <c r="VHF40" s="85" t="n"/>
      <c r="VHG40" s="85" t="n"/>
      <c r="VHH40" s="85" t="n"/>
      <c r="VHI40" s="85" t="n"/>
      <c r="VHJ40" s="85" t="n"/>
      <c r="VHK40" s="85" t="n"/>
      <c r="VHL40" s="85" t="n"/>
      <c r="VHM40" s="85" t="n"/>
      <c r="VHN40" s="85" t="n"/>
      <c r="VHO40" s="85" t="n"/>
      <c r="VHP40" s="85" t="n"/>
      <c r="VHQ40" s="85" t="n"/>
      <c r="VHR40" s="85" t="n"/>
      <c r="VHS40" s="85" t="n"/>
      <c r="VHT40" s="85" t="n"/>
      <c r="VHU40" s="85" t="n"/>
      <c r="VHV40" s="85" t="n"/>
      <c r="VHW40" s="85" t="n"/>
      <c r="VHX40" s="85" t="n"/>
      <c r="VHY40" s="85" t="n"/>
      <c r="VHZ40" s="85" t="n"/>
      <c r="VIA40" s="85" t="n"/>
      <c r="VIB40" s="85" t="n"/>
      <c r="VIC40" s="85" t="n"/>
      <c r="VID40" s="85" t="n"/>
      <c r="VIE40" s="85" t="n"/>
      <c r="VIF40" s="85" t="n"/>
      <c r="VIG40" s="85" t="n"/>
      <c r="VIH40" s="85" t="n"/>
      <c r="VII40" s="85" t="n"/>
      <c r="VIJ40" s="85" t="n"/>
      <c r="VIK40" s="85" t="n"/>
      <c r="VIL40" s="85" t="n"/>
      <c r="VIM40" s="85" t="n"/>
      <c r="VIN40" s="85" t="n"/>
      <c r="VIO40" s="85" t="n"/>
      <c r="VIP40" s="85" t="n"/>
      <c r="VIQ40" s="85" t="n"/>
      <c r="VIR40" s="85" t="n"/>
      <c r="VIS40" s="85" t="n"/>
      <c r="VIT40" s="85" t="n"/>
      <c r="VIU40" s="85" t="n"/>
      <c r="VIV40" s="85" t="n"/>
      <c r="VIW40" s="85" t="n"/>
      <c r="VIX40" s="85" t="n"/>
      <c r="VIY40" s="85" t="n"/>
      <c r="VIZ40" s="85" t="n"/>
      <c r="VJA40" s="85" t="n"/>
      <c r="VJB40" s="85" t="n"/>
      <c r="VJC40" s="85" t="n"/>
      <c r="VJD40" s="85" t="n"/>
      <c r="VJE40" s="85" t="n"/>
      <c r="VJF40" s="85" t="n"/>
      <c r="VJG40" s="85" t="n"/>
      <c r="VJH40" s="85" t="n"/>
      <c r="VJI40" s="85" t="n"/>
      <c r="VJJ40" s="85" t="n"/>
      <c r="VJK40" s="85" t="n"/>
      <c r="VJL40" s="85" t="n"/>
      <c r="VJM40" s="85" t="n"/>
      <c r="VJN40" s="85" t="n"/>
      <c r="VJO40" s="85" t="n"/>
      <c r="VJP40" s="85" t="n"/>
      <c r="VJQ40" s="85" t="n"/>
      <c r="VJR40" s="85" t="n"/>
      <c r="VJS40" s="85" t="n"/>
      <c r="VJT40" s="85" t="n"/>
      <c r="VJU40" s="85" t="n"/>
      <c r="VJV40" s="85" t="n"/>
      <c r="VJW40" s="85" t="n"/>
      <c r="VJX40" s="85" t="n"/>
      <c r="VJY40" s="85" t="n"/>
      <c r="VJZ40" s="85" t="n"/>
      <c r="VKA40" s="85" t="n"/>
      <c r="VKB40" s="85" t="n"/>
      <c r="VKC40" s="85" t="n"/>
      <c r="VKD40" s="85" t="n"/>
      <c r="VKE40" s="85" t="n"/>
      <c r="VKF40" s="85" t="n"/>
      <c r="VKG40" s="85" t="n"/>
      <c r="VKH40" s="85" t="n"/>
      <c r="VKI40" s="85" t="n"/>
      <c r="VKJ40" s="85" t="n"/>
      <c r="VKK40" s="85" t="n"/>
      <c r="VKL40" s="85" t="n"/>
      <c r="VKM40" s="85" t="n"/>
      <c r="VKN40" s="85" t="n"/>
      <c r="VKO40" s="85" t="n"/>
      <c r="VKP40" s="85" t="n"/>
      <c r="VKQ40" s="85" t="n"/>
      <c r="VKR40" s="85" t="n"/>
      <c r="VKS40" s="85" t="n"/>
      <c r="VKT40" s="85" t="n"/>
      <c r="VKU40" s="85" t="n"/>
      <c r="VKV40" s="85" t="n"/>
      <c r="VKW40" s="85" t="n"/>
      <c r="VKX40" s="85" t="n"/>
      <c r="VKY40" s="85" t="n"/>
      <c r="VKZ40" s="85" t="n"/>
      <c r="VLA40" s="85" t="n"/>
      <c r="VLB40" s="85" t="n"/>
      <c r="VLC40" s="85" t="n"/>
      <c r="VLD40" s="85" t="n"/>
      <c r="VLE40" s="85" t="n"/>
      <c r="VLF40" s="85" t="n"/>
      <c r="VLG40" s="85" t="n"/>
      <c r="VLH40" s="85" t="n"/>
      <c r="VLI40" s="85" t="n"/>
      <c r="VLJ40" s="85" t="n"/>
      <c r="VLK40" s="85" t="n"/>
      <c r="VLL40" s="85" t="n"/>
      <c r="VLM40" s="85" t="n"/>
      <c r="VLN40" s="85" t="n"/>
      <c r="VLO40" s="85" t="n"/>
      <c r="VLP40" s="85" t="n"/>
      <c r="VLQ40" s="85" t="n"/>
      <c r="VLR40" s="85" t="n"/>
      <c r="VLS40" s="85" t="n"/>
      <c r="VLT40" s="85" t="n"/>
      <c r="VLU40" s="85" t="n"/>
      <c r="VLV40" s="85" t="n"/>
      <c r="VLW40" s="85" t="n"/>
      <c r="VLX40" s="85" t="n"/>
      <c r="VLY40" s="85" t="n"/>
      <c r="VLZ40" s="85" t="n"/>
      <c r="VMA40" s="85" t="n"/>
      <c r="VMB40" s="85" t="n"/>
      <c r="VMC40" s="85" t="n"/>
      <c r="VMD40" s="85" t="n"/>
      <c r="VME40" s="85" t="n"/>
      <c r="VMF40" s="85" t="n"/>
      <c r="VMG40" s="85" t="n"/>
      <c r="VMH40" s="85" t="n"/>
      <c r="VMI40" s="85" t="n"/>
      <c r="VMJ40" s="85" t="n"/>
      <c r="VMK40" s="85" t="n"/>
      <c r="VML40" s="85" t="n"/>
      <c r="VMM40" s="85" t="n"/>
      <c r="VMN40" s="85" t="n"/>
      <c r="VMO40" s="85" t="n"/>
      <c r="VMP40" s="85" t="n"/>
      <c r="VMQ40" s="85" t="n"/>
      <c r="VMR40" s="85" t="n"/>
      <c r="VMS40" s="85" t="n"/>
      <c r="VMT40" s="85" t="n"/>
      <c r="VMU40" s="85" t="n"/>
      <c r="VMV40" s="85" t="n"/>
      <c r="VMW40" s="85" t="n"/>
      <c r="VMX40" s="85" t="n"/>
      <c r="VMY40" s="85" t="n"/>
      <c r="VMZ40" s="85" t="n"/>
      <c r="VNA40" s="85" t="n"/>
      <c r="VNB40" s="85" t="n"/>
      <c r="VNC40" s="85" t="n"/>
      <c r="VND40" s="85" t="n"/>
      <c r="VNE40" s="85" t="n"/>
      <c r="VNF40" s="85" t="n"/>
      <c r="VNG40" s="85" t="n"/>
      <c r="VNH40" s="85" t="n"/>
      <c r="VNI40" s="85" t="n"/>
      <c r="VNJ40" s="85" t="n"/>
      <c r="VNK40" s="85" t="n"/>
      <c r="VNL40" s="85" t="n"/>
      <c r="VNM40" s="85" t="n"/>
      <c r="VNN40" s="85" t="n"/>
      <c r="VNO40" s="85" t="n"/>
      <c r="VNP40" s="85" t="n"/>
      <c r="VNQ40" s="85" t="n"/>
      <c r="VNR40" s="85" t="n"/>
      <c r="VNS40" s="85" t="n"/>
      <c r="VNT40" s="85" t="n"/>
      <c r="VNU40" s="85" t="n"/>
      <c r="VNV40" s="85" t="n"/>
      <c r="VNW40" s="85" t="n"/>
      <c r="VNX40" s="85" t="n"/>
      <c r="VNY40" s="85" t="n"/>
      <c r="VNZ40" s="85" t="n"/>
      <c r="VOA40" s="85" t="n"/>
      <c r="VOB40" s="85" t="n"/>
      <c r="VOC40" s="85" t="n"/>
      <c r="VOD40" s="85" t="n"/>
      <c r="VOE40" s="85" t="n"/>
      <c r="VOF40" s="85" t="n"/>
      <c r="VOG40" s="85" t="n"/>
      <c r="VOH40" s="85" t="n"/>
      <c r="VOI40" s="85" t="n"/>
      <c r="VOJ40" s="85" t="n"/>
      <c r="VOK40" s="85" t="n"/>
      <c r="VOL40" s="85" t="n"/>
      <c r="VOM40" s="85" t="n"/>
      <c r="VON40" s="85" t="n"/>
      <c r="VOO40" s="85" t="n"/>
      <c r="VOP40" s="85" t="n"/>
      <c r="VOQ40" s="85" t="n"/>
      <c r="VOR40" s="85" t="n"/>
      <c r="VOS40" s="85" t="n"/>
      <c r="VOT40" s="85" t="n"/>
      <c r="VOU40" s="85" t="n"/>
      <c r="VOV40" s="85" t="n"/>
      <c r="VOW40" s="85" t="n"/>
      <c r="VOX40" s="85" t="n"/>
      <c r="VOY40" s="85" t="n"/>
      <c r="VOZ40" s="85" t="n"/>
      <c r="VPA40" s="85" t="n"/>
      <c r="VPB40" s="85" t="n"/>
      <c r="VPC40" s="85" t="n"/>
      <c r="VPD40" s="85" t="n"/>
      <c r="VPE40" s="85" t="n"/>
      <c r="VPF40" s="85" t="n"/>
      <c r="VPG40" s="85" t="n"/>
      <c r="VPH40" s="85" t="n"/>
      <c r="VPI40" s="85" t="n"/>
      <c r="VPJ40" s="85" t="n"/>
      <c r="VPK40" s="85" t="n"/>
      <c r="VPL40" s="85" t="n"/>
      <c r="VPM40" s="85" t="n"/>
      <c r="VPN40" s="85" t="n"/>
      <c r="VPO40" s="85" t="n"/>
      <c r="VPP40" s="85" t="n"/>
      <c r="VPQ40" s="85" t="n"/>
      <c r="VPR40" s="85" t="n"/>
      <c r="VPS40" s="85" t="n"/>
      <c r="VPT40" s="85" t="n"/>
      <c r="VPU40" s="85" t="n"/>
      <c r="VPV40" s="85" t="n"/>
      <c r="VPW40" s="85" t="n"/>
      <c r="VPX40" s="85" t="n"/>
      <c r="VPY40" s="85" t="n"/>
      <c r="VPZ40" s="85" t="n"/>
      <c r="VQA40" s="85" t="n"/>
      <c r="VQB40" s="85" t="n"/>
      <c r="VQC40" s="85" t="n"/>
      <c r="VQD40" s="85" t="n"/>
      <c r="VQE40" s="85" t="n"/>
      <c r="VQF40" s="85" t="n"/>
      <c r="VQG40" s="85" t="n"/>
      <c r="VQH40" s="85" t="n"/>
      <c r="VQI40" s="85" t="n"/>
      <c r="VQJ40" s="85" t="n"/>
      <c r="VQK40" s="85" t="n"/>
      <c r="VQL40" s="85" t="n"/>
      <c r="VQM40" s="85" t="n"/>
      <c r="VQN40" s="85" t="n"/>
      <c r="VQO40" s="85" t="n"/>
      <c r="VQP40" s="85" t="n"/>
      <c r="VQQ40" s="85" t="n"/>
      <c r="VQR40" s="85" t="n"/>
      <c r="VQS40" s="85" t="n"/>
      <c r="VQT40" s="85" t="n"/>
      <c r="VQU40" s="85" t="n"/>
      <c r="VQV40" s="85" t="n"/>
      <c r="VQW40" s="85" t="n"/>
      <c r="VQX40" s="85" t="n"/>
      <c r="VQY40" s="85" t="n"/>
      <c r="VQZ40" s="85" t="n"/>
      <c r="VRA40" s="85" t="n"/>
      <c r="VRB40" s="85" t="n"/>
      <c r="VRC40" s="85" t="n"/>
      <c r="VRD40" s="85" t="n"/>
      <c r="VRE40" s="85" t="n"/>
      <c r="VRF40" s="85" t="n"/>
      <c r="VRG40" s="85" t="n"/>
      <c r="VRH40" s="85" t="n"/>
      <c r="VRI40" s="85" t="n"/>
      <c r="VRJ40" s="85" t="n"/>
      <c r="VRK40" s="85" t="n"/>
      <c r="VRL40" s="85" t="n"/>
      <c r="VRM40" s="85" t="n"/>
      <c r="VRN40" s="85" t="n"/>
      <c r="VRO40" s="85" t="n"/>
      <c r="VRP40" s="85" t="n"/>
      <c r="VRQ40" s="85" t="n"/>
      <c r="VRR40" s="85" t="n"/>
      <c r="VRS40" s="85" t="n"/>
      <c r="VRT40" s="85" t="n"/>
      <c r="VRU40" s="85" t="n"/>
      <c r="VRV40" s="85" t="n"/>
      <c r="VRW40" s="85" t="n"/>
      <c r="VRX40" s="85" t="n"/>
      <c r="VRY40" s="85" t="n"/>
      <c r="VRZ40" s="85" t="n"/>
      <c r="VSA40" s="85" t="n"/>
      <c r="VSB40" s="85" t="n"/>
      <c r="VSC40" s="85" t="n"/>
      <c r="VSD40" s="85" t="n"/>
      <c r="VSE40" s="85" t="n"/>
      <c r="VSF40" s="85" t="n"/>
      <c r="VSG40" s="85" t="n"/>
      <c r="VSH40" s="85" t="n"/>
      <c r="VSI40" s="85" t="n"/>
      <c r="VSJ40" s="85" t="n"/>
      <c r="VSK40" s="85" t="n"/>
      <c r="VSL40" s="85" t="n"/>
      <c r="VSM40" s="85" t="n"/>
      <c r="VSN40" s="85" t="n"/>
      <c r="VSO40" s="85" t="n"/>
      <c r="VSP40" s="85" t="n"/>
      <c r="VSQ40" s="85" t="n"/>
      <c r="VSR40" s="85" t="n"/>
      <c r="VSS40" s="85" t="n"/>
      <c r="VST40" s="85" t="n"/>
      <c r="VSU40" s="85" t="n"/>
      <c r="VSV40" s="85" t="n"/>
      <c r="VSW40" s="85" t="n"/>
      <c r="VSX40" s="85" t="n"/>
      <c r="VSY40" s="85" t="n"/>
      <c r="VSZ40" s="85" t="n"/>
      <c r="VTA40" s="85" t="n"/>
      <c r="VTB40" s="85" t="n"/>
      <c r="VTC40" s="85" t="n"/>
      <c r="VTD40" s="85" t="n"/>
      <c r="VTE40" s="85" t="n"/>
      <c r="VTF40" s="85" t="n"/>
      <c r="VTG40" s="85" t="n"/>
      <c r="VTH40" s="85" t="n"/>
      <c r="VTI40" s="85" t="n"/>
      <c r="VTJ40" s="85" t="n"/>
      <c r="VTK40" s="85" t="n"/>
      <c r="VTL40" s="85" t="n"/>
      <c r="VTM40" s="85" t="n"/>
      <c r="VTN40" s="85" t="n"/>
      <c r="VTO40" s="85" t="n"/>
      <c r="VTP40" s="85" t="n"/>
      <c r="VTQ40" s="85" t="n"/>
      <c r="VTR40" s="85" t="n"/>
      <c r="VTS40" s="85" t="n"/>
      <c r="VTT40" s="85" t="n"/>
      <c r="VTU40" s="85" t="n"/>
      <c r="VTV40" s="85" t="n"/>
      <c r="VTW40" s="85" t="n"/>
      <c r="VTX40" s="85" t="n"/>
      <c r="VTY40" s="85" t="n"/>
      <c r="VTZ40" s="85" t="n"/>
      <c r="VUA40" s="85" t="n"/>
      <c r="VUB40" s="85" t="n"/>
      <c r="VUC40" s="85" t="n"/>
      <c r="VUD40" s="85" t="n"/>
      <c r="VUE40" s="85" t="n"/>
      <c r="VUF40" s="85" t="n"/>
      <c r="VUG40" s="85" t="n"/>
      <c r="VUH40" s="85" t="n"/>
      <c r="VUI40" s="85" t="n"/>
      <c r="VUJ40" s="85" t="n"/>
      <c r="VUK40" s="85" t="n"/>
      <c r="VUL40" s="85" t="n"/>
      <c r="VUM40" s="85" t="n"/>
      <c r="VUN40" s="85" t="n"/>
      <c r="VUO40" s="85" t="n"/>
      <c r="VUP40" s="85" t="n"/>
      <c r="VUQ40" s="85" t="n"/>
      <c r="VUR40" s="85" t="n"/>
      <c r="VUS40" s="85" t="n"/>
      <c r="VUT40" s="85" t="n"/>
      <c r="VUU40" s="85" t="n"/>
      <c r="VUV40" s="85" t="n"/>
      <c r="VUW40" s="85" t="n"/>
      <c r="VUX40" s="85" t="n"/>
      <c r="VUY40" s="85" t="n"/>
      <c r="VUZ40" s="85" t="n"/>
      <c r="VVA40" s="85" t="n"/>
      <c r="VVB40" s="85" t="n"/>
      <c r="VVC40" s="85" t="n"/>
      <c r="VVD40" s="85" t="n"/>
      <c r="VVE40" s="85" t="n"/>
      <c r="VVF40" s="85" t="n"/>
      <c r="VVG40" s="85" t="n"/>
      <c r="VVH40" s="85" t="n"/>
      <c r="VVI40" s="85" t="n"/>
      <c r="VVJ40" s="85" t="n"/>
      <c r="VVK40" s="85" t="n"/>
      <c r="VVL40" s="85" t="n"/>
      <c r="VVM40" s="85" t="n"/>
      <c r="VVN40" s="85" t="n"/>
      <c r="VVO40" s="85" t="n"/>
      <c r="VVP40" s="85" t="n"/>
      <c r="VVQ40" s="85" t="n"/>
      <c r="VVR40" s="85" t="n"/>
      <c r="VVS40" s="85" t="n"/>
      <c r="VVT40" s="85" t="n"/>
      <c r="VVU40" s="85" t="n"/>
      <c r="VVV40" s="85" t="n"/>
      <c r="VVW40" s="85" t="n"/>
      <c r="VVX40" s="85" t="n"/>
      <c r="VVY40" s="85" t="n"/>
      <c r="VVZ40" s="85" t="n"/>
      <c r="VWA40" s="85" t="n"/>
      <c r="VWB40" s="85" t="n"/>
      <c r="VWC40" s="85" t="n"/>
      <c r="VWD40" s="85" t="n"/>
      <c r="VWE40" s="85" t="n"/>
      <c r="VWF40" s="85" t="n"/>
      <c r="VWG40" s="85" t="n"/>
      <c r="VWH40" s="85" t="n"/>
      <c r="VWI40" s="85" t="n"/>
      <c r="VWJ40" s="85" t="n"/>
      <c r="VWK40" s="85" t="n"/>
      <c r="VWL40" s="85" t="n"/>
      <c r="VWM40" s="85" t="n"/>
      <c r="VWN40" s="85" t="n"/>
      <c r="VWO40" s="85" t="n"/>
      <c r="VWP40" s="85" t="n"/>
      <c r="VWQ40" s="85" t="n"/>
      <c r="VWR40" s="85" t="n"/>
      <c r="VWS40" s="85" t="n"/>
      <c r="VWT40" s="85" t="n"/>
      <c r="VWU40" s="85" t="n"/>
      <c r="VWV40" s="85" t="n"/>
      <c r="VWW40" s="85" t="n"/>
      <c r="VWX40" s="85" t="n"/>
      <c r="VWY40" s="85" t="n"/>
      <c r="VWZ40" s="85" t="n"/>
      <c r="VXA40" s="85" t="n"/>
      <c r="VXB40" s="85" t="n"/>
      <c r="VXC40" s="85" t="n"/>
      <c r="VXD40" s="85" t="n"/>
      <c r="VXE40" s="85" t="n"/>
      <c r="VXF40" s="85" t="n"/>
      <c r="VXG40" s="85" t="n"/>
      <c r="VXH40" s="85" t="n"/>
      <c r="VXI40" s="85" t="n"/>
      <c r="VXJ40" s="85" t="n"/>
      <c r="VXK40" s="85" t="n"/>
      <c r="VXL40" s="85" t="n"/>
      <c r="VXM40" s="85" t="n"/>
      <c r="VXN40" s="85" t="n"/>
      <c r="VXO40" s="85" t="n"/>
      <c r="VXP40" s="85" t="n"/>
      <c r="VXQ40" s="85" t="n"/>
      <c r="VXR40" s="85" t="n"/>
      <c r="VXS40" s="85" t="n"/>
      <c r="VXT40" s="85" t="n"/>
      <c r="VXU40" s="85" t="n"/>
      <c r="VXV40" s="85" t="n"/>
      <c r="VXW40" s="85" t="n"/>
      <c r="VXX40" s="85" t="n"/>
      <c r="VXY40" s="85" t="n"/>
      <c r="VXZ40" s="85" t="n"/>
      <c r="VYA40" s="85" t="n"/>
      <c r="VYB40" s="85" t="n"/>
      <c r="VYC40" s="85" t="n"/>
      <c r="VYD40" s="85" t="n"/>
      <c r="VYE40" s="85" t="n"/>
      <c r="VYF40" s="85" t="n"/>
      <c r="VYG40" s="85" t="n"/>
      <c r="VYH40" s="85" t="n"/>
      <c r="VYI40" s="85" t="n"/>
      <c r="VYJ40" s="85" t="n"/>
      <c r="VYK40" s="85" t="n"/>
      <c r="VYL40" s="85" t="n"/>
      <c r="VYM40" s="85" t="n"/>
      <c r="VYN40" s="85" t="n"/>
      <c r="VYO40" s="85" t="n"/>
      <c r="VYP40" s="85" t="n"/>
      <c r="VYQ40" s="85" t="n"/>
      <c r="VYR40" s="85" t="n"/>
      <c r="VYS40" s="85" t="n"/>
      <c r="VYT40" s="85" t="n"/>
      <c r="VYU40" s="85" t="n"/>
      <c r="VYV40" s="85" t="n"/>
      <c r="VYW40" s="85" t="n"/>
      <c r="VYX40" s="85" t="n"/>
      <c r="VYY40" s="85" t="n"/>
      <c r="VYZ40" s="85" t="n"/>
      <c r="VZA40" s="85" t="n"/>
      <c r="VZB40" s="85" t="n"/>
      <c r="VZC40" s="85" t="n"/>
      <c r="VZD40" s="85" t="n"/>
      <c r="VZE40" s="85" t="n"/>
      <c r="VZF40" s="85" t="n"/>
      <c r="VZG40" s="85" t="n"/>
      <c r="VZH40" s="85" t="n"/>
      <c r="VZI40" s="85" t="n"/>
      <c r="VZJ40" s="85" t="n"/>
      <c r="VZK40" s="85" t="n"/>
      <c r="VZL40" s="85" t="n"/>
      <c r="VZM40" s="85" t="n"/>
      <c r="VZN40" s="85" t="n"/>
      <c r="VZO40" s="85" t="n"/>
      <c r="VZP40" s="85" t="n"/>
      <c r="VZQ40" s="85" t="n"/>
      <c r="VZR40" s="85" t="n"/>
      <c r="VZS40" s="85" t="n"/>
      <c r="VZT40" s="85" t="n"/>
      <c r="VZU40" s="85" t="n"/>
      <c r="VZV40" s="85" t="n"/>
      <c r="VZW40" s="85" t="n"/>
      <c r="VZX40" s="85" t="n"/>
      <c r="VZY40" s="85" t="n"/>
      <c r="VZZ40" s="85" t="n"/>
      <c r="WAA40" s="85" t="n"/>
      <c r="WAB40" s="85" t="n"/>
      <c r="WAC40" s="85" t="n"/>
      <c r="WAD40" s="85" t="n"/>
      <c r="WAE40" s="85" t="n"/>
      <c r="WAF40" s="85" t="n"/>
      <c r="WAG40" s="85" t="n"/>
      <c r="WAH40" s="85" t="n"/>
      <c r="WAI40" s="85" t="n"/>
      <c r="WAJ40" s="85" t="n"/>
      <c r="WAK40" s="85" t="n"/>
      <c r="WAL40" s="85" t="n"/>
      <c r="WAM40" s="85" t="n"/>
      <c r="WAN40" s="85" t="n"/>
      <c r="WAO40" s="85" t="n"/>
      <c r="WAP40" s="85" t="n"/>
      <c r="WAQ40" s="85" t="n"/>
      <c r="WAR40" s="85" t="n"/>
      <c r="WAS40" s="85" t="n"/>
      <c r="WAT40" s="85" t="n"/>
      <c r="WAU40" s="85" t="n"/>
      <c r="WAV40" s="85" t="n"/>
      <c r="WAW40" s="85" t="n"/>
      <c r="WAX40" s="85" t="n"/>
      <c r="WAY40" s="85" t="n"/>
      <c r="WAZ40" s="85" t="n"/>
      <c r="WBA40" s="85" t="n"/>
      <c r="WBB40" s="85" t="n"/>
      <c r="WBC40" s="85" t="n"/>
      <c r="WBD40" s="85" t="n"/>
      <c r="WBE40" s="85" t="n"/>
      <c r="WBF40" s="85" t="n"/>
      <c r="WBG40" s="85" t="n"/>
      <c r="WBH40" s="85" t="n"/>
      <c r="WBI40" s="85" t="n"/>
      <c r="WBJ40" s="85" t="n"/>
      <c r="WBK40" s="85" t="n"/>
      <c r="WBL40" s="85" t="n"/>
      <c r="WBM40" s="85" t="n"/>
      <c r="WBN40" s="85" t="n"/>
      <c r="WBO40" s="85" t="n"/>
      <c r="WBP40" s="85" t="n"/>
      <c r="WBQ40" s="85" t="n"/>
      <c r="WBR40" s="85" t="n"/>
      <c r="WBS40" s="85" t="n"/>
      <c r="WBT40" s="85" t="n"/>
      <c r="WBU40" s="85" t="n"/>
      <c r="WBV40" s="85" t="n"/>
      <c r="WBW40" s="85" t="n"/>
      <c r="WBX40" s="85" t="n"/>
      <c r="WBY40" s="85" t="n"/>
      <c r="WBZ40" s="85" t="n"/>
      <c r="WCA40" s="85" t="n"/>
      <c r="WCB40" s="85" t="n"/>
      <c r="WCC40" s="85" t="n"/>
      <c r="WCD40" s="85" t="n"/>
      <c r="WCE40" s="85" t="n"/>
      <c r="WCF40" s="85" t="n"/>
      <c r="WCG40" s="85" t="n"/>
      <c r="WCH40" s="85" t="n"/>
      <c r="WCI40" s="85" t="n"/>
      <c r="WCJ40" s="85" t="n"/>
      <c r="WCK40" s="85" t="n"/>
      <c r="WCL40" s="85" t="n"/>
      <c r="WCM40" s="85" t="n"/>
      <c r="WCN40" s="85" t="n"/>
      <c r="WCO40" s="85" t="n"/>
      <c r="WCP40" s="85" t="n"/>
      <c r="WCQ40" s="85" t="n"/>
      <c r="WCR40" s="85" t="n"/>
      <c r="WCS40" s="85" t="n"/>
      <c r="WCT40" s="85" t="n"/>
      <c r="WCU40" s="85" t="n"/>
      <c r="WCV40" s="85" t="n"/>
      <c r="WCW40" s="85" t="n"/>
      <c r="WCX40" s="85" t="n"/>
      <c r="WCY40" s="85" t="n"/>
      <c r="WCZ40" s="85" t="n"/>
      <c r="WDA40" s="85" t="n"/>
      <c r="WDB40" s="85" t="n"/>
      <c r="WDC40" s="85" t="n"/>
      <c r="WDD40" s="85" t="n"/>
      <c r="WDE40" s="85" t="n"/>
      <c r="WDF40" s="85" t="n"/>
      <c r="WDG40" s="85" t="n"/>
      <c r="WDH40" s="85" t="n"/>
      <c r="WDI40" s="85" t="n"/>
      <c r="WDJ40" s="85" t="n"/>
      <c r="WDK40" s="85" t="n"/>
      <c r="WDL40" s="85" t="n"/>
      <c r="WDM40" s="85" t="n"/>
      <c r="WDN40" s="85" t="n"/>
      <c r="WDO40" s="85" t="n"/>
      <c r="WDP40" s="85" t="n"/>
      <c r="WDQ40" s="85" t="n"/>
      <c r="WDR40" s="85" t="n"/>
      <c r="WDS40" s="85" t="n"/>
      <c r="WDT40" s="85" t="n"/>
      <c r="WDU40" s="85" t="n"/>
      <c r="WDV40" s="85" t="n"/>
      <c r="WDW40" s="85" t="n"/>
      <c r="WDX40" s="85" t="n"/>
      <c r="WDY40" s="85" t="n"/>
      <c r="WDZ40" s="85" t="n"/>
      <c r="WEA40" s="85" t="n"/>
      <c r="WEB40" s="85" t="n"/>
      <c r="WEC40" s="85" t="n"/>
      <c r="WED40" s="85" t="n"/>
      <c r="WEE40" s="85" t="n"/>
      <c r="WEF40" s="85" t="n"/>
      <c r="WEG40" s="85" t="n"/>
      <c r="WEH40" s="85" t="n"/>
      <c r="WEI40" s="85" t="n"/>
      <c r="WEJ40" s="85" t="n"/>
      <c r="WEK40" s="85" t="n"/>
      <c r="WEL40" s="85" t="n"/>
      <c r="WEM40" s="85" t="n"/>
      <c r="WEN40" s="85" t="n"/>
      <c r="WEO40" s="85" t="n"/>
      <c r="WEP40" s="85" t="n"/>
      <c r="WEQ40" s="85" t="n"/>
      <c r="WER40" s="85" t="n"/>
      <c r="WES40" s="85" t="n"/>
      <c r="WET40" s="85" t="n"/>
      <c r="WEU40" s="85" t="n"/>
      <c r="WEV40" s="85" t="n"/>
      <c r="WEW40" s="85" t="n"/>
      <c r="WEX40" s="85" t="n"/>
      <c r="WEY40" s="85" t="n"/>
      <c r="WEZ40" s="85" t="n"/>
      <c r="WFA40" s="85" t="n"/>
      <c r="WFB40" s="85" t="n"/>
      <c r="WFC40" s="85" t="n"/>
      <c r="WFD40" s="85" t="n"/>
      <c r="WFE40" s="85" t="n"/>
      <c r="WFF40" s="85" t="n"/>
      <c r="WFG40" s="85" t="n"/>
      <c r="WFH40" s="85" t="n"/>
      <c r="WFI40" s="85" t="n"/>
      <c r="WFJ40" s="85" t="n"/>
      <c r="WFK40" s="85" t="n"/>
      <c r="WFL40" s="85" t="n"/>
      <c r="WFM40" s="85" t="n"/>
      <c r="WFN40" s="85" t="n"/>
      <c r="WFO40" s="85" t="n"/>
      <c r="WFP40" s="85" t="n"/>
      <c r="WFQ40" s="85" t="n"/>
      <c r="WFR40" s="85" t="n"/>
      <c r="WFS40" s="85" t="n"/>
      <c r="WFT40" s="85" t="n"/>
      <c r="WFU40" s="85" t="n"/>
      <c r="WFV40" s="85" t="n"/>
      <c r="WFW40" s="85" t="n"/>
      <c r="WFX40" s="85" t="n"/>
      <c r="WFY40" s="85" t="n"/>
      <c r="WFZ40" s="85" t="n"/>
      <c r="WGA40" s="85" t="n"/>
      <c r="WGB40" s="85" t="n"/>
      <c r="WGC40" s="85" t="n"/>
      <c r="WGD40" s="85" t="n"/>
      <c r="WGE40" s="85" t="n"/>
      <c r="WGF40" s="85" t="n"/>
      <c r="WGG40" s="85" t="n"/>
      <c r="WGH40" s="85" t="n"/>
      <c r="WGI40" s="85" t="n"/>
      <c r="WGJ40" s="85" t="n"/>
      <c r="WGK40" s="85" t="n"/>
      <c r="WGL40" s="85" t="n"/>
      <c r="WGM40" s="85" t="n"/>
      <c r="WGN40" s="85" t="n"/>
      <c r="WGO40" s="85" t="n"/>
      <c r="WGP40" s="85" t="n"/>
      <c r="WGQ40" s="85" t="n"/>
      <c r="WGR40" s="85" t="n"/>
      <c r="WGS40" s="85" t="n"/>
      <c r="WGT40" s="85" t="n"/>
      <c r="WGU40" s="85" t="n"/>
      <c r="WGV40" s="85" t="n"/>
      <c r="WGW40" s="85" t="n"/>
      <c r="WGX40" s="85" t="n"/>
      <c r="WGY40" s="85" t="n"/>
      <c r="WGZ40" s="85" t="n"/>
      <c r="WHA40" s="85" t="n"/>
      <c r="WHB40" s="85" t="n"/>
      <c r="WHC40" s="85" t="n"/>
      <c r="WHD40" s="85" t="n"/>
      <c r="WHE40" s="85" t="n"/>
      <c r="WHF40" s="85" t="n"/>
      <c r="WHG40" s="85" t="n"/>
      <c r="WHH40" s="85" t="n"/>
      <c r="WHI40" s="85" t="n"/>
      <c r="WHJ40" s="85" t="n"/>
      <c r="WHK40" s="85" t="n"/>
      <c r="WHL40" s="85" t="n"/>
      <c r="WHM40" s="85" t="n"/>
      <c r="WHN40" s="85" t="n"/>
      <c r="WHO40" s="85" t="n"/>
      <c r="WHP40" s="85" t="n"/>
      <c r="WHQ40" s="85" t="n"/>
      <c r="WHR40" s="85" t="n"/>
      <c r="WHS40" s="85" t="n"/>
      <c r="WHT40" s="85" t="n"/>
      <c r="WHU40" s="85" t="n"/>
      <c r="WHV40" s="85" t="n"/>
      <c r="WHW40" s="85" t="n"/>
      <c r="WHX40" s="85" t="n"/>
      <c r="WHY40" s="85" t="n"/>
      <c r="WHZ40" s="85" t="n"/>
      <c r="WIA40" s="85" t="n"/>
      <c r="WIB40" s="85" t="n"/>
      <c r="WIC40" s="85" t="n"/>
      <c r="WID40" s="85" t="n"/>
      <c r="WIE40" s="85" t="n"/>
      <c r="WIF40" s="85" t="n"/>
      <c r="WIG40" s="85" t="n"/>
      <c r="WIH40" s="85" t="n"/>
      <c r="WII40" s="85" t="n"/>
      <c r="WIJ40" s="85" t="n"/>
      <c r="WIK40" s="85" t="n"/>
      <c r="WIL40" s="85" t="n"/>
      <c r="WIM40" s="85" t="n"/>
      <c r="WIN40" s="85" t="n"/>
      <c r="WIO40" s="85" t="n"/>
      <c r="WIP40" s="85" t="n"/>
      <c r="WIQ40" s="85" t="n"/>
      <c r="WIR40" s="85" t="n"/>
      <c r="WIS40" s="85" t="n"/>
      <c r="WIT40" s="85" t="n"/>
      <c r="WIU40" s="85" t="n"/>
      <c r="WIV40" s="85" t="n"/>
      <c r="WIW40" s="85" t="n"/>
      <c r="WIX40" s="85" t="n"/>
      <c r="WIY40" s="85" t="n"/>
      <c r="WIZ40" s="85" t="n"/>
      <c r="WJA40" s="85" t="n"/>
      <c r="WJB40" s="85" t="n"/>
      <c r="WJC40" s="85" t="n"/>
      <c r="WJD40" s="85" t="n"/>
      <c r="WJE40" s="85" t="n"/>
      <c r="WJF40" s="85" t="n"/>
      <c r="WJG40" s="85" t="n"/>
      <c r="WJH40" s="85" t="n"/>
      <c r="WJI40" s="85" t="n"/>
      <c r="WJJ40" s="85" t="n"/>
      <c r="WJK40" s="85" t="n"/>
      <c r="WJL40" s="85" t="n"/>
      <c r="WJM40" s="85" t="n"/>
      <c r="WJN40" s="85" t="n"/>
      <c r="WJO40" s="85" t="n"/>
      <c r="WJP40" s="85" t="n"/>
      <c r="WJQ40" s="85" t="n"/>
      <c r="WJR40" s="85" t="n"/>
      <c r="WJS40" s="85" t="n"/>
      <c r="WJT40" s="85" t="n"/>
      <c r="WJU40" s="85" t="n"/>
      <c r="WJV40" s="85" t="n"/>
      <c r="WJW40" s="85" t="n"/>
      <c r="WJX40" s="85" t="n"/>
      <c r="WJY40" s="85" t="n"/>
      <c r="WJZ40" s="85" t="n"/>
      <c r="WKA40" s="85" t="n"/>
      <c r="WKB40" s="85" t="n"/>
      <c r="WKC40" s="85" t="n"/>
      <c r="WKD40" s="85" t="n"/>
      <c r="WKE40" s="85" t="n"/>
      <c r="WKF40" s="85" t="n"/>
      <c r="WKG40" s="85" t="n"/>
      <c r="WKH40" s="85" t="n"/>
      <c r="WKI40" s="85" t="n"/>
      <c r="WKJ40" s="85" t="n"/>
      <c r="WKK40" s="85" t="n"/>
      <c r="WKL40" s="85" t="n"/>
      <c r="WKM40" s="85" t="n"/>
      <c r="WKN40" s="85" t="n"/>
      <c r="WKO40" s="85" t="n"/>
      <c r="WKP40" s="85" t="n"/>
      <c r="WKQ40" s="85" t="n"/>
      <c r="WKR40" s="85" t="n"/>
      <c r="WKS40" s="85" t="n"/>
      <c r="WKT40" s="85" t="n"/>
      <c r="WKU40" s="85" t="n"/>
      <c r="WKV40" s="85" t="n"/>
      <c r="WKW40" s="85" t="n"/>
      <c r="WKX40" s="85" t="n"/>
      <c r="WKY40" s="85" t="n"/>
      <c r="WKZ40" s="85" t="n"/>
      <c r="WLA40" s="85" t="n"/>
      <c r="WLB40" s="85" t="n"/>
      <c r="WLC40" s="85" t="n"/>
      <c r="WLD40" s="85" t="n"/>
      <c r="WLE40" s="85" t="n"/>
      <c r="WLF40" s="85" t="n"/>
      <c r="WLG40" s="85" t="n"/>
      <c r="WLH40" s="85" t="n"/>
      <c r="WLI40" s="85" t="n"/>
      <c r="WLJ40" s="85" t="n"/>
      <c r="WLK40" s="85" t="n"/>
      <c r="WLL40" s="85" t="n"/>
      <c r="WLM40" s="85" t="n"/>
      <c r="WLN40" s="85" t="n"/>
      <c r="WLO40" s="85" t="n"/>
      <c r="WLP40" s="85" t="n"/>
      <c r="WLQ40" s="85" t="n"/>
      <c r="WLR40" s="85" t="n"/>
      <c r="WLS40" s="85" t="n"/>
      <c r="WLT40" s="85" t="n"/>
      <c r="WLU40" s="85" t="n"/>
      <c r="WLV40" s="85" t="n"/>
      <c r="WLW40" s="85" t="n"/>
      <c r="WLX40" s="85" t="n"/>
      <c r="WLY40" s="85" t="n"/>
      <c r="WLZ40" s="85" t="n"/>
      <c r="WMA40" s="85" t="n"/>
      <c r="WMB40" s="85" t="n"/>
      <c r="WMC40" s="85" t="n"/>
      <c r="WMD40" s="85" t="n"/>
      <c r="WME40" s="85" t="n"/>
      <c r="WMF40" s="85" t="n"/>
      <c r="WMG40" s="85" t="n"/>
      <c r="WMH40" s="85" t="n"/>
      <c r="WMI40" s="85" t="n"/>
      <c r="WMJ40" s="85" t="n"/>
      <c r="WMK40" s="85" t="n"/>
      <c r="WML40" s="85" t="n"/>
      <c r="WMM40" s="85" t="n"/>
      <c r="WMN40" s="85" t="n"/>
      <c r="WMO40" s="85" t="n"/>
      <c r="WMP40" s="85" t="n"/>
      <c r="WMQ40" s="85" t="n"/>
      <c r="WMR40" s="85" t="n"/>
      <c r="WMS40" s="85" t="n"/>
      <c r="WMT40" s="85" t="n"/>
      <c r="WMU40" s="85" t="n"/>
      <c r="WMV40" s="85" t="n"/>
      <c r="WMW40" s="85" t="n"/>
      <c r="WMX40" s="85" t="n"/>
      <c r="WMY40" s="85" t="n"/>
      <c r="WMZ40" s="85" t="n"/>
      <c r="WNA40" s="85" t="n"/>
      <c r="WNB40" s="85" t="n"/>
      <c r="WNC40" s="85" t="n"/>
      <c r="WND40" s="85" t="n"/>
      <c r="WNE40" s="85" t="n"/>
      <c r="WNF40" s="85" t="n"/>
      <c r="WNG40" s="85" t="n"/>
      <c r="WNH40" s="85" t="n"/>
      <c r="WNI40" s="85" t="n"/>
      <c r="WNJ40" s="85" t="n"/>
      <c r="WNK40" s="85" t="n"/>
      <c r="WNL40" s="85" t="n"/>
      <c r="WNM40" s="85" t="n"/>
      <c r="WNN40" s="85" t="n"/>
      <c r="WNO40" s="85" t="n"/>
      <c r="WNP40" s="85" t="n"/>
      <c r="WNQ40" s="85" t="n"/>
      <c r="WNR40" s="85" t="n"/>
      <c r="WNS40" s="85" t="n"/>
      <c r="WNT40" s="85" t="n"/>
      <c r="WNU40" s="85" t="n"/>
      <c r="WNV40" s="85" t="n"/>
      <c r="WNW40" s="85" t="n"/>
      <c r="WNX40" s="85" t="n"/>
      <c r="WNY40" s="85" t="n"/>
      <c r="WNZ40" s="85" t="n"/>
      <c r="WOA40" s="85" t="n"/>
      <c r="WOB40" s="85" t="n"/>
      <c r="WOC40" s="85" t="n"/>
      <c r="WOD40" s="85" t="n"/>
      <c r="WOE40" s="85" t="n"/>
      <c r="WOF40" s="85" t="n"/>
      <c r="WOG40" s="85" t="n"/>
      <c r="WOH40" s="85" t="n"/>
      <c r="WOI40" s="85" t="n"/>
      <c r="WOJ40" s="85" t="n"/>
      <c r="WOK40" s="85" t="n"/>
      <c r="WOL40" s="85" t="n"/>
      <c r="WOM40" s="85" t="n"/>
      <c r="WON40" s="85" t="n"/>
      <c r="WOO40" s="85" t="n"/>
      <c r="WOP40" s="85" t="n"/>
      <c r="WOQ40" s="85" t="n"/>
      <c r="WOR40" s="85" t="n"/>
      <c r="WOS40" s="85" t="n"/>
      <c r="WOT40" s="85" t="n"/>
      <c r="WOU40" s="85" t="n"/>
      <c r="WOV40" s="85" t="n"/>
      <c r="WOW40" s="85" t="n"/>
      <c r="WOX40" s="85" t="n"/>
      <c r="WOY40" s="85" t="n"/>
      <c r="WOZ40" s="85" t="n"/>
      <c r="WPA40" s="85" t="n"/>
      <c r="WPB40" s="85" t="n"/>
      <c r="WPC40" s="85" t="n"/>
      <c r="WPD40" s="85" t="n"/>
      <c r="WPE40" s="85" t="n"/>
      <c r="WPF40" s="85" t="n"/>
      <c r="WPG40" s="85" t="n"/>
      <c r="WPH40" s="85" t="n"/>
      <c r="WPI40" s="85" t="n"/>
      <c r="WPJ40" s="85" t="n"/>
      <c r="WPK40" s="85" t="n"/>
      <c r="WPL40" s="85" t="n"/>
      <c r="WPM40" s="85" t="n"/>
      <c r="WPN40" s="85" t="n"/>
      <c r="WPO40" s="85" t="n"/>
      <c r="WPP40" s="85" t="n"/>
      <c r="WPQ40" s="85" t="n"/>
      <c r="WPR40" s="85" t="n"/>
      <c r="WPS40" s="85" t="n"/>
      <c r="WPT40" s="85" t="n"/>
      <c r="WPU40" s="85" t="n"/>
      <c r="WPV40" s="85" t="n"/>
      <c r="WPW40" s="85" t="n"/>
      <c r="WPX40" s="85" t="n"/>
      <c r="WPY40" s="85" t="n"/>
      <c r="WPZ40" s="85" t="n"/>
      <c r="WQA40" s="85" t="n"/>
      <c r="WQB40" s="85" t="n"/>
      <c r="WQC40" s="85" t="n"/>
      <c r="WQD40" s="85" t="n"/>
      <c r="WQE40" s="85" t="n"/>
      <c r="WQF40" s="85" t="n"/>
      <c r="WQG40" s="85" t="n"/>
      <c r="WQH40" s="85" t="n"/>
      <c r="WQI40" s="85" t="n"/>
      <c r="WQJ40" s="85" t="n"/>
      <c r="WQK40" s="85" t="n"/>
      <c r="WQL40" s="85" t="n"/>
      <c r="WQM40" s="85" t="n"/>
      <c r="WQN40" s="85" t="n"/>
      <c r="WQO40" s="85" t="n"/>
      <c r="WQP40" s="85" t="n"/>
      <c r="WQQ40" s="85" t="n"/>
      <c r="WQR40" s="85" t="n"/>
      <c r="WQS40" s="85" t="n"/>
      <c r="WQT40" s="85" t="n"/>
      <c r="WQU40" s="85" t="n"/>
      <c r="WQV40" s="85" t="n"/>
      <c r="WQW40" s="85" t="n"/>
      <c r="WQX40" s="85" t="n"/>
      <c r="WQY40" s="85" t="n"/>
      <c r="WQZ40" s="85" t="n"/>
      <c r="WRA40" s="85" t="n"/>
      <c r="WRB40" s="85" t="n"/>
      <c r="WRC40" s="85" t="n"/>
      <c r="WRD40" s="85" t="n"/>
      <c r="WRE40" s="85" t="n"/>
      <c r="WRF40" s="85" t="n"/>
      <c r="WRG40" s="85" t="n"/>
      <c r="WRH40" s="85" t="n"/>
      <c r="WRI40" s="85" t="n"/>
      <c r="WRJ40" s="85" t="n"/>
      <c r="WRK40" s="85" t="n"/>
      <c r="WRL40" s="85" t="n"/>
      <c r="WRM40" s="85" t="n"/>
      <c r="WRN40" s="85" t="n"/>
      <c r="WRO40" s="85" t="n"/>
      <c r="WRP40" s="85" t="n"/>
      <c r="WRQ40" s="85" t="n"/>
      <c r="WRR40" s="85" t="n"/>
      <c r="WRS40" s="85" t="n"/>
      <c r="WRT40" s="85" t="n"/>
      <c r="WRU40" s="85" t="n"/>
      <c r="WRV40" s="85" t="n"/>
      <c r="WRW40" s="85" t="n"/>
      <c r="WRX40" s="85" t="n"/>
      <c r="WRY40" s="85" t="n"/>
      <c r="WRZ40" s="85" t="n"/>
      <c r="WSA40" s="85" t="n"/>
      <c r="WSB40" s="85" t="n"/>
      <c r="WSC40" s="85" t="n"/>
      <c r="WSD40" s="85" t="n"/>
      <c r="WSE40" s="85" t="n"/>
      <c r="WSF40" s="85" t="n"/>
      <c r="WSG40" s="85" t="n"/>
      <c r="WSH40" s="85" t="n"/>
      <c r="WSI40" s="85" t="n"/>
      <c r="WSJ40" s="85" t="n"/>
      <c r="WSK40" s="85" t="n"/>
      <c r="WSL40" s="85" t="n"/>
      <c r="WSM40" s="85" t="n"/>
      <c r="WSN40" s="85" t="n"/>
      <c r="WSO40" s="85" t="n"/>
      <c r="WSP40" s="85" t="n"/>
      <c r="WSQ40" s="85" t="n"/>
      <c r="WSR40" s="85" t="n"/>
      <c r="WSS40" s="85" t="n"/>
      <c r="WST40" s="85" t="n"/>
      <c r="WSU40" s="85" t="n"/>
      <c r="WSV40" s="85" t="n"/>
      <c r="WSW40" s="85" t="n"/>
      <c r="WSX40" s="85" t="n"/>
      <c r="WSY40" s="85" t="n"/>
      <c r="WSZ40" s="85" t="n"/>
      <c r="WTA40" s="85" t="n"/>
      <c r="WTB40" s="85" t="n"/>
      <c r="WTC40" s="85" t="n"/>
      <c r="WTD40" s="85" t="n"/>
      <c r="WTE40" s="85" t="n"/>
      <c r="WTF40" s="85" t="n"/>
      <c r="WTG40" s="85" t="n"/>
      <c r="WTH40" s="85" t="n"/>
      <c r="WTI40" s="85" t="n"/>
      <c r="WTJ40" s="85" t="n"/>
      <c r="WTK40" s="85" t="n"/>
      <c r="WTL40" s="85" t="n"/>
      <c r="WTM40" s="85" t="n"/>
      <c r="WTN40" s="85" t="n"/>
      <c r="WTO40" s="85" t="n"/>
      <c r="WTP40" s="85" t="n"/>
      <c r="WTQ40" s="85" t="n"/>
      <c r="WTR40" s="85" t="n"/>
      <c r="WTS40" s="85" t="n"/>
      <c r="WTT40" s="85" t="n"/>
      <c r="WTU40" s="85" t="n"/>
      <c r="WTV40" s="85" t="n"/>
      <c r="WTW40" s="85" t="n"/>
      <c r="WTX40" s="85" t="n"/>
      <c r="WTY40" s="85" t="n"/>
      <c r="WTZ40" s="85" t="n"/>
      <c r="WUA40" s="85" t="n"/>
      <c r="WUB40" s="85" t="n"/>
      <c r="WUC40" s="85" t="n"/>
      <c r="WUD40" s="85" t="n"/>
      <c r="WUE40" s="85" t="n"/>
      <c r="WUF40" s="85" t="n"/>
      <c r="WUG40" s="85" t="n"/>
      <c r="WUH40" s="85" t="n"/>
      <c r="WUI40" s="85" t="n"/>
      <c r="WUJ40" s="85" t="n"/>
      <c r="WUK40" s="85" t="n"/>
      <c r="WUL40" s="85" t="n"/>
      <c r="WUM40" s="85" t="n"/>
      <c r="WUN40" s="85" t="n"/>
      <c r="WUO40" s="85" t="n"/>
      <c r="WUP40" s="85" t="n"/>
      <c r="WUQ40" s="85" t="n"/>
      <c r="WUR40" s="85" t="n"/>
      <c r="WUS40" s="85" t="n"/>
      <c r="WUT40" s="85" t="n"/>
      <c r="WUU40" s="85" t="n"/>
      <c r="WUV40" s="85" t="n"/>
      <c r="WUW40" s="85" t="n"/>
      <c r="WUX40" s="85" t="n"/>
      <c r="WUY40" s="85" t="n"/>
      <c r="WUZ40" s="85" t="n"/>
      <c r="WVA40" s="85" t="n"/>
      <c r="WVB40" s="85" t="n"/>
      <c r="WVC40" s="85" t="n"/>
      <c r="WVD40" s="85" t="n"/>
      <c r="WVE40" s="85" t="n"/>
      <c r="WVF40" s="85" t="n"/>
      <c r="WVG40" s="85" t="n"/>
      <c r="WVH40" s="85" t="n"/>
      <c r="WVI40" s="85" t="n"/>
      <c r="WVJ40" s="85" t="n"/>
      <c r="WVK40" s="85" t="n"/>
      <c r="WVL40" s="85" t="n"/>
      <c r="WVM40" s="85" t="n"/>
      <c r="WVN40" s="85" t="n"/>
      <c r="WVO40" s="85" t="n"/>
      <c r="WVP40" s="85" t="n"/>
      <c r="WVQ40" s="85" t="n"/>
      <c r="WVR40" s="85" t="n"/>
      <c r="WVS40" s="85" t="n"/>
      <c r="WVT40" s="85" t="n"/>
      <c r="WVU40" s="85" t="n"/>
      <c r="WVV40" s="85" t="n"/>
      <c r="WVW40" s="85" t="n"/>
      <c r="WVX40" s="85" t="n"/>
      <c r="WVY40" s="85" t="n"/>
      <c r="WVZ40" s="85" t="n"/>
      <c r="WWA40" s="85" t="n"/>
      <c r="WWB40" s="85" t="n"/>
      <c r="WWC40" s="85" t="n"/>
      <c r="WWD40" s="85" t="n"/>
      <c r="WWE40" s="85" t="n"/>
      <c r="WWF40" s="85" t="n"/>
      <c r="WWG40" s="85" t="n"/>
      <c r="WWH40" s="85" t="n"/>
      <c r="WWI40" s="85" t="n"/>
      <c r="WWJ40" s="85" t="n"/>
      <c r="WWK40" s="85" t="n"/>
      <c r="WWL40" s="85" t="n"/>
      <c r="WWM40" s="85" t="n"/>
      <c r="WWN40" s="85" t="n"/>
      <c r="WWO40" s="85" t="n"/>
      <c r="WWP40" s="85" t="n"/>
      <c r="WWQ40" s="85" t="n"/>
      <c r="WWR40" s="85" t="n"/>
      <c r="WWS40" s="85" t="n"/>
      <c r="WWT40" s="85" t="n"/>
      <c r="WWU40" s="85" t="n"/>
      <c r="WWV40" s="85" t="n"/>
      <c r="WWW40" s="85" t="n"/>
      <c r="WWX40" s="85" t="n"/>
      <c r="WWY40" s="85" t="n"/>
      <c r="WWZ40" s="85" t="n"/>
      <c r="WXA40" s="85" t="n"/>
      <c r="WXB40" s="85" t="n"/>
      <c r="WXC40" s="85" t="n"/>
      <c r="WXD40" s="85" t="n"/>
      <c r="WXE40" s="85" t="n"/>
      <c r="WXF40" s="85" t="n"/>
      <c r="WXG40" s="85" t="n"/>
      <c r="WXH40" s="85" t="n"/>
      <c r="WXI40" s="85" t="n"/>
      <c r="WXJ40" s="85" t="n"/>
      <c r="WXK40" s="85" t="n"/>
      <c r="WXL40" s="85" t="n"/>
      <c r="WXM40" s="85" t="n"/>
      <c r="WXN40" s="85" t="n"/>
      <c r="WXO40" s="85" t="n"/>
      <c r="WXP40" s="85" t="n"/>
      <c r="WXQ40" s="85" t="n"/>
      <c r="WXR40" s="85" t="n"/>
      <c r="WXS40" s="85" t="n"/>
      <c r="WXT40" s="85" t="n"/>
      <c r="WXU40" s="85" t="n"/>
      <c r="WXV40" s="85" t="n"/>
      <c r="WXW40" s="85" t="n"/>
      <c r="WXX40" s="85" t="n"/>
      <c r="WXY40" s="85" t="n"/>
      <c r="WXZ40" s="85" t="n"/>
      <c r="WYA40" s="85" t="n"/>
      <c r="WYB40" s="85" t="n"/>
      <c r="WYC40" s="85" t="n"/>
      <c r="WYD40" s="85" t="n"/>
      <c r="WYE40" s="85" t="n"/>
      <c r="WYF40" s="85" t="n"/>
      <c r="WYG40" s="85" t="n"/>
      <c r="WYH40" s="85" t="n"/>
      <c r="WYI40" s="85" t="n"/>
      <c r="WYJ40" s="85" t="n"/>
      <c r="WYK40" s="85" t="n"/>
      <c r="WYL40" s="85" t="n"/>
      <c r="WYM40" s="85" t="n"/>
      <c r="WYN40" s="85" t="n"/>
      <c r="WYO40" s="85" t="n"/>
      <c r="WYP40" s="85" t="n"/>
      <c r="WYQ40" s="85" t="n"/>
      <c r="WYR40" s="85" t="n"/>
      <c r="WYS40" s="85" t="n"/>
      <c r="WYT40" s="85" t="n"/>
      <c r="WYU40" s="85" t="n"/>
      <c r="WYV40" s="85" t="n"/>
      <c r="WYW40" s="85" t="n"/>
      <c r="WYX40" s="85" t="n"/>
      <c r="WYY40" s="85" t="n"/>
      <c r="WYZ40" s="85" t="n"/>
      <c r="WZA40" s="85" t="n"/>
      <c r="WZB40" s="85" t="n"/>
      <c r="WZC40" s="85" t="n"/>
      <c r="WZD40" s="85" t="n"/>
      <c r="WZE40" s="85" t="n"/>
      <c r="WZF40" s="85" t="n"/>
      <c r="WZG40" s="85" t="n"/>
      <c r="WZH40" s="85" t="n"/>
      <c r="WZI40" s="85" t="n"/>
      <c r="WZJ40" s="85" t="n"/>
      <c r="WZK40" s="85" t="n"/>
      <c r="WZL40" s="85" t="n"/>
      <c r="WZM40" s="85" t="n"/>
      <c r="WZN40" s="85" t="n"/>
      <c r="WZO40" s="85" t="n"/>
      <c r="WZP40" s="85" t="n"/>
      <c r="WZQ40" s="85" t="n"/>
      <c r="WZR40" s="85" t="n"/>
      <c r="WZS40" s="85" t="n"/>
      <c r="WZT40" s="85" t="n"/>
      <c r="WZU40" s="85" t="n"/>
      <c r="WZV40" s="85" t="n"/>
      <c r="WZW40" s="85" t="n"/>
      <c r="WZX40" s="85" t="n"/>
      <c r="WZY40" s="85" t="n"/>
      <c r="WZZ40" s="85" t="n"/>
      <c r="XAA40" s="85" t="n"/>
      <c r="XAB40" s="85" t="n"/>
      <c r="XAC40" s="85" t="n"/>
      <c r="XAD40" s="85" t="n"/>
      <c r="XAE40" s="85" t="n"/>
      <c r="XAF40" s="85" t="n"/>
      <c r="XAG40" s="85" t="n"/>
      <c r="XAH40" s="85" t="n"/>
      <c r="XAI40" s="85" t="n"/>
      <c r="XAJ40" s="85" t="n"/>
      <c r="XAK40" s="85" t="n"/>
      <c r="XAL40" s="85" t="n"/>
      <c r="XAM40" s="85" t="n"/>
      <c r="XAN40" s="85" t="n"/>
      <c r="XAO40" s="85" t="n"/>
      <c r="XAP40" s="85" t="n"/>
      <c r="XAQ40" s="85" t="n"/>
      <c r="XAR40" s="85" t="n"/>
      <c r="XAS40" s="85" t="n"/>
      <c r="XAT40" s="85" t="n"/>
      <c r="XAU40" s="85" t="n"/>
      <c r="XAV40" s="85" t="n"/>
      <c r="XAW40" s="85" t="n"/>
      <c r="XAX40" s="85" t="n"/>
      <c r="XAY40" s="85" t="n"/>
      <c r="XAZ40" s="85" t="n"/>
      <c r="XBA40" s="85" t="n"/>
      <c r="XBB40" s="85" t="n"/>
      <c r="XBC40" s="85" t="n"/>
      <c r="XBD40" s="85" t="n"/>
      <c r="XBE40" s="85" t="n"/>
      <c r="XBF40" s="85" t="n"/>
      <c r="XBG40" s="85" t="n"/>
      <c r="XBH40" s="85" t="n"/>
      <c r="XBI40" s="85" t="n"/>
      <c r="XBJ40" s="85" t="n"/>
      <c r="XBK40" s="85" t="n"/>
      <c r="XBL40" s="85" t="n"/>
      <c r="XBM40" s="85" t="n"/>
      <c r="XBN40" s="85" t="n"/>
      <c r="XBO40" s="85" t="n"/>
      <c r="XBP40" s="85" t="n"/>
      <c r="XBQ40" s="85" t="n"/>
      <c r="XBR40" s="85" t="n"/>
      <c r="XBS40" s="85" t="n"/>
      <c r="XBT40" s="85" t="n"/>
      <c r="XBU40" s="85" t="n"/>
      <c r="XBV40" s="85" t="n"/>
      <c r="XBW40" s="85" t="n"/>
      <c r="XBX40" s="85" t="n"/>
      <c r="XBY40" s="85" t="n"/>
      <c r="XBZ40" s="85" t="n"/>
      <c r="XCA40" s="85" t="n"/>
      <c r="XCB40" s="85" t="n"/>
      <c r="XCC40" s="85" t="n"/>
      <c r="XCD40" s="85" t="n"/>
      <c r="XCE40" s="85" t="n"/>
      <c r="XCF40" s="85" t="n"/>
      <c r="XCG40" s="85" t="n"/>
      <c r="XCH40" s="85" t="n"/>
      <c r="XCI40" s="85" t="n"/>
      <c r="XCJ40" s="85" t="n"/>
      <c r="XCK40" s="85" t="n"/>
      <c r="XCL40" s="85" t="n"/>
      <c r="XCM40" s="85" t="n"/>
      <c r="XCN40" s="85" t="n"/>
      <c r="XCO40" s="85" t="n"/>
      <c r="XCP40" s="85" t="n"/>
      <c r="XCQ40" s="85" t="n"/>
      <c r="XCR40" s="85" t="n"/>
      <c r="XCS40" s="85" t="n"/>
      <c r="XCT40" s="85" t="n"/>
      <c r="XCU40" s="85" t="n"/>
      <c r="XCV40" s="85" t="n"/>
      <c r="XCW40" s="85" t="n"/>
      <c r="XCX40" s="85" t="n"/>
      <c r="XCY40" s="85" t="n"/>
      <c r="XCZ40" s="85" t="n"/>
      <c r="XDA40" s="85" t="n"/>
      <c r="XDB40" s="85" t="n"/>
      <c r="XDC40" s="85" t="n"/>
      <c r="XDD40" s="85" t="n"/>
      <c r="XDE40" s="85" t="n"/>
      <c r="XDF40" s="85" t="n"/>
      <c r="XDG40" s="85" t="n"/>
      <c r="XDH40" s="85" t="n"/>
      <c r="XDI40" s="85" t="n"/>
      <c r="XDJ40" s="85" t="n"/>
      <c r="XDK40" s="85" t="n"/>
      <c r="XDL40" s="85" t="n"/>
      <c r="XDM40" s="85" t="n"/>
      <c r="XDN40" s="85" t="n"/>
      <c r="XDO40" s="85" t="n"/>
      <c r="XDP40" s="85" t="n"/>
      <c r="XDQ40" s="85" t="n"/>
      <c r="XDR40" s="85" t="n"/>
      <c r="XDS40" s="85" t="n"/>
      <c r="XDT40" s="85" t="n"/>
      <c r="XDU40" s="85" t="n"/>
      <c r="XDV40" s="85" t="n"/>
      <c r="XDW40" s="85" t="n"/>
      <c r="XDX40" s="85" t="n"/>
      <c r="XDY40" s="85" t="n"/>
      <c r="XDZ40" s="85" t="n"/>
      <c r="XEA40" s="85" t="n"/>
      <c r="XEB40" s="85" t="n"/>
      <c r="XEC40" s="85" t="n"/>
      <c r="XED40" s="85" t="n"/>
      <c r="XEE40" s="85" t="n"/>
      <c r="XEF40" s="85" t="n"/>
      <c r="XEG40" s="85" t="n"/>
      <c r="XEH40" s="85" t="n"/>
      <c r="XEI40" s="85" t="n"/>
      <c r="XEJ40" s="85" t="n"/>
      <c r="XEK40" s="85" t="n"/>
      <c r="XEL40" s="85" t="n"/>
      <c r="XEM40" s="85" t="n"/>
      <c r="XEN40" s="85" t="n"/>
      <c r="XEO40" s="85" t="n"/>
      <c r="XEP40" s="85" t="n"/>
      <c r="XEQ40" s="85" t="n"/>
      <c r="XER40" s="85" t="n"/>
      <c r="XES40" s="86" t="n"/>
      <c r="XET40" s="86" t="n"/>
      <c r="XEU40" s="86" t="n"/>
      <c r="XEV40" s="86" t="n"/>
      <c r="XEW40" s="86" t="n"/>
      <c r="XEX40" s="86" t="n"/>
      <c r="XEY40" s="86" t="n"/>
      <c r="XEZ40" s="86" t="n"/>
      <c r="XFA40" s="86" t="n"/>
      <c r="XFB40" s="86" t="n"/>
      <c r="XFC40" s="86" t="n"/>
      <c r="XFD40" s="86" t="n"/>
    </row>
    <row customFormat="1" customHeight="1" ht="28" r="41" s="53" spans="1:16384">
      <c r="A41" s="72" t="n">
        <v>57</v>
      </c>
      <c r="B41" s="152" t="n">
        <v>10</v>
      </c>
      <c r="C41" s="152" t="s">
        <v>46</v>
      </c>
      <c r="D41" s="153" t="s">
        <v>50</v>
      </c>
      <c r="E41" s="75" t="s">
        <v>19</v>
      </c>
      <c r="F41" s="75" t="n">
        <v>1</v>
      </c>
      <c r="G41" s="154" t="n">
        <v>871</v>
      </c>
      <c r="H41" s="151">
        <f>G41*F41</f>
        <v/>
      </c>
      <c r="I41" s="82" t="n">
        <v>1705100</v>
      </c>
      <c r="J41" s="83" t="n">
        <v>42870</v>
      </c>
      <c r="K41" s="84" t="n"/>
      <c r="L41" s="154" t="n">
        <v>318.24</v>
      </c>
      <c r="M41" s="85" t="n"/>
      <c r="N41" s="85" t="n"/>
      <c r="O41" s="85" t="n"/>
      <c r="P41" s="85" t="n"/>
      <c r="Q41" s="85" t="n"/>
      <c r="R41" s="85" t="n"/>
      <c r="S41" s="85" t="n"/>
      <c r="T41" s="85" t="n"/>
      <c r="U41" s="85" t="n"/>
      <c r="V41" s="85" t="n"/>
      <c r="W41" s="85" t="n"/>
      <c r="X41" s="85" t="n"/>
      <c r="Y41" s="85" t="n"/>
      <c r="Z41" s="85" t="n"/>
      <c r="AA41" s="85" t="n"/>
      <c r="AB41" s="85" t="n"/>
      <c r="AC41" s="85" t="n"/>
      <c r="AD41" s="85" t="n"/>
      <c r="AE41" s="85" t="n"/>
      <c r="AF41" s="85" t="n"/>
      <c r="AG41" s="85" t="n"/>
      <c r="AH41" s="85" t="n"/>
      <c r="AI41" s="85" t="n"/>
      <c r="AJ41" s="85" t="n"/>
      <c r="AK41" s="85" t="n"/>
      <c r="AL41" s="85" t="n"/>
      <c r="AM41" s="85" t="n"/>
      <c r="AN41" s="85" t="n"/>
      <c r="AO41" s="85" t="n"/>
      <c r="AP41" s="85" t="n"/>
      <c r="AQ41" s="85" t="n"/>
      <c r="AR41" s="85" t="n"/>
      <c r="AS41" s="85" t="n"/>
      <c r="AT41" s="85" t="n"/>
      <c r="AU41" s="85" t="n"/>
      <c r="AV41" s="85" t="n"/>
      <c r="AW41" s="85" t="n"/>
      <c r="AX41" s="85" t="n"/>
      <c r="AY41" s="85" t="n"/>
      <c r="AZ41" s="85" t="n"/>
      <c r="BA41" s="85" t="n"/>
      <c r="BB41" s="85" t="n"/>
      <c r="BC41" s="85" t="n"/>
      <c r="BD41" s="85" t="n"/>
      <c r="BE41" s="85" t="n"/>
      <c r="BF41" s="85" t="n"/>
      <c r="BG41" s="85" t="n"/>
      <c r="BH41" s="85" t="n"/>
      <c r="BI41" s="85" t="n"/>
      <c r="BJ41" s="85" t="n"/>
      <c r="BK41" s="85" t="n"/>
      <c r="BL41" s="85" t="n"/>
      <c r="BM41" s="85" t="n"/>
      <c r="BN41" s="85" t="n"/>
      <c r="BO41" s="85" t="n"/>
      <c r="BP41" s="85" t="n"/>
      <c r="BQ41" s="85" t="n"/>
      <c r="BR41" s="85" t="n"/>
      <c r="BS41" s="85" t="n"/>
      <c r="BT41" s="85" t="n"/>
      <c r="BU41" s="85" t="n"/>
      <c r="BV41" s="85" t="n"/>
      <c r="BW41" s="85" t="n"/>
      <c r="BX41" s="85" t="n"/>
      <c r="BY41" s="85" t="n"/>
      <c r="BZ41" s="85" t="n"/>
      <c r="CA41" s="85" t="n"/>
      <c r="CB41" s="85" t="n"/>
      <c r="CC41" s="85" t="n"/>
      <c r="CD41" s="85" t="n"/>
      <c r="CE41" s="85" t="n"/>
      <c r="CF41" s="85" t="n"/>
      <c r="CG41" s="85" t="n"/>
      <c r="CH41" s="85" t="n"/>
      <c r="CI41" s="85" t="n"/>
      <c r="CJ41" s="85" t="n"/>
      <c r="CK41" s="85" t="n"/>
      <c r="CL41" s="85" t="n"/>
      <c r="CM41" s="85" t="n"/>
      <c r="CN41" s="85" t="n"/>
      <c r="CO41" s="85" t="n"/>
      <c r="CP41" s="85" t="n"/>
      <c r="CQ41" s="85" t="n"/>
      <c r="CR41" s="85" t="n"/>
      <c r="CS41" s="85" t="n"/>
      <c r="CT41" s="85" t="n"/>
      <c r="CU41" s="85" t="n"/>
      <c r="CV41" s="85" t="n"/>
      <c r="CW41" s="85" t="n"/>
      <c r="CX41" s="85" t="n"/>
      <c r="CY41" s="85" t="n"/>
      <c r="CZ41" s="85" t="n"/>
      <c r="DA41" s="85" t="n"/>
      <c r="DB41" s="85" t="n"/>
      <c r="DC41" s="85" t="n"/>
      <c r="DD41" s="85" t="n"/>
      <c r="DE41" s="85" t="n"/>
      <c r="DF41" s="85" t="n"/>
      <c r="DG41" s="85" t="n"/>
      <c r="DH41" s="85" t="n"/>
      <c r="DI41" s="85" t="n"/>
      <c r="DJ41" s="85" t="n"/>
      <c r="DK41" s="85" t="n"/>
      <c r="DL41" s="85" t="n"/>
      <c r="DM41" s="85" t="n"/>
      <c r="DN41" s="85" t="n"/>
      <c r="DO41" s="85" t="n"/>
      <c r="DP41" s="85" t="n"/>
      <c r="DQ41" s="85" t="n"/>
      <c r="DR41" s="85" t="n"/>
      <c r="DS41" s="85" t="n"/>
      <c r="DT41" s="85" t="n"/>
      <c r="DU41" s="85" t="n"/>
      <c r="DV41" s="85" t="n"/>
      <c r="DW41" s="85" t="n"/>
      <c r="DX41" s="85" t="n"/>
      <c r="DY41" s="85" t="n"/>
      <c r="DZ41" s="85" t="n"/>
      <c r="EA41" s="85" t="n"/>
      <c r="EB41" s="85" t="n"/>
      <c r="EC41" s="85" t="n"/>
      <c r="ED41" s="85" t="n"/>
      <c r="EE41" s="85" t="n"/>
      <c r="EF41" s="85" t="n"/>
      <c r="EG41" s="85" t="n"/>
      <c r="EH41" s="85" t="n"/>
      <c r="EI41" s="85" t="n"/>
      <c r="EJ41" s="85" t="n"/>
      <c r="EK41" s="85" t="n"/>
      <c r="EL41" s="85" t="n"/>
      <c r="EM41" s="85" t="n"/>
      <c r="EN41" s="85" t="n"/>
      <c r="EO41" s="85" t="n"/>
      <c r="EP41" s="85" t="n"/>
      <c r="EQ41" s="85" t="n"/>
      <c r="ER41" s="85" t="n"/>
      <c r="ES41" s="85" t="n"/>
      <c r="ET41" s="85" t="n"/>
      <c r="EU41" s="85" t="n"/>
      <c r="EV41" s="85" t="n"/>
      <c r="EW41" s="85" t="n"/>
      <c r="EX41" s="85" t="n"/>
      <c r="EY41" s="85" t="n"/>
      <c r="EZ41" s="85" t="n"/>
      <c r="FA41" s="85" t="n"/>
      <c r="FB41" s="85" t="n"/>
      <c r="FC41" s="85" t="n"/>
      <c r="FD41" s="85" t="n"/>
      <c r="FE41" s="85" t="n"/>
      <c r="FF41" s="85" t="n"/>
      <c r="FG41" s="85" t="n"/>
      <c r="FH41" s="85" t="n"/>
      <c r="FI41" s="85" t="n"/>
      <c r="FJ41" s="85" t="n"/>
      <c r="FK41" s="85" t="n"/>
      <c r="FL41" s="85" t="n"/>
      <c r="FM41" s="85" t="n"/>
      <c r="FN41" s="85" t="n"/>
      <c r="FO41" s="85" t="n"/>
      <c r="FP41" s="85" t="n"/>
      <c r="FQ41" s="85" t="n"/>
      <c r="FR41" s="85" t="n"/>
      <c r="FS41" s="85" t="n"/>
      <c r="FT41" s="85" t="n"/>
      <c r="FU41" s="85" t="n"/>
      <c r="FV41" s="85" t="n"/>
      <c r="FW41" s="85" t="n"/>
      <c r="FX41" s="85" t="n"/>
      <c r="FY41" s="85" t="n"/>
      <c r="FZ41" s="85" t="n"/>
      <c r="GA41" s="85" t="n"/>
      <c r="GB41" s="85" t="n"/>
      <c r="GC41" s="85" t="n"/>
      <c r="GD41" s="85" t="n"/>
      <c r="GE41" s="85" t="n"/>
      <c r="GF41" s="85" t="n"/>
      <c r="GG41" s="85" t="n"/>
      <c r="GH41" s="85" t="n"/>
      <c r="GI41" s="85" t="n"/>
      <c r="GJ41" s="85" t="n"/>
      <c r="GK41" s="85" t="n"/>
      <c r="GL41" s="85" t="n"/>
      <c r="GM41" s="85" t="n"/>
      <c r="GN41" s="85" t="n"/>
      <c r="GO41" s="85" t="n"/>
      <c r="GP41" s="85" t="n"/>
      <c r="GQ41" s="85" t="n"/>
      <c r="GR41" s="85" t="n"/>
      <c r="GS41" s="85" t="n"/>
      <c r="GT41" s="85" t="n"/>
      <c r="GU41" s="85" t="n"/>
      <c r="GV41" s="85" t="n"/>
      <c r="GW41" s="85" t="n"/>
      <c r="GX41" s="85" t="n"/>
      <c r="GY41" s="85" t="n"/>
      <c r="GZ41" s="85" t="n"/>
      <c r="HA41" s="85" t="n"/>
      <c r="HB41" s="85" t="n"/>
      <c r="HC41" s="85" t="n"/>
      <c r="HD41" s="85" t="n"/>
      <c r="HE41" s="85" t="n"/>
      <c r="HF41" s="85" t="n"/>
      <c r="HG41" s="85" t="n"/>
      <c r="HH41" s="85" t="n"/>
      <c r="HI41" s="85" t="n"/>
      <c r="HJ41" s="85" t="n"/>
      <c r="HK41" s="85" t="n"/>
      <c r="HL41" s="85" t="n"/>
      <c r="HM41" s="85" t="n"/>
      <c r="HN41" s="85" t="n"/>
      <c r="HO41" s="85" t="n"/>
      <c r="HP41" s="85" t="n"/>
      <c r="HQ41" s="85" t="n"/>
      <c r="HR41" s="85" t="n"/>
      <c r="HS41" s="85" t="n"/>
      <c r="HT41" s="85" t="n"/>
      <c r="HU41" s="85" t="n"/>
      <c r="HV41" s="85" t="n"/>
      <c r="HW41" s="85" t="n"/>
      <c r="HX41" s="85" t="n"/>
      <c r="HY41" s="85" t="n"/>
      <c r="HZ41" s="85" t="n"/>
      <c r="IA41" s="85" t="n"/>
      <c r="IB41" s="85" t="n"/>
      <c r="IC41" s="85" t="n"/>
      <c r="ID41" s="85" t="n"/>
      <c r="IE41" s="85" t="n"/>
      <c r="IF41" s="85" t="n"/>
      <c r="IG41" s="85" t="n"/>
      <c r="IH41" s="85" t="n"/>
      <c r="II41" s="85" t="n"/>
      <c r="IJ41" s="85" t="n"/>
      <c r="IK41" s="85" t="n"/>
      <c r="IL41" s="85" t="n"/>
      <c r="IM41" s="85" t="n"/>
      <c r="IN41" s="85" t="n"/>
      <c r="IO41" s="85" t="n"/>
      <c r="IP41" s="85" t="n"/>
      <c r="IQ41" s="85" t="n"/>
      <c r="IR41" s="85" t="n"/>
      <c r="IS41" s="85" t="n"/>
      <c r="IT41" s="85" t="n"/>
      <c r="IU41" s="85" t="n"/>
      <c r="IV41" s="85" t="n"/>
      <c r="IW41" s="85" t="n"/>
      <c r="IX41" s="85" t="n"/>
      <c r="IY41" s="85" t="n"/>
      <c r="IZ41" s="85" t="n"/>
      <c r="JA41" s="85" t="n"/>
      <c r="JB41" s="85" t="n"/>
      <c r="JC41" s="85" t="n"/>
      <c r="JD41" s="85" t="n"/>
      <c r="JE41" s="85" t="n"/>
      <c r="JF41" s="85" t="n"/>
      <c r="JG41" s="85" t="n"/>
      <c r="JH41" s="85" t="n"/>
      <c r="JI41" s="85" t="n"/>
      <c r="JJ41" s="85" t="n"/>
      <c r="JK41" s="85" t="n"/>
      <c r="JL41" s="85" t="n"/>
      <c r="JM41" s="85" t="n"/>
      <c r="JN41" s="85" t="n"/>
      <c r="JO41" s="85" t="n"/>
      <c r="JP41" s="85" t="n"/>
      <c r="JQ41" s="85" t="n"/>
      <c r="JR41" s="85" t="n"/>
      <c r="JS41" s="85" t="n"/>
      <c r="JT41" s="85" t="n"/>
      <c r="JU41" s="85" t="n"/>
      <c r="JV41" s="85" t="n"/>
      <c r="JW41" s="85" t="n"/>
      <c r="JX41" s="85" t="n"/>
      <c r="JY41" s="85" t="n"/>
      <c r="JZ41" s="85" t="n"/>
      <c r="KA41" s="85" t="n"/>
      <c r="KB41" s="85" t="n"/>
      <c r="KC41" s="85" t="n"/>
      <c r="KD41" s="85" t="n"/>
      <c r="KE41" s="85" t="n"/>
      <c r="KF41" s="85" t="n"/>
      <c r="KG41" s="85" t="n"/>
      <c r="KH41" s="85" t="n"/>
      <c r="KI41" s="85" t="n"/>
      <c r="KJ41" s="85" t="n"/>
      <c r="KK41" s="85" t="n"/>
      <c r="KL41" s="85" t="n"/>
      <c r="KM41" s="85" t="n"/>
      <c r="KN41" s="85" t="n"/>
      <c r="KO41" s="85" t="n"/>
      <c r="KP41" s="85" t="n"/>
      <c r="KQ41" s="85" t="n"/>
      <c r="KR41" s="85" t="n"/>
      <c r="KS41" s="85" t="n"/>
      <c r="KT41" s="85" t="n"/>
      <c r="KU41" s="85" t="n"/>
      <c r="KV41" s="85" t="n"/>
      <c r="KW41" s="85" t="n"/>
      <c r="KX41" s="85" t="n"/>
      <c r="KY41" s="85" t="n"/>
      <c r="KZ41" s="85" t="n"/>
      <c r="LA41" s="85" t="n"/>
      <c r="LB41" s="85" t="n"/>
      <c r="LC41" s="85" t="n"/>
      <c r="LD41" s="85" t="n"/>
      <c r="LE41" s="85" t="n"/>
      <c r="LF41" s="85" t="n"/>
      <c r="LG41" s="85" t="n"/>
      <c r="LH41" s="85" t="n"/>
      <c r="LI41" s="85" t="n"/>
      <c r="LJ41" s="85" t="n"/>
      <c r="LK41" s="85" t="n"/>
      <c r="LL41" s="85" t="n"/>
      <c r="LM41" s="85" t="n"/>
      <c r="LN41" s="85" t="n"/>
      <c r="LO41" s="85" t="n"/>
      <c r="LP41" s="85" t="n"/>
      <c r="LQ41" s="85" t="n"/>
      <c r="LR41" s="85" t="n"/>
      <c r="LS41" s="85" t="n"/>
      <c r="LT41" s="85" t="n"/>
      <c r="LU41" s="85" t="n"/>
      <c r="LV41" s="85" t="n"/>
      <c r="LW41" s="85" t="n"/>
      <c r="LX41" s="85" t="n"/>
      <c r="LY41" s="85" t="n"/>
      <c r="LZ41" s="85" t="n"/>
      <c r="MA41" s="85" t="n"/>
      <c r="MB41" s="85" t="n"/>
      <c r="MC41" s="85" t="n"/>
      <c r="MD41" s="85" t="n"/>
      <c r="ME41" s="85" t="n"/>
      <c r="MF41" s="85" t="n"/>
      <c r="MG41" s="85" t="n"/>
      <c r="MH41" s="85" t="n"/>
      <c r="MI41" s="85" t="n"/>
      <c r="MJ41" s="85" t="n"/>
      <c r="MK41" s="85" t="n"/>
      <c r="ML41" s="85" t="n"/>
      <c r="MM41" s="85" t="n"/>
      <c r="MN41" s="85" t="n"/>
      <c r="MO41" s="85" t="n"/>
      <c r="MP41" s="85" t="n"/>
      <c r="MQ41" s="85" t="n"/>
      <c r="MR41" s="85" t="n"/>
      <c r="MS41" s="85" t="n"/>
      <c r="MT41" s="85" t="n"/>
      <c r="MU41" s="85" t="n"/>
      <c r="MV41" s="85" t="n"/>
      <c r="MW41" s="85" t="n"/>
      <c r="MX41" s="85" t="n"/>
      <c r="MY41" s="85" t="n"/>
      <c r="MZ41" s="85" t="n"/>
      <c r="NA41" s="85" t="n"/>
      <c r="NB41" s="85" t="n"/>
      <c r="NC41" s="85" t="n"/>
      <c r="ND41" s="85" t="n"/>
      <c r="NE41" s="85" t="n"/>
      <c r="NF41" s="85" t="n"/>
      <c r="NG41" s="85" t="n"/>
      <c r="NH41" s="85" t="n"/>
      <c r="NI41" s="85" t="n"/>
      <c r="NJ41" s="85" t="n"/>
      <c r="NK41" s="85" t="n"/>
      <c r="NL41" s="85" t="n"/>
      <c r="NM41" s="85" t="n"/>
      <c r="NN41" s="85" t="n"/>
      <c r="NO41" s="85" t="n"/>
      <c r="NP41" s="85" t="n"/>
      <c r="NQ41" s="85" t="n"/>
      <c r="NR41" s="85" t="n"/>
      <c r="NS41" s="85" t="n"/>
      <c r="NT41" s="85" t="n"/>
      <c r="NU41" s="85" t="n"/>
      <c r="NV41" s="85" t="n"/>
      <c r="NW41" s="85" t="n"/>
      <c r="NX41" s="85" t="n"/>
      <c r="NY41" s="85" t="n"/>
      <c r="NZ41" s="85" t="n"/>
      <c r="OA41" s="85" t="n"/>
      <c r="OB41" s="85" t="n"/>
      <c r="OC41" s="85" t="n"/>
      <c r="OD41" s="85" t="n"/>
      <c r="OE41" s="85" t="n"/>
      <c r="OF41" s="85" t="n"/>
      <c r="OG41" s="85" t="n"/>
      <c r="OH41" s="85" t="n"/>
      <c r="OI41" s="85" t="n"/>
      <c r="OJ41" s="85" t="n"/>
      <c r="OK41" s="85" t="n"/>
      <c r="OL41" s="85" t="n"/>
      <c r="OM41" s="85" t="n"/>
      <c r="ON41" s="85" t="n"/>
      <c r="OO41" s="85" t="n"/>
      <c r="OP41" s="85" t="n"/>
      <c r="OQ41" s="85" t="n"/>
      <c r="OR41" s="85" t="n"/>
      <c r="OS41" s="85" t="n"/>
      <c r="OT41" s="85" t="n"/>
      <c r="OU41" s="85" t="n"/>
      <c r="OV41" s="85" t="n"/>
      <c r="OW41" s="85" t="n"/>
      <c r="OX41" s="85" t="n"/>
      <c r="OY41" s="85" t="n"/>
      <c r="OZ41" s="85" t="n"/>
      <c r="PA41" s="85" t="n"/>
      <c r="PB41" s="85" t="n"/>
      <c r="PC41" s="85" t="n"/>
      <c r="PD41" s="85" t="n"/>
      <c r="PE41" s="85" t="n"/>
      <c r="PF41" s="85" t="n"/>
      <c r="PG41" s="85" t="n"/>
      <c r="PH41" s="85" t="n"/>
      <c r="PI41" s="85" t="n"/>
      <c r="PJ41" s="85" t="n"/>
      <c r="PK41" s="85" t="n"/>
      <c r="PL41" s="85" t="n"/>
      <c r="PM41" s="85" t="n"/>
      <c r="PN41" s="85" t="n"/>
      <c r="PO41" s="85" t="n"/>
      <c r="PP41" s="85" t="n"/>
      <c r="PQ41" s="85" t="n"/>
      <c r="PR41" s="85" t="n"/>
      <c r="PS41" s="85" t="n"/>
      <c r="PT41" s="85" t="n"/>
      <c r="PU41" s="85" t="n"/>
      <c r="PV41" s="85" t="n"/>
      <c r="PW41" s="85" t="n"/>
      <c r="PX41" s="85" t="n"/>
      <c r="PY41" s="85" t="n"/>
      <c r="PZ41" s="85" t="n"/>
      <c r="QA41" s="85" t="n"/>
      <c r="QB41" s="85" t="n"/>
      <c r="QC41" s="85" t="n"/>
      <c r="QD41" s="85" t="n"/>
      <c r="QE41" s="85" t="n"/>
      <c r="QF41" s="85" t="n"/>
      <c r="QG41" s="85" t="n"/>
      <c r="QH41" s="85" t="n"/>
      <c r="QI41" s="85" t="n"/>
      <c r="QJ41" s="85" t="n"/>
      <c r="QK41" s="85" t="n"/>
      <c r="QL41" s="85" t="n"/>
      <c r="QM41" s="85" t="n"/>
      <c r="QN41" s="85" t="n"/>
      <c r="QO41" s="85" t="n"/>
      <c r="QP41" s="85" t="n"/>
      <c r="QQ41" s="85" t="n"/>
      <c r="QR41" s="85" t="n"/>
      <c r="QS41" s="85" t="n"/>
      <c r="QT41" s="85" t="n"/>
      <c r="QU41" s="85" t="n"/>
      <c r="QV41" s="85" t="n"/>
      <c r="QW41" s="85" t="n"/>
      <c r="QX41" s="85" t="n"/>
      <c r="QY41" s="85" t="n"/>
      <c r="QZ41" s="85" t="n"/>
      <c r="RA41" s="85" t="n"/>
      <c r="RB41" s="85" t="n"/>
      <c r="RC41" s="85" t="n"/>
      <c r="RD41" s="85" t="n"/>
      <c r="RE41" s="85" t="n"/>
      <c r="RF41" s="85" t="n"/>
      <c r="RG41" s="85" t="n"/>
      <c r="RH41" s="85" t="n"/>
      <c r="RI41" s="85" t="n"/>
      <c r="RJ41" s="85" t="n"/>
      <c r="RK41" s="85" t="n"/>
      <c r="RL41" s="85" t="n"/>
      <c r="RM41" s="85" t="n"/>
      <c r="RN41" s="85" t="n"/>
      <c r="RO41" s="85" t="n"/>
      <c r="RP41" s="85" t="n"/>
      <c r="RQ41" s="85" t="n"/>
      <c r="RR41" s="85" t="n"/>
      <c r="RS41" s="85" t="n"/>
      <c r="RT41" s="85" t="n"/>
      <c r="RU41" s="85" t="n"/>
      <c r="RV41" s="85" t="n"/>
      <c r="RW41" s="85" t="n"/>
      <c r="RX41" s="85" t="n"/>
      <c r="RY41" s="85" t="n"/>
      <c r="RZ41" s="85" t="n"/>
      <c r="SA41" s="85" t="n"/>
      <c r="SB41" s="85" t="n"/>
      <c r="SC41" s="85" t="n"/>
      <c r="SD41" s="85" t="n"/>
      <c r="SE41" s="85" t="n"/>
      <c r="SF41" s="85" t="n"/>
      <c r="SG41" s="85" t="n"/>
      <c r="SH41" s="85" t="n"/>
      <c r="SI41" s="85" t="n"/>
      <c r="SJ41" s="85" t="n"/>
      <c r="SK41" s="85" t="n"/>
      <c r="SL41" s="85" t="n"/>
      <c r="SM41" s="85" t="n"/>
      <c r="SN41" s="85" t="n"/>
      <c r="SO41" s="85" t="n"/>
      <c r="SP41" s="85" t="n"/>
      <c r="SQ41" s="85" t="n"/>
      <c r="SR41" s="85" t="n"/>
      <c r="SS41" s="85" t="n"/>
      <c r="ST41" s="85" t="n"/>
      <c r="SU41" s="85" t="n"/>
      <c r="SV41" s="85" t="n"/>
      <c r="SW41" s="85" t="n"/>
      <c r="SX41" s="85" t="n"/>
      <c r="SY41" s="85" t="n"/>
      <c r="SZ41" s="85" t="n"/>
      <c r="TA41" s="85" t="n"/>
      <c r="TB41" s="85" t="n"/>
      <c r="TC41" s="85" t="n"/>
      <c r="TD41" s="85" t="n"/>
      <c r="TE41" s="85" t="n"/>
      <c r="TF41" s="85" t="n"/>
      <c r="TG41" s="85" t="n"/>
      <c r="TH41" s="85" t="n"/>
      <c r="TI41" s="85" t="n"/>
      <c r="TJ41" s="85" t="n"/>
      <c r="TK41" s="85" t="n"/>
      <c r="TL41" s="85" t="n"/>
      <c r="TM41" s="85" t="n"/>
      <c r="TN41" s="85" t="n"/>
      <c r="TO41" s="85" t="n"/>
      <c r="TP41" s="85" t="n"/>
      <c r="TQ41" s="85" t="n"/>
      <c r="TR41" s="85" t="n"/>
      <c r="TS41" s="85" t="n"/>
      <c r="TT41" s="85" t="n"/>
      <c r="TU41" s="85" t="n"/>
      <c r="TV41" s="85" t="n"/>
      <c r="TW41" s="85" t="n"/>
      <c r="TX41" s="85" t="n"/>
      <c r="TY41" s="85" t="n"/>
      <c r="TZ41" s="85" t="n"/>
      <c r="UA41" s="85" t="n"/>
      <c r="UB41" s="85" t="n"/>
      <c r="UC41" s="85" t="n"/>
      <c r="UD41" s="85" t="n"/>
      <c r="UE41" s="85" t="n"/>
      <c r="UF41" s="85" t="n"/>
      <c r="UG41" s="85" t="n"/>
      <c r="UH41" s="85" t="n"/>
      <c r="UI41" s="85" t="n"/>
      <c r="UJ41" s="85" t="n"/>
      <c r="UK41" s="85" t="n"/>
      <c r="UL41" s="85" t="n"/>
      <c r="UM41" s="85" t="n"/>
      <c r="UN41" s="85" t="n"/>
      <c r="UO41" s="85" t="n"/>
      <c r="UP41" s="85" t="n"/>
      <c r="UQ41" s="85" t="n"/>
      <c r="UR41" s="85" t="n"/>
      <c r="US41" s="85" t="n"/>
      <c r="UT41" s="85" t="n"/>
      <c r="UU41" s="85" t="n"/>
      <c r="UV41" s="85" t="n"/>
      <c r="UW41" s="85" t="n"/>
      <c r="UX41" s="85" t="n"/>
      <c r="UY41" s="85" t="n"/>
      <c r="UZ41" s="85" t="n"/>
      <c r="VA41" s="85" t="n"/>
      <c r="VB41" s="85" t="n"/>
      <c r="VC41" s="85" t="n"/>
      <c r="VD41" s="85" t="n"/>
      <c r="VE41" s="85" t="n"/>
      <c r="VF41" s="85" t="n"/>
      <c r="VG41" s="85" t="n"/>
      <c r="VH41" s="85" t="n"/>
      <c r="VI41" s="85" t="n"/>
      <c r="VJ41" s="85" t="n"/>
      <c r="VK41" s="85" t="n"/>
      <c r="VL41" s="85" t="n"/>
      <c r="VM41" s="85" t="n"/>
      <c r="VN41" s="85" t="n"/>
      <c r="VO41" s="85" t="n"/>
      <c r="VP41" s="85" t="n"/>
      <c r="VQ41" s="85" t="n"/>
      <c r="VR41" s="85" t="n"/>
      <c r="VS41" s="85" t="n"/>
      <c r="VT41" s="85" t="n"/>
      <c r="VU41" s="85" t="n"/>
      <c r="VV41" s="85" t="n"/>
      <c r="VW41" s="85" t="n"/>
      <c r="VX41" s="85" t="n"/>
      <c r="VY41" s="85" t="n"/>
      <c r="VZ41" s="85" t="n"/>
      <c r="WA41" s="85" t="n"/>
      <c r="WB41" s="85" t="n"/>
      <c r="WC41" s="85" t="n"/>
      <c r="WD41" s="85" t="n"/>
      <c r="WE41" s="85" t="n"/>
      <c r="WF41" s="85" t="n"/>
      <c r="WG41" s="85" t="n"/>
      <c r="WH41" s="85" t="n"/>
      <c r="WI41" s="85" t="n"/>
      <c r="WJ41" s="85" t="n"/>
      <c r="WK41" s="85" t="n"/>
      <c r="WL41" s="85" t="n"/>
      <c r="WM41" s="85" t="n"/>
      <c r="WN41" s="85" t="n"/>
      <c r="WO41" s="85" t="n"/>
      <c r="WP41" s="85" t="n"/>
      <c r="WQ41" s="85" t="n"/>
      <c r="WR41" s="85" t="n"/>
      <c r="WS41" s="85" t="n"/>
      <c r="WT41" s="85" t="n"/>
      <c r="WU41" s="85" t="n"/>
      <c r="WV41" s="85" t="n"/>
      <c r="WW41" s="85" t="n"/>
      <c r="WX41" s="85" t="n"/>
      <c r="WY41" s="85" t="n"/>
      <c r="WZ41" s="85" t="n"/>
      <c r="XA41" s="85" t="n"/>
      <c r="XB41" s="85" t="n"/>
      <c r="XC41" s="85" t="n"/>
      <c r="XD41" s="85" t="n"/>
      <c r="XE41" s="85" t="n"/>
      <c r="XF41" s="85" t="n"/>
      <c r="XG41" s="85" t="n"/>
      <c r="XH41" s="85" t="n"/>
      <c r="XI41" s="85" t="n"/>
      <c r="XJ41" s="85" t="n"/>
      <c r="XK41" s="85" t="n"/>
      <c r="XL41" s="85" t="n"/>
      <c r="XM41" s="85" t="n"/>
      <c r="XN41" s="85" t="n"/>
      <c r="XO41" s="85" t="n"/>
      <c r="XP41" s="85" t="n"/>
      <c r="XQ41" s="85" t="n"/>
      <c r="XR41" s="85" t="n"/>
      <c r="XS41" s="85" t="n"/>
      <c r="XT41" s="85" t="n"/>
      <c r="XU41" s="85" t="n"/>
      <c r="XV41" s="85" t="n"/>
      <c r="XW41" s="85" t="n"/>
      <c r="XX41" s="85" t="n"/>
      <c r="XY41" s="85" t="n"/>
      <c r="XZ41" s="85" t="n"/>
      <c r="YA41" s="85" t="n"/>
      <c r="YB41" s="85" t="n"/>
      <c r="YC41" s="85" t="n"/>
      <c r="YD41" s="85" t="n"/>
      <c r="YE41" s="85" t="n"/>
      <c r="YF41" s="85" t="n"/>
      <c r="YG41" s="85" t="n"/>
      <c r="YH41" s="85" t="n"/>
      <c r="YI41" s="85" t="n"/>
      <c r="YJ41" s="85" t="n"/>
      <c r="YK41" s="85" t="n"/>
      <c r="YL41" s="85" t="n"/>
      <c r="YM41" s="85" t="n"/>
      <c r="YN41" s="85" t="n"/>
      <c r="YO41" s="85" t="n"/>
      <c r="YP41" s="85" t="n"/>
      <c r="YQ41" s="85" t="n"/>
      <c r="YR41" s="85" t="n"/>
      <c r="YS41" s="85" t="n"/>
      <c r="YT41" s="85" t="n"/>
      <c r="YU41" s="85" t="n"/>
      <c r="YV41" s="85" t="n"/>
      <c r="YW41" s="85" t="n"/>
      <c r="YX41" s="85" t="n"/>
      <c r="YY41" s="85" t="n"/>
      <c r="YZ41" s="85" t="n"/>
      <c r="ZA41" s="85" t="n"/>
      <c r="ZB41" s="85" t="n"/>
      <c r="ZC41" s="85" t="n"/>
      <c r="ZD41" s="85" t="n"/>
      <c r="ZE41" s="85" t="n"/>
      <c r="ZF41" s="85" t="n"/>
      <c r="ZG41" s="85" t="n"/>
      <c r="ZH41" s="85" t="n"/>
      <c r="ZI41" s="85" t="n"/>
      <c r="ZJ41" s="85" t="n"/>
      <c r="ZK41" s="85" t="n"/>
      <c r="ZL41" s="85" t="n"/>
      <c r="ZM41" s="85" t="n"/>
      <c r="ZN41" s="85" t="n"/>
      <c r="ZO41" s="85" t="n"/>
      <c r="ZP41" s="85" t="n"/>
      <c r="ZQ41" s="85" t="n"/>
      <c r="ZR41" s="85" t="n"/>
      <c r="ZS41" s="85" t="n"/>
      <c r="ZT41" s="85" t="n"/>
      <c r="ZU41" s="85" t="n"/>
      <c r="ZV41" s="85" t="n"/>
      <c r="ZW41" s="85" t="n"/>
      <c r="ZX41" s="85" t="n"/>
      <c r="ZY41" s="85" t="n"/>
      <c r="ZZ41" s="85" t="n"/>
      <c r="AAA41" s="85" t="n"/>
      <c r="AAB41" s="85" t="n"/>
      <c r="AAC41" s="85" t="n"/>
      <c r="AAD41" s="85" t="n"/>
      <c r="AAE41" s="85" t="n"/>
      <c r="AAF41" s="85" t="n"/>
      <c r="AAG41" s="85" t="n"/>
      <c r="AAH41" s="85" t="n"/>
      <c r="AAI41" s="85" t="n"/>
      <c r="AAJ41" s="85" t="n"/>
      <c r="AAK41" s="85" t="n"/>
      <c r="AAL41" s="85" t="n"/>
      <c r="AAM41" s="85" t="n"/>
      <c r="AAN41" s="85" t="n"/>
      <c r="AAO41" s="85" t="n"/>
      <c r="AAP41" s="85" t="n"/>
      <c r="AAQ41" s="85" t="n"/>
      <c r="AAR41" s="85" t="n"/>
      <c r="AAS41" s="85" t="n"/>
      <c r="AAT41" s="85" t="n"/>
      <c r="AAU41" s="85" t="n"/>
      <c r="AAV41" s="85" t="n"/>
      <c r="AAW41" s="85" t="n"/>
      <c r="AAX41" s="85" t="n"/>
      <c r="AAY41" s="85" t="n"/>
      <c r="AAZ41" s="85" t="n"/>
      <c r="ABA41" s="85" t="n"/>
      <c r="ABB41" s="85" t="n"/>
      <c r="ABC41" s="85" t="n"/>
      <c r="ABD41" s="85" t="n"/>
      <c r="ABE41" s="85" t="n"/>
      <c r="ABF41" s="85" t="n"/>
      <c r="ABG41" s="85" t="n"/>
      <c r="ABH41" s="85" t="n"/>
      <c r="ABI41" s="85" t="n"/>
      <c r="ABJ41" s="85" t="n"/>
      <c r="ABK41" s="85" t="n"/>
      <c r="ABL41" s="85" t="n"/>
      <c r="ABM41" s="85" t="n"/>
      <c r="ABN41" s="85" t="n"/>
      <c r="ABO41" s="85" t="n"/>
      <c r="ABP41" s="85" t="n"/>
      <c r="ABQ41" s="85" t="n"/>
      <c r="ABR41" s="85" t="n"/>
      <c r="ABS41" s="85" t="n"/>
      <c r="ABT41" s="85" t="n"/>
      <c r="ABU41" s="85" t="n"/>
      <c r="ABV41" s="85" t="n"/>
      <c r="ABW41" s="85" t="n"/>
      <c r="ABX41" s="85" t="n"/>
      <c r="ABY41" s="85" t="n"/>
      <c r="ABZ41" s="85" t="n"/>
      <c r="ACA41" s="85" t="n"/>
      <c r="ACB41" s="85" t="n"/>
      <c r="ACC41" s="85" t="n"/>
      <c r="ACD41" s="85" t="n"/>
      <c r="ACE41" s="85" t="n"/>
      <c r="ACF41" s="85" t="n"/>
      <c r="ACG41" s="85" t="n"/>
      <c r="ACH41" s="85" t="n"/>
      <c r="ACI41" s="85" t="n"/>
      <c r="ACJ41" s="85" t="n"/>
      <c r="ACK41" s="85" t="n"/>
      <c r="ACL41" s="85" t="n"/>
      <c r="ACM41" s="85" t="n"/>
      <c r="ACN41" s="85" t="n"/>
      <c r="ACO41" s="85" t="n"/>
      <c r="ACP41" s="85" t="n"/>
      <c r="ACQ41" s="85" t="n"/>
      <c r="ACR41" s="85" t="n"/>
      <c r="ACS41" s="85" t="n"/>
      <c r="ACT41" s="85" t="n"/>
      <c r="ACU41" s="85" t="n"/>
      <c r="ACV41" s="85" t="n"/>
      <c r="ACW41" s="85" t="n"/>
      <c r="ACX41" s="85" t="n"/>
      <c r="ACY41" s="85" t="n"/>
      <c r="ACZ41" s="85" t="n"/>
      <c r="ADA41" s="85" t="n"/>
      <c r="ADB41" s="85" t="n"/>
      <c r="ADC41" s="85" t="n"/>
      <c r="ADD41" s="85" t="n"/>
      <c r="ADE41" s="85" t="n"/>
      <c r="ADF41" s="85" t="n"/>
      <c r="ADG41" s="85" t="n"/>
      <c r="ADH41" s="85" t="n"/>
      <c r="ADI41" s="85" t="n"/>
      <c r="ADJ41" s="85" t="n"/>
      <c r="ADK41" s="85" t="n"/>
      <c r="ADL41" s="85" t="n"/>
      <c r="ADM41" s="85" t="n"/>
      <c r="ADN41" s="85" t="n"/>
      <c r="ADO41" s="85" t="n"/>
      <c r="ADP41" s="85" t="n"/>
      <c r="ADQ41" s="85" t="n"/>
      <c r="ADR41" s="85" t="n"/>
      <c r="ADS41" s="85" t="n"/>
      <c r="ADT41" s="85" t="n"/>
      <c r="ADU41" s="85" t="n"/>
      <c r="ADV41" s="85" t="n"/>
      <c r="ADW41" s="85" t="n"/>
      <c r="ADX41" s="85" t="n"/>
      <c r="ADY41" s="85" t="n"/>
      <c r="ADZ41" s="85" t="n"/>
      <c r="AEA41" s="85" t="n"/>
      <c r="AEB41" s="85" t="n"/>
      <c r="AEC41" s="85" t="n"/>
      <c r="AED41" s="85" t="n"/>
      <c r="AEE41" s="85" t="n"/>
      <c r="AEF41" s="85" t="n"/>
      <c r="AEG41" s="85" t="n"/>
      <c r="AEH41" s="85" t="n"/>
      <c r="AEI41" s="85" t="n"/>
      <c r="AEJ41" s="85" t="n"/>
      <c r="AEK41" s="85" t="n"/>
      <c r="AEL41" s="85" t="n"/>
      <c r="AEM41" s="85" t="n"/>
      <c r="AEN41" s="85" t="n"/>
      <c r="AEO41" s="85" t="n"/>
      <c r="AEP41" s="85" t="n"/>
      <c r="AEQ41" s="85" t="n"/>
      <c r="AER41" s="85" t="n"/>
      <c r="AES41" s="85" t="n"/>
      <c r="AET41" s="85" t="n"/>
      <c r="AEU41" s="85" t="n"/>
      <c r="AEV41" s="85" t="n"/>
      <c r="AEW41" s="85" t="n"/>
      <c r="AEX41" s="85" t="n"/>
      <c r="AEY41" s="85" t="n"/>
      <c r="AEZ41" s="85" t="n"/>
      <c r="AFA41" s="85" t="n"/>
      <c r="AFB41" s="85" t="n"/>
      <c r="AFC41" s="85" t="n"/>
      <c r="AFD41" s="85" t="n"/>
      <c r="AFE41" s="85" t="n"/>
      <c r="AFF41" s="85" t="n"/>
      <c r="AFG41" s="85" t="n"/>
      <c r="AFH41" s="85" t="n"/>
      <c r="AFI41" s="85" t="n"/>
      <c r="AFJ41" s="85" t="n"/>
      <c r="AFK41" s="85" t="n"/>
      <c r="AFL41" s="85" t="n"/>
      <c r="AFM41" s="85" t="n"/>
      <c r="AFN41" s="85" t="n"/>
      <c r="AFO41" s="85" t="n"/>
      <c r="AFP41" s="85" t="n"/>
      <c r="AFQ41" s="85" t="n"/>
      <c r="AFR41" s="85" t="n"/>
      <c r="AFS41" s="85" t="n"/>
      <c r="AFT41" s="85" t="n"/>
      <c r="AFU41" s="85" t="n"/>
      <c r="AFV41" s="85" t="n"/>
      <c r="AFW41" s="85" t="n"/>
      <c r="AFX41" s="85" t="n"/>
      <c r="AFY41" s="85" t="n"/>
      <c r="AFZ41" s="85" t="n"/>
      <c r="AGA41" s="85" t="n"/>
      <c r="AGB41" s="85" t="n"/>
      <c r="AGC41" s="85" t="n"/>
      <c r="AGD41" s="85" t="n"/>
      <c r="AGE41" s="85" t="n"/>
      <c r="AGF41" s="85" t="n"/>
      <c r="AGG41" s="85" t="n"/>
      <c r="AGH41" s="85" t="n"/>
      <c r="AGI41" s="85" t="n"/>
      <c r="AGJ41" s="85" t="n"/>
      <c r="AGK41" s="85" t="n"/>
      <c r="AGL41" s="85" t="n"/>
      <c r="AGM41" s="85" t="n"/>
      <c r="AGN41" s="85" t="n"/>
      <c r="AGO41" s="85" t="n"/>
      <c r="AGP41" s="85" t="n"/>
      <c r="AGQ41" s="85" t="n"/>
      <c r="AGR41" s="85" t="n"/>
      <c r="AGS41" s="85" t="n"/>
      <c r="AGT41" s="85" t="n"/>
      <c r="AGU41" s="85" t="n"/>
      <c r="AGV41" s="85" t="n"/>
      <c r="AGW41" s="85" t="n"/>
      <c r="AGX41" s="85" t="n"/>
      <c r="AGY41" s="85" t="n"/>
      <c r="AGZ41" s="85" t="n"/>
      <c r="AHA41" s="85" t="n"/>
      <c r="AHB41" s="85" t="n"/>
      <c r="AHC41" s="85" t="n"/>
      <c r="AHD41" s="85" t="n"/>
      <c r="AHE41" s="85" t="n"/>
      <c r="AHF41" s="85" t="n"/>
      <c r="AHG41" s="85" t="n"/>
      <c r="AHH41" s="85" t="n"/>
      <c r="AHI41" s="85" t="n"/>
      <c r="AHJ41" s="85" t="n"/>
      <c r="AHK41" s="85" t="n"/>
      <c r="AHL41" s="85" t="n"/>
      <c r="AHM41" s="85" t="n"/>
      <c r="AHN41" s="85" t="n"/>
      <c r="AHO41" s="85" t="n"/>
      <c r="AHP41" s="85" t="n"/>
      <c r="AHQ41" s="85" t="n"/>
      <c r="AHR41" s="85" t="n"/>
      <c r="AHS41" s="85" t="n"/>
      <c r="AHT41" s="85" t="n"/>
      <c r="AHU41" s="85" t="n"/>
      <c r="AHV41" s="85" t="n"/>
      <c r="AHW41" s="85" t="n"/>
      <c r="AHX41" s="85" t="n"/>
      <c r="AHY41" s="85" t="n"/>
      <c r="AHZ41" s="85" t="n"/>
      <c r="AIA41" s="85" t="n"/>
      <c r="AIB41" s="85" t="n"/>
      <c r="AIC41" s="85" t="n"/>
      <c r="AID41" s="85" t="n"/>
      <c r="AIE41" s="85" t="n"/>
      <c r="AIF41" s="85" t="n"/>
      <c r="AIG41" s="85" t="n"/>
      <c r="AIH41" s="85" t="n"/>
      <c r="AII41" s="85" t="n"/>
      <c r="AIJ41" s="85" t="n"/>
      <c r="AIK41" s="85" t="n"/>
      <c r="AIL41" s="85" t="n"/>
      <c r="AIM41" s="85" t="n"/>
      <c r="AIN41" s="85" t="n"/>
      <c r="AIO41" s="85" t="n"/>
      <c r="AIP41" s="85" t="n"/>
      <c r="AIQ41" s="85" t="n"/>
      <c r="AIR41" s="85" t="n"/>
      <c r="AIS41" s="85" t="n"/>
      <c r="AIT41" s="85" t="n"/>
      <c r="AIU41" s="85" t="n"/>
      <c r="AIV41" s="85" t="n"/>
      <c r="AIW41" s="85" t="n"/>
      <c r="AIX41" s="85" t="n"/>
      <c r="AIY41" s="85" t="n"/>
      <c r="AIZ41" s="85" t="n"/>
      <c r="AJA41" s="85" t="n"/>
      <c r="AJB41" s="85" t="n"/>
      <c r="AJC41" s="85" t="n"/>
      <c r="AJD41" s="85" t="n"/>
      <c r="AJE41" s="85" t="n"/>
      <c r="AJF41" s="85" t="n"/>
      <c r="AJG41" s="85" t="n"/>
      <c r="AJH41" s="85" t="n"/>
      <c r="AJI41" s="85" t="n"/>
      <c r="AJJ41" s="85" t="n"/>
      <c r="AJK41" s="85" t="n"/>
      <c r="AJL41" s="85" t="n"/>
      <c r="AJM41" s="85" t="n"/>
      <c r="AJN41" s="85" t="n"/>
      <c r="AJO41" s="85" t="n"/>
      <c r="AJP41" s="85" t="n"/>
      <c r="AJQ41" s="85" t="n"/>
      <c r="AJR41" s="85" t="n"/>
      <c r="AJS41" s="85" t="n"/>
      <c r="AJT41" s="85" t="n"/>
      <c r="AJU41" s="85" t="n"/>
      <c r="AJV41" s="85" t="n"/>
      <c r="AJW41" s="85" t="n"/>
      <c r="AJX41" s="85" t="n"/>
      <c r="AJY41" s="85" t="n"/>
      <c r="AJZ41" s="85" t="n"/>
      <c r="AKA41" s="85" t="n"/>
      <c r="AKB41" s="85" t="n"/>
      <c r="AKC41" s="85" t="n"/>
      <c r="AKD41" s="85" t="n"/>
      <c r="AKE41" s="85" t="n"/>
      <c r="AKF41" s="85" t="n"/>
      <c r="AKG41" s="85" t="n"/>
      <c r="AKH41" s="85" t="n"/>
      <c r="AKI41" s="85" t="n"/>
      <c r="AKJ41" s="85" t="n"/>
      <c r="AKK41" s="85" t="n"/>
      <c r="AKL41" s="85" t="n"/>
      <c r="AKM41" s="85" t="n"/>
      <c r="AKN41" s="85" t="n"/>
      <c r="AKO41" s="85" t="n"/>
      <c r="AKP41" s="85" t="n"/>
      <c r="AKQ41" s="85" t="n"/>
      <c r="AKR41" s="85" t="n"/>
      <c r="AKS41" s="85" t="n"/>
      <c r="AKT41" s="85" t="n"/>
      <c r="AKU41" s="85" t="n"/>
      <c r="AKV41" s="85" t="n"/>
      <c r="AKW41" s="85" t="n"/>
      <c r="AKX41" s="85" t="n"/>
      <c r="AKY41" s="85" t="n"/>
      <c r="AKZ41" s="85" t="n"/>
      <c r="ALA41" s="85" t="n"/>
      <c r="ALB41" s="85" t="n"/>
      <c r="ALC41" s="85" t="n"/>
      <c r="ALD41" s="85" t="n"/>
      <c r="ALE41" s="85" t="n"/>
      <c r="ALF41" s="85" t="n"/>
      <c r="ALG41" s="85" t="n"/>
      <c r="ALH41" s="85" t="n"/>
      <c r="ALI41" s="85" t="n"/>
      <c r="ALJ41" s="85" t="n"/>
      <c r="ALK41" s="85" t="n"/>
      <c r="ALL41" s="85" t="n"/>
      <c r="ALM41" s="85" t="n"/>
      <c r="ALN41" s="85" t="n"/>
      <c r="ALO41" s="85" t="n"/>
      <c r="ALP41" s="85" t="n"/>
      <c r="ALQ41" s="85" t="n"/>
      <c r="ALR41" s="85" t="n"/>
      <c r="ALS41" s="85" t="n"/>
      <c r="ALT41" s="85" t="n"/>
      <c r="ALU41" s="85" t="n"/>
      <c r="ALV41" s="85" t="n"/>
      <c r="ALW41" s="85" t="n"/>
      <c r="ALX41" s="85" t="n"/>
      <c r="ALY41" s="85" t="n"/>
      <c r="ALZ41" s="85" t="n"/>
      <c r="AMA41" s="85" t="n"/>
      <c r="AMB41" s="85" t="n"/>
      <c r="AMC41" s="85" t="n"/>
      <c r="AMD41" s="85" t="n"/>
      <c r="AME41" s="85" t="n"/>
      <c r="AMF41" s="85" t="n"/>
      <c r="AMG41" s="85" t="n"/>
      <c r="AMH41" s="85" t="n"/>
      <c r="AMI41" s="85" t="n"/>
      <c r="AMJ41" s="85" t="n"/>
      <c r="AMK41" s="85" t="n"/>
      <c r="AML41" s="85" t="n"/>
      <c r="AMM41" s="85" t="n"/>
      <c r="AMN41" s="85" t="n"/>
      <c r="AMO41" s="85" t="n"/>
      <c r="AMP41" s="85" t="n"/>
      <c r="AMQ41" s="85" t="n"/>
      <c r="AMR41" s="85" t="n"/>
      <c r="AMS41" s="85" t="n"/>
      <c r="AMT41" s="85" t="n"/>
      <c r="AMU41" s="85" t="n"/>
      <c r="AMV41" s="85" t="n"/>
      <c r="AMW41" s="85" t="n"/>
      <c r="AMX41" s="85" t="n"/>
      <c r="AMY41" s="85" t="n"/>
      <c r="AMZ41" s="85" t="n"/>
      <c r="ANA41" s="85" t="n"/>
      <c r="ANB41" s="85" t="n"/>
      <c r="ANC41" s="85" t="n"/>
      <c r="AND41" s="85" t="n"/>
      <c r="ANE41" s="85" t="n"/>
      <c r="ANF41" s="85" t="n"/>
      <c r="ANG41" s="85" t="n"/>
      <c r="ANH41" s="85" t="n"/>
      <c r="ANI41" s="85" t="n"/>
      <c r="ANJ41" s="85" t="n"/>
      <c r="ANK41" s="85" t="n"/>
      <c r="ANL41" s="85" t="n"/>
      <c r="ANM41" s="85" t="n"/>
      <c r="ANN41" s="85" t="n"/>
      <c r="ANO41" s="85" t="n"/>
      <c r="ANP41" s="85" t="n"/>
      <c r="ANQ41" s="85" t="n"/>
      <c r="ANR41" s="85" t="n"/>
      <c r="ANS41" s="85" t="n"/>
      <c r="ANT41" s="85" t="n"/>
      <c r="ANU41" s="85" t="n"/>
      <c r="ANV41" s="85" t="n"/>
      <c r="ANW41" s="85" t="n"/>
      <c r="ANX41" s="85" t="n"/>
      <c r="ANY41" s="85" t="n"/>
      <c r="ANZ41" s="85" t="n"/>
      <c r="AOA41" s="85" t="n"/>
      <c r="AOB41" s="85" t="n"/>
      <c r="AOC41" s="85" t="n"/>
      <c r="AOD41" s="85" t="n"/>
      <c r="AOE41" s="85" t="n"/>
      <c r="AOF41" s="85" t="n"/>
      <c r="AOG41" s="85" t="n"/>
      <c r="AOH41" s="85" t="n"/>
      <c r="AOI41" s="85" t="n"/>
      <c r="AOJ41" s="85" t="n"/>
      <c r="AOK41" s="85" t="n"/>
      <c r="AOL41" s="85" t="n"/>
      <c r="AOM41" s="85" t="n"/>
      <c r="AON41" s="85" t="n"/>
      <c r="AOO41" s="85" t="n"/>
      <c r="AOP41" s="85" t="n"/>
      <c r="AOQ41" s="85" t="n"/>
      <c r="AOR41" s="85" t="n"/>
      <c r="AOS41" s="85" t="n"/>
      <c r="AOT41" s="85" t="n"/>
      <c r="AOU41" s="85" t="n"/>
      <c r="AOV41" s="85" t="n"/>
      <c r="AOW41" s="85" t="n"/>
      <c r="AOX41" s="85" t="n"/>
      <c r="AOY41" s="85" t="n"/>
      <c r="AOZ41" s="85" t="n"/>
      <c r="APA41" s="85" t="n"/>
      <c r="APB41" s="85" t="n"/>
      <c r="APC41" s="85" t="n"/>
      <c r="APD41" s="85" t="n"/>
      <c r="APE41" s="85" t="n"/>
      <c r="APF41" s="85" t="n"/>
      <c r="APG41" s="85" t="n"/>
      <c r="APH41" s="85" t="n"/>
      <c r="API41" s="85" t="n"/>
      <c r="APJ41" s="85" t="n"/>
      <c r="APK41" s="85" t="n"/>
      <c r="APL41" s="85" t="n"/>
      <c r="APM41" s="85" t="n"/>
      <c r="APN41" s="85" t="n"/>
      <c r="APO41" s="85" t="n"/>
      <c r="APP41" s="85" t="n"/>
      <c r="APQ41" s="85" t="n"/>
      <c r="APR41" s="85" t="n"/>
      <c r="APS41" s="85" t="n"/>
      <c r="APT41" s="85" t="n"/>
      <c r="APU41" s="85" t="n"/>
      <c r="APV41" s="85" t="n"/>
      <c r="APW41" s="85" t="n"/>
      <c r="APX41" s="85" t="n"/>
      <c r="APY41" s="85" t="n"/>
      <c r="APZ41" s="85" t="n"/>
      <c r="AQA41" s="85" t="n"/>
      <c r="AQB41" s="85" t="n"/>
      <c r="AQC41" s="85" t="n"/>
      <c r="AQD41" s="85" t="n"/>
      <c r="AQE41" s="85" t="n"/>
      <c r="AQF41" s="85" t="n"/>
      <c r="AQG41" s="85" t="n"/>
      <c r="AQH41" s="85" t="n"/>
      <c r="AQI41" s="85" t="n"/>
      <c r="AQJ41" s="85" t="n"/>
      <c r="AQK41" s="85" t="n"/>
      <c r="AQL41" s="85" t="n"/>
      <c r="AQM41" s="85" t="n"/>
      <c r="AQN41" s="85" t="n"/>
      <c r="AQO41" s="85" t="n"/>
      <c r="AQP41" s="85" t="n"/>
      <c r="AQQ41" s="85" t="n"/>
      <c r="AQR41" s="85" t="n"/>
      <c r="AQS41" s="85" t="n"/>
      <c r="AQT41" s="85" t="n"/>
      <c r="AQU41" s="85" t="n"/>
      <c r="AQV41" s="85" t="n"/>
      <c r="AQW41" s="85" t="n"/>
      <c r="AQX41" s="85" t="n"/>
      <c r="AQY41" s="85" t="n"/>
      <c r="AQZ41" s="85" t="n"/>
      <c r="ARA41" s="85" t="n"/>
      <c r="ARB41" s="85" t="n"/>
      <c r="ARC41" s="85" t="n"/>
      <c r="ARD41" s="85" t="n"/>
      <c r="ARE41" s="85" t="n"/>
      <c r="ARF41" s="85" t="n"/>
      <c r="ARG41" s="85" t="n"/>
      <c r="ARH41" s="85" t="n"/>
      <c r="ARI41" s="85" t="n"/>
      <c r="ARJ41" s="85" t="n"/>
      <c r="ARK41" s="85" t="n"/>
      <c r="ARL41" s="85" t="n"/>
      <c r="ARM41" s="85" t="n"/>
      <c r="ARN41" s="85" t="n"/>
      <c r="ARO41" s="85" t="n"/>
      <c r="ARP41" s="85" t="n"/>
      <c r="ARQ41" s="85" t="n"/>
      <c r="ARR41" s="85" t="n"/>
      <c r="ARS41" s="85" t="n"/>
      <c r="ART41" s="85" t="n"/>
      <c r="ARU41" s="85" t="n"/>
      <c r="ARV41" s="85" t="n"/>
      <c r="ARW41" s="85" t="n"/>
      <c r="ARX41" s="85" t="n"/>
      <c r="ARY41" s="85" t="n"/>
      <c r="ARZ41" s="85" t="n"/>
      <c r="ASA41" s="85" t="n"/>
      <c r="ASB41" s="85" t="n"/>
      <c r="ASC41" s="85" t="n"/>
      <c r="ASD41" s="85" t="n"/>
      <c r="ASE41" s="85" t="n"/>
      <c r="ASF41" s="85" t="n"/>
      <c r="ASG41" s="85" t="n"/>
      <c r="ASH41" s="85" t="n"/>
      <c r="ASI41" s="85" t="n"/>
      <c r="ASJ41" s="85" t="n"/>
      <c r="ASK41" s="85" t="n"/>
      <c r="ASL41" s="85" t="n"/>
      <c r="ASM41" s="85" t="n"/>
      <c r="ASN41" s="85" t="n"/>
      <c r="ASO41" s="85" t="n"/>
      <c r="ASP41" s="85" t="n"/>
      <c r="ASQ41" s="85" t="n"/>
      <c r="ASR41" s="85" t="n"/>
      <c r="ASS41" s="85" t="n"/>
      <c r="AST41" s="85" t="n"/>
      <c r="ASU41" s="85" t="n"/>
      <c r="ASV41" s="85" t="n"/>
      <c r="ASW41" s="85" t="n"/>
      <c r="ASX41" s="85" t="n"/>
      <c r="ASY41" s="85" t="n"/>
      <c r="ASZ41" s="85" t="n"/>
      <c r="ATA41" s="85" t="n"/>
      <c r="ATB41" s="85" t="n"/>
      <c r="ATC41" s="85" t="n"/>
      <c r="ATD41" s="85" t="n"/>
      <c r="ATE41" s="85" t="n"/>
      <c r="ATF41" s="85" t="n"/>
      <c r="ATG41" s="85" t="n"/>
      <c r="ATH41" s="85" t="n"/>
      <c r="ATI41" s="85" t="n"/>
      <c r="ATJ41" s="85" t="n"/>
      <c r="ATK41" s="85" t="n"/>
      <c r="ATL41" s="85" t="n"/>
      <c r="ATM41" s="85" t="n"/>
      <c r="ATN41" s="85" t="n"/>
      <c r="ATO41" s="85" t="n"/>
      <c r="ATP41" s="85" t="n"/>
      <c r="ATQ41" s="85" t="n"/>
      <c r="ATR41" s="85" t="n"/>
      <c r="ATS41" s="85" t="n"/>
      <c r="ATT41" s="85" t="n"/>
      <c r="ATU41" s="85" t="n"/>
      <c r="ATV41" s="85" t="n"/>
      <c r="ATW41" s="85" t="n"/>
      <c r="ATX41" s="85" t="n"/>
      <c r="ATY41" s="85" t="n"/>
      <c r="ATZ41" s="85" t="n"/>
      <c r="AUA41" s="85" t="n"/>
      <c r="AUB41" s="85" t="n"/>
      <c r="AUC41" s="85" t="n"/>
      <c r="AUD41" s="85" t="n"/>
      <c r="AUE41" s="85" t="n"/>
      <c r="AUF41" s="85" t="n"/>
      <c r="AUG41" s="85" t="n"/>
      <c r="AUH41" s="85" t="n"/>
      <c r="AUI41" s="85" t="n"/>
      <c r="AUJ41" s="85" t="n"/>
      <c r="AUK41" s="85" t="n"/>
      <c r="AUL41" s="85" t="n"/>
      <c r="AUM41" s="85" t="n"/>
      <c r="AUN41" s="85" t="n"/>
      <c r="AUO41" s="85" t="n"/>
      <c r="AUP41" s="85" t="n"/>
      <c r="AUQ41" s="85" t="n"/>
      <c r="AUR41" s="85" t="n"/>
      <c r="AUS41" s="85" t="n"/>
      <c r="AUT41" s="85" t="n"/>
      <c r="AUU41" s="85" t="n"/>
      <c r="AUV41" s="85" t="n"/>
      <c r="AUW41" s="85" t="n"/>
      <c r="AUX41" s="85" t="n"/>
      <c r="AUY41" s="85" t="n"/>
      <c r="AUZ41" s="85" t="n"/>
      <c r="AVA41" s="85" t="n"/>
      <c r="AVB41" s="85" t="n"/>
      <c r="AVC41" s="85" t="n"/>
      <c r="AVD41" s="85" t="n"/>
      <c r="AVE41" s="85" t="n"/>
      <c r="AVF41" s="85" t="n"/>
      <c r="AVG41" s="85" t="n"/>
      <c r="AVH41" s="85" t="n"/>
      <c r="AVI41" s="85" t="n"/>
      <c r="AVJ41" s="85" t="n"/>
      <c r="AVK41" s="85" t="n"/>
      <c r="AVL41" s="85" t="n"/>
      <c r="AVM41" s="85" t="n"/>
      <c r="AVN41" s="85" t="n"/>
      <c r="AVO41" s="85" t="n"/>
      <c r="AVP41" s="85" t="n"/>
      <c r="AVQ41" s="85" t="n"/>
      <c r="AVR41" s="85" t="n"/>
      <c r="AVS41" s="85" t="n"/>
      <c r="AVT41" s="85" t="n"/>
      <c r="AVU41" s="85" t="n"/>
      <c r="AVV41" s="85" t="n"/>
      <c r="AVW41" s="85" t="n"/>
      <c r="AVX41" s="85" t="n"/>
      <c r="AVY41" s="85" t="n"/>
      <c r="AVZ41" s="85" t="n"/>
      <c r="AWA41" s="85" t="n"/>
      <c r="AWB41" s="85" t="n"/>
      <c r="AWC41" s="85" t="n"/>
      <c r="AWD41" s="85" t="n"/>
      <c r="AWE41" s="85" t="n"/>
      <c r="AWF41" s="85" t="n"/>
      <c r="AWG41" s="85" t="n"/>
      <c r="AWH41" s="85" t="n"/>
      <c r="AWI41" s="85" t="n"/>
      <c r="AWJ41" s="85" t="n"/>
      <c r="AWK41" s="85" t="n"/>
      <c r="AWL41" s="85" t="n"/>
      <c r="AWM41" s="85" t="n"/>
      <c r="AWN41" s="85" t="n"/>
      <c r="AWO41" s="85" t="n"/>
      <c r="AWP41" s="85" t="n"/>
      <c r="AWQ41" s="85" t="n"/>
      <c r="AWR41" s="85" t="n"/>
      <c r="AWS41" s="85" t="n"/>
      <c r="AWT41" s="85" t="n"/>
      <c r="AWU41" s="85" t="n"/>
      <c r="AWV41" s="85" t="n"/>
      <c r="AWW41" s="85" t="n"/>
      <c r="AWX41" s="85" t="n"/>
      <c r="AWY41" s="85" t="n"/>
      <c r="AWZ41" s="85" t="n"/>
      <c r="AXA41" s="85" t="n"/>
      <c r="AXB41" s="85" t="n"/>
      <c r="AXC41" s="85" t="n"/>
      <c r="AXD41" s="85" t="n"/>
      <c r="AXE41" s="85" t="n"/>
      <c r="AXF41" s="85" t="n"/>
      <c r="AXG41" s="85" t="n"/>
      <c r="AXH41" s="85" t="n"/>
      <c r="AXI41" s="85" t="n"/>
      <c r="AXJ41" s="85" t="n"/>
      <c r="AXK41" s="85" t="n"/>
      <c r="AXL41" s="85" t="n"/>
      <c r="AXM41" s="85" t="n"/>
      <c r="AXN41" s="85" t="n"/>
      <c r="AXO41" s="85" t="n"/>
      <c r="AXP41" s="85" t="n"/>
      <c r="AXQ41" s="85" t="n"/>
      <c r="AXR41" s="85" t="n"/>
      <c r="AXS41" s="85" t="n"/>
      <c r="AXT41" s="85" t="n"/>
      <c r="AXU41" s="85" t="n"/>
      <c r="AXV41" s="85" t="n"/>
      <c r="AXW41" s="85" t="n"/>
      <c r="AXX41" s="85" t="n"/>
      <c r="AXY41" s="85" t="n"/>
      <c r="AXZ41" s="85" t="n"/>
      <c r="AYA41" s="85" t="n"/>
      <c r="AYB41" s="85" t="n"/>
      <c r="AYC41" s="85" t="n"/>
      <c r="AYD41" s="85" t="n"/>
      <c r="AYE41" s="85" t="n"/>
      <c r="AYF41" s="85" t="n"/>
      <c r="AYG41" s="85" t="n"/>
      <c r="AYH41" s="85" t="n"/>
      <c r="AYI41" s="85" t="n"/>
      <c r="AYJ41" s="85" t="n"/>
      <c r="AYK41" s="85" t="n"/>
      <c r="AYL41" s="85" t="n"/>
      <c r="AYM41" s="85" t="n"/>
      <c r="AYN41" s="85" t="n"/>
      <c r="AYO41" s="85" t="n"/>
      <c r="AYP41" s="85" t="n"/>
      <c r="AYQ41" s="85" t="n"/>
      <c r="AYR41" s="85" t="n"/>
      <c r="AYS41" s="85" t="n"/>
      <c r="AYT41" s="85" t="n"/>
      <c r="AYU41" s="85" t="n"/>
      <c r="AYV41" s="85" t="n"/>
      <c r="AYW41" s="85" t="n"/>
      <c r="AYX41" s="85" t="n"/>
      <c r="AYY41" s="85" t="n"/>
      <c r="AYZ41" s="85" t="n"/>
      <c r="AZA41" s="85" t="n"/>
      <c r="AZB41" s="85" t="n"/>
      <c r="AZC41" s="85" t="n"/>
      <c r="AZD41" s="85" t="n"/>
      <c r="AZE41" s="85" t="n"/>
      <c r="AZF41" s="85" t="n"/>
      <c r="AZG41" s="85" t="n"/>
      <c r="AZH41" s="85" t="n"/>
      <c r="AZI41" s="85" t="n"/>
      <c r="AZJ41" s="85" t="n"/>
      <c r="AZK41" s="85" t="n"/>
      <c r="AZL41" s="85" t="n"/>
      <c r="AZM41" s="85" t="n"/>
      <c r="AZN41" s="85" t="n"/>
      <c r="AZO41" s="85" t="n"/>
      <c r="AZP41" s="85" t="n"/>
      <c r="AZQ41" s="85" t="n"/>
      <c r="AZR41" s="85" t="n"/>
      <c r="AZS41" s="85" t="n"/>
      <c r="AZT41" s="85" t="n"/>
      <c r="AZU41" s="85" t="n"/>
      <c r="AZV41" s="85" t="n"/>
      <c r="AZW41" s="85" t="n"/>
      <c r="AZX41" s="85" t="n"/>
      <c r="AZY41" s="85" t="n"/>
      <c r="AZZ41" s="85" t="n"/>
      <c r="BAA41" s="85" t="n"/>
      <c r="BAB41" s="85" t="n"/>
      <c r="BAC41" s="85" t="n"/>
      <c r="BAD41" s="85" t="n"/>
      <c r="BAE41" s="85" t="n"/>
      <c r="BAF41" s="85" t="n"/>
      <c r="BAG41" s="85" t="n"/>
      <c r="BAH41" s="85" t="n"/>
      <c r="BAI41" s="85" t="n"/>
      <c r="BAJ41" s="85" t="n"/>
      <c r="BAK41" s="85" t="n"/>
      <c r="BAL41" s="85" t="n"/>
      <c r="BAM41" s="85" t="n"/>
      <c r="BAN41" s="85" t="n"/>
      <c r="BAO41" s="85" t="n"/>
      <c r="BAP41" s="85" t="n"/>
      <c r="BAQ41" s="85" t="n"/>
      <c r="BAR41" s="85" t="n"/>
      <c r="BAS41" s="85" t="n"/>
      <c r="BAT41" s="85" t="n"/>
      <c r="BAU41" s="85" t="n"/>
      <c r="BAV41" s="85" t="n"/>
      <c r="BAW41" s="85" t="n"/>
      <c r="BAX41" s="85" t="n"/>
      <c r="BAY41" s="85" t="n"/>
      <c r="BAZ41" s="85" t="n"/>
      <c r="BBA41" s="85" t="n"/>
      <c r="BBB41" s="85" t="n"/>
      <c r="BBC41" s="85" t="n"/>
      <c r="BBD41" s="85" t="n"/>
      <c r="BBE41" s="85" t="n"/>
      <c r="BBF41" s="85" t="n"/>
      <c r="BBG41" s="85" t="n"/>
      <c r="BBH41" s="85" t="n"/>
      <c r="BBI41" s="85" t="n"/>
      <c r="BBJ41" s="85" t="n"/>
      <c r="BBK41" s="85" t="n"/>
      <c r="BBL41" s="85" t="n"/>
      <c r="BBM41" s="85" t="n"/>
      <c r="BBN41" s="85" t="n"/>
      <c r="BBO41" s="85" t="n"/>
      <c r="BBP41" s="85" t="n"/>
      <c r="BBQ41" s="85" t="n"/>
      <c r="BBR41" s="85" t="n"/>
      <c r="BBS41" s="85" t="n"/>
      <c r="BBT41" s="85" t="n"/>
      <c r="BBU41" s="85" t="n"/>
      <c r="BBV41" s="85" t="n"/>
      <c r="BBW41" s="85" t="n"/>
      <c r="BBX41" s="85" t="n"/>
      <c r="BBY41" s="85" t="n"/>
      <c r="BBZ41" s="85" t="n"/>
      <c r="BCA41" s="85" t="n"/>
      <c r="BCB41" s="85" t="n"/>
      <c r="BCC41" s="85" t="n"/>
      <c r="BCD41" s="85" t="n"/>
      <c r="BCE41" s="85" t="n"/>
      <c r="BCF41" s="85" t="n"/>
      <c r="BCG41" s="85" t="n"/>
      <c r="BCH41" s="85" t="n"/>
      <c r="BCI41" s="85" t="n"/>
      <c r="BCJ41" s="85" t="n"/>
      <c r="BCK41" s="85" t="n"/>
      <c r="BCL41" s="85" t="n"/>
      <c r="BCM41" s="85" t="n"/>
      <c r="BCN41" s="85" t="n"/>
      <c r="BCO41" s="85" t="n"/>
      <c r="BCP41" s="85" t="n"/>
      <c r="BCQ41" s="85" t="n"/>
      <c r="BCR41" s="85" t="n"/>
      <c r="BCS41" s="85" t="n"/>
      <c r="BCT41" s="85" t="n"/>
      <c r="BCU41" s="85" t="n"/>
      <c r="BCV41" s="85" t="n"/>
      <c r="BCW41" s="85" t="n"/>
      <c r="BCX41" s="85" t="n"/>
      <c r="BCY41" s="85" t="n"/>
      <c r="BCZ41" s="85" t="n"/>
      <c r="BDA41" s="85" t="n"/>
      <c r="BDB41" s="85" t="n"/>
      <c r="BDC41" s="85" t="n"/>
      <c r="BDD41" s="85" t="n"/>
      <c r="BDE41" s="85" t="n"/>
      <c r="BDF41" s="85" t="n"/>
      <c r="BDG41" s="85" t="n"/>
      <c r="BDH41" s="85" t="n"/>
      <c r="BDI41" s="85" t="n"/>
      <c r="BDJ41" s="85" t="n"/>
      <c r="BDK41" s="85" t="n"/>
      <c r="BDL41" s="85" t="n"/>
      <c r="BDM41" s="85" t="n"/>
      <c r="BDN41" s="85" t="n"/>
      <c r="BDO41" s="85" t="n"/>
      <c r="BDP41" s="85" t="n"/>
      <c r="BDQ41" s="85" t="n"/>
      <c r="BDR41" s="85" t="n"/>
      <c r="BDS41" s="85" t="n"/>
      <c r="BDT41" s="85" t="n"/>
      <c r="BDU41" s="85" t="n"/>
      <c r="BDV41" s="85" t="n"/>
      <c r="BDW41" s="85" t="n"/>
      <c r="BDX41" s="85" t="n"/>
      <c r="BDY41" s="85" t="n"/>
      <c r="BDZ41" s="85" t="n"/>
      <c r="BEA41" s="85" t="n"/>
      <c r="BEB41" s="85" t="n"/>
      <c r="BEC41" s="85" t="n"/>
      <c r="BED41" s="85" t="n"/>
      <c r="BEE41" s="85" t="n"/>
      <c r="BEF41" s="85" t="n"/>
      <c r="BEG41" s="85" t="n"/>
      <c r="BEH41" s="85" t="n"/>
      <c r="BEI41" s="85" t="n"/>
      <c r="BEJ41" s="85" t="n"/>
      <c r="BEK41" s="85" t="n"/>
      <c r="BEL41" s="85" t="n"/>
      <c r="BEM41" s="85" t="n"/>
      <c r="BEN41" s="85" t="n"/>
      <c r="BEO41" s="85" t="n"/>
      <c r="BEP41" s="85" t="n"/>
      <c r="BEQ41" s="85" t="n"/>
      <c r="BER41" s="85" t="n"/>
      <c r="BES41" s="85" t="n"/>
      <c r="BET41" s="85" t="n"/>
      <c r="BEU41" s="85" t="n"/>
      <c r="BEV41" s="85" t="n"/>
      <c r="BEW41" s="85" t="n"/>
      <c r="BEX41" s="85" t="n"/>
      <c r="BEY41" s="85" t="n"/>
      <c r="BEZ41" s="85" t="n"/>
      <c r="BFA41" s="85" t="n"/>
      <c r="BFB41" s="85" t="n"/>
      <c r="BFC41" s="85" t="n"/>
      <c r="BFD41" s="85" t="n"/>
      <c r="BFE41" s="85" t="n"/>
      <c r="BFF41" s="85" t="n"/>
      <c r="BFG41" s="85" t="n"/>
      <c r="BFH41" s="85" t="n"/>
      <c r="BFI41" s="85" t="n"/>
      <c r="BFJ41" s="85" t="n"/>
      <c r="BFK41" s="85" t="n"/>
      <c r="BFL41" s="85" t="n"/>
      <c r="BFM41" s="85" t="n"/>
      <c r="BFN41" s="85" t="n"/>
      <c r="BFO41" s="85" t="n"/>
      <c r="BFP41" s="85" t="n"/>
      <c r="BFQ41" s="85" t="n"/>
      <c r="BFR41" s="85" t="n"/>
      <c r="BFS41" s="85" t="n"/>
      <c r="BFT41" s="85" t="n"/>
      <c r="BFU41" s="85" t="n"/>
      <c r="BFV41" s="85" t="n"/>
      <c r="BFW41" s="85" t="n"/>
      <c r="BFX41" s="85" t="n"/>
      <c r="BFY41" s="85" t="n"/>
      <c r="BFZ41" s="85" t="n"/>
      <c r="BGA41" s="85" t="n"/>
      <c r="BGB41" s="85" t="n"/>
      <c r="BGC41" s="85" t="n"/>
      <c r="BGD41" s="85" t="n"/>
      <c r="BGE41" s="85" t="n"/>
      <c r="BGF41" s="85" t="n"/>
      <c r="BGG41" s="85" t="n"/>
      <c r="BGH41" s="85" t="n"/>
      <c r="BGI41" s="85" t="n"/>
      <c r="BGJ41" s="85" t="n"/>
      <c r="BGK41" s="85" t="n"/>
      <c r="BGL41" s="85" t="n"/>
      <c r="BGM41" s="85" t="n"/>
      <c r="BGN41" s="85" t="n"/>
      <c r="BGO41" s="85" t="n"/>
      <c r="BGP41" s="85" t="n"/>
      <c r="BGQ41" s="85" t="n"/>
      <c r="BGR41" s="85" t="n"/>
      <c r="BGS41" s="85" t="n"/>
      <c r="BGT41" s="85" t="n"/>
      <c r="BGU41" s="85" t="n"/>
      <c r="BGV41" s="85" t="n"/>
      <c r="BGW41" s="85" t="n"/>
      <c r="BGX41" s="85" t="n"/>
      <c r="BGY41" s="85" t="n"/>
      <c r="BGZ41" s="85" t="n"/>
      <c r="BHA41" s="85" t="n"/>
      <c r="BHB41" s="85" t="n"/>
      <c r="BHC41" s="85" t="n"/>
      <c r="BHD41" s="85" t="n"/>
      <c r="BHE41" s="85" t="n"/>
      <c r="BHF41" s="85" t="n"/>
      <c r="BHG41" s="85" t="n"/>
      <c r="BHH41" s="85" t="n"/>
      <c r="BHI41" s="85" t="n"/>
      <c r="BHJ41" s="85" t="n"/>
      <c r="BHK41" s="85" t="n"/>
      <c r="BHL41" s="85" t="n"/>
      <c r="BHM41" s="85" t="n"/>
      <c r="BHN41" s="85" t="n"/>
      <c r="BHO41" s="85" t="n"/>
      <c r="BHP41" s="85" t="n"/>
      <c r="BHQ41" s="85" t="n"/>
      <c r="BHR41" s="85" t="n"/>
      <c r="BHS41" s="85" t="n"/>
      <c r="BHT41" s="85" t="n"/>
      <c r="BHU41" s="85" t="n"/>
      <c r="BHV41" s="85" t="n"/>
      <c r="BHW41" s="85" t="n"/>
      <c r="BHX41" s="85" t="n"/>
      <c r="BHY41" s="85" t="n"/>
      <c r="BHZ41" s="85" t="n"/>
      <c r="BIA41" s="85" t="n"/>
      <c r="BIB41" s="85" t="n"/>
      <c r="BIC41" s="85" t="n"/>
      <c r="BID41" s="85" t="n"/>
      <c r="BIE41" s="85" t="n"/>
      <c r="BIF41" s="85" t="n"/>
      <c r="BIG41" s="85" t="n"/>
      <c r="BIH41" s="85" t="n"/>
      <c r="BII41" s="85" t="n"/>
      <c r="BIJ41" s="85" t="n"/>
      <c r="BIK41" s="85" t="n"/>
      <c r="BIL41" s="85" t="n"/>
      <c r="BIM41" s="85" t="n"/>
      <c r="BIN41" s="85" t="n"/>
      <c r="BIO41" s="85" t="n"/>
      <c r="BIP41" s="85" t="n"/>
      <c r="BIQ41" s="85" t="n"/>
      <c r="BIR41" s="85" t="n"/>
      <c r="BIS41" s="85" t="n"/>
      <c r="BIT41" s="85" t="n"/>
      <c r="BIU41" s="85" t="n"/>
      <c r="BIV41" s="85" t="n"/>
      <c r="BIW41" s="85" t="n"/>
      <c r="BIX41" s="85" t="n"/>
      <c r="BIY41" s="85" t="n"/>
      <c r="BIZ41" s="85" t="n"/>
      <c r="BJA41" s="85" t="n"/>
      <c r="BJB41" s="85" t="n"/>
      <c r="BJC41" s="85" t="n"/>
      <c r="BJD41" s="85" t="n"/>
      <c r="BJE41" s="85" t="n"/>
      <c r="BJF41" s="85" t="n"/>
      <c r="BJG41" s="85" t="n"/>
      <c r="BJH41" s="85" t="n"/>
      <c r="BJI41" s="85" t="n"/>
      <c r="BJJ41" s="85" t="n"/>
      <c r="BJK41" s="85" t="n"/>
      <c r="BJL41" s="85" t="n"/>
      <c r="BJM41" s="85" t="n"/>
      <c r="BJN41" s="85" t="n"/>
      <c r="BJO41" s="85" t="n"/>
      <c r="BJP41" s="85" t="n"/>
      <c r="BJQ41" s="85" t="n"/>
      <c r="BJR41" s="85" t="n"/>
      <c r="BJS41" s="85" t="n"/>
      <c r="BJT41" s="85" t="n"/>
      <c r="BJU41" s="85" t="n"/>
      <c r="BJV41" s="85" t="n"/>
      <c r="BJW41" s="85" t="n"/>
      <c r="BJX41" s="85" t="n"/>
      <c r="BJY41" s="85" t="n"/>
      <c r="BJZ41" s="85" t="n"/>
      <c r="BKA41" s="85" t="n"/>
      <c r="BKB41" s="85" t="n"/>
      <c r="BKC41" s="85" t="n"/>
      <c r="BKD41" s="85" t="n"/>
      <c r="BKE41" s="85" t="n"/>
      <c r="BKF41" s="85" t="n"/>
      <c r="BKG41" s="85" t="n"/>
      <c r="BKH41" s="85" t="n"/>
      <c r="BKI41" s="85" t="n"/>
      <c r="BKJ41" s="85" t="n"/>
      <c r="BKK41" s="85" t="n"/>
      <c r="BKL41" s="85" t="n"/>
      <c r="BKM41" s="85" t="n"/>
      <c r="BKN41" s="85" t="n"/>
      <c r="BKO41" s="85" t="n"/>
      <c r="BKP41" s="85" t="n"/>
      <c r="BKQ41" s="85" t="n"/>
      <c r="BKR41" s="85" t="n"/>
      <c r="BKS41" s="85" t="n"/>
      <c r="BKT41" s="85" t="n"/>
      <c r="BKU41" s="85" t="n"/>
      <c r="BKV41" s="85" t="n"/>
      <c r="BKW41" s="85" t="n"/>
      <c r="BKX41" s="85" t="n"/>
      <c r="BKY41" s="85" t="n"/>
      <c r="BKZ41" s="85" t="n"/>
      <c r="BLA41" s="85" t="n"/>
      <c r="BLB41" s="85" t="n"/>
      <c r="BLC41" s="85" t="n"/>
      <c r="BLD41" s="85" t="n"/>
      <c r="BLE41" s="85" t="n"/>
      <c r="BLF41" s="85" t="n"/>
      <c r="BLG41" s="85" t="n"/>
      <c r="BLH41" s="85" t="n"/>
      <c r="BLI41" s="85" t="n"/>
      <c r="BLJ41" s="85" t="n"/>
      <c r="BLK41" s="85" t="n"/>
      <c r="BLL41" s="85" t="n"/>
      <c r="BLM41" s="85" t="n"/>
      <c r="BLN41" s="85" t="n"/>
      <c r="BLO41" s="85" t="n"/>
      <c r="BLP41" s="85" t="n"/>
      <c r="BLQ41" s="85" t="n"/>
      <c r="BLR41" s="85" t="n"/>
      <c r="BLS41" s="85" t="n"/>
      <c r="BLT41" s="85" t="n"/>
      <c r="BLU41" s="85" t="n"/>
      <c r="BLV41" s="85" t="n"/>
      <c r="BLW41" s="85" t="n"/>
      <c r="BLX41" s="85" t="n"/>
      <c r="BLY41" s="85" t="n"/>
      <c r="BLZ41" s="85" t="n"/>
      <c r="BMA41" s="85" t="n"/>
      <c r="BMB41" s="85" t="n"/>
      <c r="BMC41" s="85" t="n"/>
      <c r="BMD41" s="85" t="n"/>
      <c r="BME41" s="85" t="n"/>
      <c r="BMF41" s="85" t="n"/>
      <c r="BMG41" s="85" t="n"/>
      <c r="BMH41" s="85" t="n"/>
      <c r="BMI41" s="85" t="n"/>
      <c r="BMJ41" s="85" t="n"/>
      <c r="BMK41" s="85" t="n"/>
      <c r="BML41" s="85" t="n"/>
      <c r="BMM41" s="85" t="n"/>
      <c r="BMN41" s="85" t="n"/>
      <c r="BMO41" s="85" t="n"/>
      <c r="BMP41" s="85" t="n"/>
      <c r="BMQ41" s="85" t="n"/>
      <c r="BMR41" s="85" t="n"/>
      <c r="BMS41" s="85" t="n"/>
      <c r="BMT41" s="85" t="n"/>
      <c r="BMU41" s="85" t="n"/>
      <c r="BMV41" s="85" t="n"/>
      <c r="BMW41" s="85" t="n"/>
      <c r="BMX41" s="85" t="n"/>
      <c r="BMY41" s="85" t="n"/>
      <c r="BMZ41" s="85" t="n"/>
      <c r="BNA41" s="85" t="n"/>
      <c r="BNB41" s="85" t="n"/>
      <c r="BNC41" s="85" t="n"/>
      <c r="BND41" s="85" t="n"/>
      <c r="BNE41" s="85" t="n"/>
      <c r="BNF41" s="85" t="n"/>
      <c r="BNG41" s="85" t="n"/>
      <c r="BNH41" s="85" t="n"/>
      <c r="BNI41" s="85" t="n"/>
      <c r="BNJ41" s="85" t="n"/>
      <c r="BNK41" s="85" t="n"/>
      <c r="BNL41" s="85" t="n"/>
      <c r="BNM41" s="85" t="n"/>
      <c r="BNN41" s="85" t="n"/>
      <c r="BNO41" s="85" t="n"/>
      <c r="BNP41" s="85" t="n"/>
      <c r="BNQ41" s="85" t="n"/>
      <c r="BNR41" s="85" t="n"/>
      <c r="BNS41" s="85" t="n"/>
      <c r="BNT41" s="85" t="n"/>
      <c r="BNU41" s="85" t="n"/>
      <c r="BNV41" s="85" t="n"/>
      <c r="BNW41" s="85" t="n"/>
      <c r="BNX41" s="85" t="n"/>
      <c r="BNY41" s="85" t="n"/>
      <c r="BNZ41" s="85" t="n"/>
      <c r="BOA41" s="85" t="n"/>
      <c r="BOB41" s="85" t="n"/>
      <c r="BOC41" s="85" t="n"/>
      <c r="BOD41" s="85" t="n"/>
      <c r="BOE41" s="85" t="n"/>
      <c r="BOF41" s="85" t="n"/>
      <c r="BOG41" s="85" t="n"/>
      <c r="BOH41" s="85" t="n"/>
      <c r="BOI41" s="85" t="n"/>
      <c r="BOJ41" s="85" t="n"/>
      <c r="BOK41" s="85" t="n"/>
      <c r="BOL41" s="85" t="n"/>
      <c r="BOM41" s="85" t="n"/>
      <c r="BON41" s="85" t="n"/>
      <c r="BOO41" s="85" t="n"/>
      <c r="BOP41" s="85" t="n"/>
      <c r="BOQ41" s="85" t="n"/>
      <c r="BOR41" s="85" t="n"/>
      <c r="BOS41" s="85" t="n"/>
      <c r="BOT41" s="85" t="n"/>
      <c r="BOU41" s="85" t="n"/>
      <c r="BOV41" s="85" t="n"/>
      <c r="BOW41" s="85" t="n"/>
      <c r="BOX41" s="85" t="n"/>
      <c r="BOY41" s="85" t="n"/>
      <c r="BOZ41" s="85" t="n"/>
      <c r="BPA41" s="85" t="n"/>
      <c r="BPB41" s="85" t="n"/>
      <c r="BPC41" s="85" t="n"/>
      <c r="BPD41" s="85" t="n"/>
      <c r="BPE41" s="85" t="n"/>
      <c r="BPF41" s="85" t="n"/>
      <c r="BPG41" s="85" t="n"/>
      <c r="BPH41" s="85" t="n"/>
      <c r="BPI41" s="85" t="n"/>
      <c r="BPJ41" s="85" t="n"/>
      <c r="BPK41" s="85" t="n"/>
      <c r="BPL41" s="85" t="n"/>
      <c r="BPM41" s="85" t="n"/>
      <c r="BPN41" s="85" t="n"/>
      <c r="BPO41" s="85" t="n"/>
      <c r="BPP41" s="85" t="n"/>
      <c r="BPQ41" s="85" t="n"/>
      <c r="BPR41" s="85" t="n"/>
      <c r="BPS41" s="85" t="n"/>
      <c r="BPT41" s="85" t="n"/>
      <c r="BPU41" s="85" t="n"/>
      <c r="BPV41" s="85" t="n"/>
      <c r="BPW41" s="85" t="n"/>
      <c r="BPX41" s="85" t="n"/>
      <c r="BPY41" s="85" t="n"/>
      <c r="BPZ41" s="85" t="n"/>
      <c r="BQA41" s="85" t="n"/>
      <c r="BQB41" s="85" t="n"/>
      <c r="BQC41" s="85" t="n"/>
      <c r="BQD41" s="85" t="n"/>
      <c r="BQE41" s="85" t="n"/>
      <c r="BQF41" s="85" t="n"/>
      <c r="BQG41" s="85" t="n"/>
      <c r="BQH41" s="85" t="n"/>
      <c r="BQI41" s="85" t="n"/>
      <c r="BQJ41" s="85" t="n"/>
      <c r="BQK41" s="85" t="n"/>
      <c r="BQL41" s="85" t="n"/>
      <c r="BQM41" s="85" t="n"/>
      <c r="BQN41" s="85" t="n"/>
      <c r="BQO41" s="85" t="n"/>
      <c r="BQP41" s="85" t="n"/>
      <c r="BQQ41" s="85" t="n"/>
      <c r="BQR41" s="85" t="n"/>
      <c r="BQS41" s="85" t="n"/>
      <c r="BQT41" s="85" t="n"/>
      <c r="BQU41" s="85" t="n"/>
      <c r="BQV41" s="85" t="n"/>
      <c r="BQW41" s="85" t="n"/>
      <c r="BQX41" s="85" t="n"/>
      <c r="BQY41" s="85" t="n"/>
      <c r="BQZ41" s="85" t="n"/>
      <c r="BRA41" s="85" t="n"/>
      <c r="BRB41" s="85" t="n"/>
      <c r="BRC41" s="85" t="n"/>
      <c r="BRD41" s="85" t="n"/>
      <c r="BRE41" s="85" t="n"/>
      <c r="BRF41" s="85" t="n"/>
      <c r="BRG41" s="85" t="n"/>
      <c r="BRH41" s="85" t="n"/>
      <c r="BRI41" s="85" t="n"/>
      <c r="BRJ41" s="85" t="n"/>
      <c r="BRK41" s="85" t="n"/>
      <c r="BRL41" s="85" t="n"/>
      <c r="BRM41" s="85" t="n"/>
      <c r="BRN41" s="85" t="n"/>
      <c r="BRO41" s="85" t="n"/>
      <c r="BRP41" s="85" t="n"/>
      <c r="BRQ41" s="85" t="n"/>
      <c r="BRR41" s="85" t="n"/>
      <c r="BRS41" s="85" t="n"/>
      <c r="BRT41" s="85" t="n"/>
      <c r="BRU41" s="85" t="n"/>
      <c r="BRV41" s="85" t="n"/>
      <c r="BRW41" s="85" t="n"/>
      <c r="BRX41" s="85" t="n"/>
      <c r="BRY41" s="85" t="n"/>
      <c r="BRZ41" s="85" t="n"/>
      <c r="BSA41" s="85" t="n"/>
      <c r="BSB41" s="85" t="n"/>
      <c r="BSC41" s="85" t="n"/>
      <c r="BSD41" s="85" t="n"/>
      <c r="BSE41" s="85" t="n"/>
      <c r="BSF41" s="85" t="n"/>
      <c r="BSG41" s="85" t="n"/>
      <c r="BSH41" s="85" t="n"/>
      <c r="BSI41" s="85" t="n"/>
      <c r="BSJ41" s="85" t="n"/>
      <c r="BSK41" s="85" t="n"/>
      <c r="BSL41" s="85" t="n"/>
      <c r="BSM41" s="85" t="n"/>
      <c r="BSN41" s="85" t="n"/>
      <c r="BSO41" s="85" t="n"/>
      <c r="BSP41" s="85" t="n"/>
      <c r="BSQ41" s="85" t="n"/>
      <c r="BSR41" s="85" t="n"/>
      <c r="BSS41" s="85" t="n"/>
      <c r="BST41" s="85" t="n"/>
      <c r="BSU41" s="85" t="n"/>
      <c r="BSV41" s="85" t="n"/>
      <c r="BSW41" s="85" t="n"/>
      <c r="BSX41" s="85" t="n"/>
      <c r="BSY41" s="85" t="n"/>
      <c r="BSZ41" s="85" t="n"/>
      <c r="BTA41" s="85" t="n"/>
      <c r="BTB41" s="85" t="n"/>
      <c r="BTC41" s="85" t="n"/>
      <c r="BTD41" s="85" t="n"/>
      <c r="BTE41" s="85" t="n"/>
      <c r="BTF41" s="85" t="n"/>
      <c r="BTG41" s="85" t="n"/>
      <c r="BTH41" s="85" t="n"/>
      <c r="BTI41" s="85" t="n"/>
      <c r="BTJ41" s="85" t="n"/>
      <c r="BTK41" s="85" t="n"/>
      <c r="BTL41" s="85" t="n"/>
      <c r="BTM41" s="85" t="n"/>
      <c r="BTN41" s="85" t="n"/>
      <c r="BTO41" s="85" t="n"/>
      <c r="BTP41" s="85" t="n"/>
      <c r="BTQ41" s="85" t="n"/>
      <c r="BTR41" s="85" t="n"/>
      <c r="BTS41" s="85" t="n"/>
      <c r="BTT41" s="85" t="n"/>
      <c r="BTU41" s="85" t="n"/>
      <c r="BTV41" s="85" t="n"/>
      <c r="BTW41" s="85" t="n"/>
      <c r="BTX41" s="85" t="n"/>
      <c r="BTY41" s="85" t="n"/>
      <c r="BTZ41" s="85" t="n"/>
      <c r="BUA41" s="85" t="n"/>
      <c r="BUB41" s="85" t="n"/>
      <c r="BUC41" s="85" t="n"/>
      <c r="BUD41" s="85" t="n"/>
      <c r="BUE41" s="85" t="n"/>
      <c r="BUF41" s="85" t="n"/>
      <c r="BUG41" s="85" t="n"/>
      <c r="BUH41" s="85" t="n"/>
      <c r="BUI41" s="85" t="n"/>
      <c r="BUJ41" s="85" t="n"/>
      <c r="BUK41" s="85" t="n"/>
      <c r="BUL41" s="85" t="n"/>
      <c r="BUM41" s="85" t="n"/>
      <c r="BUN41" s="85" t="n"/>
      <c r="BUO41" s="85" t="n"/>
      <c r="BUP41" s="85" t="n"/>
      <c r="BUQ41" s="85" t="n"/>
      <c r="BUR41" s="85" t="n"/>
      <c r="BUS41" s="85" t="n"/>
      <c r="BUT41" s="85" t="n"/>
      <c r="BUU41" s="85" t="n"/>
      <c r="BUV41" s="85" t="n"/>
      <c r="BUW41" s="85" t="n"/>
      <c r="BUX41" s="85" t="n"/>
      <c r="BUY41" s="85" t="n"/>
      <c r="BUZ41" s="85" t="n"/>
      <c r="BVA41" s="85" t="n"/>
      <c r="BVB41" s="85" t="n"/>
      <c r="BVC41" s="85" t="n"/>
      <c r="BVD41" s="85" t="n"/>
      <c r="BVE41" s="85" t="n"/>
      <c r="BVF41" s="85" t="n"/>
      <c r="BVG41" s="85" t="n"/>
      <c r="BVH41" s="85" t="n"/>
      <c r="BVI41" s="85" t="n"/>
      <c r="BVJ41" s="85" t="n"/>
      <c r="BVK41" s="85" t="n"/>
      <c r="BVL41" s="85" t="n"/>
      <c r="BVM41" s="85" t="n"/>
      <c r="BVN41" s="85" t="n"/>
      <c r="BVO41" s="85" t="n"/>
      <c r="BVP41" s="85" t="n"/>
      <c r="BVQ41" s="85" t="n"/>
      <c r="BVR41" s="85" t="n"/>
      <c r="BVS41" s="85" t="n"/>
      <c r="BVT41" s="85" t="n"/>
      <c r="BVU41" s="85" t="n"/>
      <c r="BVV41" s="85" t="n"/>
      <c r="BVW41" s="85" t="n"/>
      <c r="BVX41" s="85" t="n"/>
      <c r="BVY41" s="85" t="n"/>
      <c r="BVZ41" s="85" t="n"/>
      <c r="BWA41" s="85" t="n"/>
      <c r="BWB41" s="85" t="n"/>
      <c r="BWC41" s="85" t="n"/>
      <c r="BWD41" s="85" t="n"/>
      <c r="BWE41" s="85" t="n"/>
      <c r="BWF41" s="85" t="n"/>
      <c r="BWG41" s="85" t="n"/>
      <c r="BWH41" s="85" t="n"/>
      <c r="BWI41" s="85" t="n"/>
      <c r="BWJ41" s="85" t="n"/>
      <c r="BWK41" s="85" t="n"/>
      <c r="BWL41" s="85" t="n"/>
      <c r="BWM41" s="85" t="n"/>
      <c r="BWN41" s="85" t="n"/>
      <c r="BWO41" s="85" t="n"/>
      <c r="BWP41" s="85" t="n"/>
      <c r="BWQ41" s="85" t="n"/>
      <c r="BWR41" s="85" t="n"/>
      <c r="BWS41" s="85" t="n"/>
      <c r="BWT41" s="85" t="n"/>
      <c r="BWU41" s="85" t="n"/>
      <c r="BWV41" s="85" t="n"/>
      <c r="BWW41" s="85" t="n"/>
      <c r="BWX41" s="85" t="n"/>
      <c r="BWY41" s="85" t="n"/>
      <c r="BWZ41" s="85" t="n"/>
      <c r="BXA41" s="85" t="n"/>
      <c r="BXB41" s="85" t="n"/>
      <c r="BXC41" s="85" t="n"/>
      <c r="BXD41" s="85" t="n"/>
      <c r="BXE41" s="85" t="n"/>
      <c r="BXF41" s="85" t="n"/>
      <c r="BXG41" s="85" t="n"/>
      <c r="BXH41" s="85" t="n"/>
      <c r="BXI41" s="85" t="n"/>
      <c r="BXJ41" s="85" t="n"/>
      <c r="BXK41" s="85" t="n"/>
      <c r="BXL41" s="85" t="n"/>
      <c r="BXM41" s="85" t="n"/>
      <c r="BXN41" s="85" t="n"/>
      <c r="BXO41" s="85" t="n"/>
      <c r="BXP41" s="85" t="n"/>
      <c r="BXQ41" s="85" t="n"/>
      <c r="BXR41" s="85" t="n"/>
      <c r="BXS41" s="85" t="n"/>
      <c r="BXT41" s="85" t="n"/>
      <c r="BXU41" s="85" t="n"/>
      <c r="BXV41" s="85" t="n"/>
      <c r="BXW41" s="85" t="n"/>
      <c r="BXX41" s="85" t="n"/>
      <c r="BXY41" s="85" t="n"/>
      <c r="BXZ41" s="85" t="n"/>
      <c r="BYA41" s="85" t="n"/>
      <c r="BYB41" s="85" t="n"/>
      <c r="BYC41" s="85" t="n"/>
      <c r="BYD41" s="85" t="n"/>
      <c r="BYE41" s="85" t="n"/>
      <c r="BYF41" s="85" t="n"/>
      <c r="BYG41" s="85" t="n"/>
      <c r="BYH41" s="85" t="n"/>
      <c r="BYI41" s="85" t="n"/>
      <c r="BYJ41" s="85" t="n"/>
      <c r="BYK41" s="85" t="n"/>
      <c r="BYL41" s="85" t="n"/>
      <c r="BYM41" s="85" t="n"/>
      <c r="BYN41" s="85" t="n"/>
      <c r="BYO41" s="85" t="n"/>
      <c r="BYP41" s="85" t="n"/>
      <c r="BYQ41" s="85" t="n"/>
      <c r="BYR41" s="85" t="n"/>
      <c r="BYS41" s="85" t="n"/>
      <c r="BYT41" s="85" t="n"/>
      <c r="BYU41" s="85" t="n"/>
      <c r="BYV41" s="85" t="n"/>
      <c r="BYW41" s="85" t="n"/>
      <c r="BYX41" s="85" t="n"/>
      <c r="BYY41" s="85" t="n"/>
      <c r="BYZ41" s="85" t="n"/>
      <c r="BZA41" s="85" t="n"/>
      <c r="BZB41" s="85" t="n"/>
      <c r="BZC41" s="85" t="n"/>
      <c r="BZD41" s="85" t="n"/>
      <c r="BZE41" s="85" t="n"/>
      <c r="BZF41" s="85" t="n"/>
      <c r="BZG41" s="85" t="n"/>
      <c r="BZH41" s="85" t="n"/>
      <c r="BZI41" s="85" t="n"/>
      <c r="BZJ41" s="85" t="n"/>
      <c r="BZK41" s="85" t="n"/>
      <c r="BZL41" s="85" t="n"/>
      <c r="BZM41" s="85" t="n"/>
      <c r="BZN41" s="85" t="n"/>
      <c r="BZO41" s="85" t="n"/>
      <c r="BZP41" s="85" t="n"/>
      <c r="BZQ41" s="85" t="n"/>
      <c r="BZR41" s="85" t="n"/>
      <c r="BZS41" s="85" t="n"/>
      <c r="BZT41" s="85" t="n"/>
      <c r="BZU41" s="85" t="n"/>
      <c r="BZV41" s="85" t="n"/>
      <c r="BZW41" s="85" t="n"/>
      <c r="BZX41" s="85" t="n"/>
      <c r="BZY41" s="85" t="n"/>
      <c r="BZZ41" s="85" t="n"/>
      <c r="CAA41" s="85" t="n"/>
      <c r="CAB41" s="85" t="n"/>
      <c r="CAC41" s="85" t="n"/>
      <c r="CAD41" s="85" t="n"/>
      <c r="CAE41" s="85" t="n"/>
      <c r="CAF41" s="85" t="n"/>
      <c r="CAG41" s="85" t="n"/>
      <c r="CAH41" s="85" t="n"/>
      <c r="CAI41" s="85" t="n"/>
      <c r="CAJ41" s="85" t="n"/>
      <c r="CAK41" s="85" t="n"/>
      <c r="CAL41" s="85" t="n"/>
      <c r="CAM41" s="85" t="n"/>
      <c r="CAN41" s="85" t="n"/>
      <c r="CAO41" s="85" t="n"/>
      <c r="CAP41" s="85" t="n"/>
      <c r="CAQ41" s="85" t="n"/>
      <c r="CAR41" s="85" t="n"/>
      <c r="CAS41" s="85" t="n"/>
      <c r="CAT41" s="85" t="n"/>
      <c r="CAU41" s="85" t="n"/>
      <c r="CAV41" s="85" t="n"/>
      <c r="CAW41" s="85" t="n"/>
      <c r="CAX41" s="85" t="n"/>
      <c r="CAY41" s="85" t="n"/>
      <c r="CAZ41" s="85" t="n"/>
      <c r="CBA41" s="85" t="n"/>
      <c r="CBB41" s="85" t="n"/>
      <c r="CBC41" s="85" t="n"/>
      <c r="CBD41" s="85" t="n"/>
      <c r="CBE41" s="85" t="n"/>
      <c r="CBF41" s="85" t="n"/>
      <c r="CBG41" s="85" t="n"/>
      <c r="CBH41" s="85" t="n"/>
      <c r="CBI41" s="85" t="n"/>
      <c r="CBJ41" s="85" t="n"/>
      <c r="CBK41" s="85" t="n"/>
      <c r="CBL41" s="85" t="n"/>
      <c r="CBM41" s="85" t="n"/>
      <c r="CBN41" s="85" t="n"/>
      <c r="CBO41" s="85" t="n"/>
      <c r="CBP41" s="85" t="n"/>
      <c r="CBQ41" s="85" t="n"/>
      <c r="CBR41" s="85" t="n"/>
      <c r="CBS41" s="85" t="n"/>
      <c r="CBT41" s="85" t="n"/>
      <c r="CBU41" s="85" t="n"/>
      <c r="CBV41" s="85" t="n"/>
      <c r="CBW41" s="85" t="n"/>
      <c r="CBX41" s="85" t="n"/>
      <c r="CBY41" s="85" t="n"/>
      <c r="CBZ41" s="85" t="n"/>
      <c r="CCA41" s="85" t="n"/>
      <c r="CCB41" s="85" t="n"/>
      <c r="CCC41" s="85" t="n"/>
      <c r="CCD41" s="85" t="n"/>
      <c r="CCE41" s="85" t="n"/>
      <c r="CCF41" s="85" t="n"/>
      <c r="CCG41" s="85" t="n"/>
      <c r="CCH41" s="85" t="n"/>
      <c r="CCI41" s="85" t="n"/>
      <c r="CCJ41" s="85" t="n"/>
      <c r="CCK41" s="85" t="n"/>
      <c r="CCL41" s="85" t="n"/>
      <c r="CCM41" s="85" t="n"/>
      <c r="CCN41" s="85" t="n"/>
      <c r="CCO41" s="85" t="n"/>
      <c r="CCP41" s="85" t="n"/>
      <c r="CCQ41" s="85" t="n"/>
      <c r="CCR41" s="85" t="n"/>
      <c r="CCS41" s="85" t="n"/>
      <c r="CCT41" s="85" t="n"/>
      <c r="CCU41" s="85" t="n"/>
      <c r="CCV41" s="85" t="n"/>
      <c r="CCW41" s="85" t="n"/>
      <c r="CCX41" s="85" t="n"/>
      <c r="CCY41" s="85" t="n"/>
      <c r="CCZ41" s="85" t="n"/>
      <c r="CDA41" s="85" t="n"/>
      <c r="CDB41" s="85" t="n"/>
      <c r="CDC41" s="85" t="n"/>
      <c r="CDD41" s="85" t="n"/>
      <c r="CDE41" s="85" t="n"/>
      <c r="CDF41" s="85" t="n"/>
      <c r="CDG41" s="85" t="n"/>
      <c r="CDH41" s="85" t="n"/>
      <c r="CDI41" s="85" t="n"/>
      <c r="CDJ41" s="85" t="n"/>
      <c r="CDK41" s="85" t="n"/>
      <c r="CDL41" s="85" t="n"/>
      <c r="CDM41" s="85" t="n"/>
      <c r="CDN41" s="85" t="n"/>
      <c r="CDO41" s="85" t="n"/>
      <c r="CDP41" s="85" t="n"/>
      <c r="CDQ41" s="85" t="n"/>
      <c r="CDR41" s="85" t="n"/>
      <c r="CDS41" s="85" t="n"/>
      <c r="CDT41" s="85" t="n"/>
      <c r="CDU41" s="85" t="n"/>
      <c r="CDV41" s="85" t="n"/>
      <c r="CDW41" s="85" t="n"/>
      <c r="CDX41" s="85" t="n"/>
      <c r="CDY41" s="85" t="n"/>
      <c r="CDZ41" s="85" t="n"/>
      <c r="CEA41" s="85" t="n"/>
      <c r="CEB41" s="85" t="n"/>
      <c r="CEC41" s="85" t="n"/>
      <c r="CED41" s="85" t="n"/>
      <c r="CEE41" s="85" t="n"/>
      <c r="CEF41" s="85" t="n"/>
      <c r="CEG41" s="85" t="n"/>
      <c r="CEH41" s="85" t="n"/>
      <c r="CEI41" s="85" t="n"/>
      <c r="CEJ41" s="85" t="n"/>
      <c r="CEK41" s="85" t="n"/>
      <c r="CEL41" s="85" t="n"/>
      <c r="CEM41" s="85" t="n"/>
      <c r="CEN41" s="85" t="n"/>
      <c r="CEO41" s="85" t="n"/>
      <c r="CEP41" s="85" t="n"/>
      <c r="CEQ41" s="85" t="n"/>
      <c r="CER41" s="85" t="n"/>
      <c r="CES41" s="85" t="n"/>
      <c r="CET41" s="85" t="n"/>
      <c r="CEU41" s="85" t="n"/>
      <c r="CEV41" s="85" t="n"/>
      <c r="CEW41" s="85" t="n"/>
      <c r="CEX41" s="85" t="n"/>
      <c r="CEY41" s="85" t="n"/>
      <c r="CEZ41" s="85" t="n"/>
      <c r="CFA41" s="85" t="n"/>
      <c r="CFB41" s="85" t="n"/>
      <c r="CFC41" s="85" t="n"/>
      <c r="CFD41" s="85" t="n"/>
      <c r="CFE41" s="85" t="n"/>
      <c r="CFF41" s="85" t="n"/>
      <c r="CFG41" s="85" t="n"/>
      <c r="CFH41" s="85" t="n"/>
      <c r="CFI41" s="85" t="n"/>
      <c r="CFJ41" s="85" t="n"/>
      <c r="CFK41" s="85" t="n"/>
      <c r="CFL41" s="85" t="n"/>
      <c r="CFM41" s="85" t="n"/>
      <c r="CFN41" s="85" t="n"/>
      <c r="CFO41" s="85" t="n"/>
      <c r="CFP41" s="85" t="n"/>
      <c r="CFQ41" s="85" t="n"/>
      <c r="CFR41" s="85" t="n"/>
      <c r="CFS41" s="85" t="n"/>
      <c r="CFT41" s="85" t="n"/>
      <c r="CFU41" s="85" t="n"/>
      <c r="CFV41" s="85" t="n"/>
      <c r="CFW41" s="85" t="n"/>
      <c r="CFX41" s="85" t="n"/>
      <c r="CFY41" s="85" t="n"/>
      <c r="CFZ41" s="85" t="n"/>
      <c r="CGA41" s="85" t="n"/>
      <c r="CGB41" s="85" t="n"/>
      <c r="CGC41" s="85" t="n"/>
      <c r="CGD41" s="85" t="n"/>
      <c r="CGE41" s="85" t="n"/>
      <c r="CGF41" s="85" t="n"/>
      <c r="CGG41" s="85" t="n"/>
      <c r="CGH41" s="85" t="n"/>
      <c r="CGI41" s="85" t="n"/>
      <c r="CGJ41" s="85" t="n"/>
      <c r="CGK41" s="85" t="n"/>
      <c r="CGL41" s="85" t="n"/>
      <c r="CGM41" s="85" t="n"/>
      <c r="CGN41" s="85" t="n"/>
      <c r="CGO41" s="85" t="n"/>
      <c r="CGP41" s="85" t="n"/>
      <c r="CGQ41" s="85" t="n"/>
      <c r="CGR41" s="85" t="n"/>
      <c r="CGS41" s="85" t="n"/>
      <c r="CGT41" s="85" t="n"/>
      <c r="CGU41" s="85" t="n"/>
      <c r="CGV41" s="85" t="n"/>
      <c r="CGW41" s="85" t="n"/>
      <c r="CGX41" s="85" t="n"/>
      <c r="CGY41" s="85" t="n"/>
      <c r="CGZ41" s="85" t="n"/>
      <c r="CHA41" s="85" t="n"/>
      <c r="CHB41" s="85" t="n"/>
      <c r="CHC41" s="85" t="n"/>
      <c r="CHD41" s="85" t="n"/>
      <c r="CHE41" s="85" t="n"/>
      <c r="CHF41" s="85" t="n"/>
      <c r="CHG41" s="85" t="n"/>
      <c r="CHH41" s="85" t="n"/>
      <c r="CHI41" s="85" t="n"/>
      <c r="CHJ41" s="85" t="n"/>
      <c r="CHK41" s="85" t="n"/>
      <c r="CHL41" s="85" t="n"/>
      <c r="CHM41" s="85" t="n"/>
      <c r="CHN41" s="85" t="n"/>
      <c r="CHO41" s="85" t="n"/>
      <c r="CHP41" s="85" t="n"/>
      <c r="CHQ41" s="85" t="n"/>
      <c r="CHR41" s="85" t="n"/>
      <c r="CHS41" s="85" t="n"/>
      <c r="CHT41" s="85" t="n"/>
      <c r="CHU41" s="85" t="n"/>
      <c r="CHV41" s="85" t="n"/>
      <c r="CHW41" s="85" t="n"/>
      <c r="CHX41" s="85" t="n"/>
      <c r="CHY41" s="85" t="n"/>
      <c r="CHZ41" s="85" t="n"/>
      <c r="CIA41" s="85" t="n"/>
      <c r="CIB41" s="85" t="n"/>
      <c r="CIC41" s="85" t="n"/>
      <c r="CID41" s="85" t="n"/>
      <c r="CIE41" s="85" t="n"/>
      <c r="CIF41" s="85" t="n"/>
      <c r="CIG41" s="85" t="n"/>
      <c r="CIH41" s="85" t="n"/>
      <c r="CII41" s="85" t="n"/>
      <c r="CIJ41" s="85" t="n"/>
      <c r="CIK41" s="85" t="n"/>
      <c r="CIL41" s="85" t="n"/>
      <c r="CIM41" s="85" t="n"/>
      <c r="CIN41" s="85" t="n"/>
      <c r="CIO41" s="85" t="n"/>
      <c r="CIP41" s="85" t="n"/>
      <c r="CIQ41" s="85" t="n"/>
      <c r="CIR41" s="85" t="n"/>
      <c r="CIS41" s="85" t="n"/>
      <c r="CIT41" s="85" t="n"/>
      <c r="CIU41" s="85" t="n"/>
      <c r="CIV41" s="85" t="n"/>
      <c r="CIW41" s="85" t="n"/>
      <c r="CIX41" s="85" t="n"/>
      <c r="CIY41" s="85" t="n"/>
      <c r="CIZ41" s="85" t="n"/>
      <c r="CJA41" s="85" t="n"/>
      <c r="CJB41" s="85" t="n"/>
      <c r="CJC41" s="85" t="n"/>
      <c r="CJD41" s="85" t="n"/>
      <c r="CJE41" s="85" t="n"/>
      <c r="CJF41" s="85" t="n"/>
      <c r="CJG41" s="85" t="n"/>
      <c r="CJH41" s="85" t="n"/>
      <c r="CJI41" s="85" t="n"/>
      <c r="CJJ41" s="85" t="n"/>
      <c r="CJK41" s="85" t="n"/>
      <c r="CJL41" s="85" t="n"/>
      <c r="CJM41" s="85" t="n"/>
      <c r="CJN41" s="85" t="n"/>
      <c r="CJO41" s="85" t="n"/>
      <c r="CJP41" s="85" t="n"/>
      <c r="CJQ41" s="85" t="n"/>
      <c r="CJR41" s="85" t="n"/>
      <c r="CJS41" s="85" t="n"/>
      <c r="CJT41" s="85" t="n"/>
      <c r="CJU41" s="85" t="n"/>
      <c r="CJV41" s="85" t="n"/>
      <c r="CJW41" s="85" t="n"/>
      <c r="CJX41" s="85" t="n"/>
      <c r="CJY41" s="85" t="n"/>
      <c r="CJZ41" s="85" t="n"/>
      <c r="CKA41" s="85" t="n"/>
      <c r="CKB41" s="85" t="n"/>
      <c r="CKC41" s="85" t="n"/>
      <c r="CKD41" s="85" t="n"/>
      <c r="CKE41" s="85" t="n"/>
      <c r="CKF41" s="85" t="n"/>
      <c r="CKG41" s="85" t="n"/>
      <c r="CKH41" s="85" t="n"/>
      <c r="CKI41" s="85" t="n"/>
      <c r="CKJ41" s="85" t="n"/>
      <c r="CKK41" s="85" t="n"/>
      <c r="CKL41" s="85" t="n"/>
      <c r="CKM41" s="85" t="n"/>
      <c r="CKN41" s="85" t="n"/>
      <c r="CKO41" s="85" t="n"/>
      <c r="CKP41" s="85" t="n"/>
      <c r="CKQ41" s="85" t="n"/>
      <c r="CKR41" s="85" t="n"/>
      <c r="CKS41" s="85" t="n"/>
      <c r="CKT41" s="85" t="n"/>
      <c r="CKU41" s="85" t="n"/>
      <c r="CKV41" s="85" t="n"/>
      <c r="CKW41" s="85" t="n"/>
      <c r="CKX41" s="85" t="n"/>
      <c r="CKY41" s="85" t="n"/>
      <c r="CKZ41" s="85" t="n"/>
      <c r="CLA41" s="85" t="n"/>
      <c r="CLB41" s="85" t="n"/>
      <c r="CLC41" s="85" t="n"/>
      <c r="CLD41" s="85" t="n"/>
      <c r="CLE41" s="85" t="n"/>
      <c r="CLF41" s="85" t="n"/>
      <c r="CLG41" s="85" t="n"/>
      <c r="CLH41" s="85" t="n"/>
      <c r="CLI41" s="85" t="n"/>
      <c r="CLJ41" s="85" t="n"/>
      <c r="CLK41" s="85" t="n"/>
      <c r="CLL41" s="85" t="n"/>
      <c r="CLM41" s="85" t="n"/>
      <c r="CLN41" s="85" t="n"/>
      <c r="CLO41" s="85" t="n"/>
      <c r="CLP41" s="85" t="n"/>
      <c r="CLQ41" s="85" t="n"/>
      <c r="CLR41" s="85" t="n"/>
      <c r="CLS41" s="85" t="n"/>
      <c r="CLT41" s="85" t="n"/>
      <c r="CLU41" s="85" t="n"/>
      <c r="CLV41" s="85" t="n"/>
      <c r="CLW41" s="85" t="n"/>
      <c r="CLX41" s="85" t="n"/>
      <c r="CLY41" s="85" t="n"/>
      <c r="CLZ41" s="85" t="n"/>
      <c r="CMA41" s="85" t="n"/>
      <c r="CMB41" s="85" t="n"/>
      <c r="CMC41" s="85" t="n"/>
      <c r="CMD41" s="85" t="n"/>
      <c r="CME41" s="85" t="n"/>
      <c r="CMF41" s="85" t="n"/>
      <c r="CMG41" s="85" t="n"/>
      <c r="CMH41" s="85" t="n"/>
      <c r="CMI41" s="85" t="n"/>
      <c r="CMJ41" s="85" t="n"/>
      <c r="CMK41" s="85" t="n"/>
      <c r="CML41" s="85" t="n"/>
      <c r="CMM41" s="85" t="n"/>
      <c r="CMN41" s="85" t="n"/>
      <c r="CMO41" s="85" t="n"/>
      <c r="CMP41" s="85" t="n"/>
      <c r="CMQ41" s="85" t="n"/>
      <c r="CMR41" s="85" t="n"/>
      <c r="CMS41" s="85" t="n"/>
      <c r="CMT41" s="85" t="n"/>
      <c r="CMU41" s="85" t="n"/>
      <c r="CMV41" s="85" t="n"/>
      <c r="CMW41" s="85" t="n"/>
      <c r="CMX41" s="85" t="n"/>
      <c r="CMY41" s="85" t="n"/>
      <c r="CMZ41" s="85" t="n"/>
      <c r="CNA41" s="85" t="n"/>
      <c r="CNB41" s="85" t="n"/>
      <c r="CNC41" s="85" t="n"/>
      <c r="CND41" s="85" t="n"/>
      <c r="CNE41" s="85" t="n"/>
      <c r="CNF41" s="85" t="n"/>
      <c r="CNG41" s="85" t="n"/>
      <c r="CNH41" s="85" t="n"/>
      <c r="CNI41" s="85" t="n"/>
      <c r="CNJ41" s="85" t="n"/>
      <c r="CNK41" s="85" t="n"/>
      <c r="CNL41" s="85" t="n"/>
      <c r="CNM41" s="85" t="n"/>
      <c r="CNN41" s="85" t="n"/>
      <c r="CNO41" s="85" t="n"/>
      <c r="CNP41" s="85" t="n"/>
      <c r="CNQ41" s="85" t="n"/>
      <c r="CNR41" s="85" t="n"/>
      <c r="CNS41" s="85" t="n"/>
      <c r="CNT41" s="85" t="n"/>
      <c r="CNU41" s="85" t="n"/>
      <c r="CNV41" s="85" t="n"/>
      <c r="CNW41" s="85" t="n"/>
      <c r="CNX41" s="85" t="n"/>
      <c r="CNY41" s="85" t="n"/>
      <c r="CNZ41" s="85" t="n"/>
      <c r="COA41" s="85" t="n"/>
      <c r="COB41" s="85" t="n"/>
      <c r="COC41" s="85" t="n"/>
      <c r="COD41" s="85" t="n"/>
      <c r="COE41" s="85" t="n"/>
      <c r="COF41" s="85" t="n"/>
      <c r="COG41" s="85" t="n"/>
      <c r="COH41" s="85" t="n"/>
      <c r="COI41" s="85" t="n"/>
      <c r="COJ41" s="85" t="n"/>
      <c r="COK41" s="85" t="n"/>
      <c r="COL41" s="85" t="n"/>
      <c r="COM41" s="85" t="n"/>
      <c r="CON41" s="85" t="n"/>
      <c r="COO41" s="85" t="n"/>
      <c r="COP41" s="85" t="n"/>
      <c r="COQ41" s="85" t="n"/>
      <c r="COR41" s="85" t="n"/>
      <c r="COS41" s="85" t="n"/>
      <c r="COT41" s="85" t="n"/>
      <c r="COU41" s="85" t="n"/>
      <c r="COV41" s="85" t="n"/>
      <c r="COW41" s="85" t="n"/>
      <c r="COX41" s="85" t="n"/>
      <c r="COY41" s="85" t="n"/>
      <c r="COZ41" s="85" t="n"/>
      <c r="CPA41" s="85" t="n"/>
      <c r="CPB41" s="85" t="n"/>
      <c r="CPC41" s="85" t="n"/>
      <c r="CPD41" s="85" t="n"/>
      <c r="CPE41" s="85" t="n"/>
      <c r="CPF41" s="85" t="n"/>
      <c r="CPG41" s="85" t="n"/>
      <c r="CPH41" s="85" t="n"/>
      <c r="CPI41" s="85" t="n"/>
      <c r="CPJ41" s="85" t="n"/>
      <c r="CPK41" s="85" t="n"/>
      <c r="CPL41" s="85" t="n"/>
      <c r="CPM41" s="85" t="n"/>
      <c r="CPN41" s="85" t="n"/>
      <c r="CPO41" s="85" t="n"/>
      <c r="CPP41" s="85" t="n"/>
      <c r="CPQ41" s="85" t="n"/>
      <c r="CPR41" s="85" t="n"/>
      <c r="CPS41" s="85" t="n"/>
      <c r="CPT41" s="85" t="n"/>
      <c r="CPU41" s="85" t="n"/>
      <c r="CPV41" s="85" t="n"/>
      <c r="CPW41" s="85" t="n"/>
      <c r="CPX41" s="85" t="n"/>
      <c r="CPY41" s="85" t="n"/>
      <c r="CPZ41" s="85" t="n"/>
      <c r="CQA41" s="85" t="n"/>
      <c r="CQB41" s="85" t="n"/>
      <c r="CQC41" s="85" t="n"/>
      <c r="CQD41" s="85" t="n"/>
      <c r="CQE41" s="85" t="n"/>
      <c r="CQF41" s="85" t="n"/>
      <c r="CQG41" s="85" t="n"/>
      <c r="CQH41" s="85" t="n"/>
      <c r="CQI41" s="85" t="n"/>
      <c r="CQJ41" s="85" t="n"/>
      <c r="CQK41" s="85" t="n"/>
      <c r="CQL41" s="85" t="n"/>
      <c r="CQM41" s="85" t="n"/>
      <c r="CQN41" s="85" t="n"/>
      <c r="CQO41" s="85" t="n"/>
      <c r="CQP41" s="85" t="n"/>
      <c r="CQQ41" s="85" t="n"/>
      <c r="CQR41" s="85" t="n"/>
      <c r="CQS41" s="85" t="n"/>
      <c r="CQT41" s="85" t="n"/>
      <c r="CQU41" s="85" t="n"/>
      <c r="CQV41" s="85" t="n"/>
      <c r="CQW41" s="85" t="n"/>
      <c r="CQX41" s="85" t="n"/>
      <c r="CQY41" s="85" t="n"/>
      <c r="CQZ41" s="85" t="n"/>
      <c r="CRA41" s="85" t="n"/>
      <c r="CRB41" s="85" t="n"/>
      <c r="CRC41" s="85" t="n"/>
      <c r="CRD41" s="85" t="n"/>
      <c r="CRE41" s="85" t="n"/>
      <c r="CRF41" s="85" t="n"/>
      <c r="CRG41" s="85" t="n"/>
      <c r="CRH41" s="85" t="n"/>
      <c r="CRI41" s="85" t="n"/>
      <c r="CRJ41" s="85" t="n"/>
      <c r="CRK41" s="85" t="n"/>
      <c r="CRL41" s="85" t="n"/>
      <c r="CRM41" s="85" t="n"/>
      <c r="CRN41" s="85" t="n"/>
      <c r="CRO41" s="85" t="n"/>
      <c r="CRP41" s="85" t="n"/>
      <c r="CRQ41" s="85" t="n"/>
      <c r="CRR41" s="85" t="n"/>
      <c r="CRS41" s="85" t="n"/>
      <c r="CRT41" s="85" t="n"/>
      <c r="CRU41" s="85" t="n"/>
      <c r="CRV41" s="85" t="n"/>
      <c r="CRW41" s="85" t="n"/>
      <c r="CRX41" s="85" t="n"/>
      <c r="CRY41" s="85" t="n"/>
      <c r="CRZ41" s="85" t="n"/>
      <c r="CSA41" s="85" t="n"/>
      <c r="CSB41" s="85" t="n"/>
      <c r="CSC41" s="85" t="n"/>
      <c r="CSD41" s="85" t="n"/>
      <c r="CSE41" s="85" t="n"/>
      <c r="CSF41" s="85" t="n"/>
      <c r="CSG41" s="85" t="n"/>
      <c r="CSH41" s="85" t="n"/>
      <c r="CSI41" s="85" t="n"/>
      <c r="CSJ41" s="85" t="n"/>
      <c r="CSK41" s="85" t="n"/>
      <c r="CSL41" s="85" t="n"/>
      <c r="CSM41" s="85" t="n"/>
      <c r="CSN41" s="85" t="n"/>
      <c r="CSO41" s="85" t="n"/>
      <c r="CSP41" s="85" t="n"/>
      <c r="CSQ41" s="85" t="n"/>
      <c r="CSR41" s="85" t="n"/>
      <c r="CSS41" s="85" t="n"/>
      <c r="CST41" s="85" t="n"/>
      <c r="CSU41" s="85" t="n"/>
      <c r="CSV41" s="85" t="n"/>
      <c r="CSW41" s="85" t="n"/>
      <c r="CSX41" s="85" t="n"/>
      <c r="CSY41" s="85" t="n"/>
      <c r="CSZ41" s="85" t="n"/>
      <c r="CTA41" s="85" t="n"/>
      <c r="CTB41" s="85" t="n"/>
      <c r="CTC41" s="85" t="n"/>
      <c r="CTD41" s="85" t="n"/>
      <c r="CTE41" s="85" t="n"/>
      <c r="CTF41" s="85" t="n"/>
      <c r="CTG41" s="85" t="n"/>
      <c r="CTH41" s="85" t="n"/>
      <c r="CTI41" s="85" t="n"/>
      <c r="CTJ41" s="85" t="n"/>
      <c r="CTK41" s="85" t="n"/>
      <c r="CTL41" s="85" t="n"/>
      <c r="CTM41" s="85" t="n"/>
      <c r="CTN41" s="85" t="n"/>
      <c r="CTO41" s="85" t="n"/>
      <c r="CTP41" s="85" t="n"/>
      <c r="CTQ41" s="85" t="n"/>
      <c r="CTR41" s="85" t="n"/>
      <c r="CTS41" s="85" t="n"/>
      <c r="CTT41" s="85" t="n"/>
      <c r="CTU41" s="85" t="n"/>
      <c r="CTV41" s="85" t="n"/>
      <c r="CTW41" s="85" t="n"/>
      <c r="CTX41" s="85" t="n"/>
      <c r="CTY41" s="85" t="n"/>
      <c r="CTZ41" s="85" t="n"/>
      <c r="CUA41" s="85" t="n"/>
      <c r="CUB41" s="85" t="n"/>
      <c r="CUC41" s="85" t="n"/>
      <c r="CUD41" s="85" t="n"/>
      <c r="CUE41" s="85" t="n"/>
      <c r="CUF41" s="85" t="n"/>
      <c r="CUG41" s="85" t="n"/>
      <c r="CUH41" s="85" t="n"/>
      <c r="CUI41" s="85" t="n"/>
      <c r="CUJ41" s="85" t="n"/>
      <c r="CUK41" s="85" t="n"/>
      <c r="CUL41" s="85" t="n"/>
      <c r="CUM41" s="85" t="n"/>
      <c r="CUN41" s="85" t="n"/>
      <c r="CUO41" s="85" t="n"/>
      <c r="CUP41" s="85" t="n"/>
      <c r="CUQ41" s="85" t="n"/>
      <c r="CUR41" s="85" t="n"/>
      <c r="CUS41" s="85" t="n"/>
      <c r="CUT41" s="85" t="n"/>
      <c r="CUU41" s="85" t="n"/>
      <c r="CUV41" s="85" t="n"/>
      <c r="CUW41" s="85" t="n"/>
      <c r="CUX41" s="85" t="n"/>
      <c r="CUY41" s="85" t="n"/>
      <c r="CUZ41" s="85" t="n"/>
      <c r="CVA41" s="85" t="n"/>
      <c r="CVB41" s="85" t="n"/>
      <c r="CVC41" s="85" t="n"/>
      <c r="CVD41" s="85" t="n"/>
      <c r="CVE41" s="85" t="n"/>
      <c r="CVF41" s="85" t="n"/>
      <c r="CVG41" s="85" t="n"/>
      <c r="CVH41" s="85" t="n"/>
      <c r="CVI41" s="85" t="n"/>
      <c r="CVJ41" s="85" t="n"/>
      <c r="CVK41" s="85" t="n"/>
      <c r="CVL41" s="85" t="n"/>
      <c r="CVM41" s="85" t="n"/>
      <c r="CVN41" s="85" t="n"/>
      <c r="CVO41" s="85" t="n"/>
      <c r="CVP41" s="85" t="n"/>
      <c r="CVQ41" s="85" t="n"/>
      <c r="CVR41" s="85" t="n"/>
      <c r="CVS41" s="85" t="n"/>
      <c r="CVT41" s="85" t="n"/>
      <c r="CVU41" s="85" t="n"/>
      <c r="CVV41" s="85" t="n"/>
      <c r="CVW41" s="85" t="n"/>
      <c r="CVX41" s="85" t="n"/>
      <c r="CVY41" s="85" t="n"/>
      <c r="CVZ41" s="85" t="n"/>
      <c r="CWA41" s="85" t="n"/>
      <c r="CWB41" s="85" t="n"/>
      <c r="CWC41" s="85" t="n"/>
      <c r="CWD41" s="85" t="n"/>
      <c r="CWE41" s="85" t="n"/>
      <c r="CWF41" s="85" t="n"/>
      <c r="CWG41" s="85" t="n"/>
      <c r="CWH41" s="85" t="n"/>
      <c r="CWI41" s="85" t="n"/>
      <c r="CWJ41" s="85" t="n"/>
      <c r="CWK41" s="85" t="n"/>
      <c r="CWL41" s="85" t="n"/>
      <c r="CWM41" s="85" t="n"/>
      <c r="CWN41" s="85" t="n"/>
      <c r="CWO41" s="85" t="n"/>
      <c r="CWP41" s="85" t="n"/>
      <c r="CWQ41" s="85" t="n"/>
      <c r="CWR41" s="85" t="n"/>
      <c r="CWS41" s="85" t="n"/>
      <c r="CWT41" s="85" t="n"/>
      <c r="CWU41" s="85" t="n"/>
      <c r="CWV41" s="85" t="n"/>
      <c r="CWW41" s="85" t="n"/>
      <c r="CWX41" s="85" t="n"/>
      <c r="CWY41" s="85" t="n"/>
      <c r="CWZ41" s="85" t="n"/>
      <c r="CXA41" s="85" t="n"/>
      <c r="CXB41" s="85" t="n"/>
      <c r="CXC41" s="85" t="n"/>
      <c r="CXD41" s="85" t="n"/>
      <c r="CXE41" s="85" t="n"/>
      <c r="CXF41" s="85" t="n"/>
      <c r="CXG41" s="85" t="n"/>
      <c r="CXH41" s="85" t="n"/>
      <c r="CXI41" s="85" t="n"/>
      <c r="CXJ41" s="85" t="n"/>
      <c r="CXK41" s="85" t="n"/>
      <c r="CXL41" s="85" t="n"/>
      <c r="CXM41" s="85" t="n"/>
      <c r="CXN41" s="85" t="n"/>
      <c r="CXO41" s="85" t="n"/>
      <c r="CXP41" s="85" t="n"/>
      <c r="CXQ41" s="85" t="n"/>
      <c r="CXR41" s="85" t="n"/>
      <c r="CXS41" s="85" t="n"/>
      <c r="CXT41" s="85" t="n"/>
      <c r="CXU41" s="85" t="n"/>
      <c r="CXV41" s="85" t="n"/>
      <c r="CXW41" s="85" t="n"/>
      <c r="CXX41" s="85" t="n"/>
      <c r="CXY41" s="85" t="n"/>
      <c r="CXZ41" s="85" t="n"/>
      <c r="CYA41" s="85" t="n"/>
      <c r="CYB41" s="85" t="n"/>
      <c r="CYC41" s="85" t="n"/>
      <c r="CYD41" s="85" t="n"/>
      <c r="CYE41" s="85" t="n"/>
      <c r="CYF41" s="85" t="n"/>
      <c r="CYG41" s="85" t="n"/>
      <c r="CYH41" s="85" t="n"/>
      <c r="CYI41" s="85" t="n"/>
      <c r="CYJ41" s="85" t="n"/>
      <c r="CYK41" s="85" t="n"/>
      <c r="CYL41" s="85" t="n"/>
      <c r="CYM41" s="85" t="n"/>
      <c r="CYN41" s="85" t="n"/>
      <c r="CYO41" s="85" t="n"/>
      <c r="CYP41" s="85" t="n"/>
      <c r="CYQ41" s="85" t="n"/>
      <c r="CYR41" s="85" t="n"/>
      <c r="CYS41" s="85" t="n"/>
      <c r="CYT41" s="85" t="n"/>
      <c r="CYU41" s="85" t="n"/>
      <c r="CYV41" s="85" t="n"/>
      <c r="CYW41" s="85" t="n"/>
      <c r="CYX41" s="85" t="n"/>
      <c r="CYY41" s="85" t="n"/>
      <c r="CYZ41" s="85" t="n"/>
      <c r="CZA41" s="85" t="n"/>
      <c r="CZB41" s="85" t="n"/>
      <c r="CZC41" s="85" t="n"/>
      <c r="CZD41" s="85" t="n"/>
      <c r="CZE41" s="85" t="n"/>
      <c r="CZF41" s="85" t="n"/>
      <c r="CZG41" s="85" t="n"/>
      <c r="CZH41" s="85" t="n"/>
      <c r="CZI41" s="85" t="n"/>
      <c r="CZJ41" s="85" t="n"/>
      <c r="CZK41" s="85" t="n"/>
      <c r="CZL41" s="85" t="n"/>
      <c r="CZM41" s="85" t="n"/>
      <c r="CZN41" s="85" t="n"/>
      <c r="CZO41" s="85" t="n"/>
      <c r="CZP41" s="85" t="n"/>
      <c r="CZQ41" s="85" t="n"/>
      <c r="CZR41" s="85" t="n"/>
      <c r="CZS41" s="85" t="n"/>
      <c r="CZT41" s="85" t="n"/>
      <c r="CZU41" s="85" t="n"/>
      <c r="CZV41" s="85" t="n"/>
      <c r="CZW41" s="85" t="n"/>
      <c r="CZX41" s="85" t="n"/>
      <c r="CZY41" s="85" t="n"/>
      <c r="CZZ41" s="85" t="n"/>
      <c r="DAA41" s="85" t="n"/>
      <c r="DAB41" s="85" t="n"/>
      <c r="DAC41" s="85" t="n"/>
      <c r="DAD41" s="85" t="n"/>
      <c r="DAE41" s="85" t="n"/>
      <c r="DAF41" s="85" t="n"/>
      <c r="DAG41" s="85" t="n"/>
      <c r="DAH41" s="85" t="n"/>
      <c r="DAI41" s="85" t="n"/>
      <c r="DAJ41" s="85" t="n"/>
      <c r="DAK41" s="85" t="n"/>
      <c r="DAL41" s="85" t="n"/>
      <c r="DAM41" s="85" t="n"/>
      <c r="DAN41" s="85" t="n"/>
      <c r="DAO41" s="85" t="n"/>
      <c r="DAP41" s="85" t="n"/>
      <c r="DAQ41" s="85" t="n"/>
      <c r="DAR41" s="85" t="n"/>
      <c r="DAS41" s="85" t="n"/>
      <c r="DAT41" s="85" t="n"/>
      <c r="DAU41" s="85" t="n"/>
      <c r="DAV41" s="85" t="n"/>
      <c r="DAW41" s="85" t="n"/>
      <c r="DAX41" s="85" t="n"/>
      <c r="DAY41" s="85" t="n"/>
      <c r="DAZ41" s="85" t="n"/>
      <c r="DBA41" s="85" t="n"/>
      <c r="DBB41" s="85" t="n"/>
      <c r="DBC41" s="85" t="n"/>
      <c r="DBD41" s="85" t="n"/>
      <c r="DBE41" s="85" t="n"/>
      <c r="DBF41" s="85" t="n"/>
      <c r="DBG41" s="85" t="n"/>
      <c r="DBH41" s="85" t="n"/>
      <c r="DBI41" s="85" t="n"/>
      <c r="DBJ41" s="85" t="n"/>
      <c r="DBK41" s="85" t="n"/>
      <c r="DBL41" s="85" t="n"/>
      <c r="DBM41" s="85" t="n"/>
      <c r="DBN41" s="85" t="n"/>
      <c r="DBO41" s="85" t="n"/>
      <c r="DBP41" s="85" t="n"/>
      <c r="DBQ41" s="85" t="n"/>
      <c r="DBR41" s="85" t="n"/>
      <c r="DBS41" s="85" t="n"/>
      <c r="DBT41" s="85" t="n"/>
      <c r="DBU41" s="85" t="n"/>
      <c r="DBV41" s="85" t="n"/>
      <c r="DBW41" s="85" t="n"/>
      <c r="DBX41" s="85" t="n"/>
      <c r="DBY41" s="85" t="n"/>
      <c r="DBZ41" s="85" t="n"/>
      <c r="DCA41" s="85" t="n"/>
      <c r="DCB41" s="85" t="n"/>
      <c r="DCC41" s="85" t="n"/>
      <c r="DCD41" s="85" t="n"/>
      <c r="DCE41" s="85" t="n"/>
      <c r="DCF41" s="85" t="n"/>
      <c r="DCG41" s="85" t="n"/>
      <c r="DCH41" s="85" t="n"/>
      <c r="DCI41" s="85" t="n"/>
      <c r="DCJ41" s="85" t="n"/>
      <c r="DCK41" s="85" t="n"/>
      <c r="DCL41" s="85" t="n"/>
      <c r="DCM41" s="85" t="n"/>
      <c r="DCN41" s="85" t="n"/>
      <c r="DCO41" s="85" t="n"/>
      <c r="DCP41" s="85" t="n"/>
      <c r="DCQ41" s="85" t="n"/>
      <c r="DCR41" s="85" t="n"/>
      <c r="DCS41" s="85" t="n"/>
      <c r="DCT41" s="85" t="n"/>
      <c r="DCU41" s="85" t="n"/>
      <c r="DCV41" s="85" t="n"/>
      <c r="DCW41" s="85" t="n"/>
      <c r="DCX41" s="85" t="n"/>
      <c r="DCY41" s="85" t="n"/>
      <c r="DCZ41" s="85" t="n"/>
      <c r="DDA41" s="85" t="n"/>
      <c r="DDB41" s="85" t="n"/>
      <c r="DDC41" s="85" t="n"/>
      <c r="DDD41" s="85" t="n"/>
      <c r="DDE41" s="85" t="n"/>
      <c r="DDF41" s="85" t="n"/>
      <c r="DDG41" s="85" t="n"/>
      <c r="DDH41" s="85" t="n"/>
      <c r="DDI41" s="85" t="n"/>
      <c r="DDJ41" s="85" t="n"/>
      <c r="DDK41" s="85" t="n"/>
      <c r="DDL41" s="85" t="n"/>
      <c r="DDM41" s="85" t="n"/>
      <c r="DDN41" s="85" t="n"/>
      <c r="DDO41" s="85" t="n"/>
      <c r="DDP41" s="85" t="n"/>
      <c r="DDQ41" s="85" t="n"/>
      <c r="DDR41" s="85" t="n"/>
      <c r="DDS41" s="85" t="n"/>
      <c r="DDT41" s="85" t="n"/>
      <c r="DDU41" s="85" t="n"/>
      <c r="DDV41" s="85" t="n"/>
      <c r="DDW41" s="85" t="n"/>
      <c r="DDX41" s="85" t="n"/>
      <c r="DDY41" s="85" t="n"/>
      <c r="DDZ41" s="85" t="n"/>
      <c r="DEA41" s="85" t="n"/>
      <c r="DEB41" s="85" t="n"/>
      <c r="DEC41" s="85" t="n"/>
      <c r="DED41" s="85" t="n"/>
      <c r="DEE41" s="85" t="n"/>
      <c r="DEF41" s="85" t="n"/>
      <c r="DEG41" s="85" t="n"/>
      <c r="DEH41" s="85" t="n"/>
      <c r="DEI41" s="85" t="n"/>
      <c r="DEJ41" s="85" t="n"/>
      <c r="DEK41" s="85" t="n"/>
      <c r="DEL41" s="85" t="n"/>
      <c r="DEM41" s="85" t="n"/>
      <c r="DEN41" s="85" t="n"/>
      <c r="DEO41" s="85" t="n"/>
      <c r="DEP41" s="85" t="n"/>
      <c r="DEQ41" s="85" t="n"/>
      <c r="DER41" s="85" t="n"/>
      <c r="DES41" s="85" t="n"/>
      <c r="DET41" s="85" t="n"/>
      <c r="DEU41" s="85" t="n"/>
      <c r="DEV41" s="85" t="n"/>
      <c r="DEW41" s="85" t="n"/>
      <c r="DEX41" s="85" t="n"/>
      <c r="DEY41" s="85" t="n"/>
      <c r="DEZ41" s="85" t="n"/>
      <c r="DFA41" s="85" t="n"/>
      <c r="DFB41" s="85" t="n"/>
      <c r="DFC41" s="85" t="n"/>
      <c r="DFD41" s="85" t="n"/>
      <c r="DFE41" s="85" t="n"/>
      <c r="DFF41" s="85" t="n"/>
      <c r="DFG41" s="85" t="n"/>
      <c r="DFH41" s="85" t="n"/>
      <c r="DFI41" s="85" t="n"/>
      <c r="DFJ41" s="85" t="n"/>
      <c r="DFK41" s="85" t="n"/>
      <c r="DFL41" s="85" t="n"/>
      <c r="DFM41" s="85" t="n"/>
      <c r="DFN41" s="85" t="n"/>
      <c r="DFO41" s="85" t="n"/>
      <c r="DFP41" s="85" t="n"/>
      <c r="DFQ41" s="85" t="n"/>
      <c r="DFR41" s="85" t="n"/>
      <c r="DFS41" s="85" t="n"/>
      <c r="DFT41" s="85" t="n"/>
      <c r="DFU41" s="85" t="n"/>
      <c r="DFV41" s="85" t="n"/>
      <c r="DFW41" s="85" t="n"/>
      <c r="DFX41" s="85" t="n"/>
      <c r="DFY41" s="85" t="n"/>
      <c r="DFZ41" s="85" t="n"/>
      <c r="DGA41" s="85" t="n"/>
      <c r="DGB41" s="85" t="n"/>
      <c r="DGC41" s="85" t="n"/>
      <c r="DGD41" s="85" t="n"/>
      <c r="DGE41" s="85" t="n"/>
      <c r="DGF41" s="85" t="n"/>
      <c r="DGG41" s="85" t="n"/>
      <c r="DGH41" s="85" t="n"/>
      <c r="DGI41" s="85" t="n"/>
      <c r="DGJ41" s="85" t="n"/>
      <c r="DGK41" s="85" t="n"/>
      <c r="DGL41" s="85" t="n"/>
      <c r="DGM41" s="85" t="n"/>
      <c r="DGN41" s="85" t="n"/>
      <c r="DGO41" s="85" t="n"/>
      <c r="DGP41" s="85" t="n"/>
      <c r="DGQ41" s="85" t="n"/>
      <c r="DGR41" s="85" t="n"/>
      <c r="DGS41" s="85" t="n"/>
      <c r="DGT41" s="85" t="n"/>
      <c r="DGU41" s="85" t="n"/>
      <c r="DGV41" s="85" t="n"/>
      <c r="DGW41" s="85" t="n"/>
      <c r="DGX41" s="85" t="n"/>
      <c r="DGY41" s="85" t="n"/>
      <c r="DGZ41" s="85" t="n"/>
      <c r="DHA41" s="85" t="n"/>
      <c r="DHB41" s="85" t="n"/>
      <c r="DHC41" s="85" t="n"/>
      <c r="DHD41" s="85" t="n"/>
      <c r="DHE41" s="85" t="n"/>
      <c r="DHF41" s="85" t="n"/>
      <c r="DHG41" s="85" t="n"/>
      <c r="DHH41" s="85" t="n"/>
      <c r="DHI41" s="85" t="n"/>
      <c r="DHJ41" s="85" t="n"/>
      <c r="DHK41" s="85" t="n"/>
      <c r="DHL41" s="85" t="n"/>
      <c r="DHM41" s="85" t="n"/>
      <c r="DHN41" s="85" t="n"/>
      <c r="DHO41" s="85" t="n"/>
      <c r="DHP41" s="85" t="n"/>
      <c r="DHQ41" s="85" t="n"/>
      <c r="DHR41" s="85" t="n"/>
      <c r="DHS41" s="85" t="n"/>
      <c r="DHT41" s="85" t="n"/>
      <c r="DHU41" s="85" t="n"/>
      <c r="DHV41" s="85" t="n"/>
      <c r="DHW41" s="85" t="n"/>
      <c r="DHX41" s="85" t="n"/>
      <c r="DHY41" s="85" t="n"/>
      <c r="DHZ41" s="85" t="n"/>
      <c r="DIA41" s="85" t="n"/>
      <c r="DIB41" s="85" t="n"/>
      <c r="DIC41" s="85" t="n"/>
      <c r="DID41" s="85" t="n"/>
      <c r="DIE41" s="85" t="n"/>
      <c r="DIF41" s="85" t="n"/>
      <c r="DIG41" s="85" t="n"/>
      <c r="DIH41" s="85" t="n"/>
      <c r="DII41" s="85" t="n"/>
      <c r="DIJ41" s="85" t="n"/>
      <c r="DIK41" s="85" t="n"/>
      <c r="DIL41" s="85" t="n"/>
      <c r="DIM41" s="85" t="n"/>
      <c r="DIN41" s="85" t="n"/>
      <c r="DIO41" s="85" t="n"/>
      <c r="DIP41" s="85" t="n"/>
      <c r="DIQ41" s="85" t="n"/>
      <c r="DIR41" s="85" t="n"/>
      <c r="DIS41" s="85" t="n"/>
      <c r="DIT41" s="85" t="n"/>
      <c r="DIU41" s="85" t="n"/>
      <c r="DIV41" s="85" t="n"/>
      <c r="DIW41" s="85" t="n"/>
      <c r="DIX41" s="85" t="n"/>
      <c r="DIY41" s="85" t="n"/>
      <c r="DIZ41" s="85" t="n"/>
      <c r="DJA41" s="85" t="n"/>
      <c r="DJB41" s="85" t="n"/>
      <c r="DJC41" s="85" t="n"/>
      <c r="DJD41" s="85" t="n"/>
      <c r="DJE41" s="85" t="n"/>
      <c r="DJF41" s="85" t="n"/>
      <c r="DJG41" s="85" t="n"/>
      <c r="DJH41" s="85" t="n"/>
      <c r="DJI41" s="85" t="n"/>
      <c r="DJJ41" s="85" t="n"/>
      <c r="DJK41" s="85" t="n"/>
      <c r="DJL41" s="85" t="n"/>
      <c r="DJM41" s="85" t="n"/>
      <c r="DJN41" s="85" t="n"/>
      <c r="DJO41" s="85" t="n"/>
      <c r="DJP41" s="85" t="n"/>
      <c r="DJQ41" s="85" t="n"/>
      <c r="DJR41" s="85" t="n"/>
      <c r="DJS41" s="85" t="n"/>
      <c r="DJT41" s="85" t="n"/>
      <c r="DJU41" s="85" t="n"/>
      <c r="DJV41" s="85" t="n"/>
      <c r="DJW41" s="85" t="n"/>
      <c r="DJX41" s="85" t="n"/>
      <c r="DJY41" s="85" t="n"/>
      <c r="DJZ41" s="85" t="n"/>
      <c r="DKA41" s="85" t="n"/>
      <c r="DKB41" s="85" t="n"/>
      <c r="DKC41" s="85" t="n"/>
      <c r="DKD41" s="85" t="n"/>
      <c r="DKE41" s="85" t="n"/>
      <c r="DKF41" s="85" t="n"/>
      <c r="DKG41" s="85" t="n"/>
      <c r="DKH41" s="85" t="n"/>
      <c r="DKI41" s="85" t="n"/>
      <c r="DKJ41" s="85" t="n"/>
      <c r="DKK41" s="85" t="n"/>
      <c r="DKL41" s="85" t="n"/>
      <c r="DKM41" s="85" t="n"/>
      <c r="DKN41" s="85" t="n"/>
      <c r="DKO41" s="85" t="n"/>
      <c r="DKP41" s="85" t="n"/>
      <c r="DKQ41" s="85" t="n"/>
      <c r="DKR41" s="85" t="n"/>
      <c r="DKS41" s="85" t="n"/>
      <c r="DKT41" s="85" t="n"/>
      <c r="DKU41" s="85" t="n"/>
      <c r="DKV41" s="85" t="n"/>
      <c r="DKW41" s="85" t="n"/>
      <c r="DKX41" s="85" t="n"/>
      <c r="DKY41" s="85" t="n"/>
      <c r="DKZ41" s="85" t="n"/>
      <c r="DLA41" s="85" t="n"/>
      <c r="DLB41" s="85" t="n"/>
      <c r="DLC41" s="85" t="n"/>
      <c r="DLD41" s="85" t="n"/>
      <c r="DLE41" s="85" t="n"/>
      <c r="DLF41" s="85" t="n"/>
      <c r="DLG41" s="85" t="n"/>
      <c r="DLH41" s="85" t="n"/>
      <c r="DLI41" s="85" t="n"/>
      <c r="DLJ41" s="85" t="n"/>
      <c r="DLK41" s="85" t="n"/>
      <c r="DLL41" s="85" t="n"/>
      <c r="DLM41" s="85" t="n"/>
      <c r="DLN41" s="85" t="n"/>
      <c r="DLO41" s="85" t="n"/>
      <c r="DLP41" s="85" t="n"/>
      <c r="DLQ41" s="85" t="n"/>
      <c r="DLR41" s="85" t="n"/>
      <c r="DLS41" s="85" t="n"/>
      <c r="DLT41" s="85" t="n"/>
      <c r="DLU41" s="85" t="n"/>
      <c r="DLV41" s="85" t="n"/>
      <c r="DLW41" s="85" t="n"/>
      <c r="DLX41" s="85" t="n"/>
      <c r="DLY41" s="85" t="n"/>
      <c r="DLZ41" s="85" t="n"/>
      <c r="DMA41" s="85" t="n"/>
      <c r="DMB41" s="85" t="n"/>
      <c r="DMC41" s="85" t="n"/>
      <c r="DMD41" s="85" t="n"/>
      <c r="DME41" s="85" t="n"/>
      <c r="DMF41" s="85" t="n"/>
      <c r="DMG41" s="85" t="n"/>
      <c r="DMH41" s="85" t="n"/>
      <c r="DMI41" s="85" t="n"/>
      <c r="DMJ41" s="85" t="n"/>
      <c r="DMK41" s="85" t="n"/>
      <c r="DML41" s="85" t="n"/>
      <c r="DMM41" s="85" t="n"/>
      <c r="DMN41" s="85" t="n"/>
      <c r="DMO41" s="85" t="n"/>
      <c r="DMP41" s="85" t="n"/>
      <c r="DMQ41" s="85" t="n"/>
      <c r="DMR41" s="85" t="n"/>
      <c r="DMS41" s="85" t="n"/>
      <c r="DMT41" s="85" t="n"/>
      <c r="DMU41" s="85" t="n"/>
      <c r="DMV41" s="85" t="n"/>
      <c r="DMW41" s="85" t="n"/>
      <c r="DMX41" s="85" t="n"/>
      <c r="DMY41" s="85" t="n"/>
      <c r="DMZ41" s="85" t="n"/>
      <c r="DNA41" s="85" t="n"/>
      <c r="DNB41" s="85" t="n"/>
      <c r="DNC41" s="85" t="n"/>
      <c r="DND41" s="85" t="n"/>
      <c r="DNE41" s="85" t="n"/>
      <c r="DNF41" s="85" t="n"/>
      <c r="DNG41" s="85" t="n"/>
      <c r="DNH41" s="85" t="n"/>
      <c r="DNI41" s="85" t="n"/>
      <c r="DNJ41" s="85" t="n"/>
      <c r="DNK41" s="85" t="n"/>
      <c r="DNL41" s="85" t="n"/>
      <c r="DNM41" s="85" t="n"/>
      <c r="DNN41" s="85" t="n"/>
      <c r="DNO41" s="85" t="n"/>
      <c r="DNP41" s="85" t="n"/>
      <c r="DNQ41" s="85" t="n"/>
      <c r="DNR41" s="85" t="n"/>
      <c r="DNS41" s="85" t="n"/>
      <c r="DNT41" s="85" t="n"/>
      <c r="DNU41" s="85" t="n"/>
      <c r="DNV41" s="85" t="n"/>
      <c r="DNW41" s="85" t="n"/>
      <c r="DNX41" s="85" t="n"/>
      <c r="DNY41" s="85" t="n"/>
      <c r="DNZ41" s="85" t="n"/>
      <c r="DOA41" s="85" t="n"/>
      <c r="DOB41" s="85" t="n"/>
      <c r="DOC41" s="85" t="n"/>
      <c r="DOD41" s="85" t="n"/>
      <c r="DOE41" s="85" t="n"/>
      <c r="DOF41" s="85" t="n"/>
      <c r="DOG41" s="85" t="n"/>
      <c r="DOH41" s="85" t="n"/>
      <c r="DOI41" s="85" t="n"/>
      <c r="DOJ41" s="85" t="n"/>
      <c r="DOK41" s="85" t="n"/>
      <c r="DOL41" s="85" t="n"/>
      <c r="DOM41" s="85" t="n"/>
      <c r="DON41" s="85" t="n"/>
      <c r="DOO41" s="85" t="n"/>
      <c r="DOP41" s="85" t="n"/>
      <c r="DOQ41" s="85" t="n"/>
      <c r="DOR41" s="85" t="n"/>
      <c r="DOS41" s="85" t="n"/>
      <c r="DOT41" s="85" t="n"/>
      <c r="DOU41" s="85" t="n"/>
      <c r="DOV41" s="85" t="n"/>
      <c r="DOW41" s="85" t="n"/>
      <c r="DOX41" s="85" t="n"/>
      <c r="DOY41" s="85" t="n"/>
      <c r="DOZ41" s="85" t="n"/>
      <c r="DPA41" s="85" t="n"/>
      <c r="DPB41" s="85" t="n"/>
      <c r="DPC41" s="85" t="n"/>
      <c r="DPD41" s="85" t="n"/>
      <c r="DPE41" s="85" t="n"/>
      <c r="DPF41" s="85" t="n"/>
      <c r="DPG41" s="85" t="n"/>
      <c r="DPH41" s="85" t="n"/>
      <c r="DPI41" s="85" t="n"/>
      <c r="DPJ41" s="85" t="n"/>
      <c r="DPK41" s="85" t="n"/>
      <c r="DPL41" s="85" t="n"/>
      <c r="DPM41" s="85" t="n"/>
      <c r="DPN41" s="85" t="n"/>
      <c r="DPO41" s="85" t="n"/>
      <c r="DPP41" s="85" t="n"/>
      <c r="DPQ41" s="85" t="n"/>
      <c r="DPR41" s="85" t="n"/>
      <c r="DPS41" s="85" t="n"/>
      <c r="DPT41" s="85" t="n"/>
      <c r="DPU41" s="85" t="n"/>
      <c r="DPV41" s="85" t="n"/>
      <c r="DPW41" s="85" t="n"/>
      <c r="DPX41" s="85" t="n"/>
      <c r="DPY41" s="85" t="n"/>
      <c r="DPZ41" s="85" t="n"/>
      <c r="DQA41" s="85" t="n"/>
      <c r="DQB41" s="85" t="n"/>
      <c r="DQC41" s="85" t="n"/>
      <c r="DQD41" s="85" t="n"/>
      <c r="DQE41" s="85" t="n"/>
      <c r="DQF41" s="85" t="n"/>
      <c r="DQG41" s="85" t="n"/>
      <c r="DQH41" s="85" t="n"/>
      <c r="DQI41" s="85" t="n"/>
      <c r="DQJ41" s="85" t="n"/>
      <c r="DQK41" s="85" t="n"/>
      <c r="DQL41" s="85" t="n"/>
      <c r="DQM41" s="85" t="n"/>
      <c r="DQN41" s="85" t="n"/>
      <c r="DQO41" s="85" t="n"/>
      <c r="DQP41" s="85" t="n"/>
      <c r="DQQ41" s="85" t="n"/>
      <c r="DQR41" s="85" t="n"/>
      <c r="DQS41" s="85" t="n"/>
      <c r="DQT41" s="85" t="n"/>
      <c r="DQU41" s="85" t="n"/>
      <c r="DQV41" s="85" t="n"/>
      <c r="DQW41" s="85" t="n"/>
      <c r="DQX41" s="85" t="n"/>
      <c r="DQY41" s="85" t="n"/>
      <c r="DQZ41" s="85" t="n"/>
      <c r="DRA41" s="85" t="n"/>
      <c r="DRB41" s="85" t="n"/>
      <c r="DRC41" s="85" t="n"/>
      <c r="DRD41" s="85" t="n"/>
      <c r="DRE41" s="85" t="n"/>
      <c r="DRF41" s="85" t="n"/>
      <c r="DRG41" s="85" t="n"/>
      <c r="DRH41" s="85" t="n"/>
      <c r="DRI41" s="85" t="n"/>
      <c r="DRJ41" s="85" t="n"/>
      <c r="DRK41" s="85" t="n"/>
      <c r="DRL41" s="85" t="n"/>
      <c r="DRM41" s="85" t="n"/>
      <c r="DRN41" s="85" t="n"/>
      <c r="DRO41" s="85" t="n"/>
      <c r="DRP41" s="85" t="n"/>
      <c r="DRQ41" s="85" t="n"/>
      <c r="DRR41" s="85" t="n"/>
      <c r="DRS41" s="85" t="n"/>
      <c r="DRT41" s="85" t="n"/>
      <c r="DRU41" s="85" t="n"/>
      <c r="DRV41" s="85" t="n"/>
      <c r="DRW41" s="85" t="n"/>
      <c r="DRX41" s="85" t="n"/>
      <c r="DRY41" s="85" t="n"/>
      <c r="DRZ41" s="85" t="n"/>
      <c r="DSA41" s="85" t="n"/>
      <c r="DSB41" s="85" t="n"/>
      <c r="DSC41" s="85" t="n"/>
      <c r="DSD41" s="85" t="n"/>
      <c r="DSE41" s="85" t="n"/>
      <c r="DSF41" s="85" t="n"/>
      <c r="DSG41" s="85" t="n"/>
      <c r="DSH41" s="85" t="n"/>
      <c r="DSI41" s="85" t="n"/>
      <c r="DSJ41" s="85" t="n"/>
      <c r="DSK41" s="85" t="n"/>
      <c r="DSL41" s="85" t="n"/>
      <c r="DSM41" s="85" t="n"/>
      <c r="DSN41" s="85" t="n"/>
      <c r="DSO41" s="85" t="n"/>
      <c r="DSP41" s="85" t="n"/>
      <c r="DSQ41" s="85" t="n"/>
      <c r="DSR41" s="85" t="n"/>
      <c r="DSS41" s="85" t="n"/>
      <c r="DST41" s="85" t="n"/>
      <c r="DSU41" s="85" t="n"/>
      <c r="DSV41" s="85" t="n"/>
      <c r="DSW41" s="85" t="n"/>
      <c r="DSX41" s="85" t="n"/>
      <c r="DSY41" s="85" t="n"/>
      <c r="DSZ41" s="85" t="n"/>
      <c r="DTA41" s="85" t="n"/>
      <c r="DTB41" s="85" t="n"/>
      <c r="DTC41" s="85" t="n"/>
      <c r="DTD41" s="85" t="n"/>
      <c r="DTE41" s="85" t="n"/>
      <c r="DTF41" s="85" t="n"/>
      <c r="DTG41" s="85" t="n"/>
      <c r="DTH41" s="85" t="n"/>
      <c r="DTI41" s="85" t="n"/>
      <c r="DTJ41" s="85" t="n"/>
      <c r="DTK41" s="85" t="n"/>
      <c r="DTL41" s="85" t="n"/>
      <c r="DTM41" s="85" t="n"/>
      <c r="DTN41" s="85" t="n"/>
      <c r="DTO41" s="85" t="n"/>
      <c r="DTP41" s="85" t="n"/>
      <c r="DTQ41" s="85" t="n"/>
      <c r="DTR41" s="85" t="n"/>
      <c r="DTS41" s="85" t="n"/>
      <c r="DTT41" s="85" t="n"/>
      <c r="DTU41" s="85" t="n"/>
      <c r="DTV41" s="85" t="n"/>
      <c r="DTW41" s="85" t="n"/>
      <c r="DTX41" s="85" t="n"/>
      <c r="DTY41" s="85" t="n"/>
      <c r="DTZ41" s="85" t="n"/>
      <c r="DUA41" s="85" t="n"/>
      <c r="DUB41" s="85" t="n"/>
      <c r="DUC41" s="85" t="n"/>
      <c r="DUD41" s="85" t="n"/>
      <c r="DUE41" s="85" t="n"/>
      <c r="DUF41" s="85" t="n"/>
      <c r="DUG41" s="85" t="n"/>
      <c r="DUH41" s="85" t="n"/>
      <c r="DUI41" s="85" t="n"/>
      <c r="DUJ41" s="85" t="n"/>
      <c r="DUK41" s="85" t="n"/>
      <c r="DUL41" s="85" t="n"/>
      <c r="DUM41" s="85" t="n"/>
      <c r="DUN41" s="85" t="n"/>
      <c r="DUO41" s="85" t="n"/>
      <c r="DUP41" s="85" t="n"/>
      <c r="DUQ41" s="85" t="n"/>
      <c r="DUR41" s="85" t="n"/>
      <c r="DUS41" s="85" t="n"/>
      <c r="DUT41" s="85" t="n"/>
      <c r="DUU41" s="85" t="n"/>
      <c r="DUV41" s="85" t="n"/>
      <c r="DUW41" s="85" t="n"/>
      <c r="DUX41" s="85" t="n"/>
      <c r="DUY41" s="85" t="n"/>
      <c r="DUZ41" s="85" t="n"/>
      <c r="DVA41" s="85" t="n"/>
      <c r="DVB41" s="85" t="n"/>
      <c r="DVC41" s="85" t="n"/>
      <c r="DVD41" s="85" t="n"/>
      <c r="DVE41" s="85" t="n"/>
      <c r="DVF41" s="85" t="n"/>
      <c r="DVG41" s="85" t="n"/>
      <c r="DVH41" s="85" t="n"/>
      <c r="DVI41" s="85" t="n"/>
      <c r="DVJ41" s="85" t="n"/>
      <c r="DVK41" s="85" t="n"/>
      <c r="DVL41" s="85" t="n"/>
      <c r="DVM41" s="85" t="n"/>
      <c r="DVN41" s="85" t="n"/>
      <c r="DVO41" s="85" t="n"/>
      <c r="DVP41" s="85" t="n"/>
      <c r="DVQ41" s="85" t="n"/>
      <c r="DVR41" s="85" t="n"/>
      <c r="DVS41" s="85" t="n"/>
      <c r="DVT41" s="85" t="n"/>
      <c r="DVU41" s="85" t="n"/>
      <c r="DVV41" s="85" t="n"/>
      <c r="DVW41" s="85" t="n"/>
      <c r="DVX41" s="85" t="n"/>
      <c r="DVY41" s="85" t="n"/>
      <c r="DVZ41" s="85" t="n"/>
      <c r="DWA41" s="85" t="n"/>
      <c r="DWB41" s="85" t="n"/>
      <c r="DWC41" s="85" t="n"/>
      <c r="DWD41" s="85" t="n"/>
      <c r="DWE41" s="85" t="n"/>
      <c r="DWF41" s="85" t="n"/>
      <c r="DWG41" s="85" t="n"/>
      <c r="DWH41" s="85" t="n"/>
      <c r="DWI41" s="85" t="n"/>
      <c r="DWJ41" s="85" t="n"/>
      <c r="DWK41" s="85" t="n"/>
      <c r="DWL41" s="85" t="n"/>
      <c r="DWM41" s="85" t="n"/>
      <c r="DWN41" s="85" t="n"/>
      <c r="DWO41" s="85" t="n"/>
      <c r="DWP41" s="85" t="n"/>
      <c r="DWQ41" s="85" t="n"/>
      <c r="DWR41" s="85" t="n"/>
      <c r="DWS41" s="85" t="n"/>
      <c r="DWT41" s="85" t="n"/>
      <c r="DWU41" s="85" t="n"/>
      <c r="DWV41" s="85" t="n"/>
      <c r="DWW41" s="85" t="n"/>
      <c r="DWX41" s="85" t="n"/>
      <c r="DWY41" s="85" t="n"/>
      <c r="DWZ41" s="85" t="n"/>
      <c r="DXA41" s="85" t="n"/>
      <c r="DXB41" s="85" t="n"/>
      <c r="DXC41" s="85" t="n"/>
      <c r="DXD41" s="85" t="n"/>
      <c r="DXE41" s="85" t="n"/>
      <c r="DXF41" s="85" t="n"/>
      <c r="DXG41" s="85" t="n"/>
      <c r="DXH41" s="85" t="n"/>
      <c r="DXI41" s="85" t="n"/>
      <c r="DXJ41" s="85" t="n"/>
      <c r="DXK41" s="85" t="n"/>
      <c r="DXL41" s="85" t="n"/>
      <c r="DXM41" s="85" t="n"/>
      <c r="DXN41" s="85" t="n"/>
      <c r="DXO41" s="85" t="n"/>
      <c r="DXP41" s="85" t="n"/>
      <c r="DXQ41" s="85" t="n"/>
      <c r="DXR41" s="85" t="n"/>
      <c r="DXS41" s="85" t="n"/>
      <c r="DXT41" s="85" t="n"/>
      <c r="DXU41" s="85" t="n"/>
      <c r="DXV41" s="85" t="n"/>
      <c r="DXW41" s="85" t="n"/>
      <c r="DXX41" s="85" t="n"/>
      <c r="DXY41" s="85" t="n"/>
      <c r="DXZ41" s="85" t="n"/>
      <c r="DYA41" s="85" t="n"/>
      <c r="DYB41" s="85" t="n"/>
      <c r="DYC41" s="85" t="n"/>
      <c r="DYD41" s="85" t="n"/>
      <c r="DYE41" s="85" t="n"/>
      <c r="DYF41" s="85" t="n"/>
      <c r="DYG41" s="85" t="n"/>
      <c r="DYH41" s="85" t="n"/>
      <c r="DYI41" s="85" t="n"/>
      <c r="DYJ41" s="85" t="n"/>
      <c r="DYK41" s="85" t="n"/>
      <c r="DYL41" s="85" t="n"/>
      <c r="DYM41" s="85" t="n"/>
      <c r="DYN41" s="85" t="n"/>
      <c r="DYO41" s="85" t="n"/>
      <c r="DYP41" s="85" t="n"/>
      <c r="DYQ41" s="85" t="n"/>
      <c r="DYR41" s="85" t="n"/>
      <c r="DYS41" s="85" t="n"/>
      <c r="DYT41" s="85" t="n"/>
      <c r="DYU41" s="85" t="n"/>
      <c r="DYV41" s="85" t="n"/>
      <c r="DYW41" s="85" t="n"/>
      <c r="DYX41" s="85" t="n"/>
      <c r="DYY41" s="85" t="n"/>
      <c r="DYZ41" s="85" t="n"/>
      <c r="DZA41" s="85" t="n"/>
      <c r="DZB41" s="85" t="n"/>
      <c r="DZC41" s="85" t="n"/>
      <c r="DZD41" s="85" t="n"/>
      <c r="DZE41" s="85" t="n"/>
      <c r="DZF41" s="85" t="n"/>
      <c r="DZG41" s="85" t="n"/>
      <c r="DZH41" s="85" t="n"/>
      <c r="DZI41" s="85" t="n"/>
      <c r="DZJ41" s="85" t="n"/>
      <c r="DZK41" s="85" t="n"/>
      <c r="DZL41" s="85" t="n"/>
      <c r="DZM41" s="85" t="n"/>
      <c r="DZN41" s="85" t="n"/>
      <c r="DZO41" s="85" t="n"/>
      <c r="DZP41" s="85" t="n"/>
      <c r="DZQ41" s="85" t="n"/>
      <c r="DZR41" s="85" t="n"/>
      <c r="DZS41" s="85" t="n"/>
      <c r="DZT41" s="85" t="n"/>
      <c r="DZU41" s="85" t="n"/>
      <c r="DZV41" s="85" t="n"/>
      <c r="DZW41" s="85" t="n"/>
      <c r="DZX41" s="85" t="n"/>
      <c r="DZY41" s="85" t="n"/>
      <c r="DZZ41" s="85" t="n"/>
      <c r="EAA41" s="85" t="n"/>
      <c r="EAB41" s="85" t="n"/>
      <c r="EAC41" s="85" t="n"/>
      <c r="EAD41" s="85" t="n"/>
      <c r="EAE41" s="85" t="n"/>
      <c r="EAF41" s="85" t="n"/>
      <c r="EAG41" s="85" t="n"/>
      <c r="EAH41" s="85" t="n"/>
      <c r="EAI41" s="85" t="n"/>
      <c r="EAJ41" s="85" t="n"/>
      <c r="EAK41" s="85" t="n"/>
      <c r="EAL41" s="85" t="n"/>
      <c r="EAM41" s="85" t="n"/>
      <c r="EAN41" s="85" t="n"/>
      <c r="EAO41" s="85" t="n"/>
      <c r="EAP41" s="85" t="n"/>
      <c r="EAQ41" s="85" t="n"/>
      <c r="EAR41" s="85" t="n"/>
      <c r="EAS41" s="85" t="n"/>
      <c r="EAT41" s="85" t="n"/>
      <c r="EAU41" s="85" t="n"/>
      <c r="EAV41" s="85" t="n"/>
      <c r="EAW41" s="85" t="n"/>
      <c r="EAX41" s="85" t="n"/>
      <c r="EAY41" s="85" t="n"/>
      <c r="EAZ41" s="85" t="n"/>
      <c r="EBA41" s="85" t="n"/>
      <c r="EBB41" s="85" t="n"/>
      <c r="EBC41" s="85" t="n"/>
      <c r="EBD41" s="85" t="n"/>
      <c r="EBE41" s="85" t="n"/>
      <c r="EBF41" s="85" t="n"/>
      <c r="EBG41" s="85" t="n"/>
      <c r="EBH41" s="85" t="n"/>
      <c r="EBI41" s="85" t="n"/>
      <c r="EBJ41" s="85" t="n"/>
      <c r="EBK41" s="85" t="n"/>
      <c r="EBL41" s="85" t="n"/>
      <c r="EBM41" s="85" t="n"/>
      <c r="EBN41" s="85" t="n"/>
      <c r="EBO41" s="85" t="n"/>
      <c r="EBP41" s="85" t="n"/>
      <c r="EBQ41" s="85" t="n"/>
      <c r="EBR41" s="85" t="n"/>
      <c r="EBS41" s="85" t="n"/>
      <c r="EBT41" s="85" t="n"/>
      <c r="EBU41" s="85" t="n"/>
      <c r="EBV41" s="85" t="n"/>
      <c r="EBW41" s="85" t="n"/>
      <c r="EBX41" s="85" t="n"/>
      <c r="EBY41" s="85" t="n"/>
      <c r="EBZ41" s="85" t="n"/>
      <c r="ECA41" s="85" t="n"/>
      <c r="ECB41" s="85" t="n"/>
      <c r="ECC41" s="85" t="n"/>
      <c r="ECD41" s="85" t="n"/>
      <c r="ECE41" s="85" t="n"/>
      <c r="ECF41" s="85" t="n"/>
      <c r="ECG41" s="85" t="n"/>
      <c r="ECH41" s="85" t="n"/>
      <c r="ECI41" s="85" t="n"/>
      <c r="ECJ41" s="85" t="n"/>
      <c r="ECK41" s="85" t="n"/>
      <c r="ECL41" s="85" t="n"/>
      <c r="ECM41" s="85" t="n"/>
      <c r="ECN41" s="85" t="n"/>
      <c r="ECO41" s="85" t="n"/>
      <c r="ECP41" s="85" t="n"/>
      <c r="ECQ41" s="85" t="n"/>
      <c r="ECR41" s="85" t="n"/>
      <c r="ECS41" s="85" t="n"/>
      <c r="ECT41" s="85" t="n"/>
      <c r="ECU41" s="85" t="n"/>
      <c r="ECV41" s="85" t="n"/>
      <c r="ECW41" s="85" t="n"/>
      <c r="ECX41" s="85" t="n"/>
      <c r="ECY41" s="85" t="n"/>
      <c r="ECZ41" s="85" t="n"/>
      <c r="EDA41" s="85" t="n"/>
      <c r="EDB41" s="85" t="n"/>
      <c r="EDC41" s="85" t="n"/>
      <c r="EDD41" s="85" t="n"/>
      <c r="EDE41" s="85" t="n"/>
      <c r="EDF41" s="85" t="n"/>
      <c r="EDG41" s="85" t="n"/>
      <c r="EDH41" s="85" t="n"/>
      <c r="EDI41" s="85" t="n"/>
      <c r="EDJ41" s="85" t="n"/>
      <c r="EDK41" s="85" t="n"/>
      <c r="EDL41" s="85" t="n"/>
      <c r="EDM41" s="85" t="n"/>
      <c r="EDN41" s="85" t="n"/>
      <c r="EDO41" s="85" t="n"/>
      <c r="EDP41" s="85" t="n"/>
      <c r="EDQ41" s="85" t="n"/>
      <c r="EDR41" s="85" t="n"/>
      <c r="EDS41" s="85" t="n"/>
      <c r="EDT41" s="85" t="n"/>
      <c r="EDU41" s="85" t="n"/>
      <c r="EDV41" s="85" t="n"/>
      <c r="EDW41" s="85" t="n"/>
      <c r="EDX41" s="85" t="n"/>
      <c r="EDY41" s="85" t="n"/>
      <c r="EDZ41" s="85" t="n"/>
      <c r="EEA41" s="85" t="n"/>
      <c r="EEB41" s="85" t="n"/>
      <c r="EEC41" s="85" t="n"/>
      <c r="EED41" s="85" t="n"/>
      <c r="EEE41" s="85" t="n"/>
      <c r="EEF41" s="85" t="n"/>
      <c r="EEG41" s="85" t="n"/>
      <c r="EEH41" s="85" t="n"/>
      <c r="EEI41" s="85" t="n"/>
      <c r="EEJ41" s="85" t="n"/>
      <c r="EEK41" s="85" t="n"/>
      <c r="EEL41" s="85" t="n"/>
      <c r="EEM41" s="85" t="n"/>
      <c r="EEN41" s="85" t="n"/>
      <c r="EEO41" s="85" t="n"/>
      <c r="EEP41" s="85" t="n"/>
      <c r="EEQ41" s="85" t="n"/>
      <c r="EER41" s="85" t="n"/>
      <c r="EES41" s="85" t="n"/>
      <c r="EET41" s="85" t="n"/>
      <c r="EEU41" s="85" t="n"/>
      <c r="EEV41" s="85" t="n"/>
      <c r="EEW41" s="85" t="n"/>
      <c r="EEX41" s="85" t="n"/>
      <c r="EEY41" s="85" t="n"/>
      <c r="EEZ41" s="85" t="n"/>
      <c r="EFA41" s="85" t="n"/>
      <c r="EFB41" s="85" t="n"/>
      <c r="EFC41" s="85" t="n"/>
      <c r="EFD41" s="85" t="n"/>
      <c r="EFE41" s="85" t="n"/>
      <c r="EFF41" s="85" t="n"/>
      <c r="EFG41" s="85" t="n"/>
      <c r="EFH41" s="85" t="n"/>
      <c r="EFI41" s="85" t="n"/>
      <c r="EFJ41" s="85" t="n"/>
      <c r="EFK41" s="85" t="n"/>
      <c r="EFL41" s="85" t="n"/>
      <c r="EFM41" s="85" t="n"/>
      <c r="EFN41" s="85" t="n"/>
      <c r="EFO41" s="85" t="n"/>
      <c r="EFP41" s="85" t="n"/>
      <c r="EFQ41" s="85" t="n"/>
      <c r="EFR41" s="85" t="n"/>
      <c r="EFS41" s="85" t="n"/>
      <c r="EFT41" s="85" t="n"/>
      <c r="EFU41" s="85" t="n"/>
      <c r="EFV41" s="85" t="n"/>
      <c r="EFW41" s="85" t="n"/>
      <c r="EFX41" s="85" t="n"/>
      <c r="EFY41" s="85" t="n"/>
      <c r="EFZ41" s="85" t="n"/>
      <c r="EGA41" s="85" t="n"/>
      <c r="EGB41" s="85" t="n"/>
      <c r="EGC41" s="85" t="n"/>
      <c r="EGD41" s="85" t="n"/>
      <c r="EGE41" s="85" t="n"/>
      <c r="EGF41" s="85" t="n"/>
      <c r="EGG41" s="85" t="n"/>
      <c r="EGH41" s="85" t="n"/>
      <c r="EGI41" s="85" t="n"/>
      <c r="EGJ41" s="85" t="n"/>
      <c r="EGK41" s="85" t="n"/>
      <c r="EGL41" s="85" t="n"/>
      <c r="EGM41" s="85" t="n"/>
      <c r="EGN41" s="85" t="n"/>
      <c r="EGO41" s="85" t="n"/>
      <c r="EGP41" s="85" t="n"/>
      <c r="EGQ41" s="85" t="n"/>
      <c r="EGR41" s="85" t="n"/>
      <c r="EGS41" s="85" t="n"/>
      <c r="EGT41" s="85" t="n"/>
      <c r="EGU41" s="85" t="n"/>
      <c r="EGV41" s="85" t="n"/>
      <c r="EGW41" s="85" t="n"/>
      <c r="EGX41" s="85" t="n"/>
      <c r="EGY41" s="85" t="n"/>
      <c r="EGZ41" s="85" t="n"/>
      <c r="EHA41" s="85" t="n"/>
      <c r="EHB41" s="85" t="n"/>
      <c r="EHC41" s="85" t="n"/>
      <c r="EHD41" s="85" t="n"/>
      <c r="EHE41" s="85" t="n"/>
      <c r="EHF41" s="85" t="n"/>
      <c r="EHG41" s="85" t="n"/>
      <c r="EHH41" s="85" t="n"/>
      <c r="EHI41" s="85" t="n"/>
      <c r="EHJ41" s="85" t="n"/>
      <c r="EHK41" s="85" t="n"/>
      <c r="EHL41" s="85" t="n"/>
      <c r="EHM41" s="85" t="n"/>
      <c r="EHN41" s="85" t="n"/>
      <c r="EHO41" s="85" t="n"/>
      <c r="EHP41" s="85" t="n"/>
      <c r="EHQ41" s="85" t="n"/>
      <c r="EHR41" s="85" t="n"/>
      <c r="EHS41" s="85" t="n"/>
      <c r="EHT41" s="85" t="n"/>
      <c r="EHU41" s="85" t="n"/>
      <c r="EHV41" s="85" t="n"/>
      <c r="EHW41" s="85" t="n"/>
      <c r="EHX41" s="85" t="n"/>
      <c r="EHY41" s="85" t="n"/>
      <c r="EHZ41" s="85" t="n"/>
      <c r="EIA41" s="85" t="n"/>
      <c r="EIB41" s="85" t="n"/>
      <c r="EIC41" s="85" t="n"/>
      <c r="EID41" s="85" t="n"/>
      <c r="EIE41" s="85" t="n"/>
      <c r="EIF41" s="85" t="n"/>
      <c r="EIG41" s="85" t="n"/>
      <c r="EIH41" s="85" t="n"/>
      <c r="EII41" s="85" t="n"/>
      <c r="EIJ41" s="85" t="n"/>
      <c r="EIK41" s="85" t="n"/>
      <c r="EIL41" s="85" t="n"/>
      <c r="EIM41" s="85" t="n"/>
      <c r="EIN41" s="85" t="n"/>
      <c r="EIO41" s="85" t="n"/>
      <c r="EIP41" s="85" t="n"/>
      <c r="EIQ41" s="85" t="n"/>
      <c r="EIR41" s="85" t="n"/>
      <c r="EIS41" s="85" t="n"/>
      <c r="EIT41" s="85" t="n"/>
      <c r="EIU41" s="85" t="n"/>
      <c r="EIV41" s="85" t="n"/>
      <c r="EIW41" s="85" t="n"/>
      <c r="EIX41" s="85" t="n"/>
      <c r="EIY41" s="85" t="n"/>
      <c r="EIZ41" s="85" t="n"/>
      <c r="EJA41" s="85" t="n"/>
      <c r="EJB41" s="85" t="n"/>
      <c r="EJC41" s="85" t="n"/>
      <c r="EJD41" s="85" t="n"/>
      <c r="EJE41" s="85" t="n"/>
      <c r="EJF41" s="85" t="n"/>
      <c r="EJG41" s="85" t="n"/>
      <c r="EJH41" s="85" t="n"/>
      <c r="EJI41" s="85" t="n"/>
      <c r="EJJ41" s="85" t="n"/>
      <c r="EJK41" s="85" t="n"/>
      <c r="EJL41" s="85" t="n"/>
      <c r="EJM41" s="85" t="n"/>
      <c r="EJN41" s="85" t="n"/>
      <c r="EJO41" s="85" t="n"/>
      <c r="EJP41" s="85" t="n"/>
      <c r="EJQ41" s="85" t="n"/>
      <c r="EJR41" s="85" t="n"/>
      <c r="EJS41" s="85" t="n"/>
      <c r="EJT41" s="85" t="n"/>
      <c r="EJU41" s="85" t="n"/>
      <c r="EJV41" s="85" t="n"/>
      <c r="EJW41" s="85" t="n"/>
      <c r="EJX41" s="85" t="n"/>
      <c r="EJY41" s="85" t="n"/>
      <c r="EJZ41" s="85" t="n"/>
      <c r="EKA41" s="85" t="n"/>
      <c r="EKB41" s="85" t="n"/>
      <c r="EKC41" s="85" t="n"/>
      <c r="EKD41" s="85" t="n"/>
      <c r="EKE41" s="85" t="n"/>
      <c r="EKF41" s="85" t="n"/>
      <c r="EKG41" s="85" t="n"/>
      <c r="EKH41" s="85" t="n"/>
      <c r="EKI41" s="85" t="n"/>
      <c r="EKJ41" s="85" t="n"/>
      <c r="EKK41" s="85" t="n"/>
      <c r="EKL41" s="85" t="n"/>
      <c r="EKM41" s="85" t="n"/>
      <c r="EKN41" s="85" t="n"/>
      <c r="EKO41" s="85" t="n"/>
      <c r="EKP41" s="85" t="n"/>
      <c r="EKQ41" s="85" t="n"/>
      <c r="EKR41" s="85" t="n"/>
      <c r="EKS41" s="85" t="n"/>
      <c r="EKT41" s="85" t="n"/>
      <c r="EKU41" s="85" t="n"/>
      <c r="EKV41" s="85" t="n"/>
      <c r="EKW41" s="85" t="n"/>
      <c r="EKX41" s="85" t="n"/>
      <c r="EKY41" s="85" t="n"/>
      <c r="EKZ41" s="85" t="n"/>
      <c r="ELA41" s="85" t="n"/>
      <c r="ELB41" s="85" t="n"/>
      <c r="ELC41" s="85" t="n"/>
      <c r="ELD41" s="85" t="n"/>
      <c r="ELE41" s="85" t="n"/>
      <c r="ELF41" s="85" t="n"/>
      <c r="ELG41" s="85" t="n"/>
      <c r="ELH41" s="85" t="n"/>
      <c r="ELI41" s="85" t="n"/>
      <c r="ELJ41" s="85" t="n"/>
      <c r="ELK41" s="85" t="n"/>
      <c r="ELL41" s="85" t="n"/>
      <c r="ELM41" s="85" t="n"/>
      <c r="ELN41" s="85" t="n"/>
      <c r="ELO41" s="85" t="n"/>
      <c r="ELP41" s="85" t="n"/>
      <c r="ELQ41" s="85" t="n"/>
      <c r="ELR41" s="85" t="n"/>
      <c r="ELS41" s="85" t="n"/>
      <c r="ELT41" s="85" t="n"/>
      <c r="ELU41" s="85" t="n"/>
      <c r="ELV41" s="85" t="n"/>
      <c r="ELW41" s="85" t="n"/>
      <c r="ELX41" s="85" t="n"/>
      <c r="ELY41" s="85" t="n"/>
      <c r="ELZ41" s="85" t="n"/>
      <c r="EMA41" s="85" t="n"/>
      <c r="EMB41" s="85" t="n"/>
      <c r="EMC41" s="85" t="n"/>
      <c r="EMD41" s="85" t="n"/>
      <c r="EME41" s="85" t="n"/>
      <c r="EMF41" s="85" t="n"/>
      <c r="EMG41" s="85" t="n"/>
      <c r="EMH41" s="85" t="n"/>
      <c r="EMI41" s="85" t="n"/>
      <c r="EMJ41" s="85" t="n"/>
      <c r="EMK41" s="85" t="n"/>
      <c r="EML41" s="85" t="n"/>
      <c r="EMM41" s="85" t="n"/>
      <c r="EMN41" s="85" t="n"/>
      <c r="EMO41" s="85" t="n"/>
      <c r="EMP41" s="85" t="n"/>
      <c r="EMQ41" s="85" t="n"/>
      <c r="EMR41" s="85" t="n"/>
      <c r="EMS41" s="85" t="n"/>
      <c r="EMT41" s="85" t="n"/>
      <c r="EMU41" s="85" t="n"/>
      <c r="EMV41" s="85" t="n"/>
      <c r="EMW41" s="85" t="n"/>
      <c r="EMX41" s="85" t="n"/>
      <c r="EMY41" s="85" t="n"/>
      <c r="EMZ41" s="85" t="n"/>
      <c r="ENA41" s="85" t="n"/>
      <c r="ENB41" s="85" t="n"/>
      <c r="ENC41" s="85" t="n"/>
      <c r="END41" s="85" t="n"/>
      <c r="ENE41" s="85" t="n"/>
      <c r="ENF41" s="85" t="n"/>
      <c r="ENG41" s="85" t="n"/>
      <c r="ENH41" s="85" t="n"/>
      <c r="ENI41" s="85" t="n"/>
      <c r="ENJ41" s="85" t="n"/>
      <c r="ENK41" s="85" t="n"/>
      <c r="ENL41" s="85" t="n"/>
      <c r="ENM41" s="85" t="n"/>
      <c r="ENN41" s="85" t="n"/>
      <c r="ENO41" s="85" t="n"/>
      <c r="ENP41" s="85" t="n"/>
      <c r="ENQ41" s="85" t="n"/>
      <c r="ENR41" s="85" t="n"/>
      <c r="ENS41" s="85" t="n"/>
      <c r="ENT41" s="85" t="n"/>
      <c r="ENU41" s="85" t="n"/>
      <c r="ENV41" s="85" t="n"/>
      <c r="ENW41" s="85" t="n"/>
      <c r="ENX41" s="85" t="n"/>
      <c r="ENY41" s="85" t="n"/>
      <c r="ENZ41" s="85" t="n"/>
      <c r="EOA41" s="85" t="n"/>
      <c r="EOB41" s="85" t="n"/>
      <c r="EOC41" s="85" t="n"/>
      <c r="EOD41" s="85" t="n"/>
      <c r="EOE41" s="85" t="n"/>
      <c r="EOF41" s="85" t="n"/>
      <c r="EOG41" s="85" t="n"/>
      <c r="EOH41" s="85" t="n"/>
      <c r="EOI41" s="85" t="n"/>
      <c r="EOJ41" s="85" t="n"/>
      <c r="EOK41" s="85" t="n"/>
      <c r="EOL41" s="85" t="n"/>
      <c r="EOM41" s="85" t="n"/>
      <c r="EON41" s="85" t="n"/>
      <c r="EOO41" s="85" t="n"/>
      <c r="EOP41" s="85" t="n"/>
      <c r="EOQ41" s="85" t="n"/>
      <c r="EOR41" s="85" t="n"/>
      <c r="EOS41" s="85" t="n"/>
      <c r="EOT41" s="85" t="n"/>
      <c r="EOU41" s="85" t="n"/>
      <c r="EOV41" s="85" t="n"/>
      <c r="EOW41" s="85" t="n"/>
      <c r="EOX41" s="85" t="n"/>
      <c r="EOY41" s="85" t="n"/>
      <c r="EOZ41" s="85" t="n"/>
      <c r="EPA41" s="85" t="n"/>
      <c r="EPB41" s="85" t="n"/>
      <c r="EPC41" s="85" t="n"/>
      <c r="EPD41" s="85" t="n"/>
      <c r="EPE41" s="85" t="n"/>
      <c r="EPF41" s="85" t="n"/>
      <c r="EPG41" s="85" t="n"/>
      <c r="EPH41" s="85" t="n"/>
      <c r="EPI41" s="85" t="n"/>
      <c r="EPJ41" s="85" t="n"/>
      <c r="EPK41" s="85" t="n"/>
      <c r="EPL41" s="85" t="n"/>
      <c r="EPM41" s="85" t="n"/>
      <c r="EPN41" s="85" t="n"/>
      <c r="EPO41" s="85" t="n"/>
      <c r="EPP41" s="85" t="n"/>
      <c r="EPQ41" s="85" t="n"/>
      <c r="EPR41" s="85" t="n"/>
      <c r="EPS41" s="85" t="n"/>
      <c r="EPT41" s="85" t="n"/>
      <c r="EPU41" s="85" t="n"/>
      <c r="EPV41" s="85" t="n"/>
      <c r="EPW41" s="85" t="n"/>
      <c r="EPX41" s="85" t="n"/>
      <c r="EPY41" s="85" t="n"/>
      <c r="EPZ41" s="85" t="n"/>
      <c r="EQA41" s="85" t="n"/>
      <c r="EQB41" s="85" t="n"/>
      <c r="EQC41" s="85" t="n"/>
      <c r="EQD41" s="85" t="n"/>
      <c r="EQE41" s="85" t="n"/>
      <c r="EQF41" s="85" t="n"/>
      <c r="EQG41" s="85" t="n"/>
      <c r="EQH41" s="85" t="n"/>
      <c r="EQI41" s="85" t="n"/>
      <c r="EQJ41" s="85" t="n"/>
      <c r="EQK41" s="85" t="n"/>
      <c r="EQL41" s="85" t="n"/>
      <c r="EQM41" s="85" t="n"/>
      <c r="EQN41" s="85" t="n"/>
      <c r="EQO41" s="85" t="n"/>
      <c r="EQP41" s="85" t="n"/>
      <c r="EQQ41" s="85" t="n"/>
      <c r="EQR41" s="85" t="n"/>
      <c r="EQS41" s="85" t="n"/>
      <c r="EQT41" s="85" t="n"/>
      <c r="EQU41" s="85" t="n"/>
      <c r="EQV41" s="85" t="n"/>
      <c r="EQW41" s="85" t="n"/>
      <c r="EQX41" s="85" t="n"/>
      <c r="EQY41" s="85" t="n"/>
      <c r="EQZ41" s="85" t="n"/>
      <c r="ERA41" s="85" t="n"/>
      <c r="ERB41" s="85" t="n"/>
      <c r="ERC41" s="85" t="n"/>
      <c r="ERD41" s="85" t="n"/>
      <c r="ERE41" s="85" t="n"/>
      <c r="ERF41" s="85" t="n"/>
      <c r="ERG41" s="85" t="n"/>
      <c r="ERH41" s="85" t="n"/>
      <c r="ERI41" s="85" t="n"/>
      <c r="ERJ41" s="85" t="n"/>
      <c r="ERK41" s="85" t="n"/>
      <c r="ERL41" s="85" t="n"/>
      <c r="ERM41" s="85" t="n"/>
      <c r="ERN41" s="85" t="n"/>
      <c r="ERO41" s="85" t="n"/>
      <c r="ERP41" s="85" t="n"/>
      <c r="ERQ41" s="85" t="n"/>
      <c r="ERR41" s="85" t="n"/>
      <c r="ERS41" s="85" t="n"/>
      <c r="ERT41" s="85" t="n"/>
      <c r="ERU41" s="85" t="n"/>
      <c r="ERV41" s="85" t="n"/>
      <c r="ERW41" s="85" t="n"/>
      <c r="ERX41" s="85" t="n"/>
      <c r="ERY41" s="85" t="n"/>
      <c r="ERZ41" s="85" t="n"/>
      <c r="ESA41" s="85" t="n"/>
      <c r="ESB41" s="85" t="n"/>
      <c r="ESC41" s="85" t="n"/>
      <c r="ESD41" s="85" t="n"/>
      <c r="ESE41" s="85" t="n"/>
      <c r="ESF41" s="85" t="n"/>
      <c r="ESG41" s="85" t="n"/>
      <c r="ESH41" s="85" t="n"/>
      <c r="ESI41" s="85" t="n"/>
      <c r="ESJ41" s="85" t="n"/>
      <c r="ESK41" s="85" t="n"/>
      <c r="ESL41" s="85" t="n"/>
      <c r="ESM41" s="85" t="n"/>
      <c r="ESN41" s="85" t="n"/>
      <c r="ESO41" s="85" t="n"/>
      <c r="ESP41" s="85" t="n"/>
      <c r="ESQ41" s="85" t="n"/>
      <c r="ESR41" s="85" t="n"/>
      <c r="ESS41" s="85" t="n"/>
      <c r="EST41" s="85" t="n"/>
      <c r="ESU41" s="85" t="n"/>
      <c r="ESV41" s="85" t="n"/>
      <c r="ESW41" s="85" t="n"/>
      <c r="ESX41" s="85" t="n"/>
      <c r="ESY41" s="85" t="n"/>
      <c r="ESZ41" s="85" t="n"/>
      <c r="ETA41" s="85" t="n"/>
      <c r="ETB41" s="85" t="n"/>
      <c r="ETC41" s="85" t="n"/>
      <c r="ETD41" s="85" t="n"/>
      <c r="ETE41" s="85" t="n"/>
      <c r="ETF41" s="85" t="n"/>
      <c r="ETG41" s="85" t="n"/>
      <c r="ETH41" s="85" t="n"/>
      <c r="ETI41" s="85" t="n"/>
      <c r="ETJ41" s="85" t="n"/>
      <c r="ETK41" s="85" t="n"/>
      <c r="ETL41" s="85" t="n"/>
      <c r="ETM41" s="85" t="n"/>
      <c r="ETN41" s="85" t="n"/>
      <c r="ETO41" s="85" t="n"/>
      <c r="ETP41" s="85" t="n"/>
      <c r="ETQ41" s="85" t="n"/>
      <c r="ETR41" s="85" t="n"/>
      <c r="ETS41" s="85" t="n"/>
      <c r="ETT41" s="85" t="n"/>
      <c r="ETU41" s="85" t="n"/>
      <c r="ETV41" s="85" t="n"/>
      <c r="ETW41" s="85" t="n"/>
      <c r="ETX41" s="85" t="n"/>
      <c r="ETY41" s="85" t="n"/>
      <c r="ETZ41" s="85" t="n"/>
      <c r="EUA41" s="85" t="n"/>
      <c r="EUB41" s="85" t="n"/>
      <c r="EUC41" s="85" t="n"/>
      <c r="EUD41" s="85" t="n"/>
      <c r="EUE41" s="85" t="n"/>
      <c r="EUF41" s="85" t="n"/>
      <c r="EUG41" s="85" t="n"/>
      <c r="EUH41" s="85" t="n"/>
      <c r="EUI41" s="85" t="n"/>
      <c r="EUJ41" s="85" t="n"/>
      <c r="EUK41" s="85" t="n"/>
      <c r="EUL41" s="85" t="n"/>
      <c r="EUM41" s="85" t="n"/>
      <c r="EUN41" s="85" t="n"/>
      <c r="EUO41" s="85" t="n"/>
      <c r="EUP41" s="85" t="n"/>
      <c r="EUQ41" s="85" t="n"/>
      <c r="EUR41" s="85" t="n"/>
      <c r="EUS41" s="85" t="n"/>
      <c r="EUT41" s="85" t="n"/>
      <c r="EUU41" s="85" t="n"/>
      <c r="EUV41" s="85" t="n"/>
      <c r="EUW41" s="85" t="n"/>
      <c r="EUX41" s="85" t="n"/>
      <c r="EUY41" s="85" t="n"/>
      <c r="EUZ41" s="85" t="n"/>
      <c r="EVA41" s="85" t="n"/>
      <c r="EVB41" s="85" t="n"/>
      <c r="EVC41" s="85" t="n"/>
      <c r="EVD41" s="85" t="n"/>
      <c r="EVE41" s="85" t="n"/>
      <c r="EVF41" s="85" t="n"/>
      <c r="EVG41" s="85" t="n"/>
      <c r="EVH41" s="85" t="n"/>
      <c r="EVI41" s="85" t="n"/>
      <c r="EVJ41" s="85" t="n"/>
      <c r="EVK41" s="85" t="n"/>
      <c r="EVL41" s="85" t="n"/>
      <c r="EVM41" s="85" t="n"/>
      <c r="EVN41" s="85" t="n"/>
      <c r="EVO41" s="85" t="n"/>
      <c r="EVP41" s="85" t="n"/>
      <c r="EVQ41" s="85" t="n"/>
      <c r="EVR41" s="85" t="n"/>
      <c r="EVS41" s="85" t="n"/>
      <c r="EVT41" s="85" t="n"/>
      <c r="EVU41" s="85" t="n"/>
      <c r="EVV41" s="85" t="n"/>
      <c r="EVW41" s="85" t="n"/>
      <c r="EVX41" s="85" t="n"/>
      <c r="EVY41" s="85" t="n"/>
      <c r="EVZ41" s="85" t="n"/>
      <c r="EWA41" s="85" t="n"/>
      <c r="EWB41" s="85" t="n"/>
      <c r="EWC41" s="85" t="n"/>
      <c r="EWD41" s="85" t="n"/>
      <c r="EWE41" s="85" t="n"/>
      <c r="EWF41" s="85" t="n"/>
      <c r="EWG41" s="85" t="n"/>
      <c r="EWH41" s="85" t="n"/>
      <c r="EWI41" s="85" t="n"/>
      <c r="EWJ41" s="85" t="n"/>
      <c r="EWK41" s="85" t="n"/>
      <c r="EWL41" s="85" t="n"/>
      <c r="EWM41" s="85" t="n"/>
      <c r="EWN41" s="85" t="n"/>
      <c r="EWO41" s="85" t="n"/>
      <c r="EWP41" s="85" t="n"/>
      <c r="EWQ41" s="85" t="n"/>
      <c r="EWR41" s="85" t="n"/>
      <c r="EWS41" s="85" t="n"/>
      <c r="EWT41" s="85" t="n"/>
      <c r="EWU41" s="85" t="n"/>
      <c r="EWV41" s="85" t="n"/>
      <c r="EWW41" s="85" t="n"/>
      <c r="EWX41" s="85" t="n"/>
      <c r="EWY41" s="85" t="n"/>
      <c r="EWZ41" s="85" t="n"/>
      <c r="EXA41" s="85" t="n"/>
      <c r="EXB41" s="85" t="n"/>
      <c r="EXC41" s="85" t="n"/>
      <c r="EXD41" s="85" t="n"/>
      <c r="EXE41" s="85" t="n"/>
      <c r="EXF41" s="85" t="n"/>
      <c r="EXG41" s="85" t="n"/>
      <c r="EXH41" s="85" t="n"/>
      <c r="EXI41" s="85" t="n"/>
      <c r="EXJ41" s="85" t="n"/>
      <c r="EXK41" s="85" t="n"/>
      <c r="EXL41" s="85" t="n"/>
      <c r="EXM41" s="85" t="n"/>
      <c r="EXN41" s="85" t="n"/>
      <c r="EXO41" s="85" t="n"/>
      <c r="EXP41" s="85" t="n"/>
      <c r="EXQ41" s="85" t="n"/>
      <c r="EXR41" s="85" t="n"/>
      <c r="EXS41" s="85" t="n"/>
      <c r="EXT41" s="85" t="n"/>
      <c r="EXU41" s="85" t="n"/>
      <c r="EXV41" s="85" t="n"/>
      <c r="EXW41" s="85" t="n"/>
      <c r="EXX41" s="85" t="n"/>
      <c r="EXY41" s="85" t="n"/>
      <c r="EXZ41" s="85" t="n"/>
      <c r="EYA41" s="85" t="n"/>
      <c r="EYB41" s="85" t="n"/>
      <c r="EYC41" s="85" t="n"/>
      <c r="EYD41" s="85" t="n"/>
      <c r="EYE41" s="85" t="n"/>
      <c r="EYF41" s="85" t="n"/>
      <c r="EYG41" s="85" t="n"/>
      <c r="EYH41" s="85" t="n"/>
      <c r="EYI41" s="85" t="n"/>
      <c r="EYJ41" s="85" t="n"/>
      <c r="EYK41" s="85" t="n"/>
      <c r="EYL41" s="85" t="n"/>
      <c r="EYM41" s="85" t="n"/>
      <c r="EYN41" s="85" t="n"/>
      <c r="EYO41" s="85" t="n"/>
      <c r="EYP41" s="85" t="n"/>
      <c r="EYQ41" s="85" t="n"/>
      <c r="EYR41" s="85" t="n"/>
      <c r="EYS41" s="85" t="n"/>
      <c r="EYT41" s="85" t="n"/>
      <c r="EYU41" s="85" t="n"/>
      <c r="EYV41" s="85" t="n"/>
      <c r="EYW41" s="85" t="n"/>
      <c r="EYX41" s="85" t="n"/>
      <c r="EYY41" s="85" t="n"/>
      <c r="EYZ41" s="85" t="n"/>
      <c r="EZA41" s="85" t="n"/>
      <c r="EZB41" s="85" t="n"/>
      <c r="EZC41" s="85" t="n"/>
      <c r="EZD41" s="85" t="n"/>
      <c r="EZE41" s="85" t="n"/>
      <c r="EZF41" s="85" t="n"/>
      <c r="EZG41" s="85" t="n"/>
      <c r="EZH41" s="85" t="n"/>
      <c r="EZI41" s="85" t="n"/>
      <c r="EZJ41" s="85" t="n"/>
      <c r="EZK41" s="85" t="n"/>
      <c r="EZL41" s="85" t="n"/>
      <c r="EZM41" s="85" t="n"/>
      <c r="EZN41" s="85" t="n"/>
      <c r="EZO41" s="85" t="n"/>
      <c r="EZP41" s="85" t="n"/>
      <c r="EZQ41" s="85" t="n"/>
      <c r="EZR41" s="85" t="n"/>
      <c r="EZS41" s="85" t="n"/>
      <c r="EZT41" s="85" t="n"/>
      <c r="EZU41" s="85" t="n"/>
      <c r="EZV41" s="85" t="n"/>
      <c r="EZW41" s="85" t="n"/>
      <c r="EZX41" s="85" t="n"/>
      <c r="EZY41" s="85" t="n"/>
      <c r="EZZ41" s="85" t="n"/>
      <c r="FAA41" s="85" t="n"/>
      <c r="FAB41" s="85" t="n"/>
      <c r="FAC41" s="85" t="n"/>
      <c r="FAD41" s="85" t="n"/>
      <c r="FAE41" s="85" t="n"/>
      <c r="FAF41" s="85" t="n"/>
      <c r="FAG41" s="85" t="n"/>
      <c r="FAH41" s="85" t="n"/>
      <c r="FAI41" s="85" t="n"/>
      <c r="FAJ41" s="85" t="n"/>
      <c r="FAK41" s="85" t="n"/>
      <c r="FAL41" s="85" t="n"/>
      <c r="FAM41" s="85" t="n"/>
      <c r="FAN41" s="85" t="n"/>
      <c r="FAO41" s="85" t="n"/>
      <c r="FAP41" s="85" t="n"/>
      <c r="FAQ41" s="85" t="n"/>
      <c r="FAR41" s="85" t="n"/>
      <c r="FAS41" s="85" t="n"/>
      <c r="FAT41" s="85" t="n"/>
      <c r="FAU41" s="85" t="n"/>
      <c r="FAV41" s="85" t="n"/>
      <c r="FAW41" s="85" t="n"/>
      <c r="FAX41" s="85" t="n"/>
      <c r="FAY41" s="85" t="n"/>
      <c r="FAZ41" s="85" t="n"/>
      <c r="FBA41" s="85" t="n"/>
      <c r="FBB41" s="85" t="n"/>
      <c r="FBC41" s="85" t="n"/>
      <c r="FBD41" s="85" t="n"/>
      <c r="FBE41" s="85" t="n"/>
      <c r="FBF41" s="85" t="n"/>
      <c r="FBG41" s="85" t="n"/>
      <c r="FBH41" s="85" t="n"/>
      <c r="FBI41" s="85" t="n"/>
      <c r="FBJ41" s="85" t="n"/>
      <c r="FBK41" s="85" t="n"/>
      <c r="FBL41" s="85" t="n"/>
      <c r="FBM41" s="85" t="n"/>
      <c r="FBN41" s="85" t="n"/>
      <c r="FBO41" s="85" t="n"/>
      <c r="FBP41" s="85" t="n"/>
      <c r="FBQ41" s="85" t="n"/>
      <c r="FBR41" s="85" t="n"/>
      <c r="FBS41" s="85" t="n"/>
      <c r="FBT41" s="85" t="n"/>
      <c r="FBU41" s="85" t="n"/>
      <c r="FBV41" s="85" t="n"/>
      <c r="FBW41" s="85" t="n"/>
      <c r="FBX41" s="85" t="n"/>
      <c r="FBY41" s="85" t="n"/>
      <c r="FBZ41" s="85" t="n"/>
      <c r="FCA41" s="85" t="n"/>
      <c r="FCB41" s="85" t="n"/>
      <c r="FCC41" s="85" t="n"/>
      <c r="FCD41" s="85" t="n"/>
      <c r="FCE41" s="85" t="n"/>
      <c r="FCF41" s="85" t="n"/>
      <c r="FCG41" s="85" t="n"/>
      <c r="FCH41" s="85" t="n"/>
      <c r="FCI41" s="85" t="n"/>
      <c r="FCJ41" s="85" t="n"/>
      <c r="FCK41" s="85" t="n"/>
      <c r="FCL41" s="85" t="n"/>
      <c r="FCM41" s="85" t="n"/>
      <c r="FCN41" s="85" t="n"/>
      <c r="FCO41" s="85" t="n"/>
      <c r="FCP41" s="85" t="n"/>
      <c r="FCQ41" s="85" t="n"/>
      <c r="FCR41" s="85" t="n"/>
      <c r="FCS41" s="85" t="n"/>
      <c r="FCT41" s="85" t="n"/>
      <c r="FCU41" s="85" t="n"/>
      <c r="FCV41" s="85" t="n"/>
      <c r="FCW41" s="85" t="n"/>
      <c r="FCX41" s="85" t="n"/>
      <c r="FCY41" s="85" t="n"/>
      <c r="FCZ41" s="85" t="n"/>
      <c r="FDA41" s="85" t="n"/>
      <c r="FDB41" s="85" t="n"/>
      <c r="FDC41" s="85" t="n"/>
      <c r="FDD41" s="85" t="n"/>
      <c r="FDE41" s="85" t="n"/>
      <c r="FDF41" s="85" t="n"/>
      <c r="FDG41" s="85" t="n"/>
      <c r="FDH41" s="85" t="n"/>
      <c r="FDI41" s="85" t="n"/>
      <c r="FDJ41" s="85" t="n"/>
      <c r="FDK41" s="85" t="n"/>
      <c r="FDL41" s="85" t="n"/>
      <c r="FDM41" s="85" t="n"/>
      <c r="FDN41" s="85" t="n"/>
      <c r="FDO41" s="85" t="n"/>
      <c r="FDP41" s="85" t="n"/>
      <c r="FDQ41" s="85" t="n"/>
      <c r="FDR41" s="85" t="n"/>
      <c r="FDS41" s="85" t="n"/>
      <c r="FDT41" s="85" t="n"/>
      <c r="FDU41" s="85" t="n"/>
      <c r="FDV41" s="85" t="n"/>
      <c r="FDW41" s="85" t="n"/>
      <c r="FDX41" s="85" t="n"/>
      <c r="FDY41" s="85" t="n"/>
      <c r="FDZ41" s="85" t="n"/>
      <c r="FEA41" s="85" t="n"/>
      <c r="FEB41" s="85" t="n"/>
      <c r="FEC41" s="85" t="n"/>
      <c r="FED41" s="85" t="n"/>
      <c r="FEE41" s="85" t="n"/>
      <c r="FEF41" s="85" t="n"/>
      <c r="FEG41" s="85" t="n"/>
      <c r="FEH41" s="85" t="n"/>
      <c r="FEI41" s="85" t="n"/>
      <c r="FEJ41" s="85" t="n"/>
      <c r="FEK41" s="85" t="n"/>
      <c r="FEL41" s="85" t="n"/>
      <c r="FEM41" s="85" t="n"/>
      <c r="FEN41" s="85" t="n"/>
      <c r="FEO41" s="85" t="n"/>
      <c r="FEP41" s="85" t="n"/>
      <c r="FEQ41" s="85" t="n"/>
      <c r="FER41" s="85" t="n"/>
      <c r="FES41" s="85" t="n"/>
      <c r="FET41" s="85" t="n"/>
      <c r="FEU41" s="85" t="n"/>
      <c r="FEV41" s="85" t="n"/>
      <c r="FEW41" s="85" t="n"/>
      <c r="FEX41" s="85" t="n"/>
      <c r="FEY41" s="85" t="n"/>
      <c r="FEZ41" s="85" t="n"/>
      <c r="FFA41" s="85" t="n"/>
      <c r="FFB41" s="85" t="n"/>
      <c r="FFC41" s="85" t="n"/>
      <c r="FFD41" s="85" t="n"/>
      <c r="FFE41" s="85" t="n"/>
      <c r="FFF41" s="85" t="n"/>
      <c r="FFG41" s="85" t="n"/>
      <c r="FFH41" s="85" t="n"/>
      <c r="FFI41" s="85" t="n"/>
      <c r="FFJ41" s="85" t="n"/>
      <c r="FFK41" s="85" t="n"/>
      <c r="FFL41" s="85" t="n"/>
      <c r="FFM41" s="85" t="n"/>
      <c r="FFN41" s="85" t="n"/>
      <c r="FFO41" s="85" t="n"/>
      <c r="FFP41" s="85" t="n"/>
      <c r="FFQ41" s="85" t="n"/>
      <c r="FFR41" s="85" t="n"/>
      <c r="FFS41" s="85" t="n"/>
      <c r="FFT41" s="85" t="n"/>
      <c r="FFU41" s="85" t="n"/>
      <c r="FFV41" s="85" t="n"/>
      <c r="FFW41" s="85" t="n"/>
      <c r="FFX41" s="85" t="n"/>
      <c r="FFY41" s="85" t="n"/>
      <c r="FFZ41" s="85" t="n"/>
      <c r="FGA41" s="85" t="n"/>
      <c r="FGB41" s="85" t="n"/>
      <c r="FGC41" s="85" t="n"/>
      <c r="FGD41" s="85" t="n"/>
      <c r="FGE41" s="85" t="n"/>
      <c r="FGF41" s="85" t="n"/>
      <c r="FGG41" s="85" t="n"/>
      <c r="FGH41" s="85" t="n"/>
      <c r="FGI41" s="85" t="n"/>
      <c r="FGJ41" s="85" t="n"/>
      <c r="FGK41" s="85" t="n"/>
      <c r="FGL41" s="85" t="n"/>
      <c r="FGM41" s="85" t="n"/>
      <c r="FGN41" s="85" t="n"/>
      <c r="FGO41" s="85" t="n"/>
      <c r="FGP41" s="85" t="n"/>
      <c r="FGQ41" s="85" t="n"/>
      <c r="FGR41" s="85" t="n"/>
      <c r="FGS41" s="85" t="n"/>
      <c r="FGT41" s="85" t="n"/>
      <c r="FGU41" s="85" t="n"/>
      <c r="FGV41" s="85" t="n"/>
      <c r="FGW41" s="85" t="n"/>
      <c r="FGX41" s="85" t="n"/>
      <c r="FGY41" s="85" t="n"/>
      <c r="FGZ41" s="85" t="n"/>
      <c r="FHA41" s="85" t="n"/>
      <c r="FHB41" s="85" t="n"/>
      <c r="FHC41" s="85" t="n"/>
      <c r="FHD41" s="85" t="n"/>
      <c r="FHE41" s="85" t="n"/>
      <c r="FHF41" s="85" t="n"/>
      <c r="FHG41" s="85" t="n"/>
      <c r="FHH41" s="85" t="n"/>
      <c r="FHI41" s="85" t="n"/>
      <c r="FHJ41" s="85" t="n"/>
      <c r="FHK41" s="85" t="n"/>
      <c r="FHL41" s="85" t="n"/>
      <c r="FHM41" s="85" t="n"/>
      <c r="FHN41" s="85" t="n"/>
      <c r="FHO41" s="85" t="n"/>
      <c r="FHP41" s="85" t="n"/>
      <c r="FHQ41" s="85" t="n"/>
      <c r="FHR41" s="85" t="n"/>
      <c r="FHS41" s="85" t="n"/>
      <c r="FHT41" s="85" t="n"/>
      <c r="FHU41" s="85" t="n"/>
      <c r="FHV41" s="85" t="n"/>
      <c r="FHW41" s="85" t="n"/>
      <c r="FHX41" s="85" t="n"/>
      <c r="FHY41" s="85" t="n"/>
      <c r="FHZ41" s="85" t="n"/>
      <c r="FIA41" s="85" t="n"/>
      <c r="FIB41" s="85" t="n"/>
      <c r="FIC41" s="85" t="n"/>
      <c r="FID41" s="85" t="n"/>
      <c r="FIE41" s="85" t="n"/>
      <c r="FIF41" s="85" t="n"/>
      <c r="FIG41" s="85" t="n"/>
      <c r="FIH41" s="85" t="n"/>
      <c r="FII41" s="85" t="n"/>
      <c r="FIJ41" s="85" t="n"/>
      <c r="FIK41" s="85" t="n"/>
      <c r="FIL41" s="85" t="n"/>
      <c r="FIM41" s="85" t="n"/>
      <c r="FIN41" s="85" t="n"/>
      <c r="FIO41" s="85" t="n"/>
      <c r="FIP41" s="85" t="n"/>
      <c r="FIQ41" s="85" t="n"/>
      <c r="FIR41" s="85" t="n"/>
      <c r="FIS41" s="85" t="n"/>
      <c r="FIT41" s="85" t="n"/>
      <c r="FIU41" s="85" t="n"/>
      <c r="FIV41" s="85" t="n"/>
      <c r="FIW41" s="85" t="n"/>
      <c r="FIX41" s="85" t="n"/>
      <c r="FIY41" s="85" t="n"/>
      <c r="FIZ41" s="85" t="n"/>
      <c r="FJA41" s="85" t="n"/>
      <c r="FJB41" s="85" t="n"/>
      <c r="FJC41" s="85" t="n"/>
      <c r="FJD41" s="85" t="n"/>
      <c r="FJE41" s="85" t="n"/>
      <c r="FJF41" s="85" t="n"/>
      <c r="FJG41" s="85" t="n"/>
      <c r="FJH41" s="85" t="n"/>
      <c r="FJI41" s="85" t="n"/>
      <c r="FJJ41" s="85" t="n"/>
      <c r="FJK41" s="85" t="n"/>
      <c r="FJL41" s="85" t="n"/>
      <c r="FJM41" s="85" t="n"/>
      <c r="FJN41" s="85" t="n"/>
      <c r="FJO41" s="85" t="n"/>
      <c r="FJP41" s="85" t="n"/>
      <c r="FJQ41" s="85" t="n"/>
      <c r="FJR41" s="85" t="n"/>
      <c r="FJS41" s="85" t="n"/>
      <c r="FJT41" s="85" t="n"/>
      <c r="FJU41" s="85" t="n"/>
      <c r="FJV41" s="85" t="n"/>
      <c r="FJW41" s="85" t="n"/>
      <c r="FJX41" s="85" t="n"/>
      <c r="FJY41" s="85" t="n"/>
      <c r="FJZ41" s="85" t="n"/>
      <c r="FKA41" s="85" t="n"/>
      <c r="FKB41" s="85" t="n"/>
      <c r="FKC41" s="85" t="n"/>
      <c r="FKD41" s="85" t="n"/>
      <c r="FKE41" s="85" t="n"/>
      <c r="FKF41" s="85" t="n"/>
      <c r="FKG41" s="85" t="n"/>
      <c r="FKH41" s="85" t="n"/>
      <c r="FKI41" s="85" t="n"/>
      <c r="FKJ41" s="85" t="n"/>
      <c r="FKK41" s="85" t="n"/>
      <c r="FKL41" s="85" t="n"/>
      <c r="FKM41" s="85" t="n"/>
      <c r="FKN41" s="85" t="n"/>
      <c r="FKO41" s="85" t="n"/>
      <c r="FKP41" s="85" t="n"/>
      <c r="FKQ41" s="85" t="n"/>
      <c r="FKR41" s="85" t="n"/>
      <c r="FKS41" s="85" t="n"/>
      <c r="FKT41" s="85" t="n"/>
      <c r="FKU41" s="85" t="n"/>
      <c r="FKV41" s="85" t="n"/>
      <c r="FKW41" s="85" t="n"/>
      <c r="FKX41" s="85" t="n"/>
      <c r="FKY41" s="85" t="n"/>
      <c r="FKZ41" s="85" t="n"/>
      <c r="FLA41" s="85" t="n"/>
      <c r="FLB41" s="85" t="n"/>
      <c r="FLC41" s="85" t="n"/>
      <c r="FLD41" s="85" t="n"/>
      <c r="FLE41" s="85" t="n"/>
      <c r="FLF41" s="85" t="n"/>
      <c r="FLG41" s="85" t="n"/>
      <c r="FLH41" s="85" t="n"/>
      <c r="FLI41" s="85" t="n"/>
      <c r="FLJ41" s="85" t="n"/>
      <c r="FLK41" s="85" t="n"/>
      <c r="FLL41" s="85" t="n"/>
      <c r="FLM41" s="85" t="n"/>
      <c r="FLN41" s="85" t="n"/>
      <c r="FLO41" s="85" t="n"/>
      <c r="FLP41" s="85" t="n"/>
      <c r="FLQ41" s="85" t="n"/>
      <c r="FLR41" s="85" t="n"/>
      <c r="FLS41" s="85" t="n"/>
      <c r="FLT41" s="85" t="n"/>
      <c r="FLU41" s="85" t="n"/>
      <c r="FLV41" s="85" t="n"/>
      <c r="FLW41" s="85" t="n"/>
      <c r="FLX41" s="85" t="n"/>
      <c r="FLY41" s="85" t="n"/>
      <c r="FLZ41" s="85" t="n"/>
      <c r="FMA41" s="85" t="n"/>
      <c r="FMB41" s="85" t="n"/>
      <c r="FMC41" s="85" t="n"/>
      <c r="FMD41" s="85" t="n"/>
      <c r="FME41" s="85" t="n"/>
      <c r="FMF41" s="85" t="n"/>
      <c r="FMG41" s="85" t="n"/>
      <c r="FMH41" s="85" t="n"/>
      <c r="FMI41" s="85" t="n"/>
      <c r="FMJ41" s="85" t="n"/>
      <c r="FMK41" s="85" t="n"/>
      <c r="FML41" s="85" t="n"/>
      <c r="FMM41" s="85" t="n"/>
      <c r="FMN41" s="85" t="n"/>
      <c r="FMO41" s="85" t="n"/>
      <c r="FMP41" s="85" t="n"/>
      <c r="FMQ41" s="85" t="n"/>
      <c r="FMR41" s="85" t="n"/>
      <c r="FMS41" s="85" t="n"/>
      <c r="FMT41" s="85" t="n"/>
      <c r="FMU41" s="85" t="n"/>
      <c r="FMV41" s="85" t="n"/>
      <c r="FMW41" s="85" t="n"/>
      <c r="FMX41" s="85" t="n"/>
      <c r="FMY41" s="85" t="n"/>
      <c r="FMZ41" s="85" t="n"/>
      <c r="FNA41" s="85" t="n"/>
      <c r="FNB41" s="85" t="n"/>
      <c r="FNC41" s="85" t="n"/>
      <c r="FND41" s="85" t="n"/>
      <c r="FNE41" s="85" t="n"/>
      <c r="FNF41" s="85" t="n"/>
      <c r="FNG41" s="85" t="n"/>
      <c r="FNH41" s="85" t="n"/>
      <c r="FNI41" s="85" t="n"/>
      <c r="FNJ41" s="85" t="n"/>
      <c r="FNK41" s="85" t="n"/>
      <c r="FNL41" s="85" t="n"/>
      <c r="FNM41" s="85" t="n"/>
      <c r="FNN41" s="85" t="n"/>
      <c r="FNO41" s="85" t="n"/>
      <c r="FNP41" s="85" t="n"/>
      <c r="FNQ41" s="85" t="n"/>
      <c r="FNR41" s="85" t="n"/>
      <c r="FNS41" s="85" t="n"/>
      <c r="FNT41" s="85" t="n"/>
      <c r="FNU41" s="85" t="n"/>
      <c r="FNV41" s="85" t="n"/>
      <c r="FNW41" s="85" t="n"/>
      <c r="FNX41" s="85" t="n"/>
      <c r="FNY41" s="85" t="n"/>
      <c r="FNZ41" s="85" t="n"/>
      <c r="FOA41" s="85" t="n"/>
      <c r="FOB41" s="85" t="n"/>
      <c r="FOC41" s="85" t="n"/>
      <c r="FOD41" s="85" t="n"/>
      <c r="FOE41" s="85" t="n"/>
      <c r="FOF41" s="85" t="n"/>
      <c r="FOG41" s="85" t="n"/>
      <c r="FOH41" s="85" t="n"/>
      <c r="FOI41" s="85" t="n"/>
      <c r="FOJ41" s="85" t="n"/>
      <c r="FOK41" s="85" t="n"/>
      <c r="FOL41" s="85" t="n"/>
      <c r="FOM41" s="85" t="n"/>
      <c r="FON41" s="85" t="n"/>
      <c r="FOO41" s="85" t="n"/>
      <c r="FOP41" s="85" t="n"/>
      <c r="FOQ41" s="85" t="n"/>
      <c r="FOR41" s="85" t="n"/>
      <c r="FOS41" s="85" t="n"/>
      <c r="FOT41" s="85" t="n"/>
      <c r="FOU41" s="85" t="n"/>
      <c r="FOV41" s="85" t="n"/>
      <c r="FOW41" s="85" t="n"/>
      <c r="FOX41" s="85" t="n"/>
      <c r="FOY41" s="85" t="n"/>
      <c r="FOZ41" s="85" t="n"/>
      <c r="FPA41" s="85" t="n"/>
      <c r="FPB41" s="85" t="n"/>
      <c r="FPC41" s="85" t="n"/>
      <c r="FPD41" s="85" t="n"/>
      <c r="FPE41" s="85" t="n"/>
      <c r="FPF41" s="85" t="n"/>
      <c r="FPG41" s="85" t="n"/>
      <c r="FPH41" s="85" t="n"/>
      <c r="FPI41" s="85" t="n"/>
      <c r="FPJ41" s="85" t="n"/>
      <c r="FPK41" s="85" t="n"/>
      <c r="FPL41" s="85" t="n"/>
      <c r="FPM41" s="85" t="n"/>
      <c r="FPN41" s="85" t="n"/>
      <c r="FPO41" s="85" t="n"/>
      <c r="FPP41" s="85" t="n"/>
      <c r="FPQ41" s="85" t="n"/>
      <c r="FPR41" s="85" t="n"/>
      <c r="FPS41" s="85" t="n"/>
      <c r="FPT41" s="85" t="n"/>
      <c r="FPU41" s="85" t="n"/>
      <c r="FPV41" s="85" t="n"/>
      <c r="FPW41" s="85" t="n"/>
      <c r="FPX41" s="85" t="n"/>
      <c r="FPY41" s="85" t="n"/>
      <c r="FPZ41" s="85" t="n"/>
      <c r="FQA41" s="85" t="n"/>
      <c r="FQB41" s="85" t="n"/>
      <c r="FQC41" s="85" t="n"/>
      <c r="FQD41" s="85" t="n"/>
      <c r="FQE41" s="85" t="n"/>
      <c r="FQF41" s="85" t="n"/>
      <c r="FQG41" s="85" t="n"/>
      <c r="FQH41" s="85" t="n"/>
      <c r="FQI41" s="85" t="n"/>
      <c r="FQJ41" s="85" t="n"/>
      <c r="FQK41" s="85" t="n"/>
      <c r="FQL41" s="85" t="n"/>
      <c r="FQM41" s="85" t="n"/>
      <c r="FQN41" s="85" t="n"/>
      <c r="FQO41" s="85" t="n"/>
      <c r="FQP41" s="85" t="n"/>
      <c r="FQQ41" s="85" t="n"/>
      <c r="FQR41" s="85" t="n"/>
      <c r="FQS41" s="85" t="n"/>
      <c r="FQT41" s="85" t="n"/>
      <c r="FQU41" s="85" t="n"/>
      <c r="FQV41" s="85" t="n"/>
      <c r="FQW41" s="85" t="n"/>
      <c r="FQX41" s="85" t="n"/>
      <c r="FQY41" s="85" t="n"/>
      <c r="FQZ41" s="85" t="n"/>
      <c r="FRA41" s="85" t="n"/>
      <c r="FRB41" s="85" t="n"/>
      <c r="FRC41" s="85" t="n"/>
      <c r="FRD41" s="85" t="n"/>
      <c r="FRE41" s="85" t="n"/>
      <c r="FRF41" s="85" t="n"/>
      <c r="FRG41" s="85" t="n"/>
      <c r="FRH41" s="85" t="n"/>
      <c r="FRI41" s="85" t="n"/>
      <c r="FRJ41" s="85" t="n"/>
      <c r="FRK41" s="85" t="n"/>
      <c r="FRL41" s="85" t="n"/>
      <c r="FRM41" s="85" t="n"/>
      <c r="FRN41" s="85" t="n"/>
      <c r="FRO41" s="85" t="n"/>
      <c r="FRP41" s="85" t="n"/>
      <c r="FRQ41" s="85" t="n"/>
      <c r="FRR41" s="85" t="n"/>
      <c r="FRS41" s="85" t="n"/>
      <c r="FRT41" s="85" t="n"/>
      <c r="FRU41" s="85" t="n"/>
      <c r="FRV41" s="85" t="n"/>
      <c r="FRW41" s="85" t="n"/>
      <c r="FRX41" s="85" t="n"/>
      <c r="FRY41" s="85" t="n"/>
      <c r="FRZ41" s="85" t="n"/>
      <c r="FSA41" s="85" t="n"/>
      <c r="FSB41" s="85" t="n"/>
      <c r="FSC41" s="85" t="n"/>
      <c r="FSD41" s="85" t="n"/>
      <c r="FSE41" s="85" t="n"/>
      <c r="FSF41" s="85" t="n"/>
      <c r="FSG41" s="85" t="n"/>
      <c r="FSH41" s="85" t="n"/>
      <c r="FSI41" s="85" t="n"/>
      <c r="FSJ41" s="85" t="n"/>
      <c r="FSK41" s="85" t="n"/>
      <c r="FSL41" s="85" t="n"/>
      <c r="FSM41" s="85" t="n"/>
      <c r="FSN41" s="85" t="n"/>
      <c r="FSO41" s="85" t="n"/>
      <c r="FSP41" s="85" t="n"/>
      <c r="FSQ41" s="85" t="n"/>
      <c r="FSR41" s="85" t="n"/>
      <c r="FSS41" s="85" t="n"/>
      <c r="FST41" s="85" t="n"/>
      <c r="FSU41" s="85" t="n"/>
      <c r="FSV41" s="85" t="n"/>
      <c r="FSW41" s="85" t="n"/>
      <c r="FSX41" s="85" t="n"/>
      <c r="FSY41" s="85" t="n"/>
      <c r="FSZ41" s="85" t="n"/>
      <c r="FTA41" s="85" t="n"/>
      <c r="FTB41" s="85" t="n"/>
      <c r="FTC41" s="85" t="n"/>
      <c r="FTD41" s="85" t="n"/>
      <c r="FTE41" s="85" t="n"/>
      <c r="FTF41" s="85" t="n"/>
      <c r="FTG41" s="85" t="n"/>
      <c r="FTH41" s="85" t="n"/>
      <c r="FTI41" s="85" t="n"/>
      <c r="FTJ41" s="85" t="n"/>
      <c r="FTK41" s="85" t="n"/>
      <c r="FTL41" s="85" t="n"/>
      <c r="FTM41" s="85" t="n"/>
      <c r="FTN41" s="85" t="n"/>
      <c r="FTO41" s="85" t="n"/>
      <c r="FTP41" s="85" t="n"/>
      <c r="FTQ41" s="85" t="n"/>
      <c r="FTR41" s="85" t="n"/>
      <c r="FTS41" s="85" t="n"/>
      <c r="FTT41" s="85" t="n"/>
      <c r="FTU41" s="85" t="n"/>
      <c r="FTV41" s="85" t="n"/>
      <c r="FTW41" s="85" t="n"/>
      <c r="FTX41" s="85" t="n"/>
      <c r="FTY41" s="85" t="n"/>
      <c r="FTZ41" s="85" t="n"/>
      <c r="FUA41" s="85" t="n"/>
      <c r="FUB41" s="85" t="n"/>
      <c r="FUC41" s="85" t="n"/>
      <c r="FUD41" s="85" t="n"/>
      <c r="FUE41" s="85" t="n"/>
      <c r="FUF41" s="85" t="n"/>
      <c r="FUG41" s="85" t="n"/>
      <c r="FUH41" s="85" t="n"/>
      <c r="FUI41" s="85" t="n"/>
      <c r="FUJ41" s="85" t="n"/>
      <c r="FUK41" s="85" t="n"/>
      <c r="FUL41" s="85" t="n"/>
      <c r="FUM41" s="85" t="n"/>
      <c r="FUN41" s="85" t="n"/>
      <c r="FUO41" s="85" t="n"/>
      <c r="FUP41" s="85" t="n"/>
      <c r="FUQ41" s="85" t="n"/>
      <c r="FUR41" s="85" t="n"/>
      <c r="FUS41" s="85" t="n"/>
      <c r="FUT41" s="85" t="n"/>
      <c r="FUU41" s="85" t="n"/>
      <c r="FUV41" s="85" t="n"/>
      <c r="FUW41" s="85" t="n"/>
      <c r="FUX41" s="85" t="n"/>
      <c r="FUY41" s="85" t="n"/>
      <c r="FUZ41" s="85" t="n"/>
      <c r="FVA41" s="85" t="n"/>
      <c r="FVB41" s="85" t="n"/>
      <c r="FVC41" s="85" t="n"/>
      <c r="FVD41" s="85" t="n"/>
      <c r="FVE41" s="85" t="n"/>
      <c r="FVF41" s="85" t="n"/>
      <c r="FVG41" s="85" t="n"/>
      <c r="FVH41" s="85" t="n"/>
      <c r="FVI41" s="85" t="n"/>
      <c r="FVJ41" s="85" t="n"/>
      <c r="FVK41" s="85" t="n"/>
      <c r="FVL41" s="85" t="n"/>
      <c r="FVM41" s="85" t="n"/>
      <c r="FVN41" s="85" t="n"/>
      <c r="FVO41" s="85" t="n"/>
      <c r="FVP41" s="85" t="n"/>
      <c r="FVQ41" s="85" t="n"/>
      <c r="FVR41" s="85" t="n"/>
      <c r="FVS41" s="85" t="n"/>
      <c r="FVT41" s="85" t="n"/>
      <c r="FVU41" s="85" t="n"/>
      <c r="FVV41" s="85" t="n"/>
      <c r="FVW41" s="85" t="n"/>
      <c r="FVX41" s="85" t="n"/>
      <c r="FVY41" s="85" t="n"/>
      <c r="FVZ41" s="85" t="n"/>
      <c r="FWA41" s="85" t="n"/>
      <c r="FWB41" s="85" t="n"/>
      <c r="FWC41" s="85" t="n"/>
      <c r="FWD41" s="85" t="n"/>
      <c r="FWE41" s="85" t="n"/>
      <c r="FWF41" s="85" t="n"/>
      <c r="FWG41" s="85" t="n"/>
      <c r="FWH41" s="85" t="n"/>
      <c r="FWI41" s="85" t="n"/>
      <c r="FWJ41" s="85" t="n"/>
      <c r="FWK41" s="85" t="n"/>
      <c r="FWL41" s="85" t="n"/>
      <c r="FWM41" s="85" t="n"/>
      <c r="FWN41" s="85" t="n"/>
      <c r="FWO41" s="85" t="n"/>
      <c r="FWP41" s="85" t="n"/>
      <c r="FWQ41" s="85" t="n"/>
      <c r="FWR41" s="85" t="n"/>
      <c r="FWS41" s="85" t="n"/>
      <c r="FWT41" s="85" t="n"/>
      <c r="FWU41" s="85" t="n"/>
      <c r="FWV41" s="85" t="n"/>
      <c r="FWW41" s="85" t="n"/>
      <c r="FWX41" s="85" t="n"/>
      <c r="FWY41" s="85" t="n"/>
      <c r="FWZ41" s="85" t="n"/>
      <c r="FXA41" s="85" t="n"/>
      <c r="FXB41" s="85" t="n"/>
      <c r="FXC41" s="85" t="n"/>
      <c r="FXD41" s="85" t="n"/>
      <c r="FXE41" s="85" t="n"/>
      <c r="FXF41" s="85" t="n"/>
      <c r="FXG41" s="85" t="n"/>
      <c r="FXH41" s="85" t="n"/>
      <c r="FXI41" s="85" t="n"/>
      <c r="FXJ41" s="85" t="n"/>
      <c r="FXK41" s="85" t="n"/>
      <c r="FXL41" s="85" t="n"/>
      <c r="FXM41" s="85" t="n"/>
      <c r="FXN41" s="85" t="n"/>
      <c r="FXO41" s="85" t="n"/>
      <c r="FXP41" s="85" t="n"/>
      <c r="FXQ41" s="85" t="n"/>
      <c r="FXR41" s="85" t="n"/>
      <c r="FXS41" s="85" t="n"/>
      <c r="FXT41" s="85" t="n"/>
      <c r="FXU41" s="85" t="n"/>
      <c r="FXV41" s="85" t="n"/>
      <c r="FXW41" s="85" t="n"/>
      <c r="FXX41" s="85" t="n"/>
      <c r="FXY41" s="85" t="n"/>
      <c r="FXZ41" s="85" t="n"/>
      <c r="FYA41" s="85" t="n"/>
      <c r="FYB41" s="85" t="n"/>
      <c r="FYC41" s="85" t="n"/>
      <c r="FYD41" s="85" t="n"/>
      <c r="FYE41" s="85" t="n"/>
      <c r="FYF41" s="85" t="n"/>
      <c r="FYG41" s="85" t="n"/>
      <c r="FYH41" s="85" t="n"/>
      <c r="FYI41" s="85" t="n"/>
      <c r="FYJ41" s="85" t="n"/>
      <c r="FYK41" s="85" t="n"/>
      <c r="FYL41" s="85" t="n"/>
      <c r="FYM41" s="85" t="n"/>
      <c r="FYN41" s="85" t="n"/>
      <c r="FYO41" s="85" t="n"/>
      <c r="FYP41" s="85" t="n"/>
      <c r="FYQ41" s="85" t="n"/>
      <c r="FYR41" s="85" t="n"/>
      <c r="FYS41" s="85" t="n"/>
      <c r="FYT41" s="85" t="n"/>
      <c r="FYU41" s="85" t="n"/>
      <c r="FYV41" s="85" t="n"/>
      <c r="FYW41" s="85" t="n"/>
      <c r="FYX41" s="85" t="n"/>
      <c r="FYY41" s="85" t="n"/>
      <c r="FYZ41" s="85" t="n"/>
      <c r="FZA41" s="85" t="n"/>
      <c r="FZB41" s="85" t="n"/>
      <c r="FZC41" s="85" t="n"/>
      <c r="FZD41" s="85" t="n"/>
      <c r="FZE41" s="85" t="n"/>
      <c r="FZF41" s="85" t="n"/>
      <c r="FZG41" s="85" t="n"/>
      <c r="FZH41" s="85" t="n"/>
      <c r="FZI41" s="85" t="n"/>
      <c r="FZJ41" s="85" t="n"/>
      <c r="FZK41" s="85" t="n"/>
      <c r="FZL41" s="85" t="n"/>
      <c r="FZM41" s="85" t="n"/>
      <c r="FZN41" s="85" t="n"/>
      <c r="FZO41" s="85" t="n"/>
      <c r="FZP41" s="85" t="n"/>
      <c r="FZQ41" s="85" t="n"/>
      <c r="FZR41" s="85" t="n"/>
      <c r="FZS41" s="85" t="n"/>
      <c r="FZT41" s="85" t="n"/>
      <c r="FZU41" s="85" t="n"/>
      <c r="FZV41" s="85" t="n"/>
      <c r="FZW41" s="85" t="n"/>
      <c r="FZX41" s="85" t="n"/>
      <c r="FZY41" s="85" t="n"/>
      <c r="FZZ41" s="85" t="n"/>
      <c r="GAA41" s="85" t="n"/>
      <c r="GAB41" s="85" t="n"/>
      <c r="GAC41" s="85" t="n"/>
      <c r="GAD41" s="85" t="n"/>
      <c r="GAE41" s="85" t="n"/>
      <c r="GAF41" s="85" t="n"/>
      <c r="GAG41" s="85" t="n"/>
      <c r="GAH41" s="85" t="n"/>
      <c r="GAI41" s="85" t="n"/>
      <c r="GAJ41" s="85" t="n"/>
      <c r="GAK41" s="85" t="n"/>
      <c r="GAL41" s="85" t="n"/>
      <c r="GAM41" s="85" t="n"/>
      <c r="GAN41" s="85" t="n"/>
      <c r="GAO41" s="85" t="n"/>
      <c r="GAP41" s="85" t="n"/>
      <c r="GAQ41" s="85" t="n"/>
      <c r="GAR41" s="85" t="n"/>
      <c r="GAS41" s="85" t="n"/>
      <c r="GAT41" s="85" t="n"/>
      <c r="GAU41" s="85" t="n"/>
      <c r="GAV41" s="85" t="n"/>
      <c r="GAW41" s="85" t="n"/>
      <c r="GAX41" s="85" t="n"/>
      <c r="GAY41" s="85" t="n"/>
      <c r="GAZ41" s="85" t="n"/>
      <c r="GBA41" s="85" t="n"/>
      <c r="GBB41" s="85" t="n"/>
      <c r="GBC41" s="85" t="n"/>
      <c r="GBD41" s="85" t="n"/>
      <c r="GBE41" s="85" t="n"/>
      <c r="GBF41" s="85" t="n"/>
      <c r="GBG41" s="85" t="n"/>
      <c r="GBH41" s="85" t="n"/>
      <c r="GBI41" s="85" t="n"/>
      <c r="GBJ41" s="85" t="n"/>
      <c r="GBK41" s="85" t="n"/>
      <c r="GBL41" s="85" t="n"/>
      <c r="GBM41" s="85" t="n"/>
      <c r="GBN41" s="85" t="n"/>
      <c r="GBO41" s="85" t="n"/>
      <c r="GBP41" s="85" t="n"/>
      <c r="GBQ41" s="85" t="n"/>
      <c r="GBR41" s="85" t="n"/>
      <c r="GBS41" s="85" t="n"/>
      <c r="GBT41" s="85" t="n"/>
      <c r="GBU41" s="85" t="n"/>
      <c r="GBV41" s="85" t="n"/>
      <c r="GBW41" s="85" t="n"/>
      <c r="GBX41" s="85" t="n"/>
      <c r="GBY41" s="85" t="n"/>
      <c r="GBZ41" s="85" t="n"/>
      <c r="GCA41" s="85" t="n"/>
      <c r="GCB41" s="85" t="n"/>
      <c r="GCC41" s="85" t="n"/>
      <c r="GCD41" s="85" t="n"/>
      <c r="GCE41" s="85" t="n"/>
      <c r="GCF41" s="85" t="n"/>
      <c r="GCG41" s="85" t="n"/>
      <c r="GCH41" s="85" t="n"/>
      <c r="GCI41" s="85" t="n"/>
      <c r="GCJ41" s="85" t="n"/>
      <c r="GCK41" s="85" t="n"/>
      <c r="GCL41" s="85" t="n"/>
      <c r="GCM41" s="85" t="n"/>
      <c r="GCN41" s="85" t="n"/>
      <c r="GCO41" s="85" t="n"/>
      <c r="GCP41" s="85" t="n"/>
      <c r="GCQ41" s="85" t="n"/>
      <c r="GCR41" s="85" t="n"/>
      <c r="GCS41" s="85" t="n"/>
      <c r="GCT41" s="85" t="n"/>
      <c r="GCU41" s="85" t="n"/>
      <c r="GCV41" s="85" t="n"/>
      <c r="GCW41" s="85" t="n"/>
      <c r="GCX41" s="85" t="n"/>
      <c r="GCY41" s="85" t="n"/>
      <c r="GCZ41" s="85" t="n"/>
      <c r="GDA41" s="85" t="n"/>
      <c r="GDB41" s="85" t="n"/>
      <c r="GDC41" s="85" t="n"/>
      <c r="GDD41" s="85" t="n"/>
      <c r="GDE41" s="85" t="n"/>
      <c r="GDF41" s="85" t="n"/>
      <c r="GDG41" s="85" t="n"/>
      <c r="GDH41" s="85" t="n"/>
      <c r="GDI41" s="85" t="n"/>
      <c r="GDJ41" s="85" t="n"/>
      <c r="GDK41" s="85" t="n"/>
      <c r="GDL41" s="85" t="n"/>
      <c r="GDM41" s="85" t="n"/>
      <c r="GDN41" s="85" t="n"/>
      <c r="GDO41" s="85" t="n"/>
      <c r="GDP41" s="85" t="n"/>
      <c r="GDQ41" s="85" t="n"/>
      <c r="GDR41" s="85" t="n"/>
      <c r="GDS41" s="85" t="n"/>
      <c r="GDT41" s="85" t="n"/>
      <c r="GDU41" s="85" t="n"/>
      <c r="GDV41" s="85" t="n"/>
      <c r="GDW41" s="85" t="n"/>
      <c r="GDX41" s="85" t="n"/>
      <c r="GDY41" s="85" t="n"/>
      <c r="GDZ41" s="85" t="n"/>
      <c r="GEA41" s="85" t="n"/>
      <c r="GEB41" s="85" t="n"/>
      <c r="GEC41" s="85" t="n"/>
      <c r="GED41" s="85" t="n"/>
      <c r="GEE41" s="85" t="n"/>
      <c r="GEF41" s="85" t="n"/>
      <c r="GEG41" s="85" t="n"/>
      <c r="GEH41" s="85" t="n"/>
      <c r="GEI41" s="85" t="n"/>
      <c r="GEJ41" s="85" t="n"/>
      <c r="GEK41" s="85" t="n"/>
      <c r="GEL41" s="85" t="n"/>
      <c r="GEM41" s="85" t="n"/>
      <c r="GEN41" s="85" t="n"/>
      <c r="GEO41" s="85" t="n"/>
      <c r="GEP41" s="85" t="n"/>
      <c r="GEQ41" s="85" t="n"/>
      <c r="GER41" s="85" t="n"/>
      <c r="GES41" s="85" t="n"/>
      <c r="GET41" s="85" t="n"/>
      <c r="GEU41" s="85" t="n"/>
      <c r="GEV41" s="85" t="n"/>
      <c r="GEW41" s="85" t="n"/>
      <c r="GEX41" s="85" t="n"/>
      <c r="GEY41" s="85" t="n"/>
      <c r="GEZ41" s="85" t="n"/>
      <c r="GFA41" s="85" t="n"/>
      <c r="GFB41" s="85" t="n"/>
      <c r="GFC41" s="85" t="n"/>
      <c r="GFD41" s="85" t="n"/>
      <c r="GFE41" s="85" t="n"/>
      <c r="GFF41" s="85" t="n"/>
      <c r="GFG41" s="85" t="n"/>
      <c r="GFH41" s="85" t="n"/>
      <c r="GFI41" s="85" t="n"/>
      <c r="GFJ41" s="85" t="n"/>
      <c r="GFK41" s="85" t="n"/>
      <c r="GFL41" s="85" t="n"/>
      <c r="GFM41" s="85" t="n"/>
      <c r="GFN41" s="85" t="n"/>
      <c r="GFO41" s="85" t="n"/>
      <c r="GFP41" s="85" t="n"/>
      <c r="GFQ41" s="85" t="n"/>
      <c r="GFR41" s="85" t="n"/>
      <c r="GFS41" s="85" t="n"/>
      <c r="GFT41" s="85" t="n"/>
      <c r="GFU41" s="85" t="n"/>
      <c r="GFV41" s="85" t="n"/>
      <c r="GFW41" s="85" t="n"/>
      <c r="GFX41" s="85" t="n"/>
      <c r="GFY41" s="85" t="n"/>
      <c r="GFZ41" s="85" t="n"/>
      <c r="GGA41" s="85" t="n"/>
      <c r="GGB41" s="85" t="n"/>
      <c r="GGC41" s="85" t="n"/>
      <c r="GGD41" s="85" t="n"/>
      <c r="GGE41" s="85" t="n"/>
      <c r="GGF41" s="85" t="n"/>
      <c r="GGG41" s="85" t="n"/>
      <c r="GGH41" s="85" t="n"/>
      <c r="GGI41" s="85" t="n"/>
      <c r="GGJ41" s="85" t="n"/>
      <c r="GGK41" s="85" t="n"/>
      <c r="GGL41" s="85" t="n"/>
      <c r="GGM41" s="85" t="n"/>
      <c r="GGN41" s="85" t="n"/>
      <c r="GGO41" s="85" t="n"/>
      <c r="GGP41" s="85" t="n"/>
      <c r="GGQ41" s="85" t="n"/>
      <c r="GGR41" s="85" t="n"/>
      <c r="GGS41" s="85" t="n"/>
      <c r="GGT41" s="85" t="n"/>
      <c r="GGU41" s="85" t="n"/>
      <c r="GGV41" s="85" t="n"/>
      <c r="GGW41" s="85" t="n"/>
      <c r="GGX41" s="85" t="n"/>
      <c r="GGY41" s="85" t="n"/>
      <c r="GGZ41" s="85" t="n"/>
      <c r="GHA41" s="85" t="n"/>
      <c r="GHB41" s="85" t="n"/>
      <c r="GHC41" s="85" t="n"/>
      <c r="GHD41" s="85" t="n"/>
      <c r="GHE41" s="85" t="n"/>
      <c r="GHF41" s="85" t="n"/>
      <c r="GHG41" s="85" t="n"/>
      <c r="GHH41" s="85" t="n"/>
      <c r="GHI41" s="85" t="n"/>
      <c r="GHJ41" s="85" t="n"/>
      <c r="GHK41" s="85" t="n"/>
      <c r="GHL41" s="85" t="n"/>
      <c r="GHM41" s="85" t="n"/>
      <c r="GHN41" s="85" t="n"/>
      <c r="GHO41" s="85" t="n"/>
      <c r="GHP41" s="85" t="n"/>
      <c r="GHQ41" s="85" t="n"/>
      <c r="GHR41" s="85" t="n"/>
      <c r="GHS41" s="85" t="n"/>
      <c r="GHT41" s="85" t="n"/>
      <c r="GHU41" s="85" t="n"/>
      <c r="GHV41" s="85" t="n"/>
      <c r="GHW41" s="85" t="n"/>
      <c r="GHX41" s="85" t="n"/>
      <c r="GHY41" s="85" t="n"/>
      <c r="GHZ41" s="85" t="n"/>
      <c r="GIA41" s="85" t="n"/>
      <c r="GIB41" s="85" t="n"/>
      <c r="GIC41" s="85" t="n"/>
      <c r="GID41" s="85" t="n"/>
      <c r="GIE41" s="85" t="n"/>
      <c r="GIF41" s="85" t="n"/>
      <c r="GIG41" s="85" t="n"/>
      <c r="GIH41" s="85" t="n"/>
      <c r="GII41" s="85" t="n"/>
      <c r="GIJ41" s="85" t="n"/>
      <c r="GIK41" s="85" t="n"/>
      <c r="GIL41" s="85" t="n"/>
      <c r="GIM41" s="85" t="n"/>
      <c r="GIN41" s="85" t="n"/>
      <c r="GIO41" s="85" t="n"/>
      <c r="GIP41" s="85" t="n"/>
      <c r="GIQ41" s="85" t="n"/>
      <c r="GIR41" s="85" t="n"/>
      <c r="GIS41" s="85" t="n"/>
      <c r="GIT41" s="85" t="n"/>
      <c r="GIU41" s="85" t="n"/>
      <c r="GIV41" s="85" t="n"/>
      <c r="GIW41" s="85" t="n"/>
      <c r="GIX41" s="85" t="n"/>
      <c r="GIY41" s="85" t="n"/>
      <c r="GIZ41" s="85" t="n"/>
      <c r="GJA41" s="85" t="n"/>
      <c r="GJB41" s="85" t="n"/>
      <c r="GJC41" s="85" t="n"/>
      <c r="GJD41" s="85" t="n"/>
      <c r="GJE41" s="85" t="n"/>
      <c r="GJF41" s="85" t="n"/>
      <c r="GJG41" s="85" t="n"/>
      <c r="GJH41" s="85" t="n"/>
      <c r="GJI41" s="85" t="n"/>
      <c r="GJJ41" s="85" t="n"/>
      <c r="GJK41" s="85" t="n"/>
      <c r="GJL41" s="85" t="n"/>
      <c r="GJM41" s="85" t="n"/>
      <c r="GJN41" s="85" t="n"/>
      <c r="GJO41" s="85" t="n"/>
      <c r="GJP41" s="85" t="n"/>
      <c r="GJQ41" s="85" t="n"/>
      <c r="GJR41" s="85" t="n"/>
      <c r="GJS41" s="85" t="n"/>
      <c r="GJT41" s="85" t="n"/>
      <c r="GJU41" s="85" t="n"/>
      <c r="GJV41" s="85" t="n"/>
      <c r="GJW41" s="85" t="n"/>
      <c r="GJX41" s="85" t="n"/>
      <c r="GJY41" s="85" t="n"/>
      <c r="GJZ41" s="85" t="n"/>
      <c r="GKA41" s="85" t="n"/>
      <c r="GKB41" s="85" t="n"/>
      <c r="GKC41" s="85" t="n"/>
      <c r="GKD41" s="85" t="n"/>
      <c r="GKE41" s="85" t="n"/>
      <c r="GKF41" s="85" t="n"/>
      <c r="GKG41" s="85" t="n"/>
      <c r="GKH41" s="85" t="n"/>
      <c r="GKI41" s="85" t="n"/>
      <c r="GKJ41" s="85" t="n"/>
      <c r="GKK41" s="85" t="n"/>
      <c r="GKL41" s="85" t="n"/>
      <c r="GKM41" s="85" t="n"/>
      <c r="GKN41" s="85" t="n"/>
      <c r="GKO41" s="85" t="n"/>
      <c r="GKP41" s="85" t="n"/>
      <c r="GKQ41" s="85" t="n"/>
      <c r="GKR41" s="85" t="n"/>
      <c r="GKS41" s="85" t="n"/>
      <c r="GKT41" s="85" t="n"/>
      <c r="GKU41" s="85" t="n"/>
      <c r="GKV41" s="85" t="n"/>
      <c r="GKW41" s="85" t="n"/>
      <c r="GKX41" s="85" t="n"/>
      <c r="GKY41" s="85" t="n"/>
      <c r="GKZ41" s="85" t="n"/>
      <c r="GLA41" s="85" t="n"/>
      <c r="GLB41" s="85" t="n"/>
      <c r="GLC41" s="85" t="n"/>
      <c r="GLD41" s="85" t="n"/>
      <c r="GLE41" s="85" t="n"/>
      <c r="GLF41" s="85" t="n"/>
      <c r="GLG41" s="85" t="n"/>
      <c r="GLH41" s="85" t="n"/>
      <c r="GLI41" s="85" t="n"/>
      <c r="GLJ41" s="85" t="n"/>
      <c r="GLK41" s="85" t="n"/>
      <c r="GLL41" s="85" t="n"/>
      <c r="GLM41" s="85" t="n"/>
      <c r="GLN41" s="85" t="n"/>
      <c r="GLO41" s="85" t="n"/>
      <c r="GLP41" s="85" t="n"/>
      <c r="GLQ41" s="85" t="n"/>
      <c r="GLR41" s="85" t="n"/>
      <c r="GLS41" s="85" t="n"/>
      <c r="GLT41" s="85" t="n"/>
      <c r="GLU41" s="85" t="n"/>
      <c r="GLV41" s="85" t="n"/>
      <c r="GLW41" s="85" t="n"/>
      <c r="GLX41" s="85" t="n"/>
      <c r="GLY41" s="85" t="n"/>
      <c r="GLZ41" s="85" t="n"/>
      <c r="GMA41" s="85" t="n"/>
      <c r="GMB41" s="85" t="n"/>
      <c r="GMC41" s="85" t="n"/>
      <c r="GMD41" s="85" t="n"/>
      <c r="GME41" s="85" t="n"/>
      <c r="GMF41" s="85" t="n"/>
      <c r="GMG41" s="85" t="n"/>
      <c r="GMH41" s="85" t="n"/>
      <c r="GMI41" s="85" t="n"/>
      <c r="GMJ41" s="85" t="n"/>
      <c r="GMK41" s="85" t="n"/>
      <c r="GML41" s="85" t="n"/>
      <c r="GMM41" s="85" t="n"/>
      <c r="GMN41" s="85" t="n"/>
      <c r="GMO41" s="85" t="n"/>
      <c r="GMP41" s="85" t="n"/>
      <c r="GMQ41" s="85" t="n"/>
      <c r="GMR41" s="85" t="n"/>
      <c r="GMS41" s="85" t="n"/>
      <c r="GMT41" s="85" t="n"/>
      <c r="GMU41" s="85" t="n"/>
      <c r="GMV41" s="85" t="n"/>
      <c r="GMW41" s="85" t="n"/>
      <c r="GMX41" s="85" t="n"/>
      <c r="GMY41" s="85" t="n"/>
      <c r="GMZ41" s="85" t="n"/>
      <c r="GNA41" s="85" t="n"/>
      <c r="GNB41" s="85" t="n"/>
      <c r="GNC41" s="85" t="n"/>
      <c r="GND41" s="85" t="n"/>
      <c r="GNE41" s="85" t="n"/>
      <c r="GNF41" s="85" t="n"/>
      <c r="GNG41" s="85" t="n"/>
      <c r="GNH41" s="85" t="n"/>
      <c r="GNI41" s="85" t="n"/>
      <c r="GNJ41" s="85" t="n"/>
      <c r="GNK41" s="85" t="n"/>
      <c r="GNL41" s="85" t="n"/>
      <c r="GNM41" s="85" t="n"/>
      <c r="GNN41" s="85" t="n"/>
      <c r="GNO41" s="85" t="n"/>
      <c r="GNP41" s="85" t="n"/>
      <c r="GNQ41" s="85" t="n"/>
      <c r="GNR41" s="85" t="n"/>
      <c r="GNS41" s="85" t="n"/>
      <c r="GNT41" s="85" t="n"/>
      <c r="GNU41" s="85" t="n"/>
      <c r="GNV41" s="85" t="n"/>
      <c r="GNW41" s="85" t="n"/>
      <c r="GNX41" s="85" t="n"/>
      <c r="GNY41" s="85" t="n"/>
      <c r="GNZ41" s="85" t="n"/>
      <c r="GOA41" s="85" t="n"/>
      <c r="GOB41" s="85" t="n"/>
      <c r="GOC41" s="85" t="n"/>
      <c r="GOD41" s="85" t="n"/>
      <c r="GOE41" s="85" t="n"/>
      <c r="GOF41" s="85" t="n"/>
      <c r="GOG41" s="85" t="n"/>
      <c r="GOH41" s="85" t="n"/>
      <c r="GOI41" s="85" t="n"/>
      <c r="GOJ41" s="85" t="n"/>
      <c r="GOK41" s="85" t="n"/>
      <c r="GOL41" s="85" t="n"/>
      <c r="GOM41" s="85" t="n"/>
      <c r="GON41" s="85" t="n"/>
      <c r="GOO41" s="85" t="n"/>
      <c r="GOP41" s="85" t="n"/>
      <c r="GOQ41" s="85" t="n"/>
      <c r="GOR41" s="85" t="n"/>
      <c r="GOS41" s="85" t="n"/>
      <c r="GOT41" s="85" t="n"/>
      <c r="GOU41" s="85" t="n"/>
      <c r="GOV41" s="85" t="n"/>
      <c r="GOW41" s="85" t="n"/>
      <c r="GOX41" s="85" t="n"/>
      <c r="GOY41" s="85" t="n"/>
      <c r="GOZ41" s="85" t="n"/>
      <c r="GPA41" s="85" t="n"/>
      <c r="GPB41" s="85" t="n"/>
      <c r="GPC41" s="85" t="n"/>
      <c r="GPD41" s="85" t="n"/>
      <c r="GPE41" s="85" t="n"/>
      <c r="GPF41" s="85" t="n"/>
      <c r="GPG41" s="85" t="n"/>
      <c r="GPH41" s="85" t="n"/>
      <c r="GPI41" s="85" t="n"/>
      <c r="GPJ41" s="85" t="n"/>
      <c r="GPK41" s="85" t="n"/>
      <c r="GPL41" s="85" t="n"/>
      <c r="GPM41" s="85" t="n"/>
      <c r="GPN41" s="85" t="n"/>
      <c r="GPO41" s="85" t="n"/>
      <c r="GPP41" s="85" t="n"/>
      <c r="GPQ41" s="85" t="n"/>
      <c r="GPR41" s="85" t="n"/>
      <c r="GPS41" s="85" t="n"/>
      <c r="GPT41" s="85" t="n"/>
      <c r="GPU41" s="85" t="n"/>
      <c r="GPV41" s="85" t="n"/>
      <c r="GPW41" s="85" t="n"/>
      <c r="GPX41" s="85" t="n"/>
      <c r="GPY41" s="85" t="n"/>
      <c r="GPZ41" s="85" t="n"/>
      <c r="GQA41" s="85" t="n"/>
      <c r="GQB41" s="85" t="n"/>
      <c r="GQC41" s="85" t="n"/>
      <c r="GQD41" s="85" t="n"/>
      <c r="GQE41" s="85" t="n"/>
      <c r="GQF41" s="85" t="n"/>
      <c r="GQG41" s="85" t="n"/>
      <c r="GQH41" s="85" t="n"/>
      <c r="GQI41" s="85" t="n"/>
      <c r="GQJ41" s="85" t="n"/>
      <c r="GQK41" s="85" t="n"/>
      <c r="GQL41" s="85" t="n"/>
      <c r="GQM41" s="85" t="n"/>
      <c r="GQN41" s="85" t="n"/>
      <c r="GQO41" s="85" t="n"/>
      <c r="GQP41" s="85" t="n"/>
      <c r="GQQ41" s="85" t="n"/>
      <c r="GQR41" s="85" t="n"/>
      <c r="GQS41" s="85" t="n"/>
      <c r="GQT41" s="85" t="n"/>
      <c r="GQU41" s="85" t="n"/>
      <c r="GQV41" s="85" t="n"/>
      <c r="GQW41" s="85" t="n"/>
      <c r="GQX41" s="85" t="n"/>
      <c r="GQY41" s="85" t="n"/>
      <c r="GQZ41" s="85" t="n"/>
      <c r="GRA41" s="85" t="n"/>
      <c r="GRB41" s="85" t="n"/>
      <c r="GRC41" s="85" t="n"/>
      <c r="GRD41" s="85" t="n"/>
      <c r="GRE41" s="85" t="n"/>
      <c r="GRF41" s="85" t="n"/>
      <c r="GRG41" s="85" t="n"/>
      <c r="GRH41" s="85" t="n"/>
      <c r="GRI41" s="85" t="n"/>
      <c r="GRJ41" s="85" t="n"/>
      <c r="GRK41" s="85" t="n"/>
      <c r="GRL41" s="85" t="n"/>
      <c r="GRM41" s="85" t="n"/>
      <c r="GRN41" s="85" t="n"/>
      <c r="GRO41" s="85" t="n"/>
      <c r="GRP41" s="85" t="n"/>
      <c r="GRQ41" s="85" t="n"/>
      <c r="GRR41" s="85" t="n"/>
      <c r="GRS41" s="85" t="n"/>
      <c r="GRT41" s="85" t="n"/>
      <c r="GRU41" s="85" t="n"/>
      <c r="GRV41" s="85" t="n"/>
      <c r="GRW41" s="85" t="n"/>
      <c r="GRX41" s="85" t="n"/>
      <c r="GRY41" s="85" t="n"/>
      <c r="GRZ41" s="85" t="n"/>
      <c r="GSA41" s="85" t="n"/>
      <c r="GSB41" s="85" t="n"/>
      <c r="GSC41" s="85" t="n"/>
      <c r="GSD41" s="85" t="n"/>
      <c r="GSE41" s="85" t="n"/>
      <c r="GSF41" s="85" t="n"/>
      <c r="GSG41" s="85" t="n"/>
      <c r="GSH41" s="85" t="n"/>
      <c r="GSI41" s="85" t="n"/>
      <c r="GSJ41" s="85" t="n"/>
      <c r="GSK41" s="85" t="n"/>
      <c r="GSL41" s="85" t="n"/>
      <c r="GSM41" s="85" t="n"/>
      <c r="GSN41" s="85" t="n"/>
      <c r="GSO41" s="85" t="n"/>
      <c r="GSP41" s="85" t="n"/>
      <c r="GSQ41" s="85" t="n"/>
      <c r="GSR41" s="85" t="n"/>
      <c r="GSS41" s="85" t="n"/>
      <c r="GST41" s="85" t="n"/>
      <c r="GSU41" s="85" t="n"/>
      <c r="GSV41" s="85" t="n"/>
      <c r="GSW41" s="85" t="n"/>
      <c r="GSX41" s="85" t="n"/>
      <c r="GSY41" s="85" t="n"/>
      <c r="GSZ41" s="85" t="n"/>
      <c r="GTA41" s="85" t="n"/>
      <c r="GTB41" s="85" t="n"/>
      <c r="GTC41" s="85" t="n"/>
      <c r="GTD41" s="85" t="n"/>
      <c r="GTE41" s="85" t="n"/>
      <c r="GTF41" s="85" t="n"/>
      <c r="GTG41" s="85" t="n"/>
      <c r="GTH41" s="85" t="n"/>
      <c r="GTI41" s="85" t="n"/>
      <c r="GTJ41" s="85" t="n"/>
      <c r="GTK41" s="85" t="n"/>
      <c r="GTL41" s="85" t="n"/>
      <c r="GTM41" s="85" t="n"/>
      <c r="GTN41" s="85" t="n"/>
      <c r="GTO41" s="85" t="n"/>
      <c r="GTP41" s="85" t="n"/>
      <c r="GTQ41" s="85" t="n"/>
      <c r="GTR41" s="85" t="n"/>
      <c r="GTS41" s="85" t="n"/>
      <c r="GTT41" s="85" t="n"/>
      <c r="GTU41" s="85" t="n"/>
      <c r="GTV41" s="85" t="n"/>
      <c r="GTW41" s="85" t="n"/>
      <c r="GTX41" s="85" t="n"/>
      <c r="GTY41" s="85" t="n"/>
      <c r="GTZ41" s="85" t="n"/>
      <c r="GUA41" s="85" t="n"/>
      <c r="GUB41" s="85" t="n"/>
      <c r="GUC41" s="85" t="n"/>
      <c r="GUD41" s="85" t="n"/>
      <c r="GUE41" s="85" t="n"/>
      <c r="GUF41" s="85" t="n"/>
      <c r="GUG41" s="85" t="n"/>
      <c r="GUH41" s="85" t="n"/>
      <c r="GUI41" s="85" t="n"/>
      <c r="GUJ41" s="85" t="n"/>
      <c r="GUK41" s="85" t="n"/>
      <c r="GUL41" s="85" t="n"/>
      <c r="GUM41" s="85" t="n"/>
      <c r="GUN41" s="85" t="n"/>
      <c r="GUO41" s="85" t="n"/>
      <c r="GUP41" s="85" t="n"/>
      <c r="GUQ41" s="85" t="n"/>
      <c r="GUR41" s="85" t="n"/>
      <c r="GUS41" s="85" t="n"/>
      <c r="GUT41" s="85" t="n"/>
      <c r="GUU41" s="85" t="n"/>
      <c r="GUV41" s="85" t="n"/>
      <c r="GUW41" s="85" t="n"/>
      <c r="GUX41" s="85" t="n"/>
      <c r="GUY41" s="85" t="n"/>
      <c r="GUZ41" s="85" t="n"/>
      <c r="GVA41" s="85" t="n"/>
      <c r="GVB41" s="85" t="n"/>
      <c r="GVC41" s="85" t="n"/>
      <c r="GVD41" s="85" t="n"/>
      <c r="GVE41" s="85" t="n"/>
      <c r="GVF41" s="85" t="n"/>
      <c r="GVG41" s="85" t="n"/>
      <c r="GVH41" s="85" t="n"/>
      <c r="GVI41" s="85" t="n"/>
      <c r="GVJ41" s="85" t="n"/>
      <c r="GVK41" s="85" t="n"/>
      <c r="GVL41" s="85" t="n"/>
      <c r="GVM41" s="85" t="n"/>
      <c r="GVN41" s="85" t="n"/>
      <c r="GVO41" s="85" t="n"/>
      <c r="GVP41" s="85" t="n"/>
      <c r="GVQ41" s="85" t="n"/>
      <c r="GVR41" s="85" t="n"/>
      <c r="GVS41" s="85" t="n"/>
      <c r="GVT41" s="85" t="n"/>
      <c r="GVU41" s="85" t="n"/>
      <c r="GVV41" s="85" t="n"/>
      <c r="GVW41" s="85" t="n"/>
      <c r="GVX41" s="85" t="n"/>
      <c r="GVY41" s="85" t="n"/>
      <c r="GVZ41" s="85" t="n"/>
      <c r="GWA41" s="85" t="n"/>
      <c r="GWB41" s="85" t="n"/>
      <c r="GWC41" s="85" t="n"/>
      <c r="GWD41" s="85" t="n"/>
      <c r="GWE41" s="85" t="n"/>
      <c r="GWF41" s="85" t="n"/>
      <c r="GWG41" s="85" t="n"/>
      <c r="GWH41" s="85" t="n"/>
      <c r="GWI41" s="85" t="n"/>
      <c r="GWJ41" s="85" t="n"/>
      <c r="GWK41" s="85" t="n"/>
      <c r="GWL41" s="85" t="n"/>
      <c r="GWM41" s="85" t="n"/>
      <c r="GWN41" s="85" t="n"/>
      <c r="GWO41" s="85" t="n"/>
      <c r="GWP41" s="85" t="n"/>
      <c r="GWQ41" s="85" t="n"/>
      <c r="GWR41" s="85" t="n"/>
      <c r="GWS41" s="85" t="n"/>
      <c r="GWT41" s="85" t="n"/>
      <c r="GWU41" s="85" t="n"/>
      <c r="GWV41" s="85" t="n"/>
      <c r="GWW41" s="85" t="n"/>
      <c r="GWX41" s="85" t="n"/>
      <c r="GWY41" s="85" t="n"/>
      <c r="GWZ41" s="85" t="n"/>
      <c r="GXA41" s="85" t="n"/>
      <c r="GXB41" s="85" t="n"/>
      <c r="GXC41" s="85" t="n"/>
      <c r="GXD41" s="85" t="n"/>
      <c r="GXE41" s="85" t="n"/>
      <c r="GXF41" s="85" t="n"/>
      <c r="GXG41" s="85" t="n"/>
      <c r="GXH41" s="85" t="n"/>
      <c r="GXI41" s="85" t="n"/>
      <c r="GXJ41" s="85" t="n"/>
      <c r="GXK41" s="85" t="n"/>
      <c r="GXL41" s="85" t="n"/>
      <c r="GXM41" s="85" t="n"/>
      <c r="GXN41" s="85" t="n"/>
      <c r="GXO41" s="85" t="n"/>
      <c r="GXP41" s="85" t="n"/>
      <c r="GXQ41" s="85" t="n"/>
      <c r="GXR41" s="85" t="n"/>
      <c r="GXS41" s="85" t="n"/>
      <c r="GXT41" s="85" t="n"/>
      <c r="GXU41" s="85" t="n"/>
      <c r="GXV41" s="85" t="n"/>
      <c r="GXW41" s="85" t="n"/>
      <c r="GXX41" s="85" t="n"/>
      <c r="GXY41" s="85" t="n"/>
      <c r="GXZ41" s="85" t="n"/>
      <c r="GYA41" s="85" t="n"/>
      <c r="GYB41" s="85" t="n"/>
      <c r="GYC41" s="85" t="n"/>
      <c r="GYD41" s="85" t="n"/>
      <c r="GYE41" s="85" t="n"/>
      <c r="GYF41" s="85" t="n"/>
      <c r="GYG41" s="85" t="n"/>
      <c r="GYH41" s="85" t="n"/>
      <c r="GYI41" s="85" t="n"/>
      <c r="GYJ41" s="85" t="n"/>
      <c r="GYK41" s="85" t="n"/>
      <c r="GYL41" s="85" t="n"/>
      <c r="GYM41" s="85" t="n"/>
      <c r="GYN41" s="85" t="n"/>
      <c r="GYO41" s="85" t="n"/>
      <c r="GYP41" s="85" t="n"/>
      <c r="GYQ41" s="85" t="n"/>
      <c r="GYR41" s="85" t="n"/>
      <c r="GYS41" s="85" t="n"/>
      <c r="GYT41" s="85" t="n"/>
      <c r="GYU41" s="85" t="n"/>
      <c r="GYV41" s="85" t="n"/>
      <c r="GYW41" s="85" t="n"/>
      <c r="GYX41" s="85" t="n"/>
      <c r="GYY41" s="85" t="n"/>
      <c r="GYZ41" s="85" t="n"/>
      <c r="GZA41" s="85" t="n"/>
      <c r="GZB41" s="85" t="n"/>
      <c r="GZC41" s="85" t="n"/>
      <c r="GZD41" s="85" t="n"/>
      <c r="GZE41" s="85" t="n"/>
      <c r="GZF41" s="85" t="n"/>
      <c r="GZG41" s="85" t="n"/>
      <c r="GZH41" s="85" t="n"/>
      <c r="GZI41" s="85" t="n"/>
      <c r="GZJ41" s="85" t="n"/>
      <c r="GZK41" s="85" t="n"/>
      <c r="GZL41" s="85" t="n"/>
      <c r="GZM41" s="85" t="n"/>
      <c r="GZN41" s="85" t="n"/>
      <c r="GZO41" s="85" t="n"/>
      <c r="GZP41" s="85" t="n"/>
      <c r="GZQ41" s="85" t="n"/>
      <c r="GZR41" s="85" t="n"/>
      <c r="GZS41" s="85" t="n"/>
      <c r="GZT41" s="85" t="n"/>
      <c r="GZU41" s="85" t="n"/>
      <c r="GZV41" s="85" t="n"/>
      <c r="GZW41" s="85" t="n"/>
      <c r="GZX41" s="85" t="n"/>
      <c r="GZY41" s="85" t="n"/>
      <c r="GZZ41" s="85" t="n"/>
      <c r="HAA41" s="85" t="n"/>
      <c r="HAB41" s="85" t="n"/>
      <c r="HAC41" s="85" t="n"/>
      <c r="HAD41" s="85" t="n"/>
      <c r="HAE41" s="85" t="n"/>
      <c r="HAF41" s="85" t="n"/>
      <c r="HAG41" s="85" t="n"/>
      <c r="HAH41" s="85" t="n"/>
      <c r="HAI41" s="85" t="n"/>
      <c r="HAJ41" s="85" t="n"/>
      <c r="HAK41" s="85" t="n"/>
      <c r="HAL41" s="85" t="n"/>
      <c r="HAM41" s="85" t="n"/>
      <c r="HAN41" s="85" t="n"/>
      <c r="HAO41" s="85" t="n"/>
      <c r="HAP41" s="85" t="n"/>
      <c r="HAQ41" s="85" t="n"/>
      <c r="HAR41" s="85" t="n"/>
      <c r="HAS41" s="85" t="n"/>
      <c r="HAT41" s="85" t="n"/>
      <c r="HAU41" s="85" t="n"/>
      <c r="HAV41" s="85" t="n"/>
      <c r="HAW41" s="85" t="n"/>
      <c r="HAX41" s="85" t="n"/>
      <c r="HAY41" s="85" t="n"/>
      <c r="HAZ41" s="85" t="n"/>
      <c r="HBA41" s="85" t="n"/>
      <c r="HBB41" s="85" t="n"/>
      <c r="HBC41" s="85" t="n"/>
      <c r="HBD41" s="85" t="n"/>
      <c r="HBE41" s="85" t="n"/>
      <c r="HBF41" s="85" t="n"/>
      <c r="HBG41" s="85" t="n"/>
      <c r="HBH41" s="85" t="n"/>
      <c r="HBI41" s="85" t="n"/>
      <c r="HBJ41" s="85" t="n"/>
      <c r="HBK41" s="85" t="n"/>
      <c r="HBL41" s="85" t="n"/>
      <c r="HBM41" s="85" t="n"/>
      <c r="HBN41" s="85" t="n"/>
      <c r="HBO41" s="85" t="n"/>
      <c r="HBP41" s="85" t="n"/>
      <c r="HBQ41" s="85" t="n"/>
      <c r="HBR41" s="85" t="n"/>
      <c r="HBS41" s="85" t="n"/>
      <c r="HBT41" s="85" t="n"/>
      <c r="HBU41" s="85" t="n"/>
      <c r="HBV41" s="85" t="n"/>
      <c r="HBW41" s="85" t="n"/>
      <c r="HBX41" s="85" t="n"/>
      <c r="HBY41" s="85" t="n"/>
      <c r="HBZ41" s="85" t="n"/>
      <c r="HCA41" s="85" t="n"/>
      <c r="HCB41" s="85" t="n"/>
      <c r="HCC41" s="85" t="n"/>
      <c r="HCD41" s="85" t="n"/>
      <c r="HCE41" s="85" t="n"/>
      <c r="HCF41" s="85" t="n"/>
      <c r="HCG41" s="85" t="n"/>
      <c r="HCH41" s="85" t="n"/>
      <c r="HCI41" s="85" t="n"/>
      <c r="HCJ41" s="85" t="n"/>
      <c r="HCK41" s="85" t="n"/>
      <c r="HCL41" s="85" t="n"/>
      <c r="HCM41" s="85" t="n"/>
      <c r="HCN41" s="85" t="n"/>
      <c r="HCO41" s="85" t="n"/>
      <c r="HCP41" s="85" t="n"/>
      <c r="HCQ41" s="85" t="n"/>
      <c r="HCR41" s="85" t="n"/>
      <c r="HCS41" s="85" t="n"/>
      <c r="HCT41" s="85" t="n"/>
      <c r="HCU41" s="85" t="n"/>
      <c r="HCV41" s="85" t="n"/>
      <c r="HCW41" s="85" t="n"/>
      <c r="HCX41" s="85" t="n"/>
      <c r="HCY41" s="85" t="n"/>
      <c r="HCZ41" s="85" t="n"/>
      <c r="HDA41" s="85" t="n"/>
      <c r="HDB41" s="85" t="n"/>
      <c r="HDC41" s="85" t="n"/>
      <c r="HDD41" s="85" t="n"/>
      <c r="HDE41" s="85" t="n"/>
      <c r="HDF41" s="85" t="n"/>
      <c r="HDG41" s="85" t="n"/>
      <c r="HDH41" s="85" t="n"/>
      <c r="HDI41" s="85" t="n"/>
      <c r="HDJ41" s="85" t="n"/>
      <c r="HDK41" s="85" t="n"/>
      <c r="HDL41" s="85" t="n"/>
      <c r="HDM41" s="85" t="n"/>
      <c r="HDN41" s="85" t="n"/>
      <c r="HDO41" s="85" t="n"/>
      <c r="HDP41" s="85" t="n"/>
      <c r="HDQ41" s="85" t="n"/>
      <c r="HDR41" s="85" t="n"/>
      <c r="HDS41" s="85" t="n"/>
      <c r="HDT41" s="85" t="n"/>
      <c r="HDU41" s="85" t="n"/>
      <c r="HDV41" s="85" t="n"/>
      <c r="HDW41" s="85" t="n"/>
      <c r="HDX41" s="85" t="n"/>
      <c r="HDY41" s="85" t="n"/>
      <c r="HDZ41" s="85" t="n"/>
      <c r="HEA41" s="85" t="n"/>
      <c r="HEB41" s="85" t="n"/>
      <c r="HEC41" s="85" t="n"/>
      <c r="HED41" s="85" t="n"/>
      <c r="HEE41" s="85" t="n"/>
      <c r="HEF41" s="85" t="n"/>
      <c r="HEG41" s="85" t="n"/>
      <c r="HEH41" s="85" t="n"/>
      <c r="HEI41" s="85" t="n"/>
      <c r="HEJ41" s="85" t="n"/>
      <c r="HEK41" s="85" t="n"/>
      <c r="HEL41" s="85" t="n"/>
      <c r="HEM41" s="85" t="n"/>
      <c r="HEN41" s="85" t="n"/>
      <c r="HEO41" s="85" t="n"/>
      <c r="HEP41" s="85" t="n"/>
      <c r="HEQ41" s="85" t="n"/>
      <c r="HER41" s="85" t="n"/>
      <c r="HES41" s="85" t="n"/>
      <c r="HET41" s="85" t="n"/>
      <c r="HEU41" s="85" t="n"/>
      <c r="HEV41" s="85" t="n"/>
      <c r="HEW41" s="85" t="n"/>
      <c r="HEX41" s="85" t="n"/>
      <c r="HEY41" s="85" t="n"/>
      <c r="HEZ41" s="85" t="n"/>
      <c r="HFA41" s="85" t="n"/>
      <c r="HFB41" s="85" t="n"/>
      <c r="HFC41" s="85" t="n"/>
      <c r="HFD41" s="85" t="n"/>
      <c r="HFE41" s="85" t="n"/>
      <c r="HFF41" s="85" t="n"/>
      <c r="HFG41" s="85" t="n"/>
      <c r="HFH41" s="85" t="n"/>
      <c r="HFI41" s="85" t="n"/>
      <c r="HFJ41" s="85" t="n"/>
      <c r="HFK41" s="85" t="n"/>
      <c r="HFL41" s="85" t="n"/>
      <c r="HFM41" s="85" t="n"/>
      <c r="HFN41" s="85" t="n"/>
      <c r="HFO41" s="85" t="n"/>
      <c r="HFP41" s="85" t="n"/>
      <c r="HFQ41" s="85" t="n"/>
      <c r="HFR41" s="85" t="n"/>
      <c r="HFS41" s="85" t="n"/>
      <c r="HFT41" s="85" t="n"/>
      <c r="HFU41" s="85" t="n"/>
      <c r="HFV41" s="85" t="n"/>
      <c r="HFW41" s="85" t="n"/>
      <c r="HFX41" s="85" t="n"/>
      <c r="HFY41" s="85" t="n"/>
      <c r="HFZ41" s="85" t="n"/>
      <c r="HGA41" s="85" t="n"/>
      <c r="HGB41" s="85" t="n"/>
      <c r="HGC41" s="85" t="n"/>
      <c r="HGD41" s="85" t="n"/>
      <c r="HGE41" s="85" t="n"/>
      <c r="HGF41" s="85" t="n"/>
      <c r="HGG41" s="85" t="n"/>
      <c r="HGH41" s="85" t="n"/>
      <c r="HGI41" s="85" t="n"/>
      <c r="HGJ41" s="85" t="n"/>
      <c r="HGK41" s="85" t="n"/>
      <c r="HGL41" s="85" t="n"/>
      <c r="HGM41" s="85" t="n"/>
      <c r="HGN41" s="85" t="n"/>
      <c r="HGO41" s="85" t="n"/>
      <c r="HGP41" s="85" t="n"/>
      <c r="HGQ41" s="85" t="n"/>
      <c r="HGR41" s="85" t="n"/>
      <c r="HGS41" s="85" t="n"/>
      <c r="HGT41" s="85" t="n"/>
      <c r="HGU41" s="85" t="n"/>
      <c r="HGV41" s="85" t="n"/>
      <c r="HGW41" s="85" t="n"/>
      <c r="HGX41" s="85" t="n"/>
      <c r="HGY41" s="85" t="n"/>
      <c r="HGZ41" s="85" t="n"/>
      <c r="HHA41" s="85" t="n"/>
      <c r="HHB41" s="85" t="n"/>
      <c r="HHC41" s="85" t="n"/>
      <c r="HHD41" s="85" t="n"/>
      <c r="HHE41" s="85" t="n"/>
      <c r="HHF41" s="85" t="n"/>
      <c r="HHG41" s="85" t="n"/>
      <c r="HHH41" s="85" t="n"/>
      <c r="HHI41" s="85" t="n"/>
      <c r="HHJ41" s="85" t="n"/>
      <c r="HHK41" s="85" t="n"/>
      <c r="HHL41" s="85" t="n"/>
      <c r="HHM41" s="85" t="n"/>
      <c r="HHN41" s="85" t="n"/>
      <c r="HHO41" s="85" t="n"/>
      <c r="HHP41" s="85" t="n"/>
      <c r="HHQ41" s="85" t="n"/>
      <c r="HHR41" s="85" t="n"/>
      <c r="HHS41" s="85" t="n"/>
      <c r="HHT41" s="85" t="n"/>
      <c r="HHU41" s="85" t="n"/>
      <c r="HHV41" s="85" t="n"/>
      <c r="HHW41" s="85" t="n"/>
      <c r="HHX41" s="85" t="n"/>
      <c r="HHY41" s="85" t="n"/>
      <c r="HHZ41" s="85" t="n"/>
      <c r="HIA41" s="85" t="n"/>
      <c r="HIB41" s="85" t="n"/>
      <c r="HIC41" s="85" t="n"/>
      <c r="HID41" s="85" t="n"/>
      <c r="HIE41" s="85" t="n"/>
      <c r="HIF41" s="85" t="n"/>
      <c r="HIG41" s="85" t="n"/>
      <c r="HIH41" s="85" t="n"/>
      <c r="HII41" s="85" t="n"/>
      <c r="HIJ41" s="85" t="n"/>
      <c r="HIK41" s="85" t="n"/>
      <c r="HIL41" s="85" t="n"/>
      <c r="HIM41" s="85" t="n"/>
      <c r="HIN41" s="85" t="n"/>
      <c r="HIO41" s="85" t="n"/>
      <c r="HIP41" s="85" t="n"/>
      <c r="HIQ41" s="85" t="n"/>
      <c r="HIR41" s="85" t="n"/>
      <c r="HIS41" s="85" t="n"/>
      <c r="HIT41" s="85" t="n"/>
      <c r="HIU41" s="85" t="n"/>
      <c r="HIV41" s="85" t="n"/>
      <c r="HIW41" s="85" t="n"/>
      <c r="HIX41" s="85" t="n"/>
      <c r="HIY41" s="85" t="n"/>
      <c r="HIZ41" s="85" t="n"/>
      <c r="HJA41" s="85" t="n"/>
      <c r="HJB41" s="85" t="n"/>
      <c r="HJC41" s="85" t="n"/>
      <c r="HJD41" s="85" t="n"/>
      <c r="HJE41" s="85" t="n"/>
      <c r="HJF41" s="85" t="n"/>
      <c r="HJG41" s="85" t="n"/>
      <c r="HJH41" s="85" t="n"/>
      <c r="HJI41" s="85" t="n"/>
      <c r="HJJ41" s="85" t="n"/>
      <c r="HJK41" s="85" t="n"/>
      <c r="HJL41" s="85" t="n"/>
      <c r="HJM41" s="85" t="n"/>
      <c r="HJN41" s="85" t="n"/>
      <c r="HJO41" s="85" t="n"/>
      <c r="HJP41" s="85" t="n"/>
      <c r="HJQ41" s="85" t="n"/>
      <c r="HJR41" s="85" t="n"/>
      <c r="HJS41" s="85" t="n"/>
      <c r="HJT41" s="85" t="n"/>
      <c r="HJU41" s="85" t="n"/>
      <c r="HJV41" s="85" t="n"/>
      <c r="HJW41" s="85" t="n"/>
      <c r="HJX41" s="85" t="n"/>
      <c r="HJY41" s="85" t="n"/>
      <c r="HJZ41" s="85" t="n"/>
      <c r="HKA41" s="85" t="n"/>
      <c r="HKB41" s="85" t="n"/>
      <c r="HKC41" s="85" t="n"/>
      <c r="HKD41" s="85" t="n"/>
      <c r="HKE41" s="85" t="n"/>
      <c r="HKF41" s="85" t="n"/>
      <c r="HKG41" s="85" t="n"/>
      <c r="HKH41" s="85" t="n"/>
      <c r="HKI41" s="85" t="n"/>
      <c r="HKJ41" s="85" t="n"/>
      <c r="HKK41" s="85" t="n"/>
      <c r="HKL41" s="85" t="n"/>
      <c r="HKM41" s="85" t="n"/>
      <c r="HKN41" s="85" t="n"/>
      <c r="HKO41" s="85" t="n"/>
      <c r="HKP41" s="85" t="n"/>
      <c r="HKQ41" s="85" t="n"/>
      <c r="HKR41" s="85" t="n"/>
      <c r="HKS41" s="85" t="n"/>
      <c r="HKT41" s="85" t="n"/>
      <c r="HKU41" s="85" t="n"/>
      <c r="HKV41" s="85" t="n"/>
      <c r="HKW41" s="85" t="n"/>
      <c r="HKX41" s="85" t="n"/>
      <c r="HKY41" s="85" t="n"/>
      <c r="HKZ41" s="85" t="n"/>
      <c r="HLA41" s="85" t="n"/>
      <c r="HLB41" s="85" t="n"/>
      <c r="HLC41" s="85" t="n"/>
      <c r="HLD41" s="85" t="n"/>
      <c r="HLE41" s="85" t="n"/>
      <c r="HLF41" s="85" t="n"/>
      <c r="HLG41" s="85" t="n"/>
      <c r="HLH41" s="85" t="n"/>
      <c r="HLI41" s="85" t="n"/>
      <c r="HLJ41" s="85" t="n"/>
      <c r="HLK41" s="85" t="n"/>
      <c r="HLL41" s="85" t="n"/>
      <c r="HLM41" s="85" t="n"/>
      <c r="HLN41" s="85" t="n"/>
      <c r="HLO41" s="85" t="n"/>
      <c r="HLP41" s="85" t="n"/>
      <c r="HLQ41" s="85" t="n"/>
      <c r="HLR41" s="85" t="n"/>
      <c r="HLS41" s="85" t="n"/>
      <c r="HLT41" s="85" t="n"/>
      <c r="HLU41" s="85" t="n"/>
      <c r="HLV41" s="85" t="n"/>
      <c r="HLW41" s="85" t="n"/>
      <c r="HLX41" s="85" t="n"/>
      <c r="HLY41" s="85" t="n"/>
      <c r="HLZ41" s="85" t="n"/>
      <c r="HMA41" s="85" t="n"/>
      <c r="HMB41" s="85" t="n"/>
      <c r="HMC41" s="85" t="n"/>
      <c r="HMD41" s="85" t="n"/>
      <c r="HME41" s="85" t="n"/>
      <c r="HMF41" s="85" t="n"/>
      <c r="HMG41" s="85" t="n"/>
      <c r="HMH41" s="85" t="n"/>
      <c r="HMI41" s="85" t="n"/>
      <c r="HMJ41" s="85" t="n"/>
      <c r="HMK41" s="85" t="n"/>
      <c r="HML41" s="85" t="n"/>
      <c r="HMM41" s="85" t="n"/>
      <c r="HMN41" s="85" t="n"/>
      <c r="HMO41" s="85" t="n"/>
      <c r="HMP41" s="85" t="n"/>
      <c r="HMQ41" s="85" t="n"/>
      <c r="HMR41" s="85" t="n"/>
      <c r="HMS41" s="85" t="n"/>
      <c r="HMT41" s="85" t="n"/>
      <c r="HMU41" s="85" t="n"/>
      <c r="HMV41" s="85" t="n"/>
      <c r="HMW41" s="85" t="n"/>
      <c r="HMX41" s="85" t="n"/>
      <c r="HMY41" s="85" t="n"/>
      <c r="HMZ41" s="85" t="n"/>
      <c r="HNA41" s="85" t="n"/>
      <c r="HNB41" s="85" t="n"/>
      <c r="HNC41" s="85" t="n"/>
      <c r="HND41" s="85" t="n"/>
      <c r="HNE41" s="85" t="n"/>
      <c r="HNF41" s="85" t="n"/>
      <c r="HNG41" s="85" t="n"/>
      <c r="HNH41" s="85" t="n"/>
      <c r="HNI41" s="85" t="n"/>
      <c r="HNJ41" s="85" t="n"/>
      <c r="HNK41" s="85" t="n"/>
      <c r="HNL41" s="85" t="n"/>
      <c r="HNM41" s="85" t="n"/>
      <c r="HNN41" s="85" t="n"/>
      <c r="HNO41" s="85" t="n"/>
      <c r="HNP41" s="85" t="n"/>
      <c r="HNQ41" s="85" t="n"/>
      <c r="HNR41" s="85" t="n"/>
      <c r="HNS41" s="85" t="n"/>
      <c r="HNT41" s="85" t="n"/>
      <c r="HNU41" s="85" t="n"/>
      <c r="HNV41" s="85" t="n"/>
      <c r="HNW41" s="85" t="n"/>
      <c r="HNX41" s="85" t="n"/>
      <c r="HNY41" s="85" t="n"/>
      <c r="HNZ41" s="85" t="n"/>
      <c r="HOA41" s="85" t="n"/>
      <c r="HOB41" s="85" t="n"/>
      <c r="HOC41" s="85" t="n"/>
      <c r="HOD41" s="85" t="n"/>
      <c r="HOE41" s="85" t="n"/>
      <c r="HOF41" s="85" t="n"/>
      <c r="HOG41" s="85" t="n"/>
      <c r="HOH41" s="85" t="n"/>
      <c r="HOI41" s="85" t="n"/>
      <c r="HOJ41" s="85" t="n"/>
      <c r="HOK41" s="85" t="n"/>
      <c r="HOL41" s="85" t="n"/>
      <c r="HOM41" s="85" t="n"/>
      <c r="HON41" s="85" t="n"/>
      <c r="HOO41" s="85" t="n"/>
      <c r="HOP41" s="85" t="n"/>
      <c r="HOQ41" s="85" t="n"/>
      <c r="HOR41" s="85" t="n"/>
      <c r="HOS41" s="85" t="n"/>
      <c r="HOT41" s="85" t="n"/>
      <c r="HOU41" s="85" t="n"/>
      <c r="HOV41" s="85" t="n"/>
      <c r="HOW41" s="85" t="n"/>
      <c r="HOX41" s="85" t="n"/>
      <c r="HOY41" s="85" t="n"/>
      <c r="HOZ41" s="85" t="n"/>
      <c r="HPA41" s="85" t="n"/>
      <c r="HPB41" s="85" t="n"/>
      <c r="HPC41" s="85" t="n"/>
      <c r="HPD41" s="85" t="n"/>
      <c r="HPE41" s="85" t="n"/>
      <c r="HPF41" s="85" t="n"/>
      <c r="HPG41" s="85" t="n"/>
      <c r="HPH41" s="85" t="n"/>
      <c r="HPI41" s="85" t="n"/>
      <c r="HPJ41" s="85" t="n"/>
      <c r="HPK41" s="85" t="n"/>
      <c r="HPL41" s="85" t="n"/>
      <c r="HPM41" s="85" t="n"/>
      <c r="HPN41" s="85" t="n"/>
      <c r="HPO41" s="85" t="n"/>
      <c r="HPP41" s="85" t="n"/>
      <c r="HPQ41" s="85" t="n"/>
      <c r="HPR41" s="85" t="n"/>
      <c r="HPS41" s="85" t="n"/>
      <c r="HPT41" s="85" t="n"/>
      <c r="HPU41" s="85" t="n"/>
      <c r="HPV41" s="85" t="n"/>
      <c r="HPW41" s="85" t="n"/>
      <c r="HPX41" s="85" t="n"/>
      <c r="HPY41" s="85" t="n"/>
      <c r="HPZ41" s="85" t="n"/>
      <c r="HQA41" s="85" t="n"/>
      <c r="HQB41" s="85" t="n"/>
      <c r="HQC41" s="85" t="n"/>
      <c r="HQD41" s="85" t="n"/>
      <c r="HQE41" s="85" t="n"/>
      <c r="HQF41" s="85" t="n"/>
      <c r="HQG41" s="85" t="n"/>
      <c r="HQH41" s="85" t="n"/>
      <c r="HQI41" s="85" t="n"/>
      <c r="HQJ41" s="85" t="n"/>
      <c r="HQK41" s="85" t="n"/>
      <c r="HQL41" s="85" t="n"/>
      <c r="HQM41" s="85" t="n"/>
      <c r="HQN41" s="85" t="n"/>
      <c r="HQO41" s="85" t="n"/>
      <c r="HQP41" s="85" t="n"/>
      <c r="HQQ41" s="85" t="n"/>
      <c r="HQR41" s="85" t="n"/>
      <c r="HQS41" s="85" t="n"/>
      <c r="HQT41" s="85" t="n"/>
      <c r="HQU41" s="85" t="n"/>
      <c r="HQV41" s="85" t="n"/>
      <c r="HQW41" s="85" t="n"/>
      <c r="HQX41" s="85" t="n"/>
      <c r="HQY41" s="85" t="n"/>
      <c r="HQZ41" s="85" t="n"/>
      <c r="HRA41" s="85" t="n"/>
      <c r="HRB41" s="85" t="n"/>
      <c r="HRC41" s="85" t="n"/>
      <c r="HRD41" s="85" t="n"/>
      <c r="HRE41" s="85" t="n"/>
      <c r="HRF41" s="85" t="n"/>
      <c r="HRG41" s="85" t="n"/>
      <c r="HRH41" s="85" t="n"/>
      <c r="HRI41" s="85" t="n"/>
      <c r="HRJ41" s="85" t="n"/>
      <c r="HRK41" s="85" t="n"/>
      <c r="HRL41" s="85" t="n"/>
      <c r="HRM41" s="85" t="n"/>
      <c r="HRN41" s="85" t="n"/>
      <c r="HRO41" s="85" t="n"/>
      <c r="HRP41" s="85" t="n"/>
      <c r="HRQ41" s="85" t="n"/>
      <c r="HRR41" s="85" t="n"/>
      <c r="HRS41" s="85" t="n"/>
      <c r="HRT41" s="85" t="n"/>
      <c r="HRU41" s="85" t="n"/>
      <c r="HRV41" s="85" t="n"/>
      <c r="HRW41" s="85" t="n"/>
      <c r="HRX41" s="85" t="n"/>
      <c r="HRY41" s="85" t="n"/>
      <c r="HRZ41" s="85" t="n"/>
      <c r="HSA41" s="85" t="n"/>
      <c r="HSB41" s="85" t="n"/>
      <c r="HSC41" s="85" t="n"/>
      <c r="HSD41" s="85" t="n"/>
      <c r="HSE41" s="85" t="n"/>
      <c r="HSF41" s="85" t="n"/>
      <c r="HSG41" s="85" t="n"/>
      <c r="HSH41" s="85" t="n"/>
      <c r="HSI41" s="85" t="n"/>
      <c r="HSJ41" s="85" t="n"/>
      <c r="HSK41" s="85" t="n"/>
      <c r="HSL41" s="85" t="n"/>
      <c r="HSM41" s="85" t="n"/>
      <c r="HSN41" s="85" t="n"/>
      <c r="HSO41" s="85" t="n"/>
      <c r="HSP41" s="85" t="n"/>
      <c r="HSQ41" s="85" t="n"/>
      <c r="HSR41" s="85" t="n"/>
      <c r="HSS41" s="85" t="n"/>
      <c r="HST41" s="85" t="n"/>
      <c r="HSU41" s="85" t="n"/>
      <c r="HSV41" s="85" t="n"/>
      <c r="HSW41" s="85" t="n"/>
      <c r="HSX41" s="85" t="n"/>
      <c r="HSY41" s="85" t="n"/>
      <c r="HSZ41" s="85" t="n"/>
      <c r="HTA41" s="85" t="n"/>
      <c r="HTB41" s="85" t="n"/>
      <c r="HTC41" s="85" t="n"/>
      <c r="HTD41" s="85" t="n"/>
      <c r="HTE41" s="85" t="n"/>
      <c r="HTF41" s="85" t="n"/>
      <c r="HTG41" s="85" t="n"/>
      <c r="HTH41" s="85" t="n"/>
      <c r="HTI41" s="85" t="n"/>
      <c r="HTJ41" s="85" t="n"/>
      <c r="HTK41" s="85" t="n"/>
      <c r="HTL41" s="85" t="n"/>
      <c r="HTM41" s="85" t="n"/>
      <c r="HTN41" s="85" t="n"/>
      <c r="HTO41" s="85" t="n"/>
      <c r="HTP41" s="85" t="n"/>
      <c r="HTQ41" s="85" t="n"/>
      <c r="HTR41" s="85" t="n"/>
      <c r="HTS41" s="85" t="n"/>
      <c r="HTT41" s="85" t="n"/>
      <c r="HTU41" s="85" t="n"/>
      <c r="HTV41" s="85" t="n"/>
      <c r="HTW41" s="85" t="n"/>
      <c r="HTX41" s="85" t="n"/>
      <c r="HTY41" s="85" t="n"/>
      <c r="HTZ41" s="85" t="n"/>
      <c r="HUA41" s="85" t="n"/>
      <c r="HUB41" s="85" t="n"/>
      <c r="HUC41" s="85" t="n"/>
      <c r="HUD41" s="85" t="n"/>
      <c r="HUE41" s="85" t="n"/>
      <c r="HUF41" s="85" t="n"/>
      <c r="HUG41" s="85" t="n"/>
      <c r="HUH41" s="85" t="n"/>
      <c r="HUI41" s="85" t="n"/>
      <c r="HUJ41" s="85" t="n"/>
      <c r="HUK41" s="85" t="n"/>
      <c r="HUL41" s="85" t="n"/>
      <c r="HUM41" s="85" t="n"/>
      <c r="HUN41" s="85" t="n"/>
      <c r="HUO41" s="85" t="n"/>
      <c r="HUP41" s="85" t="n"/>
      <c r="HUQ41" s="85" t="n"/>
      <c r="HUR41" s="85" t="n"/>
      <c r="HUS41" s="85" t="n"/>
      <c r="HUT41" s="85" t="n"/>
      <c r="HUU41" s="85" t="n"/>
      <c r="HUV41" s="85" t="n"/>
      <c r="HUW41" s="85" t="n"/>
      <c r="HUX41" s="85" t="n"/>
      <c r="HUY41" s="85" t="n"/>
      <c r="HUZ41" s="85" t="n"/>
      <c r="HVA41" s="85" t="n"/>
      <c r="HVB41" s="85" t="n"/>
      <c r="HVC41" s="85" t="n"/>
      <c r="HVD41" s="85" t="n"/>
      <c r="HVE41" s="85" t="n"/>
      <c r="HVF41" s="85" t="n"/>
      <c r="HVG41" s="85" t="n"/>
      <c r="HVH41" s="85" t="n"/>
      <c r="HVI41" s="85" t="n"/>
      <c r="HVJ41" s="85" t="n"/>
      <c r="HVK41" s="85" t="n"/>
      <c r="HVL41" s="85" t="n"/>
      <c r="HVM41" s="85" t="n"/>
      <c r="HVN41" s="85" t="n"/>
      <c r="HVO41" s="85" t="n"/>
      <c r="HVP41" s="85" t="n"/>
      <c r="HVQ41" s="85" t="n"/>
      <c r="HVR41" s="85" t="n"/>
      <c r="HVS41" s="85" t="n"/>
      <c r="HVT41" s="85" t="n"/>
      <c r="HVU41" s="85" t="n"/>
      <c r="HVV41" s="85" t="n"/>
      <c r="HVW41" s="85" t="n"/>
      <c r="HVX41" s="85" t="n"/>
      <c r="HVY41" s="85" t="n"/>
      <c r="HVZ41" s="85" t="n"/>
      <c r="HWA41" s="85" t="n"/>
      <c r="HWB41" s="85" t="n"/>
      <c r="HWC41" s="85" t="n"/>
      <c r="HWD41" s="85" t="n"/>
      <c r="HWE41" s="85" t="n"/>
      <c r="HWF41" s="85" t="n"/>
      <c r="HWG41" s="85" t="n"/>
      <c r="HWH41" s="85" t="n"/>
      <c r="HWI41" s="85" t="n"/>
      <c r="HWJ41" s="85" t="n"/>
      <c r="HWK41" s="85" t="n"/>
      <c r="HWL41" s="85" t="n"/>
      <c r="HWM41" s="85" t="n"/>
      <c r="HWN41" s="85" t="n"/>
      <c r="HWO41" s="85" t="n"/>
      <c r="HWP41" s="85" t="n"/>
      <c r="HWQ41" s="85" t="n"/>
      <c r="HWR41" s="85" t="n"/>
      <c r="HWS41" s="85" t="n"/>
      <c r="HWT41" s="85" t="n"/>
      <c r="HWU41" s="85" t="n"/>
      <c r="HWV41" s="85" t="n"/>
      <c r="HWW41" s="85" t="n"/>
      <c r="HWX41" s="85" t="n"/>
      <c r="HWY41" s="85" t="n"/>
      <c r="HWZ41" s="85" t="n"/>
      <c r="HXA41" s="85" t="n"/>
      <c r="HXB41" s="85" t="n"/>
      <c r="HXC41" s="85" t="n"/>
      <c r="HXD41" s="85" t="n"/>
      <c r="HXE41" s="85" t="n"/>
      <c r="HXF41" s="85" t="n"/>
      <c r="HXG41" s="85" t="n"/>
      <c r="HXH41" s="85" t="n"/>
      <c r="HXI41" s="85" t="n"/>
      <c r="HXJ41" s="85" t="n"/>
      <c r="HXK41" s="85" t="n"/>
      <c r="HXL41" s="85" t="n"/>
      <c r="HXM41" s="85" t="n"/>
      <c r="HXN41" s="85" t="n"/>
      <c r="HXO41" s="85" t="n"/>
      <c r="HXP41" s="85" t="n"/>
      <c r="HXQ41" s="85" t="n"/>
      <c r="HXR41" s="85" t="n"/>
      <c r="HXS41" s="85" t="n"/>
      <c r="HXT41" s="85" t="n"/>
      <c r="HXU41" s="85" t="n"/>
      <c r="HXV41" s="85" t="n"/>
      <c r="HXW41" s="85" t="n"/>
      <c r="HXX41" s="85" t="n"/>
      <c r="HXY41" s="85" t="n"/>
      <c r="HXZ41" s="85" t="n"/>
      <c r="HYA41" s="85" t="n"/>
      <c r="HYB41" s="85" t="n"/>
      <c r="HYC41" s="85" t="n"/>
      <c r="HYD41" s="85" t="n"/>
      <c r="HYE41" s="85" t="n"/>
      <c r="HYF41" s="85" t="n"/>
      <c r="HYG41" s="85" t="n"/>
      <c r="HYH41" s="85" t="n"/>
      <c r="HYI41" s="85" t="n"/>
      <c r="HYJ41" s="85" t="n"/>
      <c r="HYK41" s="85" t="n"/>
      <c r="HYL41" s="85" t="n"/>
      <c r="HYM41" s="85" t="n"/>
      <c r="HYN41" s="85" t="n"/>
      <c r="HYO41" s="85" t="n"/>
      <c r="HYP41" s="85" t="n"/>
      <c r="HYQ41" s="85" t="n"/>
      <c r="HYR41" s="85" t="n"/>
      <c r="HYS41" s="85" t="n"/>
      <c r="HYT41" s="85" t="n"/>
      <c r="HYU41" s="85" t="n"/>
      <c r="HYV41" s="85" t="n"/>
      <c r="HYW41" s="85" t="n"/>
      <c r="HYX41" s="85" t="n"/>
      <c r="HYY41" s="85" t="n"/>
      <c r="HYZ41" s="85" t="n"/>
      <c r="HZA41" s="85" t="n"/>
      <c r="HZB41" s="85" t="n"/>
      <c r="HZC41" s="85" t="n"/>
      <c r="HZD41" s="85" t="n"/>
      <c r="HZE41" s="85" t="n"/>
      <c r="HZF41" s="85" t="n"/>
      <c r="HZG41" s="85" t="n"/>
      <c r="HZH41" s="85" t="n"/>
      <c r="HZI41" s="85" t="n"/>
      <c r="HZJ41" s="85" t="n"/>
      <c r="HZK41" s="85" t="n"/>
      <c r="HZL41" s="85" t="n"/>
      <c r="HZM41" s="85" t="n"/>
      <c r="HZN41" s="85" t="n"/>
      <c r="HZO41" s="85" t="n"/>
      <c r="HZP41" s="85" t="n"/>
      <c r="HZQ41" s="85" t="n"/>
      <c r="HZR41" s="85" t="n"/>
      <c r="HZS41" s="85" t="n"/>
      <c r="HZT41" s="85" t="n"/>
      <c r="HZU41" s="85" t="n"/>
      <c r="HZV41" s="85" t="n"/>
      <c r="HZW41" s="85" t="n"/>
      <c r="HZX41" s="85" t="n"/>
      <c r="HZY41" s="85" t="n"/>
      <c r="HZZ41" s="85" t="n"/>
      <c r="IAA41" s="85" t="n"/>
      <c r="IAB41" s="85" t="n"/>
      <c r="IAC41" s="85" t="n"/>
      <c r="IAD41" s="85" t="n"/>
      <c r="IAE41" s="85" t="n"/>
      <c r="IAF41" s="85" t="n"/>
      <c r="IAG41" s="85" t="n"/>
      <c r="IAH41" s="85" t="n"/>
      <c r="IAI41" s="85" t="n"/>
      <c r="IAJ41" s="85" t="n"/>
      <c r="IAK41" s="85" t="n"/>
      <c r="IAL41" s="85" t="n"/>
      <c r="IAM41" s="85" t="n"/>
      <c r="IAN41" s="85" t="n"/>
      <c r="IAO41" s="85" t="n"/>
      <c r="IAP41" s="85" t="n"/>
      <c r="IAQ41" s="85" t="n"/>
      <c r="IAR41" s="85" t="n"/>
      <c r="IAS41" s="85" t="n"/>
      <c r="IAT41" s="85" t="n"/>
      <c r="IAU41" s="85" t="n"/>
      <c r="IAV41" s="85" t="n"/>
      <c r="IAW41" s="85" t="n"/>
      <c r="IAX41" s="85" t="n"/>
      <c r="IAY41" s="85" t="n"/>
      <c r="IAZ41" s="85" t="n"/>
      <c r="IBA41" s="85" t="n"/>
      <c r="IBB41" s="85" t="n"/>
      <c r="IBC41" s="85" t="n"/>
      <c r="IBD41" s="85" t="n"/>
      <c r="IBE41" s="85" t="n"/>
      <c r="IBF41" s="85" t="n"/>
      <c r="IBG41" s="85" t="n"/>
      <c r="IBH41" s="85" t="n"/>
      <c r="IBI41" s="85" t="n"/>
      <c r="IBJ41" s="85" t="n"/>
      <c r="IBK41" s="85" t="n"/>
      <c r="IBL41" s="85" t="n"/>
      <c r="IBM41" s="85" t="n"/>
      <c r="IBN41" s="85" t="n"/>
      <c r="IBO41" s="85" t="n"/>
      <c r="IBP41" s="85" t="n"/>
      <c r="IBQ41" s="85" t="n"/>
      <c r="IBR41" s="85" t="n"/>
      <c r="IBS41" s="85" t="n"/>
      <c r="IBT41" s="85" t="n"/>
      <c r="IBU41" s="85" t="n"/>
      <c r="IBV41" s="85" t="n"/>
      <c r="IBW41" s="85" t="n"/>
      <c r="IBX41" s="85" t="n"/>
      <c r="IBY41" s="85" t="n"/>
      <c r="IBZ41" s="85" t="n"/>
      <c r="ICA41" s="85" t="n"/>
      <c r="ICB41" s="85" t="n"/>
      <c r="ICC41" s="85" t="n"/>
      <c r="ICD41" s="85" t="n"/>
      <c r="ICE41" s="85" t="n"/>
      <c r="ICF41" s="85" t="n"/>
      <c r="ICG41" s="85" t="n"/>
      <c r="ICH41" s="85" t="n"/>
      <c r="ICI41" s="85" t="n"/>
      <c r="ICJ41" s="85" t="n"/>
      <c r="ICK41" s="85" t="n"/>
      <c r="ICL41" s="85" t="n"/>
      <c r="ICM41" s="85" t="n"/>
      <c r="ICN41" s="85" t="n"/>
      <c r="ICO41" s="85" t="n"/>
      <c r="ICP41" s="85" t="n"/>
      <c r="ICQ41" s="85" t="n"/>
      <c r="ICR41" s="85" t="n"/>
      <c r="ICS41" s="85" t="n"/>
      <c r="ICT41" s="85" t="n"/>
      <c r="ICU41" s="85" t="n"/>
      <c r="ICV41" s="85" t="n"/>
      <c r="ICW41" s="85" t="n"/>
      <c r="ICX41" s="85" t="n"/>
      <c r="ICY41" s="85" t="n"/>
      <c r="ICZ41" s="85" t="n"/>
      <c r="IDA41" s="85" t="n"/>
      <c r="IDB41" s="85" t="n"/>
      <c r="IDC41" s="85" t="n"/>
      <c r="IDD41" s="85" t="n"/>
      <c r="IDE41" s="85" t="n"/>
      <c r="IDF41" s="85" t="n"/>
      <c r="IDG41" s="85" t="n"/>
      <c r="IDH41" s="85" t="n"/>
      <c r="IDI41" s="85" t="n"/>
      <c r="IDJ41" s="85" t="n"/>
      <c r="IDK41" s="85" t="n"/>
      <c r="IDL41" s="85" t="n"/>
      <c r="IDM41" s="85" t="n"/>
      <c r="IDN41" s="85" t="n"/>
      <c r="IDO41" s="85" t="n"/>
      <c r="IDP41" s="85" t="n"/>
      <c r="IDQ41" s="85" t="n"/>
      <c r="IDR41" s="85" t="n"/>
      <c r="IDS41" s="85" t="n"/>
      <c r="IDT41" s="85" t="n"/>
      <c r="IDU41" s="85" t="n"/>
      <c r="IDV41" s="85" t="n"/>
      <c r="IDW41" s="85" t="n"/>
      <c r="IDX41" s="85" t="n"/>
      <c r="IDY41" s="85" t="n"/>
      <c r="IDZ41" s="85" t="n"/>
      <c r="IEA41" s="85" t="n"/>
      <c r="IEB41" s="85" t="n"/>
      <c r="IEC41" s="85" t="n"/>
      <c r="IED41" s="85" t="n"/>
      <c r="IEE41" s="85" t="n"/>
      <c r="IEF41" s="85" t="n"/>
      <c r="IEG41" s="85" t="n"/>
      <c r="IEH41" s="85" t="n"/>
      <c r="IEI41" s="85" t="n"/>
      <c r="IEJ41" s="85" t="n"/>
      <c r="IEK41" s="85" t="n"/>
      <c r="IEL41" s="85" t="n"/>
      <c r="IEM41" s="85" t="n"/>
      <c r="IEN41" s="85" t="n"/>
      <c r="IEO41" s="85" t="n"/>
      <c r="IEP41" s="85" t="n"/>
      <c r="IEQ41" s="85" t="n"/>
      <c r="IER41" s="85" t="n"/>
      <c r="IES41" s="85" t="n"/>
      <c r="IET41" s="85" t="n"/>
      <c r="IEU41" s="85" t="n"/>
      <c r="IEV41" s="85" t="n"/>
      <c r="IEW41" s="85" t="n"/>
      <c r="IEX41" s="85" t="n"/>
      <c r="IEY41" s="85" t="n"/>
      <c r="IEZ41" s="85" t="n"/>
      <c r="IFA41" s="85" t="n"/>
      <c r="IFB41" s="85" t="n"/>
      <c r="IFC41" s="85" t="n"/>
      <c r="IFD41" s="85" t="n"/>
      <c r="IFE41" s="85" t="n"/>
      <c r="IFF41" s="85" t="n"/>
      <c r="IFG41" s="85" t="n"/>
      <c r="IFH41" s="85" t="n"/>
      <c r="IFI41" s="85" t="n"/>
      <c r="IFJ41" s="85" t="n"/>
      <c r="IFK41" s="85" t="n"/>
      <c r="IFL41" s="85" t="n"/>
      <c r="IFM41" s="85" t="n"/>
      <c r="IFN41" s="85" t="n"/>
      <c r="IFO41" s="85" t="n"/>
      <c r="IFP41" s="85" t="n"/>
      <c r="IFQ41" s="85" t="n"/>
      <c r="IFR41" s="85" t="n"/>
      <c r="IFS41" s="85" t="n"/>
      <c r="IFT41" s="85" t="n"/>
      <c r="IFU41" s="85" t="n"/>
      <c r="IFV41" s="85" t="n"/>
      <c r="IFW41" s="85" t="n"/>
      <c r="IFX41" s="85" t="n"/>
      <c r="IFY41" s="85" t="n"/>
      <c r="IFZ41" s="85" t="n"/>
      <c r="IGA41" s="85" t="n"/>
      <c r="IGB41" s="85" t="n"/>
      <c r="IGC41" s="85" t="n"/>
      <c r="IGD41" s="85" t="n"/>
      <c r="IGE41" s="85" t="n"/>
      <c r="IGF41" s="85" t="n"/>
      <c r="IGG41" s="85" t="n"/>
      <c r="IGH41" s="85" t="n"/>
      <c r="IGI41" s="85" t="n"/>
      <c r="IGJ41" s="85" t="n"/>
      <c r="IGK41" s="85" t="n"/>
      <c r="IGL41" s="85" t="n"/>
      <c r="IGM41" s="85" t="n"/>
      <c r="IGN41" s="85" t="n"/>
      <c r="IGO41" s="85" t="n"/>
      <c r="IGP41" s="85" t="n"/>
      <c r="IGQ41" s="85" t="n"/>
      <c r="IGR41" s="85" t="n"/>
      <c r="IGS41" s="85" t="n"/>
      <c r="IGT41" s="85" t="n"/>
      <c r="IGU41" s="85" t="n"/>
      <c r="IGV41" s="85" t="n"/>
      <c r="IGW41" s="85" t="n"/>
      <c r="IGX41" s="85" t="n"/>
      <c r="IGY41" s="85" t="n"/>
      <c r="IGZ41" s="85" t="n"/>
      <c r="IHA41" s="85" t="n"/>
      <c r="IHB41" s="85" t="n"/>
      <c r="IHC41" s="85" t="n"/>
      <c r="IHD41" s="85" t="n"/>
      <c r="IHE41" s="85" t="n"/>
      <c r="IHF41" s="85" t="n"/>
      <c r="IHG41" s="85" t="n"/>
      <c r="IHH41" s="85" t="n"/>
      <c r="IHI41" s="85" t="n"/>
      <c r="IHJ41" s="85" t="n"/>
      <c r="IHK41" s="85" t="n"/>
      <c r="IHL41" s="85" t="n"/>
      <c r="IHM41" s="85" t="n"/>
      <c r="IHN41" s="85" t="n"/>
      <c r="IHO41" s="85" t="n"/>
      <c r="IHP41" s="85" t="n"/>
      <c r="IHQ41" s="85" t="n"/>
      <c r="IHR41" s="85" t="n"/>
      <c r="IHS41" s="85" t="n"/>
      <c r="IHT41" s="85" t="n"/>
      <c r="IHU41" s="85" t="n"/>
      <c r="IHV41" s="85" t="n"/>
      <c r="IHW41" s="85" t="n"/>
      <c r="IHX41" s="85" t="n"/>
      <c r="IHY41" s="85" t="n"/>
      <c r="IHZ41" s="85" t="n"/>
      <c r="IIA41" s="85" t="n"/>
      <c r="IIB41" s="85" t="n"/>
      <c r="IIC41" s="85" t="n"/>
      <c r="IID41" s="85" t="n"/>
      <c r="IIE41" s="85" t="n"/>
      <c r="IIF41" s="85" t="n"/>
      <c r="IIG41" s="85" t="n"/>
      <c r="IIH41" s="85" t="n"/>
      <c r="III41" s="85" t="n"/>
      <c r="IIJ41" s="85" t="n"/>
      <c r="IIK41" s="85" t="n"/>
      <c r="IIL41" s="85" t="n"/>
      <c r="IIM41" s="85" t="n"/>
      <c r="IIN41" s="85" t="n"/>
      <c r="IIO41" s="85" t="n"/>
      <c r="IIP41" s="85" t="n"/>
      <c r="IIQ41" s="85" t="n"/>
      <c r="IIR41" s="85" t="n"/>
      <c r="IIS41" s="85" t="n"/>
      <c r="IIT41" s="85" t="n"/>
      <c r="IIU41" s="85" t="n"/>
      <c r="IIV41" s="85" t="n"/>
      <c r="IIW41" s="85" t="n"/>
      <c r="IIX41" s="85" t="n"/>
      <c r="IIY41" s="85" t="n"/>
      <c r="IIZ41" s="85" t="n"/>
      <c r="IJA41" s="85" t="n"/>
      <c r="IJB41" s="85" t="n"/>
      <c r="IJC41" s="85" t="n"/>
      <c r="IJD41" s="85" t="n"/>
      <c r="IJE41" s="85" t="n"/>
      <c r="IJF41" s="85" t="n"/>
      <c r="IJG41" s="85" t="n"/>
      <c r="IJH41" s="85" t="n"/>
      <c r="IJI41" s="85" t="n"/>
      <c r="IJJ41" s="85" t="n"/>
      <c r="IJK41" s="85" t="n"/>
      <c r="IJL41" s="85" t="n"/>
      <c r="IJM41" s="85" t="n"/>
      <c r="IJN41" s="85" t="n"/>
      <c r="IJO41" s="85" t="n"/>
      <c r="IJP41" s="85" t="n"/>
      <c r="IJQ41" s="85" t="n"/>
      <c r="IJR41" s="85" t="n"/>
      <c r="IJS41" s="85" t="n"/>
      <c r="IJT41" s="85" t="n"/>
      <c r="IJU41" s="85" t="n"/>
      <c r="IJV41" s="85" t="n"/>
      <c r="IJW41" s="85" t="n"/>
      <c r="IJX41" s="85" t="n"/>
      <c r="IJY41" s="85" t="n"/>
      <c r="IJZ41" s="85" t="n"/>
      <c r="IKA41" s="85" t="n"/>
      <c r="IKB41" s="85" t="n"/>
      <c r="IKC41" s="85" t="n"/>
      <c r="IKD41" s="85" t="n"/>
      <c r="IKE41" s="85" t="n"/>
      <c r="IKF41" s="85" t="n"/>
      <c r="IKG41" s="85" t="n"/>
      <c r="IKH41" s="85" t="n"/>
      <c r="IKI41" s="85" t="n"/>
      <c r="IKJ41" s="85" t="n"/>
      <c r="IKK41" s="85" t="n"/>
      <c r="IKL41" s="85" t="n"/>
      <c r="IKM41" s="85" t="n"/>
      <c r="IKN41" s="85" t="n"/>
      <c r="IKO41" s="85" t="n"/>
      <c r="IKP41" s="85" t="n"/>
      <c r="IKQ41" s="85" t="n"/>
      <c r="IKR41" s="85" t="n"/>
      <c r="IKS41" s="85" t="n"/>
      <c r="IKT41" s="85" t="n"/>
      <c r="IKU41" s="85" t="n"/>
      <c r="IKV41" s="85" t="n"/>
      <c r="IKW41" s="85" t="n"/>
      <c r="IKX41" s="85" t="n"/>
      <c r="IKY41" s="85" t="n"/>
      <c r="IKZ41" s="85" t="n"/>
      <c r="ILA41" s="85" t="n"/>
      <c r="ILB41" s="85" t="n"/>
      <c r="ILC41" s="85" t="n"/>
      <c r="ILD41" s="85" t="n"/>
      <c r="ILE41" s="85" t="n"/>
      <c r="ILF41" s="85" t="n"/>
      <c r="ILG41" s="85" t="n"/>
      <c r="ILH41" s="85" t="n"/>
      <c r="ILI41" s="85" t="n"/>
      <c r="ILJ41" s="85" t="n"/>
      <c r="ILK41" s="85" t="n"/>
      <c r="ILL41" s="85" t="n"/>
      <c r="ILM41" s="85" t="n"/>
      <c r="ILN41" s="85" t="n"/>
      <c r="ILO41" s="85" t="n"/>
      <c r="ILP41" s="85" t="n"/>
      <c r="ILQ41" s="85" t="n"/>
      <c r="ILR41" s="85" t="n"/>
      <c r="ILS41" s="85" t="n"/>
      <c r="ILT41" s="85" t="n"/>
      <c r="ILU41" s="85" t="n"/>
      <c r="ILV41" s="85" t="n"/>
      <c r="ILW41" s="85" t="n"/>
      <c r="ILX41" s="85" t="n"/>
      <c r="ILY41" s="85" t="n"/>
      <c r="ILZ41" s="85" t="n"/>
      <c r="IMA41" s="85" t="n"/>
      <c r="IMB41" s="85" t="n"/>
      <c r="IMC41" s="85" t="n"/>
      <c r="IMD41" s="85" t="n"/>
      <c r="IME41" s="85" t="n"/>
      <c r="IMF41" s="85" t="n"/>
      <c r="IMG41" s="85" t="n"/>
      <c r="IMH41" s="85" t="n"/>
      <c r="IMI41" s="85" t="n"/>
      <c r="IMJ41" s="85" t="n"/>
      <c r="IMK41" s="85" t="n"/>
      <c r="IML41" s="85" t="n"/>
      <c r="IMM41" s="85" t="n"/>
      <c r="IMN41" s="85" t="n"/>
      <c r="IMO41" s="85" t="n"/>
      <c r="IMP41" s="85" t="n"/>
      <c r="IMQ41" s="85" t="n"/>
      <c r="IMR41" s="85" t="n"/>
      <c r="IMS41" s="85" t="n"/>
      <c r="IMT41" s="85" t="n"/>
      <c r="IMU41" s="85" t="n"/>
      <c r="IMV41" s="85" t="n"/>
      <c r="IMW41" s="85" t="n"/>
      <c r="IMX41" s="85" t="n"/>
      <c r="IMY41" s="85" t="n"/>
      <c r="IMZ41" s="85" t="n"/>
      <c r="INA41" s="85" t="n"/>
      <c r="INB41" s="85" t="n"/>
      <c r="INC41" s="85" t="n"/>
      <c r="IND41" s="85" t="n"/>
      <c r="INE41" s="85" t="n"/>
      <c r="INF41" s="85" t="n"/>
      <c r="ING41" s="85" t="n"/>
      <c r="INH41" s="85" t="n"/>
      <c r="INI41" s="85" t="n"/>
      <c r="INJ41" s="85" t="n"/>
      <c r="INK41" s="85" t="n"/>
      <c r="INL41" s="85" t="n"/>
      <c r="INM41" s="85" t="n"/>
      <c r="INN41" s="85" t="n"/>
      <c r="INO41" s="85" t="n"/>
      <c r="INP41" s="85" t="n"/>
      <c r="INQ41" s="85" t="n"/>
      <c r="INR41" s="85" t="n"/>
      <c r="INS41" s="85" t="n"/>
      <c r="INT41" s="85" t="n"/>
      <c r="INU41" s="85" t="n"/>
      <c r="INV41" s="85" t="n"/>
      <c r="INW41" s="85" t="n"/>
      <c r="INX41" s="85" t="n"/>
      <c r="INY41" s="85" t="n"/>
      <c r="INZ41" s="85" t="n"/>
      <c r="IOA41" s="85" t="n"/>
      <c r="IOB41" s="85" t="n"/>
      <c r="IOC41" s="85" t="n"/>
      <c r="IOD41" s="85" t="n"/>
      <c r="IOE41" s="85" t="n"/>
      <c r="IOF41" s="85" t="n"/>
      <c r="IOG41" s="85" t="n"/>
      <c r="IOH41" s="85" t="n"/>
      <c r="IOI41" s="85" t="n"/>
      <c r="IOJ41" s="85" t="n"/>
      <c r="IOK41" s="85" t="n"/>
      <c r="IOL41" s="85" t="n"/>
      <c r="IOM41" s="85" t="n"/>
      <c r="ION41" s="85" t="n"/>
      <c r="IOO41" s="85" t="n"/>
      <c r="IOP41" s="85" t="n"/>
      <c r="IOQ41" s="85" t="n"/>
      <c r="IOR41" s="85" t="n"/>
      <c r="IOS41" s="85" t="n"/>
      <c r="IOT41" s="85" t="n"/>
      <c r="IOU41" s="85" t="n"/>
      <c r="IOV41" s="85" t="n"/>
      <c r="IOW41" s="85" t="n"/>
      <c r="IOX41" s="85" t="n"/>
      <c r="IOY41" s="85" t="n"/>
      <c r="IOZ41" s="85" t="n"/>
      <c r="IPA41" s="85" t="n"/>
      <c r="IPB41" s="85" t="n"/>
      <c r="IPC41" s="85" t="n"/>
      <c r="IPD41" s="85" t="n"/>
      <c r="IPE41" s="85" t="n"/>
      <c r="IPF41" s="85" t="n"/>
      <c r="IPG41" s="85" t="n"/>
      <c r="IPH41" s="85" t="n"/>
      <c r="IPI41" s="85" t="n"/>
      <c r="IPJ41" s="85" t="n"/>
      <c r="IPK41" s="85" t="n"/>
      <c r="IPL41" s="85" t="n"/>
      <c r="IPM41" s="85" t="n"/>
      <c r="IPN41" s="85" t="n"/>
      <c r="IPO41" s="85" t="n"/>
      <c r="IPP41" s="85" t="n"/>
      <c r="IPQ41" s="85" t="n"/>
      <c r="IPR41" s="85" t="n"/>
      <c r="IPS41" s="85" t="n"/>
      <c r="IPT41" s="85" t="n"/>
      <c r="IPU41" s="85" t="n"/>
      <c r="IPV41" s="85" t="n"/>
      <c r="IPW41" s="85" t="n"/>
      <c r="IPX41" s="85" t="n"/>
      <c r="IPY41" s="85" t="n"/>
      <c r="IPZ41" s="85" t="n"/>
      <c r="IQA41" s="85" t="n"/>
      <c r="IQB41" s="85" t="n"/>
      <c r="IQC41" s="85" t="n"/>
      <c r="IQD41" s="85" t="n"/>
      <c r="IQE41" s="85" t="n"/>
      <c r="IQF41" s="85" t="n"/>
      <c r="IQG41" s="85" t="n"/>
      <c r="IQH41" s="85" t="n"/>
      <c r="IQI41" s="85" t="n"/>
      <c r="IQJ41" s="85" t="n"/>
      <c r="IQK41" s="85" t="n"/>
      <c r="IQL41" s="85" t="n"/>
      <c r="IQM41" s="85" t="n"/>
      <c r="IQN41" s="85" t="n"/>
      <c r="IQO41" s="85" t="n"/>
      <c r="IQP41" s="85" t="n"/>
      <c r="IQQ41" s="85" t="n"/>
      <c r="IQR41" s="85" t="n"/>
      <c r="IQS41" s="85" t="n"/>
      <c r="IQT41" s="85" t="n"/>
      <c r="IQU41" s="85" t="n"/>
      <c r="IQV41" s="85" t="n"/>
      <c r="IQW41" s="85" t="n"/>
      <c r="IQX41" s="85" t="n"/>
      <c r="IQY41" s="85" t="n"/>
      <c r="IQZ41" s="85" t="n"/>
      <c r="IRA41" s="85" t="n"/>
      <c r="IRB41" s="85" t="n"/>
      <c r="IRC41" s="85" t="n"/>
      <c r="IRD41" s="85" t="n"/>
      <c r="IRE41" s="85" t="n"/>
      <c r="IRF41" s="85" t="n"/>
      <c r="IRG41" s="85" t="n"/>
      <c r="IRH41" s="85" t="n"/>
      <c r="IRI41" s="85" t="n"/>
      <c r="IRJ41" s="85" t="n"/>
      <c r="IRK41" s="85" t="n"/>
      <c r="IRL41" s="85" t="n"/>
      <c r="IRM41" s="85" t="n"/>
      <c r="IRN41" s="85" t="n"/>
      <c r="IRO41" s="85" t="n"/>
      <c r="IRP41" s="85" t="n"/>
      <c r="IRQ41" s="85" t="n"/>
      <c r="IRR41" s="85" t="n"/>
      <c r="IRS41" s="85" t="n"/>
      <c r="IRT41" s="85" t="n"/>
      <c r="IRU41" s="85" t="n"/>
      <c r="IRV41" s="85" t="n"/>
      <c r="IRW41" s="85" t="n"/>
      <c r="IRX41" s="85" t="n"/>
      <c r="IRY41" s="85" t="n"/>
      <c r="IRZ41" s="85" t="n"/>
      <c r="ISA41" s="85" t="n"/>
      <c r="ISB41" s="85" t="n"/>
      <c r="ISC41" s="85" t="n"/>
      <c r="ISD41" s="85" t="n"/>
      <c r="ISE41" s="85" t="n"/>
      <c r="ISF41" s="85" t="n"/>
      <c r="ISG41" s="85" t="n"/>
      <c r="ISH41" s="85" t="n"/>
      <c r="ISI41" s="85" t="n"/>
      <c r="ISJ41" s="85" t="n"/>
      <c r="ISK41" s="85" t="n"/>
      <c r="ISL41" s="85" t="n"/>
      <c r="ISM41" s="85" t="n"/>
      <c r="ISN41" s="85" t="n"/>
      <c r="ISO41" s="85" t="n"/>
      <c r="ISP41" s="85" t="n"/>
      <c r="ISQ41" s="85" t="n"/>
      <c r="ISR41" s="85" t="n"/>
      <c r="ISS41" s="85" t="n"/>
      <c r="IST41" s="85" t="n"/>
      <c r="ISU41" s="85" t="n"/>
      <c r="ISV41" s="85" t="n"/>
      <c r="ISW41" s="85" t="n"/>
      <c r="ISX41" s="85" t="n"/>
      <c r="ISY41" s="85" t="n"/>
      <c r="ISZ41" s="85" t="n"/>
      <c r="ITA41" s="85" t="n"/>
      <c r="ITB41" s="85" t="n"/>
      <c r="ITC41" s="85" t="n"/>
      <c r="ITD41" s="85" t="n"/>
      <c r="ITE41" s="85" t="n"/>
      <c r="ITF41" s="85" t="n"/>
      <c r="ITG41" s="85" t="n"/>
      <c r="ITH41" s="85" t="n"/>
      <c r="ITI41" s="85" t="n"/>
      <c r="ITJ41" s="85" t="n"/>
      <c r="ITK41" s="85" t="n"/>
      <c r="ITL41" s="85" t="n"/>
      <c r="ITM41" s="85" t="n"/>
      <c r="ITN41" s="85" t="n"/>
      <c r="ITO41" s="85" t="n"/>
      <c r="ITP41" s="85" t="n"/>
      <c r="ITQ41" s="85" t="n"/>
      <c r="ITR41" s="85" t="n"/>
      <c r="ITS41" s="85" t="n"/>
      <c r="ITT41" s="85" t="n"/>
      <c r="ITU41" s="85" t="n"/>
      <c r="ITV41" s="85" t="n"/>
      <c r="ITW41" s="85" t="n"/>
      <c r="ITX41" s="85" t="n"/>
      <c r="ITY41" s="85" t="n"/>
      <c r="ITZ41" s="85" t="n"/>
      <c r="IUA41" s="85" t="n"/>
      <c r="IUB41" s="85" t="n"/>
      <c r="IUC41" s="85" t="n"/>
      <c r="IUD41" s="85" t="n"/>
      <c r="IUE41" s="85" t="n"/>
      <c r="IUF41" s="85" t="n"/>
      <c r="IUG41" s="85" t="n"/>
      <c r="IUH41" s="85" t="n"/>
      <c r="IUI41" s="85" t="n"/>
      <c r="IUJ41" s="85" t="n"/>
      <c r="IUK41" s="85" t="n"/>
      <c r="IUL41" s="85" t="n"/>
      <c r="IUM41" s="85" t="n"/>
      <c r="IUN41" s="85" t="n"/>
      <c r="IUO41" s="85" t="n"/>
      <c r="IUP41" s="85" t="n"/>
      <c r="IUQ41" s="85" t="n"/>
      <c r="IUR41" s="85" t="n"/>
      <c r="IUS41" s="85" t="n"/>
      <c r="IUT41" s="85" t="n"/>
      <c r="IUU41" s="85" t="n"/>
      <c r="IUV41" s="85" t="n"/>
      <c r="IUW41" s="85" t="n"/>
      <c r="IUX41" s="85" t="n"/>
      <c r="IUY41" s="85" t="n"/>
      <c r="IUZ41" s="85" t="n"/>
      <c r="IVA41" s="85" t="n"/>
      <c r="IVB41" s="85" t="n"/>
      <c r="IVC41" s="85" t="n"/>
      <c r="IVD41" s="85" t="n"/>
      <c r="IVE41" s="85" t="n"/>
      <c r="IVF41" s="85" t="n"/>
      <c r="IVG41" s="85" t="n"/>
      <c r="IVH41" s="85" t="n"/>
      <c r="IVI41" s="85" t="n"/>
      <c r="IVJ41" s="85" t="n"/>
      <c r="IVK41" s="85" t="n"/>
      <c r="IVL41" s="85" t="n"/>
      <c r="IVM41" s="85" t="n"/>
      <c r="IVN41" s="85" t="n"/>
      <c r="IVO41" s="85" t="n"/>
      <c r="IVP41" s="85" t="n"/>
      <c r="IVQ41" s="85" t="n"/>
      <c r="IVR41" s="85" t="n"/>
      <c r="IVS41" s="85" t="n"/>
      <c r="IVT41" s="85" t="n"/>
      <c r="IVU41" s="85" t="n"/>
      <c r="IVV41" s="85" t="n"/>
      <c r="IVW41" s="85" t="n"/>
      <c r="IVX41" s="85" t="n"/>
      <c r="IVY41" s="85" t="n"/>
      <c r="IVZ41" s="85" t="n"/>
      <c r="IWA41" s="85" t="n"/>
      <c r="IWB41" s="85" t="n"/>
      <c r="IWC41" s="85" t="n"/>
      <c r="IWD41" s="85" t="n"/>
      <c r="IWE41" s="85" t="n"/>
      <c r="IWF41" s="85" t="n"/>
      <c r="IWG41" s="85" t="n"/>
      <c r="IWH41" s="85" t="n"/>
      <c r="IWI41" s="85" t="n"/>
      <c r="IWJ41" s="85" t="n"/>
      <c r="IWK41" s="85" t="n"/>
      <c r="IWL41" s="85" t="n"/>
      <c r="IWM41" s="85" t="n"/>
      <c r="IWN41" s="85" t="n"/>
      <c r="IWO41" s="85" t="n"/>
      <c r="IWP41" s="85" t="n"/>
      <c r="IWQ41" s="85" t="n"/>
      <c r="IWR41" s="85" t="n"/>
      <c r="IWS41" s="85" t="n"/>
      <c r="IWT41" s="85" t="n"/>
      <c r="IWU41" s="85" t="n"/>
      <c r="IWV41" s="85" t="n"/>
      <c r="IWW41" s="85" t="n"/>
      <c r="IWX41" s="85" t="n"/>
      <c r="IWY41" s="85" t="n"/>
      <c r="IWZ41" s="85" t="n"/>
      <c r="IXA41" s="85" t="n"/>
      <c r="IXB41" s="85" t="n"/>
      <c r="IXC41" s="85" t="n"/>
      <c r="IXD41" s="85" t="n"/>
      <c r="IXE41" s="85" t="n"/>
      <c r="IXF41" s="85" t="n"/>
      <c r="IXG41" s="85" t="n"/>
      <c r="IXH41" s="85" t="n"/>
      <c r="IXI41" s="85" t="n"/>
      <c r="IXJ41" s="85" t="n"/>
      <c r="IXK41" s="85" t="n"/>
      <c r="IXL41" s="85" t="n"/>
      <c r="IXM41" s="85" t="n"/>
      <c r="IXN41" s="85" t="n"/>
      <c r="IXO41" s="85" t="n"/>
      <c r="IXP41" s="85" t="n"/>
      <c r="IXQ41" s="85" t="n"/>
      <c r="IXR41" s="85" t="n"/>
      <c r="IXS41" s="85" t="n"/>
      <c r="IXT41" s="85" t="n"/>
      <c r="IXU41" s="85" t="n"/>
      <c r="IXV41" s="85" t="n"/>
      <c r="IXW41" s="85" t="n"/>
      <c r="IXX41" s="85" t="n"/>
      <c r="IXY41" s="85" t="n"/>
      <c r="IXZ41" s="85" t="n"/>
      <c r="IYA41" s="85" t="n"/>
      <c r="IYB41" s="85" t="n"/>
      <c r="IYC41" s="85" t="n"/>
      <c r="IYD41" s="85" t="n"/>
      <c r="IYE41" s="85" t="n"/>
      <c r="IYF41" s="85" t="n"/>
      <c r="IYG41" s="85" t="n"/>
      <c r="IYH41" s="85" t="n"/>
      <c r="IYI41" s="85" t="n"/>
      <c r="IYJ41" s="85" t="n"/>
      <c r="IYK41" s="85" t="n"/>
      <c r="IYL41" s="85" t="n"/>
      <c r="IYM41" s="85" t="n"/>
      <c r="IYN41" s="85" t="n"/>
      <c r="IYO41" s="85" t="n"/>
      <c r="IYP41" s="85" t="n"/>
      <c r="IYQ41" s="85" t="n"/>
      <c r="IYR41" s="85" t="n"/>
      <c r="IYS41" s="85" t="n"/>
      <c r="IYT41" s="85" t="n"/>
      <c r="IYU41" s="85" t="n"/>
      <c r="IYV41" s="85" t="n"/>
      <c r="IYW41" s="85" t="n"/>
      <c r="IYX41" s="85" t="n"/>
      <c r="IYY41" s="85" t="n"/>
      <c r="IYZ41" s="85" t="n"/>
      <c r="IZA41" s="85" t="n"/>
      <c r="IZB41" s="85" t="n"/>
      <c r="IZC41" s="85" t="n"/>
      <c r="IZD41" s="85" t="n"/>
      <c r="IZE41" s="85" t="n"/>
      <c r="IZF41" s="85" t="n"/>
      <c r="IZG41" s="85" t="n"/>
      <c r="IZH41" s="85" t="n"/>
      <c r="IZI41" s="85" t="n"/>
      <c r="IZJ41" s="85" t="n"/>
      <c r="IZK41" s="85" t="n"/>
      <c r="IZL41" s="85" t="n"/>
      <c r="IZM41" s="85" t="n"/>
      <c r="IZN41" s="85" t="n"/>
      <c r="IZO41" s="85" t="n"/>
      <c r="IZP41" s="85" t="n"/>
      <c r="IZQ41" s="85" t="n"/>
      <c r="IZR41" s="85" t="n"/>
      <c r="IZS41" s="85" t="n"/>
      <c r="IZT41" s="85" t="n"/>
      <c r="IZU41" s="85" t="n"/>
      <c r="IZV41" s="85" t="n"/>
      <c r="IZW41" s="85" t="n"/>
      <c r="IZX41" s="85" t="n"/>
      <c r="IZY41" s="85" t="n"/>
      <c r="IZZ41" s="85" t="n"/>
      <c r="JAA41" s="85" t="n"/>
      <c r="JAB41" s="85" t="n"/>
      <c r="JAC41" s="85" t="n"/>
      <c r="JAD41" s="85" t="n"/>
      <c r="JAE41" s="85" t="n"/>
      <c r="JAF41" s="85" t="n"/>
      <c r="JAG41" s="85" t="n"/>
      <c r="JAH41" s="85" t="n"/>
      <c r="JAI41" s="85" t="n"/>
      <c r="JAJ41" s="85" t="n"/>
      <c r="JAK41" s="85" t="n"/>
      <c r="JAL41" s="85" t="n"/>
      <c r="JAM41" s="85" t="n"/>
      <c r="JAN41" s="85" t="n"/>
      <c r="JAO41" s="85" t="n"/>
      <c r="JAP41" s="85" t="n"/>
      <c r="JAQ41" s="85" t="n"/>
      <c r="JAR41" s="85" t="n"/>
      <c r="JAS41" s="85" t="n"/>
      <c r="JAT41" s="85" t="n"/>
      <c r="JAU41" s="85" t="n"/>
      <c r="JAV41" s="85" t="n"/>
      <c r="JAW41" s="85" t="n"/>
      <c r="JAX41" s="85" t="n"/>
      <c r="JAY41" s="85" t="n"/>
      <c r="JAZ41" s="85" t="n"/>
      <c r="JBA41" s="85" t="n"/>
      <c r="JBB41" s="85" t="n"/>
      <c r="JBC41" s="85" t="n"/>
      <c r="JBD41" s="85" t="n"/>
      <c r="JBE41" s="85" t="n"/>
      <c r="JBF41" s="85" t="n"/>
      <c r="JBG41" s="85" t="n"/>
      <c r="JBH41" s="85" t="n"/>
      <c r="JBI41" s="85" t="n"/>
      <c r="JBJ41" s="85" t="n"/>
      <c r="JBK41" s="85" t="n"/>
      <c r="JBL41" s="85" t="n"/>
      <c r="JBM41" s="85" t="n"/>
      <c r="JBN41" s="85" t="n"/>
      <c r="JBO41" s="85" t="n"/>
      <c r="JBP41" s="85" t="n"/>
      <c r="JBQ41" s="85" t="n"/>
      <c r="JBR41" s="85" t="n"/>
      <c r="JBS41" s="85" t="n"/>
      <c r="JBT41" s="85" t="n"/>
      <c r="JBU41" s="85" t="n"/>
      <c r="JBV41" s="85" t="n"/>
      <c r="JBW41" s="85" t="n"/>
      <c r="JBX41" s="85" t="n"/>
      <c r="JBY41" s="85" t="n"/>
      <c r="JBZ41" s="85" t="n"/>
      <c r="JCA41" s="85" t="n"/>
      <c r="JCB41" s="85" t="n"/>
      <c r="JCC41" s="85" t="n"/>
      <c r="JCD41" s="85" t="n"/>
      <c r="JCE41" s="85" t="n"/>
      <c r="JCF41" s="85" t="n"/>
      <c r="JCG41" s="85" t="n"/>
      <c r="JCH41" s="85" t="n"/>
      <c r="JCI41" s="85" t="n"/>
      <c r="JCJ41" s="85" t="n"/>
      <c r="JCK41" s="85" t="n"/>
      <c r="JCL41" s="85" t="n"/>
      <c r="JCM41" s="85" t="n"/>
      <c r="JCN41" s="85" t="n"/>
      <c r="JCO41" s="85" t="n"/>
      <c r="JCP41" s="85" t="n"/>
      <c r="JCQ41" s="85" t="n"/>
      <c r="JCR41" s="85" t="n"/>
      <c r="JCS41" s="85" t="n"/>
      <c r="JCT41" s="85" t="n"/>
      <c r="JCU41" s="85" t="n"/>
      <c r="JCV41" s="85" t="n"/>
      <c r="JCW41" s="85" t="n"/>
      <c r="JCX41" s="85" t="n"/>
      <c r="JCY41" s="85" t="n"/>
      <c r="JCZ41" s="85" t="n"/>
      <c r="JDA41" s="85" t="n"/>
      <c r="JDB41" s="85" t="n"/>
      <c r="JDC41" s="85" t="n"/>
      <c r="JDD41" s="85" t="n"/>
      <c r="JDE41" s="85" t="n"/>
      <c r="JDF41" s="85" t="n"/>
      <c r="JDG41" s="85" t="n"/>
      <c r="JDH41" s="85" t="n"/>
      <c r="JDI41" s="85" t="n"/>
      <c r="JDJ41" s="85" t="n"/>
      <c r="JDK41" s="85" t="n"/>
      <c r="JDL41" s="85" t="n"/>
      <c r="JDM41" s="85" t="n"/>
      <c r="JDN41" s="85" t="n"/>
      <c r="JDO41" s="85" t="n"/>
      <c r="JDP41" s="85" t="n"/>
      <c r="JDQ41" s="85" t="n"/>
      <c r="JDR41" s="85" t="n"/>
      <c r="JDS41" s="85" t="n"/>
      <c r="JDT41" s="85" t="n"/>
      <c r="JDU41" s="85" t="n"/>
      <c r="JDV41" s="85" t="n"/>
      <c r="JDW41" s="85" t="n"/>
      <c r="JDX41" s="85" t="n"/>
      <c r="JDY41" s="85" t="n"/>
      <c r="JDZ41" s="85" t="n"/>
      <c r="JEA41" s="85" t="n"/>
      <c r="JEB41" s="85" t="n"/>
      <c r="JEC41" s="85" t="n"/>
      <c r="JED41" s="85" t="n"/>
      <c r="JEE41" s="85" t="n"/>
      <c r="JEF41" s="85" t="n"/>
      <c r="JEG41" s="85" t="n"/>
      <c r="JEH41" s="85" t="n"/>
      <c r="JEI41" s="85" t="n"/>
      <c r="JEJ41" s="85" t="n"/>
      <c r="JEK41" s="85" t="n"/>
      <c r="JEL41" s="85" t="n"/>
      <c r="JEM41" s="85" t="n"/>
      <c r="JEN41" s="85" t="n"/>
      <c r="JEO41" s="85" t="n"/>
      <c r="JEP41" s="85" t="n"/>
      <c r="JEQ41" s="85" t="n"/>
      <c r="JER41" s="85" t="n"/>
      <c r="JES41" s="85" t="n"/>
      <c r="JET41" s="85" t="n"/>
      <c r="JEU41" s="85" t="n"/>
      <c r="JEV41" s="85" t="n"/>
      <c r="JEW41" s="85" t="n"/>
      <c r="JEX41" s="85" t="n"/>
      <c r="JEY41" s="85" t="n"/>
      <c r="JEZ41" s="85" t="n"/>
      <c r="JFA41" s="85" t="n"/>
      <c r="JFB41" s="85" t="n"/>
      <c r="JFC41" s="85" t="n"/>
      <c r="JFD41" s="85" t="n"/>
      <c r="JFE41" s="85" t="n"/>
      <c r="JFF41" s="85" t="n"/>
      <c r="JFG41" s="85" t="n"/>
      <c r="JFH41" s="85" t="n"/>
      <c r="JFI41" s="85" t="n"/>
      <c r="JFJ41" s="85" t="n"/>
      <c r="JFK41" s="85" t="n"/>
      <c r="JFL41" s="85" t="n"/>
      <c r="JFM41" s="85" t="n"/>
      <c r="JFN41" s="85" t="n"/>
      <c r="JFO41" s="85" t="n"/>
      <c r="JFP41" s="85" t="n"/>
      <c r="JFQ41" s="85" t="n"/>
      <c r="JFR41" s="85" t="n"/>
      <c r="JFS41" s="85" t="n"/>
      <c r="JFT41" s="85" t="n"/>
      <c r="JFU41" s="85" t="n"/>
      <c r="JFV41" s="85" t="n"/>
      <c r="JFW41" s="85" t="n"/>
      <c r="JFX41" s="85" t="n"/>
      <c r="JFY41" s="85" t="n"/>
      <c r="JFZ41" s="85" t="n"/>
      <c r="JGA41" s="85" t="n"/>
      <c r="JGB41" s="85" t="n"/>
      <c r="JGC41" s="85" t="n"/>
      <c r="JGD41" s="85" t="n"/>
      <c r="JGE41" s="85" t="n"/>
      <c r="JGF41" s="85" t="n"/>
      <c r="JGG41" s="85" t="n"/>
      <c r="JGH41" s="85" t="n"/>
      <c r="JGI41" s="85" t="n"/>
      <c r="JGJ41" s="85" t="n"/>
      <c r="JGK41" s="85" t="n"/>
      <c r="JGL41" s="85" t="n"/>
      <c r="JGM41" s="85" t="n"/>
      <c r="JGN41" s="85" t="n"/>
      <c r="JGO41" s="85" t="n"/>
      <c r="JGP41" s="85" t="n"/>
      <c r="JGQ41" s="85" t="n"/>
      <c r="JGR41" s="85" t="n"/>
      <c r="JGS41" s="85" t="n"/>
      <c r="JGT41" s="85" t="n"/>
      <c r="JGU41" s="85" t="n"/>
      <c r="JGV41" s="85" t="n"/>
      <c r="JGW41" s="85" t="n"/>
      <c r="JGX41" s="85" t="n"/>
      <c r="JGY41" s="85" t="n"/>
      <c r="JGZ41" s="85" t="n"/>
      <c r="JHA41" s="85" t="n"/>
      <c r="JHB41" s="85" t="n"/>
      <c r="JHC41" s="85" t="n"/>
      <c r="JHD41" s="85" t="n"/>
      <c r="JHE41" s="85" t="n"/>
      <c r="JHF41" s="85" t="n"/>
      <c r="JHG41" s="85" t="n"/>
      <c r="JHH41" s="85" t="n"/>
      <c r="JHI41" s="85" t="n"/>
      <c r="JHJ41" s="85" t="n"/>
      <c r="JHK41" s="85" t="n"/>
      <c r="JHL41" s="85" t="n"/>
      <c r="JHM41" s="85" t="n"/>
      <c r="JHN41" s="85" t="n"/>
      <c r="JHO41" s="85" t="n"/>
      <c r="JHP41" s="85" t="n"/>
      <c r="JHQ41" s="85" t="n"/>
      <c r="JHR41" s="85" t="n"/>
      <c r="JHS41" s="85" t="n"/>
      <c r="JHT41" s="85" t="n"/>
      <c r="JHU41" s="85" t="n"/>
      <c r="JHV41" s="85" t="n"/>
      <c r="JHW41" s="85" t="n"/>
      <c r="JHX41" s="85" t="n"/>
      <c r="JHY41" s="85" t="n"/>
      <c r="JHZ41" s="85" t="n"/>
      <c r="JIA41" s="85" t="n"/>
      <c r="JIB41" s="85" t="n"/>
      <c r="JIC41" s="85" t="n"/>
      <c r="JID41" s="85" t="n"/>
      <c r="JIE41" s="85" t="n"/>
      <c r="JIF41" s="85" t="n"/>
      <c r="JIG41" s="85" t="n"/>
      <c r="JIH41" s="85" t="n"/>
      <c r="JII41" s="85" t="n"/>
      <c r="JIJ41" s="85" t="n"/>
      <c r="JIK41" s="85" t="n"/>
      <c r="JIL41" s="85" t="n"/>
      <c r="JIM41" s="85" t="n"/>
      <c r="JIN41" s="85" t="n"/>
      <c r="JIO41" s="85" t="n"/>
      <c r="JIP41" s="85" t="n"/>
      <c r="JIQ41" s="85" t="n"/>
      <c r="JIR41" s="85" t="n"/>
      <c r="JIS41" s="85" t="n"/>
      <c r="JIT41" s="85" t="n"/>
      <c r="JIU41" s="85" t="n"/>
      <c r="JIV41" s="85" t="n"/>
      <c r="JIW41" s="85" t="n"/>
      <c r="JIX41" s="85" t="n"/>
      <c r="JIY41" s="85" t="n"/>
      <c r="JIZ41" s="85" t="n"/>
      <c r="JJA41" s="85" t="n"/>
      <c r="JJB41" s="85" t="n"/>
      <c r="JJC41" s="85" t="n"/>
      <c r="JJD41" s="85" t="n"/>
      <c r="JJE41" s="85" t="n"/>
      <c r="JJF41" s="85" t="n"/>
      <c r="JJG41" s="85" t="n"/>
      <c r="JJH41" s="85" t="n"/>
      <c r="JJI41" s="85" t="n"/>
      <c r="JJJ41" s="85" t="n"/>
      <c r="JJK41" s="85" t="n"/>
      <c r="JJL41" s="85" t="n"/>
      <c r="JJM41" s="85" t="n"/>
      <c r="JJN41" s="85" t="n"/>
      <c r="JJO41" s="85" t="n"/>
      <c r="JJP41" s="85" t="n"/>
      <c r="JJQ41" s="85" t="n"/>
      <c r="JJR41" s="85" t="n"/>
      <c r="JJS41" s="85" t="n"/>
      <c r="JJT41" s="85" t="n"/>
      <c r="JJU41" s="85" t="n"/>
      <c r="JJV41" s="85" t="n"/>
      <c r="JJW41" s="85" t="n"/>
      <c r="JJX41" s="85" t="n"/>
      <c r="JJY41" s="85" t="n"/>
      <c r="JJZ41" s="85" t="n"/>
      <c r="JKA41" s="85" t="n"/>
      <c r="JKB41" s="85" t="n"/>
      <c r="JKC41" s="85" t="n"/>
      <c r="JKD41" s="85" t="n"/>
      <c r="JKE41" s="85" t="n"/>
      <c r="JKF41" s="85" t="n"/>
      <c r="JKG41" s="85" t="n"/>
      <c r="JKH41" s="85" t="n"/>
      <c r="JKI41" s="85" t="n"/>
      <c r="JKJ41" s="85" t="n"/>
      <c r="JKK41" s="85" t="n"/>
      <c r="JKL41" s="85" t="n"/>
      <c r="JKM41" s="85" t="n"/>
      <c r="JKN41" s="85" t="n"/>
      <c r="JKO41" s="85" t="n"/>
      <c r="JKP41" s="85" t="n"/>
      <c r="JKQ41" s="85" t="n"/>
      <c r="JKR41" s="85" t="n"/>
      <c r="JKS41" s="85" t="n"/>
      <c r="JKT41" s="85" t="n"/>
      <c r="JKU41" s="85" t="n"/>
      <c r="JKV41" s="85" t="n"/>
      <c r="JKW41" s="85" t="n"/>
      <c r="JKX41" s="85" t="n"/>
      <c r="JKY41" s="85" t="n"/>
      <c r="JKZ41" s="85" t="n"/>
      <c r="JLA41" s="85" t="n"/>
      <c r="JLB41" s="85" t="n"/>
      <c r="JLC41" s="85" t="n"/>
      <c r="JLD41" s="85" t="n"/>
      <c r="JLE41" s="85" t="n"/>
      <c r="JLF41" s="85" t="n"/>
      <c r="JLG41" s="85" t="n"/>
      <c r="JLH41" s="85" t="n"/>
      <c r="JLI41" s="85" t="n"/>
      <c r="JLJ41" s="85" t="n"/>
      <c r="JLK41" s="85" t="n"/>
      <c r="JLL41" s="85" t="n"/>
      <c r="JLM41" s="85" t="n"/>
      <c r="JLN41" s="85" t="n"/>
      <c r="JLO41" s="85" t="n"/>
      <c r="JLP41" s="85" t="n"/>
      <c r="JLQ41" s="85" t="n"/>
      <c r="JLR41" s="85" t="n"/>
      <c r="JLS41" s="85" t="n"/>
      <c r="JLT41" s="85" t="n"/>
      <c r="JLU41" s="85" t="n"/>
      <c r="JLV41" s="85" t="n"/>
      <c r="JLW41" s="85" t="n"/>
      <c r="JLX41" s="85" t="n"/>
      <c r="JLY41" s="85" t="n"/>
      <c r="JLZ41" s="85" t="n"/>
      <c r="JMA41" s="85" t="n"/>
      <c r="JMB41" s="85" t="n"/>
      <c r="JMC41" s="85" t="n"/>
      <c r="JMD41" s="85" t="n"/>
      <c r="JME41" s="85" t="n"/>
      <c r="JMF41" s="85" t="n"/>
      <c r="JMG41" s="85" t="n"/>
      <c r="JMH41" s="85" t="n"/>
      <c r="JMI41" s="85" t="n"/>
      <c r="JMJ41" s="85" t="n"/>
      <c r="JMK41" s="85" t="n"/>
      <c r="JML41" s="85" t="n"/>
      <c r="JMM41" s="85" t="n"/>
      <c r="JMN41" s="85" t="n"/>
      <c r="JMO41" s="85" t="n"/>
      <c r="JMP41" s="85" t="n"/>
      <c r="JMQ41" s="85" t="n"/>
      <c r="JMR41" s="85" t="n"/>
      <c r="JMS41" s="85" t="n"/>
      <c r="JMT41" s="85" t="n"/>
      <c r="JMU41" s="85" t="n"/>
      <c r="JMV41" s="85" t="n"/>
      <c r="JMW41" s="85" t="n"/>
      <c r="JMX41" s="85" t="n"/>
      <c r="JMY41" s="85" t="n"/>
      <c r="JMZ41" s="85" t="n"/>
      <c r="JNA41" s="85" t="n"/>
      <c r="JNB41" s="85" t="n"/>
      <c r="JNC41" s="85" t="n"/>
      <c r="JND41" s="85" t="n"/>
      <c r="JNE41" s="85" t="n"/>
      <c r="JNF41" s="85" t="n"/>
      <c r="JNG41" s="85" t="n"/>
      <c r="JNH41" s="85" t="n"/>
      <c r="JNI41" s="85" t="n"/>
      <c r="JNJ41" s="85" t="n"/>
      <c r="JNK41" s="85" t="n"/>
      <c r="JNL41" s="85" t="n"/>
      <c r="JNM41" s="85" t="n"/>
      <c r="JNN41" s="85" t="n"/>
      <c r="JNO41" s="85" t="n"/>
      <c r="JNP41" s="85" t="n"/>
      <c r="JNQ41" s="85" t="n"/>
      <c r="JNR41" s="85" t="n"/>
      <c r="JNS41" s="85" t="n"/>
      <c r="JNT41" s="85" t="n"/>
      <c r="JNU41" s="85" t="n"/>
      <c r="JNV41" s="85" t="n"/>
      <c r="JNW41" s="85" t="n"/>
      <c r="JNX41" s="85" t="n"/>
      <c r="JNY41" s="85" t="n"/>
      <c r="JNZ41" s="85" t="n"/>
      <c r="JOA41" s="85" t="n"/>
      <c r="JOB41" s="85" t="n"/>
      <c r="JOC41" s="85" t="n"/>
      <c r="JOD41" s="85" t="n"/>
      <c r="JOE41" s="85" t="n"/>
      <c r="JOF41" s="85" t="n"/>
      <c r="JOG41" s="85" t="n"/>
      <c r="JOH41" s="85" t="n"/>
      <c r="JOI41" s="85" t="n"/>
      <c r="JOJ41" s="85" t="n"/>
      <c r="JOK41" s="85" t="n"/>
      <c r="JOL41" s="85" t="n"/>
      <c r="JOM41" s="85" t="n"/>
      <c r="JON41" s="85" t="n"/>
      <c r="JOO41" s="85" t="n"/>
      <c r="JOP41" s="85" t="n"/>
      <c r="JOQ41" s="85" t="n"/>
      <c r="JOR41" s="85" t="n"/>
      <c r="JOS41" s="85" t="n"/>
      <c r="JOT41" s="85" t="n"/>
      <c r="JOU41" s="85" t="n"/>
      <c r="JOV41" s="85" t="n"/>
      <c r="JOW41" s="85" t="n"/>
      <c r="JOX41" s="85" t="n"/>
      <c r="JOY41" s="85" t="n"/>
      <c r="JOZ41" s="85" t="n"/>
      <c r="JPA41" s="85" t="n"/>
      <c r="JPB41" s="85" t="n"/>
      <c r="JPC41" s="85" t="n"/>
      <c r="JPD41" s="85" t="n"/>
      <c r="JPE41" s="85" t="n"/>
      <c r="JPF41" s="85" t="n"/>
      <c r="JPG41" s="85" t="n"/>
      <c r="JPH41" s="85" t="n"/>
      <c r="JPI41" s="85" t="n"/>
      <c r="JPJ41" s="85" t="n"/>
      <c r="JPK41" s="85" t="n"/>
      <c r="JPL41" s="85" t="n"/>
      <c r="JPM41" s="85" t="n"/>
      <c r="JPN41" s="85" t="n"/>
      <c r="JPO41" s="85" t="n"/>
      <c r="JPP41" s="85" t="n"/>
      <c r="JPQ41" s="85" t="n"/>
      <c r="JPR41" s="85" t="n"/>
      <c r="JPS41" s="85" t="n"/>
      <c r="JPT41" s="85" t="n"/>
      <c r="JPU41" s="85" t="n"/>
      <c r="JPV41" s="85" t="n"/>
      <c r="JPW41" s="85" t="n"/>
      <c r="JPX41" s="85" t="n"/>
      <c r="JPY41" s="85" t="n"/>
      <c r="JPZ41" s="85" t="n"/>
      <c r="JQA41" s="85" t="n"/>
      <c r="JQB41" s="85" t="n"/>
      <c r="JQC41" s="85" t="n"/>
      <c r="JQD41" s="85" t="n"/>
      <c r="JQE41" s="85" t="n"/>
      <c r="JQF41" s="85" t="n"/>
      <c r="JQG41" s="85" t="n"/>
      <c r="JQH41" s="85" t="n"/>
      <c r="JQI41" s="85" t="n"/>
      <c r="JQJ41" s="85" t="n"/>
      <c r="JQK41" s="85" t="n"/>
      <c r="JQL41" s="85" t="n"/>
      <c r="JQM41" s="85" t="n"/>
      <c r="JQN41" s="85" t="n"/>
      <c r="JQO41" s="85" t="n"/>
      <c r="JQP41" s="85" t="n"/>
      <c r="JQQ41" s="85" t="n"/>
      <c r="JQR41" s="85" t="n"/>
      <c r="JQS41" s="85" t="n"/>
      <c r="JQT41" s="85" t="n"/>
      <c r="JQU41" s="85" t="n"/>
      <c r="JQV41" s="85" t="n"/>
      <c r="JQW41" s="85" t="n"/>
      <c r="JQX41" s="85" t="n"/>
      <c r="JQY41" s="85" t="n"/>
      <c r="JQZ41" s="85" t="n"/>
      <c r="JRA41" s="85" t="n"/>
      <c r="JRB41" s="85" t="n"/>
      <c r="JRC41" s="85" t="n"/>
      <c r="JRD41" s="85" t="n"/>
      <c r="JRE41" s="85" t="n"/>
      <c r="JRF41" s="85" t="n"/>
      <c r="JRG41" s="85" t="n"/>
      <c r="JRH41" s="85" t="n"/>
      <c r="JRI41" s="85" t="n"/>
      <c r="JRJ41" s="85" t="n"/>
      <c r="JRK41" s="85" t="n"/>
      <c r="JRL41" s="85" t="n"/>
      <c r="JRM41" s="85" t="n"/>
      <c r="JRN41" s="85" t="n"/>
      <c r="JRO41" s="85" t="n"/>
      <c r="JRP41" s="85" t="n"/>
      <c r="JRQ41" s="85" t="n"/>
      <c r="JRR41" s="85" t="n"/>
      <c r="JRS41" s="85" t="n"/>
      <c r="JRT41" s="85" t="n"/>
      <c r="JRU41" s="85" t="n"/>
      <c r="JRV41" s="85" t="n"/>
      <c r="JRW41" s="85" t="n"/>
      <c r="JRX41" s="85" t="n"/>
      <c r="JRY41" s="85" t="n"/>
      <c r="JRZ41" s="85" t="n"/>
      <c r="JSA41" s="85" t="n"/>
      <c r="JSB41" s="85" t="n"/>
      <c r="JSC41" s="85" t="n"/>
      <c r="JSD41" s="85" t="n"/>
      <c r="JSE41" s="85" t="n"/>
      <c r="JSF41" s="85" t="n"/>
      <c r="JSG41" s="85" t="n"/>
      <c r="JSH41" s="85" t="n"/>
      <c r="JSI41" s="85" t="n"/>
      <c r="JSJ41" s="85" t="n"/>
      <c r="JSK41" s="85" t="n"/>
      <c r="JSL41" s="85" t="n"/>
      <c r="JSM41" s="85" t="n"/>
      <c r="JSN41" s="85" t="n"/>
      <c r="JSO41" s="85" t="n"/>
      <c r="JSP41" s="85" t="n"/>
      <c r="JSQ41" s="85" t="n"/>
      <c r="JSR41" s="85" t="n"/>
      <c r="JSS41" s="85" t="n"/>
      <c r="JST41" s="85" t="n"/>
      <c r="JSU41" s="85" t="n"/>
      <c r="JSV41" s="85" t="n"/>
      <c r="JSW41" s="85" t="n"/>
      <c r="JSX41" s="85" t="n"/>
      <c r="JSY41" s="85" t="n"/>
      <c r="JSZ41" s="85" t="n"/>
      <c r="JTA41" s="85" t="n"/>
      <c r="JTB41" s="85" t="n"/>
      <c r="JTC41" s="85" t="n"/>
      <c r="JTD41" s="85" t="n"/>
      <c r="JTE41" s="85" t="n"/>
      <c r="JTF41" s="85" t="n"/>
      <c r="JTG41" s="85" t="n"/>
      <c r="JTH41" s="85" t="n"/>
      <c r="JTI41" s="85" t="n"/>
      <c r="JTJ41" s="85" t="n"/>
      <c r="JTK41" s="85" t="n"/>
      <c r="JTL41" s="85" t="n"/>
      <c r="JTM41" s="85" t="n"/>
      <c r="JTN41" s="85" t="n"/>
      <c r="JTO41" s="85" t="n"/>
      <c r="JTP41" s="85" t="n"/>
      <c r="JTQ41" s="85" t="n"/>
      <c r="JTR41" s="85" t="n"/>
      <c r="JTS41" s="85" t="n"/>
      <c r="JTT41" s="85" t="n"/>
      <c r="JTU41" s="85" t="n"/>
      <c r="JTV41" s="85" t="n"/>
      <c r="JTW41" s="85" t="n"/>
      <c r="JTX41" s="85" t="n"/>
      <c r="JTY41" s="85" t="n"/>
      <c r="JTZ41" s="85" t="n"/>
      <c r="JUA41" s="85" t="n"/>
      <c r="JUB41" s="85" t="n"/>
      <c r="JUC41" s="85" t="n"/>
      <c r="JUD41" s="85" t="n"/>
      <c r="JUE41" s="85" t="n"/>
      <c r="JUF41" s="85" t="n"/>
      <c r="JUG41" s="85" t="n"/>
      <c r="JUH41" s="85" t="n"/>
      <c r="JUI41" s="85" t="n"/>
      <c r="JUJ41" s="85" t="n"/>
      <c r="JUK41" s="85" t="n"/>
      <c r="JUL41" s="85" t="n"/>
      <c r="JUM41" s="85" t="n"/>
      <c r="JUN41" s="85" t="n"/>
      <c r="JUO41" s="85" t="n"/>
      <c r="JUP41" s="85" t="n"/>
      <c r="JUQ41" s="85" t="n"/>
      <c r="JUR41" s="85" t="n"/>
      <c r="JUS41" s="85" t="n"/>
      <c r="JUT41" s="85" t="n"/>
      <c r="JUU41" s="85" t="n"/>
      <c r="JUV41" s="85" t="n"/>
      <c r="JUW41" s="85" t="n"/>
      <c r="JUX41" s="85" t="n"/>
      <c r="JUY41" s="85" t="n"/>
      <c r="JUZ41" s="85" t="n"/>
      <c r="JVA41" s="85" t="n"/>
      <c r="JVB41" s="85" t="n"/>
      <c r="JVC41" s="85" t="n"/>
      <c r="JVD41" s="85" t="n"/>
      <c r="JVE41" s="85" t="n"/>
      <c r="JVF41" s="85" t="n"/>
      <c r="JVG41" s="85" t="n"/>
      <c r="JVH41" s="85" t="n"/>
      <c r="JVI41" s="85" t="n"/>
      <c r="JVJ41" s="85" t="n"/>
      <c r="JVK41" s="85" t="n"/>
      <c r="JVL41" s="85" t="n"/>
      <c r="JVM41" s="85" t="n"/>
      <c r="JVN41" s="85" t="n"/>
      <c r="JVO41" s="85" t="n"/>
      <c r="JVP41" s="85" t="n"/>
      <c r="JVQ41" s="85" t="n"/>
      <c r="JVR41" s="85" t="n"/>
      <c r="JVS41" s="85" t="n"/>
      <c r="JVT41" s="85" t="n"/>
      <c r="JVU41" s="85" t="n"/>
      <c r="JVV41" s="85" t="n"/>
      <c r="JVW41" s="85" t="n"/>
      <c r="JVX41" s="85" t="n"/>
      <c r="JVY41" s="85" t="n"/>
      <c r="JVZ41" s="85" t="n"/>
      <c r="JWA41" s="85" t="n"/>
      <c r="JWB41" s="85" t="n"/>
      <c r="JWC41" s="85" t="n"/>
      <c r="JWD41" s="85" t="n"/>
      <c r="JWE41" s="85" t="n"/>
      <c r="JWF41" s="85" t="n"/>
      <c r="JWG41" s="85" t="n"/>
      <c r="JWH41" s="85" t="n"/>
      <c r="JWI41" s="85" t="n"/>
      <c r="JWJ41" s="85" t="n"/>
      <c r="JWK41" s="85" t="n"/>
      <c r="JWL41" s="85" t="n"/>
      <c r="JWM41" s="85" t="n"/>
      <c r="JWN41" s="85" t="n"/>
      <c r="JWO41" s="85" t="n"/>
      <c r="JWP41" s="85" t="n"/>
      <c r="JWQ41" s="85" t="n"/>
      <c r="JWR41" s="85" t="n"/>
      <c r="JWS41" s="85" t="n"/>
      <c r="JWT41" s="85" t="n"/>
      <c r="JWU41" s="85" t="n"/>
      <c r="JWV41" s="85" t="n"/>
      <c r="JWW41" s="85" t="n"/>
      <c r="JWX41" s="85" t="n"/>
      <c r="JWY41" s="85" t="n"/>
      <c r="JWZ41" s="85" t="n"/>
      <c r="JXA41" s="85" t="n"/>
      <c r="JXB41" s="85" t="n"/>
      <c r="JXC41" s="85" t="n"/>
      <c r="JXD41" s="85" t="n"/>
      <c r="JXE41" s="85" t="n"/>
      <c r="JXF41" s="85" t="n"/>
      <c r="JXG41" s="85" t="n"/>
      <c r="JXH41" s="85" t="n"/>
      <c r="JXI41" s="85" t="n"/>
      <c r="JXJ41" s="85" t="n"/>
      <c r="JXK41" s="85" t="n"/>
      <c r="JXL41" s="85" t="n"/>
      <c r="JXM41" s="85" t="n"/>
      <c r="JXN41" s="85" t="n"/>
      <c r="JXO41" s="85" t="n"/>
      <c r="JXP41" s="85" t="n"/>
      <c r="JXQ41" s="85" t="n"/>
      <c r="JXR41" s="85" t="n"/>
      <c r="JXS41" s="85" t="n"/>
      <c r="JXT41" s="85" t="n"/>
      <c r="JXU41" s="85" t="n"/>
      <c r="JXV41" s="85" t="n"/>
      <c r="JXW41" s="85" t="n"/>
      <c r="JXX41" s="85" t="n"/>
      <c r="JXY41" s="85" t="n"/>
      <c r="JXZ41" s="85" t="n"/>
      <c r="JYA41" s="85" t="n"/>
      <c r="JYB41" s="85" t="n"/>
      <c r="JYC41" s="85" t="n"/>
      <c r="JYD41" s="85" t="n"/>
      <c r="JYE41" s="85" t="n"/>
      <c r="JYF41" s="85" t="n"/>
      <c r="JYG41" s="85" t="n"/>
      <c r="JYH41" s="85" t="n"/>
      <c r="JYI41" s="85" t="n"/>
      <c r="JYJ41" s="85" t="n"/>
      <c r="JYK41" s="85" t="n"/>
      <c r="JYL41" s="85" t="n"/>
      <c r="JYM41" s="85" t="n"/>
      <c r="JYN41" s="85" t="n"/>
      <c r="JYO41" s="85" t="n"/>
      <c r="JYP41" s="85" t="n"/>
      <c r="JYQ41" s="85" t="n"/>
      <c r="JYR41" s="85" t="n"/>
      <c r="JYS41" s="85" t="n"/>
      <c r="JYT41" s="85" t="n"/>
      <c r="JYU41" s="85" t="n"/>
      <c r="JYV41" s="85" t="n"/>
      <c r="JYW41" s="85" t="n"/>
      <c r="JYX41" s="85" t="n"/>
      <c r="JYY41" s="85" t="n"/>
      <c r="JYZ41" s="85" t="n"/>
      <c r="JZA41" s="85" t="n"/>
      <c r="JZB41" s="85" t="n"/>
      <c r="JZC41" s="85" t="n"/>
      <c r="JZD41" s="85" t="n"/>
      <c r="JZE41" s="85" t="n"/>
      <c r="JZF41" s="85" t="n"/>
      <c r="JZG41" s="85" t="n"/>
      <c r="JZH41" s="85" t="n"/>
      <c r="JZI41" s="85" t="n"/>
      <c r="JZJ41" s="85" t="n"/>
      <c r="JZK41" s="85" t="n"/>
      <c r="JZL41" s="85" t="n"/>
      <c r="JZM41" s="85" t="n"/>
      <c r="JZN41" s="85" t="n"/>
      <c r="JZO41" s="85" t="n"/>
      <c r="JZP41" s="85" t="n"/>
      <c r="JZQ41" s="85" t="n"/>
      <c r="JZR41" s="85" t="n"/>
      <c r="JZS41" s="85" t="n"/>
      <c r="JZT41" s="85" t="n"/>
      <c r="JZU41" s="85" t="n"/>
      <c r="JZV41" s="85" t="n"/>
      <c r="JZW41" s="85" t="n"/>
      <c r="JZX41" s="85" t="n"/>
      <c r="JZY41" s="85" t="n"/>
      <c r="JZZ41" s="85" t="n"/>
      <c r="KAA41" s="85" t="n"/>
      <c r="KAB41" s="85" t="n"/>
      <c r="KAC41" s="85" t="n"/>
      <c r="KAD41" s="85" t="n"/>
      <c r="KAE41" s="85" t="n"/>
      <c r="KAF41" s="85" t="n"/>
      <c r="KAG41" s="85" t="n"/>
      <c r="KAH41" s="85" t="n"/>
      <c r="KAI41" s="85" t="n"/>
      <c r="KAJ41" s="85" t="n"/>
      <c r="KAK41" s="85" t="n"/>
      <c r="KAL41" s="85" t="n"/>
      <c r="KAM41" s="85" t="n"/>
      <c r="KAN41" s="85" t="n"/>
      <c r="KAO41" s="85" t="n"/>
      <c r="KAP41" s="85" t="n"/>
      <c r="KAQ41" s="85" t="n"/>
      <c r="KAR41" s="85" t="n"/>
      <c r="KAS41" s="85" t="n"/>
      <c r="KAT41" s="85" t="n"/>
      <c r="KAU41" s="85" t="n"/>
      <c r="KAV41" s="85" t="n"/>
      <c r="KAW41" s="85" t="n"/>
      <c r="KAX41" s="85" t="n"/>
      <c r="KAY41" s="85" t="n"/>
      <c r="KAZ41" s="85" t="n"/>
      <c r="KBA41" s="85" t="n"/>
      <c r="KBB41" s="85" t="n"/>
      <c r="KBC41" s="85" t="n"/>
      <c r="KBD41" s="85" t="n"/>
      <c r="KBE41" s="85" t="n"/>
      <c r="KBF41" s="85" t="n"/>
      <c r="KBG41" s="85" t="n"/>
      <c r="KBH41" s="85" t="n"/>
      <c r="KBI41" s="85" t="n"/>
      <c r="KBJ41" s="85" t="n"/>
      <c r="KBK41" s="85" t="n"/>
      <c r="KBL41" s="85" t="n"/>
      <c r="KBM41" s="85" t="n"/>
      <c r="KBN41" s="85" t="n"/>
      <c r="KBO41" s="85" t="n"/>
      <c r="KBP41" s="85" t="n"/>
      <c r="KBQ41" s="85" t="n"/>
      <c r="KBR41" s="85" t="n"/>
      <c r="KBS41" s="85" t="n"/>
      <c r="KBT41" s="85" t="n"/>
      <c r="KBU41" s="85" t="n"/>
      <c r="KBV41" s="85" t="n"/>
      <c r="KBW41" s="85" t="n"/>
      <c r="KBX41" s="85" t="n"/>
      <c r="KBY41" s="85" t="n"/>
      <c r="KBZ41" s="85" t="n"/>
      <c r="KCA41" s="85" t="n"/>
      <c r="KCB41" s="85" t="n"/>
      <c r="KCC41" s="85" t="n"/>
      <c r="KCD41" s="85" t="n"/>
      <c r="KCE41" s="85" t="n"/>
      <c r="KCF41" s="85" t="n"/>
      <c r="KCG41" s="85" t="n"/>
      <c r="KCH41" s="85" t="n"/>
      <c r="KCI41" s="85" t="n"/>
      <c r="KCJ41" s="85" t="n"/>
      <c r="KCK41" s="85" t="n"/>
      <c r="KCL41" s="85" t="n"/>
      <c r="KCM41" s="85" t="n"/>
      <c r="KCN41" s="85" t="n"/>
      <c r="KCO41" s="85" t="n"/>
      <c r="KCP41" s="85" t="n"/>
      <c r="KCQ41" s="85" t="n"/>
      <c r="KCR41" s="85" t="n"/>
      <c r="KCS41" s="85" t="n"/>
      <c r="KCT41" s="85" t="n"/>
      <c r="KCU41" s="85" t="n"/>
      <c r="KCV41" s="85" t="n"/>
      <c r="KCW41" s="85" t="n"/>
      <c r="KCX41" s="85" t="n"/>
      <c r="KCY41" s="85" t="n"/>
      <c r="KCZ41" s="85" t="n"/>
      <c r="KDA41" s="85" t="n"/>
      <c r="KDB41" s="85" t="n"/>
      <c r="KDC41" s="85" t="n"/>
      <c r="KDD41" s="85" t="n"/>
      <c r="KDE41" s="85" t="n"/>
      <c r="KDF41" s="85" t="n"/>
      <c r="KDG41" s="85" t="n"/>
      <c r="KDH41" s="85" t="n"/>
      <c r="KDI41" s="85" t="n"/>
      <c r="KDJ41" s="85" t="n"/>
      <c r="KDK41" s="85" t="n"/>
      <c r="KDL41" s="85" t="n"/>
      <c r="KDM41" s="85" t="n"/>
      <c r="KDN41" s="85" t="n"/>
      <c r="KDO41" s="85" t="n"/>
      <c r="KDP41" s="85" t="n"/>
      <c r="KDQ41" s="85" t="n"/>
      <c r="KDR41" s="85" t="n"/>
      <c r="KDS41" s="85" t="n"/>
      <c r="KDT41" s="85" t="n"/>
      <c r="KDU41" s="85" t="n"/>
      <c r="KDV41" s="85" t="n"/>
      <c r="KDW41" s="85" t="n"/>
      <c r="KDX41" s="85" t="n"/>
      <c r="KDY41" s="85" t="n"/>
      <c r="KDZ41" s="85" t="n"/>
      <c r="KEA41" s="85" t="n"/>
      <c r="KEB41" s="85" t="n"/>
      <c r="KEC41" s="85" t="n"/>
      <c r="KED41" s="85" t="n"/>
      <c r="KEE41" s="85" t="n"/>
      <c r="KEF41" s="85" t="n"/>
      <c r="KEG41" s="85" t="n"/>
      <c r="KEH41" s="85" t="n"/>
      <c r="KEI41" s="85" t="n"/>
      <c r="KEJ41" s="85" t="n"/>
      <c r="KEK41" s="85" t="n"/>
      <c r="KEL41" s="85" t="n"/>
      <c r="KEM41" s="85" t="n"/>
      <c r="KEN41" s="85" t="n"/>
      <c r="KEO41" s="85" t="n"/>
      <c r="KEP41" s="85" t="n"/>
      <c r="KEQ41" s="85" t="n"/>
      <c r="KER41" s="85" t="n"/>
      <c r="KES41" s="85" t="n"/>
      <c r="KET41" s="85" t="n"/>
      <c r="KEU41" s="85" t="n"/>
      <c r="KEV41" s="85" t="n"/>
      <c r="KEW41" s="85" t="n"/>
      <c r="KEX41" s="85" t="n"/>
      <c r="KEY41" s="85" t="n"/>
      <c r="KEZ41" s="85" t="n"/>
      <c r="KFA41" s="85" t="n"/>
      <c r="KFB41" s="85" t="n"/>
      <c r="KFC41" s="85" t="n"/>
      <c r="KFD41" s="85" t="n"/>
      <c r="KFE41" s="85" t="n"/>
      <c r="KFF41" s="85" t="n"/>
      <c r="KFG41" s="85" t="n"/>
      <c r="KFH41" s="85" t="n"/>
      <c r="KFI41" s="85" t="n"/>
      <c r="KFJ41" s="85" t="n"/>
      <c r="KFK41" s="85" t="n"/>
      <c r="KFL41" s="85" t="n"/>
      <c r="KFM41" s="85" t="n"/>
      <c r="KFN41" s="85" t="n"/>
      <c r="KFO41" s="85" t="n"/>
      <c r="KFP41" s="85" t="n"/>
      <c r="KFQ41" s="85" t="n"/>
      <c r="KFR41" s="85" t="n"/>
      <c r="KFS41" s="85" t="n"/>
      <c r="KFT41" s="85" t="n"/>
      <c r="KFU41" s="85" t="n"/>
      <c r="KFV41" s="85" t="n"/>
      <c r="KFW41" s="85" t="n"/>
      <c r="KFX41" s="85" t="n"/>
      <c r="KFY41" s="85" t="n"/>
      <c r="KFZ41" s="85" t="n"/>
      <c r="KGA41" s="85" t="n"/>
      <c r="KGB41" s="85" t="n"/>
      <c r="KGC41" s="85" t="n"/>
      <c r="KGD41" s="85" t="n"/>
      <c r="KGE41" s="85" t="n"/>
      <c r="KGF41" s="85" t="n"/>
      <c r="KGG41" s="85" t="n"/>
      <c r="KGH41" s="85" t="n"/>
      <c r="KGI41" s="85" t="n"/>
      <c r="KGJ41" s="85" t="n"/>
      <c r="KGK41" s="85" t="n"/>
      <c r="KGL41" s="85" t="n"/>
      <c r="KGM41" s="85" t="n"/>
      <c r="KGN41" s="85" t="n"/>
      <c r="KGO41" s="85" t="n"/>
      <c r="KGP41" s="85" t="n"/>
      <c r="KGQ41" s="85" t="n"/>
      <c r="KGR41" s="85" t="n"/>
      <c r="KGS41" s="85" t="n"/>
      <c r="KGT41" s="85" t="n"/>
      <c r="KGU41" s="85" t="n"/>
      <c r="KGV41" s="85" t="n"/>
      <c r="KGW41" s="85" t="n"/>
      <c r="KGX41" s="85" t="n"/>
      <c r="KGY41" s="85" t="n"/>
      <c r="KGZ41" s="85" t="n"/>
      <c r="KHA41" s="85" t="n"/>
      <c r="KHB41" s="85" t="n"/>
      <c r="KHC41" s="85" t="n"/>
      <c r="KHD41" s="85" t="n"/>
      <c r="KHE41" s="85" t="n"/>
      <c r="KHF41" s="85" t="n"/>
      <c r="KHG41" s="85" t="n"/>
      <c r="KHH41" s="85" t="n"/>
      <c r="KHI41" s="85" t="n"/>
      <c r="KHJ41" s="85" t="n"/>
      <c r="KHK41" s="85" t="n"/>
      <c r="KHL41" s="85" t="n"/>
      <c r="KHM41" s="85" t="n"/>
      <c r="KHN41" s="85" t="n"/>
      <c r="KHO41" s="85" t="n"/>
      <c r="KHP41" s="85" t="n"/>
      <c r="KHQ41" s="85" t="n"/>
      <c r="KHR41" s="85" t="n"/>
      <c r="KHS41" s="85" t="n"/>
      <c r="KHT41" s="85" t="n"/>
      <c r="KHU41" s="85" t="n"/>
      <c r="KHV41" s="85" t="n"/>
      <c r="KHW41" s="85" t="n"/>
      <c r="KHX41" s="85" t="n"/>
      <c r="KHY41" s="85" t="n"/>
      <c r="KHZ41" s="85" t="n"/>
      <c r="KIA41" s="85" t="n"/>
      <c r="KIB41" s="85" t="n"/>
      <c r="KIC41" s="85" t="n"/>
      <c r="KID41" s="85" t="n"/>
      <c r="KIE41" s="85" t="n"/>
      <c r="KIF41" s="85" t="n"/>
      <c r="KIG41" s="85" t="n"/>
      <c r="KIH41" s="85" t="n"/>
      <c r="KII41" s="85" t="n"/>
      <c r="KIJ41" s="85" t="n"/>
      <c r="KIK41" s="85" t="n"/>
      <c r="KIL41" s="85" t="n"/>
      <c r="KIM41" s="85" t="n"/>
      <c r="KIN41" s="85" t="n"/>
      <c r="KIO41" s="85" t="n"/>
      <c r="KIP41" s="85" t="n"/>
      <c r="KIQ41" s="85" t="n"/>
      <c r="KIR41" s="85" t="n"/>
      <c r="KIS41" s="85" t="n"/>
      <c r="KIT41" s="85" t="n"/>
      <c r="KIU41" s="85" t="n"/>
      <c r="KIV41" s="85" t="n"/>
      <c r="KIW41" s="85" t="n"/>
      <c r="KIX41" s="85" t="n"/>
      <c r="KIY41" s="85" t="n"/>
      <c r="KIZ41" s="85" t="n"/>
      <c r="KJA41" s="85" t="n"/>
      <c r="KJB41" s="85" t="n"/>
      <c r="KJC41" s="85" t="n"/>
      <c r="KJD41" s="85" t="n"/>
      <c r="KJE41" s="85" t="n"/>
      <c r="KJF41" s="85" t="n"/>
      <c r="KJG41" s="85" t="n"/>
      <c r="KJH41" s="85" t="n"/>
      <c r="KJI41" s="85" t="n"/>
      <c r="KJJ41" s="85" t="n"/>
      <c r="KJK41" s="85" t="n"/>
      <c r="KJL41" s="85" t="n"/>
      <c r="KJM41" s="85" t="n"/>
      <c r="KJN41" s="85" t="n"/>
      <c r="KJO41" s="85" t="n"/>
      <c r="KJP41" s="85" t="n"/>
      <c r="KJQ41" s="85" t="n"/>
      <c r="KJR41" s="85" t="n"/>
      <c r="KJS41" s="85" t="n"/>
      <c r="KJT41" s="85" t="n"/>
      <c r="KJU41" s="85" t="n"/>
      <c r="KJV41" s="85" t="n"/>
      <c r="KJW41" s="85" t="n"/>
      <c r="KJX41" s="85" t="n"/>
      <c r="KJY41" s="85" t="n"/>
      <c r="KJZ41" s="85" t="n"/>
      <c r="KKA41" s="85" t="n"/>
      <c r="KKB41" s="85" t="n"/>
      <c r="KKC41" s="85" t="n"/>
      <c r="KKD41" s="85" t="n"/>
      <c r="KKE41" s="85" t="n"/>
      <c r="KKF41" s="85" t="n"/>
      <c r="KKG41" s="85" t="n"/>
      <c r="KKH41" s="85" t="n"/>
      <c r="KKI41" s="85" t="n"/>
      <c r="KKJ41" s="85" t="n"/>
      <c r="KKK41" s="85" t="n"/>
      <c r="KKL41" s="85" t="n"/>
      <c r="KKM41" s="85" t="n"/>
      <c r="KKN41" s="85" t="n"/>
      <c r="KKO41" s="85" t="n"/>
      <c r="KKP41" s="85" t="n"/>
      <c r="KKQ41" s="85" t="n"/>
      <c r="KKR41" s="85" t="n"/>
      <c r="KKS41" s="85" t="n"/>
      <c r="KKT41" s="85" t="n"/>
      <c r="KKU41" s="85" t="n"/>
      <c r="KKV41" s="85" t="n"/>
      <c r="KKW41" s="85" t="n"/>
      <c r="KKX41" s="85" t="n"/>
      <c r="KKY41" s="85" t="n"/>
      <c r="KKZ41" s="85" t="n"/>
      <c r="KLA41" s="85" t="n"/>
      <c r="KLB41" s="85" t="n"/>
      <c r="KLC41" s="85" t="n"/>
      <c r="KLD41" s="85" t="n"/>
      <c r="KLE41" s="85" t="n"/>
      <c r="KLF41" s="85" t="n"/>
      <c r="KLG41" s="85" t="n"/>
      <c r="KLH41" s="85" t="n"/>
      <c r="KLI41" s="85" t="n"/>
      <c r="KLJ41" s="85" t="n"/>
      <c r="KLK41" s="85" t="n"/>
      <c r="KLL41" s="85" t="n"/>
      <c r="KLM41" s="85" t="n"/>
      <c r="KLN41" s="85" t="n"/>
      <c r="KLO41" s="85" t="n"/>
      <c r="KLP41" s="85" t="n"/>
      <c r="KLQ41" s="85" t="n"/>
      <c r="KLR41" s="85" t="n"/>
      <c r="KLS41" s="85" t="n"/>
      <c r="KLT41" s="85" t="n"/>
      <c r="KLU41" s="85" t="n"/>
      <c r="KLV41" s="85" t="n"/>
      <c r="KLW41" s="85" t="n"/>
      <c r="KLX41" s="85" t="n"/>
      <c r="KLY41" s="85" t="n"/>
      <c r="KLZ41" s="85" t="n"/>
      <c r="KMA41" s="85" t="n"/>
      <c r="KMB41" s="85" t="n"/>
      <c r="KMC41" s="85" t="n"/>
      <c r="KMD41" s="85" t="n"/>
      <c r="KME41" s="85" t="n"/>
      <c r="KMF41" s="85" t="n"/>
      <c r="KMG41" s="85" t="n"/>
      <c r="KMH41" s="85" t="n"/>
      <c r="KMI41" s="85" t="n"/>
      <c r="KMJ41" s="85" t="n"/>
      <c r="KMK41" s="85" t="n"/>
      <c r="KML41" s="85" t="n"/>
      <c r="KMM41" s="85" t="n"/>
      <c r="KMN41" s="85" t="n"/>
      <c r="KMO41" s="85" t="n"/>
      <c r="KMP41" s="85" t="n"/>
      <c r="KMQ41" s="85" t="n"/>
      <c r="KMR41" s="85" t="n"/>
      <c r="KMS41" s="85" t="n"/>
      <c r="KMT41" s="85" t="n"/>
      <c r="KMU41" s="85" t="n"/>
      <c r="KMV41" s="85" t="n"/>
      <c r="KMW41" s="85" t="n"/>
      <c r="KMX41" s="85" t="n"/>
      <c r="KMY41" s="85" t="n"/>
      <c r="KMZ41" s="85" t="n"/>
      <c r="KNA41" s="85" t="n"/>
      <c r="KNB41" s="85" t="n"/>
      <c r="KNC41" s="85" t="n"/>
      <c r="KND41" s="85" t="n"/>
      <c r="KNE41" s="85" t="n"/>
      <c r="KNF41" s="85" t="n"/>
      <c r="KNG41" s="85" t="n"/>
      <c r="KNH41" s="85" t="n"/>
      <c r="KNI41" s="85" t="n"/>
      <c r="KNJ41" s="85" t="n"/>
      <c r="KNK41" s="85" t="n"/>
      <c r="KNL41" s="85" t="n"/>
      <c r="KNM41" s="85" t="n"/>
      <c r="KNN41" s="85" t="n"/>
      <c r="KNO41" s="85" t="n"/>
      <c r="KNP41" s="85" t="n"/>
      <c r="KNQ41" s="85" t="n"/>
      <c r="KNR41" s="85" t="n"/>
      <c r="KNS41" s="85" t="n"/>
      <c r="KNT41" s="85" t="n"/>
      <c r="KNU41" s="85" t="n"/>
      <c r="KNV41" s="85" t="n"/>
      <c r="KNW41" s="85" t="n"/>
      <c r="KNX41" s="85" t="n"/>
      <c r="KNY41" s="85" t="n"/>
      <c r="KNZ41" s="85" t="n"/>
      <c r="KOA41" s="85" t="n"/>
      <c r="KOB41" s="85" t="n"/>
      <c r="KOC41" s="85" t="n"/>
      <c r="KOD41" s="85" t="n"/>
      <c r="KOE41" s="85" t="n"/>
      <c r="KOF41" s="85" t="n"/>
      <c r="KOG41" s="85" t="n"/>
      <c r="KOH41" s="85" t="n"/>
      <c r="KOI41" s="85" t="n"/>
      <c r="KOJ41" s="85" t="n"/>
      <c r="KOK41" s="85" t="n"/>
      <c r="KOL41" s="85" t="n"/>
      <c r="KOM41" s="85" t="n"/>
      <c r="KON41" s="85" t="n"/>
      <c r="KOO41" s="85" t="n"/>
      <c r="KOP41" s="85" t="n"/>
      <c r="KOQ41" s="85" t="n"/>
      <c r="KOR41" s="85" t="n"/>
      <c r="KOS41" s="85" t="n"/>
      <c r="KOT41" s="85" t="n"/>
      <c r="KOU41" s="85" t="n"/>
      <c r="KOV41" s="85" t="n"/>
      <c r="KOW41" s="85" t="n"/>
      <c r="KOX41" s="85" t="n"/>
      <c r="KOY41" s="85" t="n"/>
      <c r="KOZ41" s="85" t="n"/>
      <c r="KPA41" s="85" t="n"/>
      <c r="KPB41" s="85" t="n"/>
      <c r="KPC41" s="85" t="n"/>
      <c r="KPD41" s="85" t="n"/>
      <c r="KPE41" s="85" t="n"/>
      <c r="KPF41" s="85" t="n"/>
      <c r="KPG41" s="85" t="n"/>
      <c r="KPH41" s="85" t="n"/>
      <c r="KPI41" s="85" t="n"/>
      <c r="KPJ41" s="85" t="n"/>
      <c r="KPK41" s="85" t="n"/>
      <c r="KPL41" s="85" t="n"/>
      <c r="KPM41" s="85" t="n"/>
      <c r="KPN41" s="85" t="n"/>
      <c r="KPO41" s="85" t="n"/>
      <c r="KPP41" s="85" t="n"/>
      <c r="KPQ41" s="85" t="n"/>
      <c r="KPR41" s="85" t="n"/>
      <c r="KPS41" s="85" t="n"/>
      <c r="KPT41" s="85" t="n"/>
      <c r="KPU41" s="85" t="n"/>
      <c r="KPV41" s="85" t="n"/>
      <c r="KPW41" s="85" t="n"/>
      <c r="KPX41" s="85" t="n"/>
      <c r="KPY41" s="85" t="n"/>
      <c r="KPZ41" s="85" t="n"/>
      <c r="KQA41" s="85" t="n"/>
      <c r="KQB41" s="85" t="n"/>
      <c r="KQC41" s="85" t="n"/>
      <c r="KQD41" s="85" t="n"/>
      <c r="KQE41" s="85" t="n"/>
      <c r="KQF41" s="85" t="n"/>
      <c r="KQG41" s="85" t="n"/>
      <c r="KQH41" s="85" t="n"/>
      <c r="KQI41" s="85" t="n"/>
      <c r="KQJ41" s="85" t="n"/>
      <c r="KQK41" s="85" t="n"/>
      <c r="KQL41" s="85" t="n"/>
      <c r="KQM41" s="85" t="n"/>
      <c r="KQN41" s="85" t="n"/>
      <c r="KQO41" s="85" t="n"/>
      <c r="KQP41" s="85" t="n"/>
      <c r="KQQ41" s="85" t="n"/>
      <c r="KQR41" s="85" t="n"/>
      <c r="KQS41" s="85" t="n"/>
      <c r="KQT41" s="85" t="n"/>
      <c r="KQU41" s="85" t="n"/>
      <c r="KQV41" s="85" t="n"/>
      <c r="KQW41" s="85" t="n"/>
      <c r="KQX41" s="85" t="n"/>
      <c r="KQY41" s="85" t="n"/>
      <c r="KQZ41" s="85" t="n"/>
      <c r="KRA41" s="85" t="n"/>
      <c r="KRB41" s="85" t="n"/>
      <c r="KRC41" s="85" t="n"/>
      <c r="KRD41" s="85" t="n"/>
      <c r="KRE41" s="85" t="n"/>
      <c r="KRF41" s="85" t="n"/>
      <c r="KRG41" s="85" t="n"/>
      <c r="KRH41" s="85" t="n"/>
      <c r="KRI41" s="85" t="n"/>
      <c r="KRJ41" s="85" t="n"/>
      <c r="KRK41" s="85" t="n"/>
      <c r="KRL41" s="85" t="n"/>
      <c r="KRM41" s="85" t="n"/>
      <c r="KRN41" s="85" t="n"/>
      <c r="KRO41" s="85" t="n"/>
      <c r="KRP41" s="85" t="n"/>
      <c r="KRQ41" s="85" t="n"/>
      <c r="KRR41" s="85" t="n"/>
      <c r="KRS41" s="85" t="n"/>
      <c r="KRT41" s="85" t="n"/>
      <c r="KRU41" s="85" t="n"/>
      <c r="KRV41" s="85" t="n"/>
      <c r="KRW41" s="85" t="n"/>
      <c r="KRX41" s="85" t="n"/>
      <c r="KRY41" s="85" t="n"/>
      <c r="KRZ41" s="85" t="n"/>
      <c r="KSA41" s="85" t="n"/>
      <c r="KSB41" s="85" t="n"/>
      <c r="KSC41" s="85" t="n"/>
      <c r="KSD41" s="85" t="n"/>
      <c r="KSE41" s="85" t="n"/>
      <c r="KSF41" s="85" t="n"/>
      <c r="KSG41" s="85" t="n"/>
      <c r="KSH41" s="85" t="n"/>
      <c r="KSI41" s="85" t="n"/>
      <c r="KSJ41" s="85" t="n"/>
      <c r="KSK41" s="85" t="n"/>
      <c r="KSL41" s="85" t="n"/>
      <c r="KSM41" s="85" t="n"/>
      <c r="KSN41" s="85" t="n"/>
      <c r="KSO41" s="85" t="n"/>
      <c r="KSP41" s="85" t="n"/>
      <c r="KSQ41" s="85" t="n"/>
      <c r="KSR41" s="85" t="n"/>
      <c r="KSS41" s="85" t="n"/>
      <c r="KST41" s="85" t="n"/>
      <c r="KSU41" s="85" t="n"/>
      <c r="KSV41" s="85" t="n"/>
      <c r="KSW41" s="85" t="n"/>
      <c r="KSX41" s="85" t="n"/>
      <c r="KSY41" s="85" t="n"/>
      <c r="KSZ41" s="85" t="n"/>
      <c r="KTA41" s="85" t="n"/>
      <c r="KTB41" s="85" t="n"/>
      <c r="KTC41" s="85" t="n"/>
      <c r="KTD41" s="85" t="n"/>
      <c r="KTE41" s="85" t="n"/>
      <c r="KTF41" s="85" t="n"/>
      <c r="KTG41" s="85" t="n"/>
      <c r="KTH41" s="85" t="n"/>
      <c r="KTI41" s="85" t="n"/>
      <c r="KTJ41" s="85" t="n"/>
      <c r="KTK41" s="85" t="n"/>
      <c r="KTL41" s="85" t="n"/>
      <c r="KTM41" s="85" t="n"/>
      <c r="KTN41" s="85" t="n"/>
      <c r="KTO41" s="85" t="n"/>
      <c r="KTP41" s="85" t="n"/>
      <c r="KTQ41" s="85" t="n"/>
      <c r="KTR41" s="85" t="n"/>
      <c r="KTS41" s="85" t="n"/>
      <c r="KTT41" s="85" t="n"/>
      <c r="KTU41" s="85" t="n"/>
      <c r="KTV41" s="85" t="n"/>
      <c r="KTW41" s="85" t="n"/>
      <c r="KTX41" s="85" t="n"/>
      <c r="KTY41" s="85" t="n"/>
      <c r="KTZ41" s="85" t="n"/>
      <c r="KUA41" s="85" t="n"/>
      <c r="KUB41" s="85" t="n"/>
      <c r="KUC41" s="85" t="n"/>
      <c r="KUD41" s="85" t="n"/>
      <c r="KUE41" s="85" t="n"/>
      <c r="KUF41" s="85" t="n"/>
      <c r="KUG41" s="85" t="n"/>
      <c r="KUH41" s="85" t="n"/>
      <c r="KUI41" s="85" t="n"/>
      <c r="KUJ41" s="85" t="n"/>
      <c r="KUK41" s="85" t="n"/>
      <c r="KUL41" s="85" t="n"/>
      <c r="KUM41" s="85" t="n"/>
      <c r="KUN41" s="85" t="n"/>
      <c r="KUO41" s="85" t="n"/>
      <c r="KUP41" s="85" t="n"/>
      <c r="KUQ41" s="85" t="n"/>
      <c r="KUR41" s="85" t="n"/>
      <c r="KUS41" s="85" t="n"/>
      <c r="KUT41" s="85" t="n"/>
      <c r="KUU41" s="85" t="n"/>
      <c r="KUV41" s="85" t="n"/>
      <c r="KUW41" s="85" t="n"/>
      <c r="KUX41" s="85" t="n"/>
      <c r="KUY41" s="85" t="n"/>
      <c r="KUZ41" s="85" t="n"/>
      <c r="KVA41" s="85" t="n"/>
      <c r="KVB41" s="85" t="n"/>
      <c r="KVC41" s="85" t="n"/>
      <c r="KVD41" s="85" t="n"/>
      <c r="KVE41" s="85" t="n"/>
      <c r="KVF41" s="85" t="n"/>
      <c r="KVG41" s="85" t="n"/>
      <c r="KVH41" s="85" t="n"/>
      <c r="KVI41" s="85" t="n"/>
      <c r="KVJ41" s="85" t="n"/>
      <c r="KVK41" s="85" t="n"/>
      <c r="KVL41" s="85" t="n"/>
      <c r="KVM41" s="85" t="n"/>
      <c r="KVN41" s="85" t="n"/>
      <c r="KVO41" s="85" t="n"/>
      <c r="KVP41" s="85" t="n"/>
      <c r="KVQ41" s="85" t="n"/>
      <c r="KVR41" s="85" t="n"/>
      <c r="KVS41" s="85" t="n"/>
      <c r="KVT41" s="85" t="n"/>
      <c r="KVU41" s="85" t="n"/>
      <c r="KVV41" s="85" t="n"/>
      <c r="KVW41" s="85" t="n"/>
      <c r="KVX41" s="85" t="n"/>
      <c r="KVY41" s="85" t="n"/>
      <c r="KVZ41" s="85" t="n"/>
      <c r="KWA41" s="85" t="n"/>
      <c r="KWB41" s="85" t="n"/>
      <c r="KWC41" s="85" t="n"/>
      <c r="KWD41" s="85" t="n"/>
      <c r="KWE41" s="85" t="n"/>
      <c r="KWF41" s="85" t="n"/>
      <c r="KWG41" s="85" t="n"/>
      <c r="KWH41" s="85" t="n"/>
      <c r="KWI41" s="85" t="n"/>
      <c r="KWJ41" s="85" t="n"/>
      <c r="KWK41" s="85" t="n"/>
      <c r="KWL41" s="85" t="n"/>
      <c r="KWM41" s="85" t="n"/>
      <c r="KWN41" s="85" t="n"/>
      <c r="KWO41" s="85" t="n"/>
      <c r="KWP41" s="85" t="n"/>
      <c r="KWQ41" s="85" t="n"/>
      <c r="KWR41" s="85" t="n"/>
      <c r="KWS41" s="85" t="n"/>
      <c r="KWT41" s="85" t="n"/>
      <c r="KWU41" s="85" t="n"/>
      <c r="KWV41" s="85" t="n"/>
      <c r="KWW41" s="85" t="n"/>
      <c r="KWX41" s="85" t="n"/>
      <c r="KWY41" s="85" t="n"/>
      <c r="KWZ41" s="85" t="n"/>
      <c r="KXA41" s="85" t="n"/>
      <c r="KXB41" s="85" t="n"/>
      <c r="KXC41" s="85" t="n"/>
      <c r="KXD41" s="85" t="n"/>
      <c r="KXE41" s="85" t="n"/>
      <c r="KXF41" s="85" t="n"/>
      <c r="KXG41" s="85" t="n"/>
      <c r="KXH41" s="85" t="n"/>
      <c r="KXI41" s="85" t="n"/>
      <c r="KXJ41" s="85" t="n"/>
      <c r="KXK41" s="85" t="n"/>
      <c r="KXL41" s="85" t="n"/>
      <c r="KXM41" s="85" t="n"/>
      <c r="KXN41" s="85" t="n"/>
      <c r="KXO41" s="85" t="n"/>
      <c r="KXP41" s="85" t="n"/>
      <c r="KXQ41" s="85" t="n"/>
      <c r="KXR41" s="85" t="n"/>
      <c r="KXS41" s="85" t="n"/>
      <c r="KXT41" s="85" t="n"/>
      <c r="KXU41" s="85" t="n"/>
      <c r="KXV41" s="85" t="n"/>
      <c r="KXW41" s="85" t="n"/>
      <c r="KXX41" s="85" t="n"/>
      <c r="KXY41" s="85" t="n"/>
      <c r="KXZ41" s="85" t="n"/>
      <c r="KYA41" s="85" t="n"/>
      <c r="KYB41" s="85" t="n"/>
      <c r="KYC41" s="85" t="n"/>
      <c r="KYD41" s="85" t="n"/>
      <c r="KYE41" s="85" t="n"/>
      <c r="KYF41" s="85" t="n"/>
      <c r="KYG41" s="85" t="n"/>
      <c r="KYH41" s="85" t="n"/>
      <c r="KYI41" s="85" t="n"/>
      <c r="KYJ41" s="85" t="n"/>
      <c r="KYK41" s="85" t="n"/>
      <c r="KYL41" s="85" t="n"/>
      <c r="KYM41" s="85" t="n"/>
      <c r="KYN41" s="85" t="n"/>
      <c r="KYO41" s="85" t="n"/>
      <c r="KYP41" s="85" t="n"/>
      <c r="KYQ41" s="85" t="n"/>
      <c r="KYR41" s="85" t="n"/>
      <c r="KYS41" s="85" t="n"/>
      <c r="KYT41" s="85" t="n"/>
      <c r="KYU41" s="85" t="n"/>
      <c r="KYV41" s="85" t="n"/>
      <c r="KYW41" s="85" t="n"/>
      <c r="KYX41" s="85" t="n"/>
      <c r="KYY41" s="85" t="n"/>
      <c r="KYZ41" s="85" t="n"/>
      <c r="KZA41" s="85" t="n"/>
      <c r="KZB41" s="85" t="n"/>
      <c r="KZC41" s="85" t="n"/>
      <c r="KZD41" s="85" t="n"/>
      <c r="KZE41" s="85" t="n"/>
      <c r="KZF41" s="85" t="n"/>
      <c r="KZG41" s="85" t="n"/>
      <c r="KZH41" s="85" t="n"/>
      <c r="KZI41" s="85" t="n"/>
      <c r="KZJ41" s="85" t="n"/>
      <c r="KZK41" s="85" t="n"/>
      <c r="KZL41" s="85" t="n"/>
      <c r="KZM41" s="85" t="n"/>
      <c r="KZN41" s="85" t="n"/>
      <c r="KZO41" s="85" t="n"/>
      <c r="KZP41" s="85" t="n"/>
      <c r="KZQ41" s="85" t="n"/>
      <c r="KZR41" s="85" t="n"/>
      <c r="KZS41" s="85" t="n"/>
      <c r="KZT41" s="85" t="n"/>
      <c r="KZU41" s="85" t="n"/>
      <c r="KZV41" s="85" t="n"/>
      <c r="KZW41" s="85" t="n"/>
      <c r="KZX41" s="85" t="n"/>
      <c r="KZY41" s="85" t="n"/>
      <c r="KZZ41" s="85" t="n"/>
      <c r="LAA41" s="85" t="n"/>
      <c r="LAB41" s="85" t="n"/>
      <c r="LAC41" s="85" t="n"/>
      <c r="LAD41" s="85" t="n"/>
      <c r="LAE41" s="85" t="n"/>
      <c r="LAF41" s="85" t="n"/>
      <c r="LAG41" s="85" t="n"/>
      <c r="LAH41" s="85" t="n"/>
      <c r="LAI41" s="85" t="n"/>
      <c r="LAJ41" s="85" t="n"/>
      <c r="LAK41" s="85" t="n"/>
      <c r="LAL41" s="85" t="n"/>
      <c r="LAM41" s="85" t="n"/>
      <c r="LAN41" s="85" t="n"/>
      <c r="LAO41" s="85" t="n"/>
      <c r="LAP41" s="85" t="n"/>
      <c r="LAQ41" s="85" t="n"/>
      <c r="LAR41" s="85" t="n"/>
      <c r="LAS41" s="85" t="n"/>
      <c r="LAT41" s="85" t="n"/>
      <c r="LAU41" s="85" t="n"/>
      <c r="LAV41" s="85" t="n"/>
      <c r="LAW41" s="85" t="n"/>
      <c r="LAX41" s="85" t="n"/>
      <c r="LAY41" s="85" t="n"/>
      <c r="LAZ41" s="85" t="n"/>
      <c r="LBA41" s="85" t="n"/>
      <c r="LBB41" s="85" t="n"/>
      <c r="LBC41" s="85" t="n"/>
      <c r="LBD41" s="85" t="n"/>
      <c r="LBE41" s="85" t="n"/>
      <c r="LBF41" s="85" t="n"/>
      <c r="LBG41" s="85" t="n"/>
      <c r="LBH41" s="85" t="n"/>
      <c r="LBI41" s="85" t="n"/>
      <c r="LBJ41" s="85" t="n"/>
      <c r="LBK41" s="85" t="n"/>
      <c r="LBL41" s="85" t="n"/>
      <c r="LBM41" s="85" t="n"/>
      <c r="LBN41" s="85" t="n"/>
      <c r="LBO41" s="85" t="n"/>
      <c r="LBP41" s="85" t="n"/>
      <c r="LBQ41" s="85" t="n"/>
      <c r="LBR41" s="85" t="n"/>
      <c r="LBS41" s="85" t="n"/>
      <c r="LBT41" s="85" t="n"/>
      <c r="LBU41" s="85" t="n"/>
      <c r="LBV41" s="85" t="n"/>
      <c r="LBW41" s="85" t="n"/>
      <c r="LBX41" s="85" t="n"/>
      <c r="LBY41" s="85" t="n"/>
      <c r="LBZ41" s="85" t="n"/>
      <c r="LCA41" s="85" t="n"/>
      <c r="LCB41" s="85" t="n"/>
      <c r="LCC41" s="85" t="n"/>
      <c r="LCD41" s="85" t="n"/>
      <c r="LCE41" s="85" t="n"/>
      <c r="LCF41" s="85" t="n"/>
      <c r="LCG41" s="85" t="n"/>
      <c r="LCH41" s="85" t="n"/>
      <c r="LCI41" s="85" t="n"/>
      <c r="LCJ41" s="85" t="n"/>
      <c r="LCK41" s="85" t="n"/>
      <c r="LCL41" s="85" t="n"/>
      <c r="LCM41" s="85" t="n"/>
      <c r="LCN41" s="85" t="n"/>
      <c r="LCO41" s="85" t="n"/>
      <c r="LCP41" s="85" t="n"/>
      <c r="LCQ41" s="85" t="n"/>
      <c r="LCR41" s="85" t="n"/>
      <c r="LCS41" s="85" t="n"/>
      <c r="LCT41" s="85" t="n"/>
      <c r="LCU41" s="85" t="n"/>
      <c r="LCV41" s="85" t="n"/>
      <c r="LCW41" s="85" t="n"/>
      <c r="LCX41" s="85" t="n"/>
      <c r="LCY41" s="85" t="n"/>
      <c r="LCZ41" s="85" t="n"/>
      <c r="LDA41" s="85" t="n"/>
      <c r="LDB41" s="85" t="n"/>
      <c r="LDC41" s="85" t="n"/>
      <c r="LDD41" s="85" t="n"/>
      <c r="LDE41" s="85" t="n"/>
      <c r="LDF41" s="85" t="n"/>
      <c r="LDG41" s="85" t="n"/>
      <c r="LDH41" s="85" t="n"/>
      <c r="LDI41" s="85" t="n"/>
      <c r="LDJ41" s="85" t="n"/>
      <c r="LDK41" s="85" t="n"/>
      <c r="LDL41" s="85" t="n"/>
      <c r="LDM41" s="85" t="n"/>
      <c r="LDN41" s="85" t="n"/>
      <c r="LDO41" s="85" t="n"/>
      <c r="LDP41" s="85" t="n"/>
      <c r="LDQ41" s="85" t="n"/>
      <c r="LDR41" s="85" t="n"/>
      <c r="LDS41" s="85" t="n"/>
      <c r="LDT41" s="85" t="n"/>
      <c r="LDU41" s="85" t="n"/>
      <c r="LDV41" s="85" t="n"/>
      <c r="LDW41" s="85" t="n"/>
      <c r="LDX41" s="85" t="n"/>
      <c r="LDY41" s="85" t="n"/>
      <c r="LDZ41" s="85" t="n"/>
      <c r="LEA41" s="85" t="n"/>
      <c r="LEB41" s="85" t="n"/>
      <c r="LEC41" s="85" t="n"/>
      <c r="LED41" s="85" t="n"/>
      <c r="LEE41" s="85" t="n"/>
      <c r="LEF41" s="85" t="n"/>
      <c r="LEG41" s="85" t="n"/>
      <c r="LEH41" s="85" t="n"/>
      <c r="LEI41" s="85" t="n"/>
      <c r="LEJ41" s="85" t="n"/>
      <c r="LEK41" s="85" t="n"/>
      <c r="LEL41" s="85" t="n"/>
      <c r="LEM41" s="85" t="n"/>
      <c r="LEN41" s="85" t="n"/>
      <c r="LEO41" s="85" t="n"/>
      <c r="LEP41" s="85" t="n"/>
      <c r="LEQ41" s="85" t="n"/>
      <c r="LER41" s="85" t="n"/>
      <c r="LES41" s="85" t="n"/>
      <c r="LET41" s="85" t="n"/>
      <c r="LEU41" s="85" t="n"/>
      <c r="LEV41" s="85" t="n"/>
      <c r="LEW41" s="85" t="n"/>
      <c r="LEX41" s="85" t="n"/>
      <c r="LEY41" s="85" t="n"/>
      <c r="LEZ41" s="85" t="n"/>
      <c r="LFA41" s="85" t="n"/>
      <c r="LFB41" s="85" t="n"/>
      <c r="LFC41" s="85" t="n"/>
      <c r="LFD41" s="85" t="n"/>
      <c r="LFE41" s="85" t="n"/>
      <c r="LFF41" s="85" t="n"/>
      <c r="LFG41" s="85" t="n"/>
      <c r="LFH41" s="85" t="n"/>
      <c r="LFI41" s="85" t="n"/>
      <c r="LFJ41" s="85" t="n"/>
      <c r="LFK41" s="85" t="n"/>
      <c r="LFL41" s="85" t="n"/>
      <c r="LFM41" s="85" t="n"/>
      <c r="LFN41" s="85" t="n"/>
      <c r="LFO41" s="85" t="n"/>
      <c r="LFP41" s="85" t="n"/>
      <c r="LFQ41" s="85" t="n"/>
      <c r="LFR41" s="85" t="n"/>
      <c r="LFS41" s="85" t="n"/>
      <c r="LFT41" s="85" t="n"/>
      <c r="LFU41" s="85" t="n"/>
      <c r="LFV41" s="85" t="n"/>
      <c r="LFW41" s="85" t="n"/>
      <c r="LFX41" s="85" t="n"/>
      <c r="LFY41" s="85" t="n"/>
      <c r="LFZ41" s="85" t="n"/>
      <c r="LGA41" s="85" t="n"/>
      <c r="LGB41" s="85" t="n"/>
      <c r="LGC41" s="85" t="n"/>
      <c r="LGD41" s="85" t="n"/>
      <c r="LGE41" s="85" t="n"/>
      <c r="LGF41" s="85" t="n"/>
      <c r="LGG41" s="85" t="n"/>
      <c r="LGH41" s="85" t="n"/>
      <c r="LGI41" s="85" t="n"/>
      <c r="LGJ41" s="85" t="n"/>
      <c r="LGK41" s="85" t="n"/>
      <c r="LGL41" s="85" t="n"/>
      <c r="LGM41" s="85" t="n"/>
      <c r="LGN41" s="85" t="n"/>
      <c r="LGO41" s="85" t="n"/>
      <c r="LGP41" s="85" t="n"/>
      <c r="LGQ41" s="85" t="n"/>
      <c r="LGR41" s="85" t="n"/>
      <c r="LGS41" s="85" t="n"/>
      <c r="LGT41" s="85" t="n"/>
      <c r="LGU41" s="85" t="n"/>
      <c r="LGV41" s="85" t="n"/>
      <c r="LGW41" s="85" t="n"/>
      <c r="LGX41" s="85" t="n"/>
      <c r="LGY41" s="85" t="n"/>
      <c r="LGZ41" s="85" t="n"/>
      <c r="LHA41" s="85" t="n"/>
      <c r="LHB41" s="85" t="n"/>
      <c r="LHC41" s="85" t="n"/>
      <c r="LHD41" s="85" t="n"/>
      <c r="LHE41" s="85" t="n"/>
      <c r="LHF41" s="85" t="n"/>
      <c r="LHG41" s="85" t="n"/>
      <c r="LHH41" s="85" t="n"/>
      <c r="LHI41" s="85" t="n"/>
      <c r="LHJ41" s="85" t="n"/>
      <c r="LHK41" s="85" t="n"/>
      <c r="LHL41" s="85" t="n"/>
      <c r="LHM41" s="85" t="n"/>
      <c r="LHN41" s="85" t="n"/>
      <c r="LHO41" s="85" t="n"/>
      <c r="LHP41" s="85" t="n"/>
      <c r="LHQ41" s="85" t="n"/>
      <c r="LHR41" s="85" t="n"/>
      <c r="LHS41" s="85" t="n"/>
      <c r="LHT41" s="85" t="n"/>
      <c r="LHU41" s="85" t="n"/>
      <c r="LHV41" s="85" t="n"/>
      <c r="LHW41" s="85" t="n"/>
      <c r="LHX41" s="85" t="n"/>
      <c r="LHY41" s="85" t="n"/>
      <c r="LHZ41" s="85" t="n"/>
      <c r="LIA41" s="85" t="n"/>
      <c r="LIB41" s="85" t="n"/>
      <c r="LIC41" s="85" t="n"/>
      <c r="LID41" s="85" t="n"/>
      <c r="LIE41" s="85" t="n"/>
      <c r="LIF41" s="85" t="n"/>
      <c r="LIG41" s="85" t="n"/>
      <c r="LIH41" s="85" t="n"/>
      <c r="LII41" s="85" t="n"/>
      <c r="LIJ41" s="85" t="n"/>
      <c r="LIK41" s="85" t="n"/>
      <c r="LIL41" s="85" t="n"/>
      <c r="LIM41" s="85" t="n"/>
      <c r="LIN41" s="85" t="n"/>
      <c r="LIO41" s="85" t="n"/>
      <c r="LIP41" s="85" t="n"/>
      <c r="LIQ41" s="85" t="n"/>
      <c r="LIR41" s="85" t="n"/>
      <c r="LIS41" s="85" t="n"/>
      <c r="LIT41" s="85" t="n"/>
      <c r="LIU41" s="85" t="n"/>
      <c r="LIV41" s="85" t="n"/>
      <c r="LIW41" s="85" t="n"/>
      <c r="LIX41" s="85" t="n"/>
      <c r="LIY41" s="85" t="n"/>
      <c r="LIZ41" s="85" t="n"/>
      <c r="LJA41" s="85" t="n"/>
      <c r="LJB41" s="85" t="n"/>
      <c r="LJC41" s="85" t="n"/>
      <c r="LJD41" s="85" t="n"/>
      <c r="LJE41" s="85" t="n"/>
      <c r="LJF41" s="85" t="n"/>
      <c r="LJG41" s="85" t="n"/>
      <c r="LJH41" s="85" t="n"/>
      <c r="LJI41" s="85" t="n"/>
      <c r="LJJ41" s="85" t="n"/>
      <c r="LJK41" s="85" t="n"/>
      <c r="LJL41" s="85" t="n"/>
      <c r="LJM41" s="85" t="n"/>
      <c r="LJN41" s="85" t="n"/>
      <c r="LJO41" s="85" t="n"/>
      <c r="LJP41" s="85" t="n"/>
      <c r="LJQ41" s="85" t="n"/>
      <c r="LJR41" s="85" t="n"/>
      <c r="LJS41" s="85" t="n"/>
      <c r="LJT41" s="85" t="n"/>
      <c r="LJU41" s="85" t="n"/>
      <c r="LJV41" s="85" t="n"/>
      <c r="LJW41" s="85" t="n"/>
      <c r="LJX41" s="85" t="n"/>
      <c r="LJY41" s="85" t="n"/>
      <c r="LJZ41" s="85" t="n"/>
      <c r="LKA41" s="85" t="n"/>
      <c r="LKB41" s="85" t="n"/>
      <c r="LKC41" s="85" t="n"/>
      <c r="LKD41" s="85" t="n"/>
      <c r="LKE41" s="85" t="n"/>
      <c r="LKF41" s="85" t="n"/>
      <c r="LKG41" s="85" t="n"/>
      <c r="LKH41" s="85" t="n"/>
      <c r="LKI41" s="85" t="n"/>
      <c r="LKJ41" s="85" t="n"/>
      <c r="LKK41" s="85" t="n"/>
      <c r="LKL41" s="85" t="n"/>
      <c r="LKM41" s="85" t="n"/>
      <c r="LKN41" s="85" t="n"/>
      <c r="LKO41" s="85" t="n"/>
      <c r="LKP41" s="85" t="n"/>
      <c r="LKQ41" s="85" t="n"/>
      <c r="LKR41" s="85" t="n"/>
      <c r="LKS41" s="85" t="n"/>
      <c r="LKT41" s="85" t="n"/>
      <c r="LKU41" s="85" t="n"/>
      <c r="LKV41" s="85" t="n"/>
      <c r="LKW41" s="85" t="n"/>
      <c r="LKX41" s="85" t="n"/>
      <c r="LKY41" s="85" t="n"/>
      <c r="LKZ41" s="85" t="n"/>
      <c r="LLA41" s="85" t="n"/>
      <c r="LLB41" s="85" t="n"/>
      <c r="LLC41" s="85" t="n"/>
      <c r="LLD41" s="85" t="n"/>
      <c r="LLE41" s="85" t="n"/>
      <c r="LLF41" s="85" t="n"/>
      <c r="LLG41" s="85" t="n"/>
      <c r="LLH41" s="85" t="n"/>
      <c r="LLI41" s="85" t="n"/>
      <c r="LLJ41" s="85" t="n"/>
      <c r="LLK41" s="85" t="n"/>
      <c r="LLL41" s="85" t="n"/>
      <c r="LLM41" s="85" t="n"/>
      <c r="LLN41" s="85" t="n"/>
      <c r="LLO41" s="85" t="n"/>
      <c r="LLP41" s="85" t="n"/>
      <c r="LLQ41" s="85" t="n"/>
      <c r="LLR41" s="85" t="n"/>
      <c r="LLS41" s="85" t="n"/>
      <c r="LLT41" s="85" t="n"/>
      <c r="LLU41" s="85" t="n"/>
      <c r="LLV41" s="85" t="n"/>
      <c r="LLW41" s="85" t="n"/>
      <c r="LLX41" s="85" t="n"/>
      <c r="LLY41" s="85" t="n"/>
      <c r="LLZ41" s="85" t="n"/>
      <c r="LMA41" s="85" t="n"/>
      <c r="LMB41" s="85" t="n"/>
      <c r="LMC41" s="85" t="n"/>
      <c r="LMD41" s="85" t="n"/>
      <c r="LME41" s="85" t="n"/>
      <c r="LMF41" s="85" t="n"/>
      <c r="LMG41" s="85" t="n"/>
      <c r="LMH41" s="85" t="n"/>
      <c r="LMI41" s="85" t="n"/>
      <c r="LMJ41" s="85" t="n"/>
      <c r="LMK41" s="85" t="n"/>
      <c r="LML41" s="85" t="n"/>
      <c r="LMM41" s="85" t="n"/>
      <c r="LMN41" s="85" t="n"/>
      <c r="LMO41" s="85" t="n"/>
      <c r="LMP41" s="85" t="n"/>
      <c r="LMQ41" s="85" t="n"/>
      <c r="LMR41" s="85" t="n"/>
      <c r="LMS41" s="85" t="n"/>
      <c r="LMT41" s="85" t="n"/>
      <c r="LMU41" s="85" t="n"/>
      <c r="LMV41" s="85" t="n"/>
      <c r="LMW41" s="85" t="n"/>
      <c r="LMX41" s="85" t="n"/>
      <c r="LMY41" s="85" t="n"/>
      <c r="LMZ41" s="85" t="n"/>
      <c r="LNA41" s="85" t="n"/>
      <c r="LNB41" s="85" t="n"/>
      <c r="LNC41" s="85" t="n"/>
      <c r="LND41" s="85" t="n"/>
      <c r="LNE41" s="85" t="n"/>
      <c r="LNF41" s="85" t="n"/>
      <c r="LNG41" s="85" t="n"/>
      <c r="LNH41" s="85" t="n"/>
      <c r="LNI41" s="85" t="n"/>
      <c r="LNJ41" s="85" t="n"/>
      <c r="LNK41" s="85" t="n"/>
      <c r="LNL41" s="85" t="n"/>
      <c r="LNM41" s="85" t="n"/>
      <c r="LNN41" s="85" t="n"/>
      <c r="LNO41" s="85" t="n"/>
      <c r="LNP41" s="85" t="n"/>
      <c r="LNQ41" s="85" t="n"/>
      <c r="LNR41" s="85" t="n"/>
      <c r="LNS41" s="85" t="n"/>
      <c r="LNT41" s="85" t="n"/>
      <c r="LNU41" s="85" t="n"/>
      <c r="LNV41" s="85" t="n"/>
      <c r="LNW41" s="85" t="n"/>
      <c r="LNX41" s="85" t="n"/>
      <c r="LNY41" s="85" t="n"/>
      <c r="LNZ41" s="85" t="n"/>
      <c r="LOA41" s="85" t="n"/>
      <c r="LOB41" s="85" t="n"/>
      <c r="LOC41" s="85" t="n"/>
      <c r="LOD41" s="85" t="n"/>
      <c r="LOE41" s="85" t="n"/>
      <c r="LOF41" s="85" t="n"/>
      <c r="LOG41" s="85" t="n"/>
      <c r="LOH41" s="85" t="n"/>
      <c r="LOI41" s="85" t="n"/>
      <c r="LOJ41" s="85" t="n"/>
      <c r="LOK41" s="85" t="n"/>
      <c r="LOL41" s="85" t="n"/>
      <c r="LOM41" s="85" t="n"/>
      <c r="LON41" s="85" t="n"/>
      <c r="LOO41" s="85" t="n"/>
      <c r="LOP41" s="85" t="n"/>
      <c r="LOQ41" s="85" t="n"/>
      <c r="LOR41" s="85" t="n"/>
      <c r="LOS41" s="85" t="n"/>
      <c r="LOT41" s="85" t="n"/>
      <c r="LOU41" s="85" t="n"/>
      <c r="LOV41" s="85" t="n"/>
      <c r="LOW41" s="85" t="n"/>
      <c r="LOX41" s="85" t="n"/>
      <c r="LOY41" s="85" t="n"/>
      <c r="LOZ41" s="85" t="n"/>
      <c r="LPA41" s="85" t="n"/>
      <c r="LPB41" s="85" t="n"/>
      <c r="LPC41" s="85" t="n"/>
      <c r="LPD41" s="85" t="n"/>
      <c r="LPE41" s="85" t="n"/>
      <c r="LPF41" s="85" t="n"/>
      <c r="LPG41" s="85" t="n"/>
      <c r="LPH41" s="85" t="n"/>
      <c r="LPI41" s="85" t="n"/>
      <c r="LPJ41" s="85" t="n"/>
      <c r="LPK41" s="85" t="n"/>
      <c r="LPL41" s="85" t="n"/>
      <c r="LPM41" s="85" t="n"/>
      <c r="LPN41" s="85" t="n"/>
      <c r="LPO41" s="85" t="n"/>
      <c r="LPP41" s="85" t="n"/>
      <c r="LPQ41" s="85" t="n"/>
      <c r="LPR41" s="85" t="n"/>
      <c r="LPS41" s="85" t="n"/>
      <c r="LPT41" s="85" t="n"/>
      <c r="LPU41" s="85" t="n"/>
      <c r="LPV41" s="85" t="n"/>
      <c r="LPW41" s="85" t="n"/>
      <c r="LPX41" s="85" t="n"/>
      <c r="LPY41" s="85" t="n"/>
      <c r="LPZ41" s="85" t="n"/>
      <c r="LQA41" s="85" t="n"/>
      <c r="LQB41" s="85" t="n"/>
      <c r="LQC41" s="85" t="n"/>
      <c r="LQD41" s="85" t="n"/>
      <c r="LQE41" s="85" t="n"/>
      <c r="LQF41" s="85" t="n"/>
      <c r="LQG41" s="85" t="n"/>
      <c r="LQH41" s="85" t="n"/>
      <c r="LQI41" s="85" t="n"/>
      <c r="LQJ41" s="85" t="n"/>
      <c r="LQK41" s="85" t="n"/>
      <c r="LQL41" s="85" t="n"/>
      <c r="LQM41" s="85" t="n"/>
      <c r="LQN41" s="85" t="n"/>
      <c r="LQO41" s="85" t="n"/>
      <c r="LQP41" s="85" t="n"/>
      <c r="LQQ41" s="85" t="n"/>
      <c r="LQR41" s="85" t="n"/>
      <c r="LQS41" s="85" t="n"/>
      <c r="LQT41" s="85" t="n"/>
      <c r="LQU41" s="85" t="n"/>
      <c r="LQV41" s="85" t="n"/>
      <c r="LQW41" s="85" t="n"/>
      <c r="LQX41" s="85" t="n"/>
      <c r="LQY41" s="85" t="n"/>
      <c r="LQZ41" s="85" t="n"/>
      <c r="LRA41" s="85" t="n"/>
      <c r="LRB41" s="85" t="n"/>
      <c r="LRC41" s="85" t="n"/>
      <c r="LRD41" s="85" t="n"/>
      <c r="LRE41" s="85" t="n"/>
      <c r="LRF41" s="85" t="n"/>
      <c r="LRG41" s="85" t="n"/>
      <c r="LRH41" s="85" t="n"/>
      <c r="LRI41" s="85" t="n"/>
      <c r="LRJ41" s="85" t="n"/>
      <c r="LRK41" s="85" t="n"/>
      <c r="LRL41" s="85" t="n"/>
      <c r="LRM41" s="85" t="n"/>
      <c r="LRN41" s="85" t="n"/>
      <c r="LRO41" s="85" t="n"/>
      <c r="LRP41" s="85" t="n"/>
      <c r="LRQ41" s="85" t="n"/>
      <c r="LRR41" s="85" t="n"/>
      <c r="LRS41" s="85" t="n"/>
      <c r="LRT41" s="85" t="n"/>
      <c r="LRU41" s="85" t="n"/>
      <c r="LRV41" s="85" t="n"/>
      <c r="LRW41" s="85" t="n"/>
      <c r="LRX41" s="85" t="n"/>
      <c r="LRY41" s="85" t="n"/>
      <c r="LRZ41" s="85" t="n"/>
      <c r="LSA41" s="85" t="n"/>
      <c r="LSB41" s="85" t="n"/>
      <c r="LSC41" s="85" t="n"/>
      <c r="LSD41" s="85" t="n"/>
      <c r="LSE41" s="85" t="n"/>
      <c r="LSF41" s="85" t="n"/>
      <c r="LSG41" s="85" t="n"/>
      <c r="LSH41" s="85" t="n"/>
      <c r="LSI41" s="85" t="n"/>
      <c r="LSJ41" s="85" t="n"/>
      <c r="LSK41" s="85" t="n"/>
      <c r="LSL41" s="85" t="n"/>
      <c r="LSM41" s="85" t="n"/>
      <c r="LSN41" s="85" t="n"/>
      <c r="LSO41" s="85" t="n"/>
      <c r="LSP41" s="85" t="n"/>
      <c r="LSQ41" s="85" t="n"/>
      <c r="LSR41" s="85" t="n"/>
      <c r="LSS41" s="85" t="n"/>
      <c r="LST41" s="85" t="n"/>
      <c r="LSU41" s="85" t="n"/>
      <c r="LSV41" s="85" t="n"/>
      <c r="LSW41" s="85" t="n"/>
      <c r="LSX41" s="85" t="n"/>
      <c r="LSY41" s="85" t="n"/>
      <c r="LSZ41" s="85" t="n"/>
      <c r="LTA41" s="85" t="n"/>
      <c r="LTB41" s="85" t="n"/>
      <c r="LTC41" s="85" t="n"/>
      <c r="LTD41" s="85" t="n"/>
      <c r="LTE41" s="85" t="n"/>
      <c r="LTF41" s="85" t="n"/>
      <c r="LTG41" s="85" t="n"/>
      <c r="LTH41" s="85" t="n"/>
      <c r="LTI41" s="85" t="n"/>
      <c r="LTJ41" s="85" t="n"/>
      <c r="LTK41" s="85" t="n"/>
      <c r="LTL41" s="85" t="n"/>
      <c r="LTM41" s="85" t="n"/>
      <c r="LTN41" s="85" t="n"/>
      <c r="LTO41" s="85" t="n"/>
      <c r="LTP41" s="85" t="n"/>
      <c r="LTQ41" s="85" t="n"/>
      <c r="LTR41" s="85" t="n"/>
      <c r="LTS41" s="85" t="n"/>
      <c r="LTT41" s="85" t="n"/>
      <c r="LTU41" s="85" t="n"/>
      <c r="LTV41" s="85" t="n"/>
      <c r="LTW41" s="85" t="n"/>
      <c r="LTX41" s="85" t="n"/>
      <c r="LTY41" s="85" t="n"/>
      <c r="LTZ41" s="85" t="n"/>
      <c r="LUA41" s="85" t="n"/>
      <c r="LUB41" s="85" t="n"/>
      <c r="LUC41" s="85" t="n"/>
      <c r="LUD41" s="85" t="n"/>
      <c r="LUE41" s="85" t="n"/>
      <c r="LUF41" s="85" t="n"/>
      <c r="LUG41" s="85" t="n"/>
      <c r="LUH41" s="85" t="n"/>
      <c r="LUI41" s="85" t="n"/>
      <c r="LUJ41" s="85" t="n"/>
      <c r="LUK41" s="85" t="n"/>
      <c r="LUL41" s="85" t="n"/>
      <c r="LUM41" s="85" t="n"/>
      <c r="LUN41" s="85" t="n"/>
      <c r="LUO41" s="85" t="n"/>
      <c r="LUP41" s="85" t="n"/>
      <c r="LUQ41" s="85" t="n"/>
      <c r="LUR41" s="85" t="n"/>
      <c r="LUS41" s="85" t="n"/>
      <c r="LUT41" s="85" t="n"/>
      <c r="LUU41" s="85" t="n"/>
      <c r="LUV41" s="85" t="n"/>
      <c r="LUW41" s="85" t="n"/>
      <c r="LUX41" s="85" t="n"/>
      <c r="LUY41" s="85" t="n"/>
      <c r="LUZ41" s="85" t="n"/>
      <c r="LVA41" s="85" t="n"/>
      <c r="LVB41" s="85" t="n"/>
      <c r="LVC41" s="85" t="n"/>
      <c r="LVD41" s="85" t="n"/>
      <c r="LVE41" s="85" t="n"/>
      <c r="LVF41" s="85" t="n"/>
      <c r="LVG41" s="85" t="n"/>
      <c r="LVH41" s="85" t="n"/>
      <c r="LVI41" s="85" t="n"/>
      <c r="LVJ41" s="85" t="n"/>
      <c r="LVK41" s="85" t="n"/>
      <c r="LVL41" s="85" t="n"/>
      <c r="LVM41" s="85" t="n"/>
      <c r="LVN41" s="85" t="n"/>
      <c r="LVO41" s="85" t="n"/>
      <c r="LVP41" s="85" t="n"/>
      <c r="LVQ41" s="85" t="n"/>
      <c r="LVR41" s="85" t="n"/>
      <c r="LVS41" s="85" t="n"/>
      <c r="LVT41" s="85" t="n"/>
      <c r="LVU41" s="85" t="n"/>
      <c r="LVV41" s="85" t="n"/>
      <c r="LVW41" s="85" t="n"/>
      <c r="LVX41" s="85" t="n"/>
      <c r="LVY41" s="85" t="n"/>
      <c r="LVZ41" s="85" t="n"/>
      <c r="LWA41" s="85" t="n"/>
      <c r="LWB41" s="85" t="n"/>
      <c r="LWC41" s="85" t="n"/>
      <c r="LWD41" s="85" t="n"/>
      <c r="LWE41" s="85" t="n"/>
      <c r="LWF41" s="85" t="n"/>
      <c r="LWG41" s="85" t="n"/>
      <c r="LWH41" s="85" t="n"/>
      <c r="LWI41" s="85" t="n"/>
      <c r="LWJ41" s="85" t="n"/>
      <c r="LWK41" s="85" t="n"/>
      <c r="LWL41" s="85" t="n"/>
      <c r="LWM41" s="85" t="n"/>
      <c r="LWN41" s="85" t="n"/>
      <c r="LWO41" s="85" t="n"/>
      <c r="LWP41" s="85" t="n"/>
      <c r="LWQ41" s="85" t="n"/>
      <c r="LWR41" s="85" t="n"/>
      <c r="LWS41" s="85" t="n"/>
      <c r="LWT41" s="85" t="n"/>
      <c r="LWU41" s="85" t="n"/>
      <c r="LWV41" s="85" t="n"/>
      <c r="LWW41" s="85" t="n"/>
      <c r="LWX41" s="85" t="n"/>
      <c r="LWY41" s="85" t="n"/>
      <c r="LWZ41" s="85" t="n"/>
      <c r="LXA41" s="85" t="n"/>
      <c r="LXB41" s="85" t="n"/>
      <c r="LXC41" s="85" t="n"/>
      <c r="LXD41" s="85" t="n"/>
      <c r="LXE41" s="85" t="n"/>
      <c r="LXF41" s="85" t="n"/>
      <c r="LXG41" s="85" t="n"/>
      <c r="LXH41" s="85" t="n"/>
      <c r="LXI41" s="85" t="n"/>
      <c r="LXJ41" s="85" t="n"/>
      <c r="LXK41" s="85" t="n"/>
      <c r="LXL41" s="85" t="n"/>
      <c r="LXM41" s="85" t="n"/>
      <c r="LXN41" s="85" t="n"/>
      <c r="LXO41" s="85" t="n"/>
      <c r="LXP41" s="85" t="n"/>
      <c r="LXQ41" s="85" t="n"/>
      <c r="LXR41" s="85" t="n"/>
      <c r="LXS41" s="85" t="n"/>
      <c r="LXT41" s="85" t="n"/>
      <c r="LXU41" s="85" t="n"/>
      <c r="LXV41" s="85" t="n"/>
      <c r="LXW41" s="85" t="n"/>
      <c r="LXX41" s="85" t="n"/>
      <c r="LXY41" s="85" t="n"/>
      <c r="LXZ41" s="85" t="n"/>
      <c r="LYA41" s="85" t="n"/>
      <c r="LYB41" s="85" t="n"/>
      <c r="LYC41" s="85" t="n"/>
      <c r="LYD41" s="85" t="n"/>
      <c r="LYE41" s="85" t="n"/>
      <c r="LYF41" s="85" t="n"/>
      <c r="LYG41" s="85" t="n"/>
      <c r="LYH41" s="85" t="n"/>
      <c r="LYI41" s="85" t="n"/>
      <c r="LYJ41" s="85" t="n"/>
      <c r="LYK41" s="85" t="n"/>
      <c r="LYL41" s="85" t="n"/>
      <c r="LYM41" s="85" t="n"/>
      <c r="LYN41" s="85" t="n"/>
      <c r="LYO41" s="85" t="n"/>
      <c r="LYP41" s="85" t="n"/>
      <c r="LYQ41" s="85" t="n"/>
      <c r="LYR41" s="85" t="n"/>
      <c r="LYS41" s="85" t="n"/>
      <c r="LYT41" s="85" t="n"/>
      <c r="LYU41" s="85" t="n"/>
      <c r="LYV41" s="85" t="n"/>
      <c r="LYW41" s="85" t="n"/>
      <c r="LYX41" s="85" t="n"/>
      <c r="LYY41" s="85" t="n"/>
      <c r="LYZ41" s="85" t="n"/>
      <c r="LZA41" s="85" t="n"/>
      <c r="LZB41" s="85" t="n"/>
      <c r="LZC41" s="85" t="n"/>
      <c r="LZD41" s="85" t="n"/>
      <c r="LZE41" s="85" t="n"/>
      <c r="LZF41" s="85" t="n"/>
      <c r="LZG41" s="85" t="n"/>
      <c r="LZH41" s="85" t="n"/>
      <c r="LZI41" s="85" t="n"/>
      <c r="LZJ41" s="85" t="n"/>
      <c r="LZK41" s="85" t="n"/>
      <c r="LZL41" s="85" t="n"/>
      <c r="LZM41" s="85" t="n"/>
      <c r="LZN41" s="85" t="n"/>
      <c r="LZO41" s="85" t="n"/>
      <c r="LZP41" s="85" t="n"/>
      <c r="LZQ41" s="85" t="n"/>
      <c r="LZR41" s="85" t="n"/>
      <c r="LZS41" s="85" t="n"/>
      <c r="LZT41" s="85" t="n"/>
      <c r="LZU41" s="85" t="n"/>
      <c r="LZV41" s="85" t="n"/>
      <c r="LZW41" s="85" t="n"/>
      <c r="LZX41" s="85" t="n"/>
      <c r="LZY41" s="85" t="n"/>
      <c r="LZZ41" s="85" t="n"/>
      <c r="MAA41" s="85" t="n"/>
      <c r="MAB41" s="85" t="n"/>
      <c r="MAC41" s="85" t="n"/>
      <c r="MAD41" s="85" t="n"/>
      <c r="MAE41" s="85" t="n"/>
      <c r="MAF41" s="85" t="n"/>
      <c r="MAG41" s="85" t="n"/>
      <c r="MAH41" s="85" t="n"/>
      <c r="MAI41" s="85" t="n"/>
      <c r="MAJ41" s="85" t="n"/>
      <c r="MAK41" s="85" t="n"/>
      <c r="MAL41" s="85" t="n"/>
      <c r="MAM41" s="85" t="n"/>
      <c r="MAN41" s="85" t="n"/>
      <c r="MAO41" s="85" t="n"/>
      <c r="MAP41" s="85" t="n"/>
      <c r="MAQ41" s="85" t="n"/>
      <c r="MAR41" s="85" t="n"/>
      <c r="MAS41" s="85" t="n"/>
      <c r="MAT41" s="85" t="n"/>
      <c r="MAU41" s="85" t="n"/>
      <c r="MAV41" s="85" t="n"/>
      <c r="MAW41" s="85" t="n"/>
      <c r="MAX41" s="85" t="n"/>
      <c r="MAY41" s="85" t="n"/>
      <c r="MAZ41" s="85" t="n"/>
      <c r="MBA41" s="85" t="n"/>
      <c r="MBB41" s="85" t="n"/>
      <c r="MBC41" s="85" t="n"/>
      <c r="MBD41" s="85" t="n"/>
      <c r="MBE41" s="85" t="n"/>
      <c r="MBF41" s="85" t="n"/>
      <c r="MBG41" s="85" t="n"/>
      <c r="MBH41" s="85" t="n"/>
      <c r="MBI41" s="85" t="n"/>
      <c r="MBJ41" s="85" t="n"/>
      <c r="MBK41" s="85" t="n"/>
      <c r="MBL41" s="85" t="n"/>
      <c r="MBM41" s="85" t="n"/>
      <c r="MBN41" s="85" t="n"/>
      <c r="MBO41" s="85" t="n"/>
      <c r="MBP41" s="85" t="n"/>
      <c r="MBQ41" s="85" t="n"/>
      <c r="MBR41" s="85" t="n"/>
      <c r="MBS41" s="85" t="n"/>
      <c r="MBT41" s="85" t="n"/>
      <c r="MBU41" s="85" t="n"/>
      <c r="MBV41" s="85" t="n"/>
      <c r="MBW41" s="85" t="n"/>
      <c r="MBX41" s="85" t="n"/>
      <c r="MBY41" s="85" t="n"/>
      <c r="MBZ41" s="85" t="n"/>
      <c r="MCA41" s="85" t="n"/>
      <c r="MCB41" s="85" t="n"/>
      <c r="MCC41" s="85" t="n"/>
      <c r="MCD41" s="85" t="n"/>
      <c r="MCE41" s="85" t="n"/>
      <c r="MCF41" s="85" t="n"/>
      <c r="MCG41" s="85" t="n"/>
      <c r="MCH41" s="85" t="n"/>
      <c r="MCI41" s="85" t="n"/>
      <c r="MCJ41" s="85" t="n"/>
      <c r="MCK41" s="85" t="n"/>
      <c r="MCL41" s="85" t="n"/>
      <c r="MCM41" s="85" t="n"/>
      <c r="MCN41" s="85" t="n"/>
      <c r="MCO41" s="85" t="n"/>
      <c r="MCP41" s="85" t="n"/>
      <c r="MCQ41" s="85" t="n"/>
      <c r="MCR41" s="85" t="n"/>
      <c r="MCS41" s="85" t="n"/>
      <c r="MCT41" s="85" t="n"/>
      <c r="MCU41" s="85" t="n"/>
      <c r="MCV41" s="85" t="n"/>
      <c r="MCW41" s="85" t="n"/>
      <c r="MCX41" s="85" t="n"/>
      <c r="MCY41" s="85" t="n"/>
      <c r="MCZ41" s="85" t="n"/>
      <c r="MDA41" s="85" t="n"/>
      <c r="MDB41" s="85" t="n"/>
      <c r="MDC41" s="85" t="n"/>
      <c r="MDD41" s="85" t="n"/>
      <c r="MDE41" s="85" t="n"/>
      <c r="MDF41" s="85" t="n"/>
      <c r="MDG41" s="85" t="n"/>
      <c r="MDH41" s="85" t="n"/>
      <c r="MDI41" s="85" t="n"/>
      <c r="MDJ41" s="85" t="n"/>
      <c r="MDK41" s="85" t="n"/>
      <c r="MDL41" s="85" t="n"/>
      <c r="MDM41" s="85" t="n"/>
      <c r="MDN41" s="85" t="n"/>
      <c r="MDO41" s="85" t="n"/>
      <c r="MDP41" s="85" t="n"/>
      <c r="MDQ41" s="85" t="n"/>
      <c r="MDR41" s="85" t="n"/>
      <c r="MDS41" s="85" t="n"/>
      <c r="MDT41" s="85" t="n"/>
      <c r="MDU41" s="85" t="n"/>
      <c r="MDV41" s="85" t="n"/>
      <c r="MDW41" s="85" t="n"/>
      <c r="MDX41" s="85" t="n"/>
      <c r="MDY41" s="85" t="n"/>
      <c r="MDZ41" s="85" t="n"/>
      <c r="MEA41" s="85" t="n"/>
      <c r="MEB41" s="85" t="n"/>
      <c r="MEC41" s="85" t="n"/>
      <c r="MED41" s="85" t="n"/>
      <c r="MEE41" s="85" t="n"/>
      <c r="MEF41" s="85" t="n"/>
      <c r="MEG41" s="85" t="n"/>
      <c r="MEH41" s="85" t="n"/>
      <c r="MEI41" s="85" t="n"/>
      <c r="MEJ41" s="85" t="n"/>
      <c r="MEK41" s="85" t="n"/>
      <c r="MEL41" s="85" t="n"/>
      <c r="MEM41" s="85" t="n"/>
      <c r="MEN41" s="85" t="n"/>
      <c r="MEO41" s="85" t="n"/>
      <c r="MEP41" s="85" t="n"/>
      <c r="MEQ41" s="85" t="n"/>
      <c r="MER41" s="85" t="n"/>
      <c r="MES41" s="85" t="n"/>
      <c r="MET41" s="85" t="n"/>
      <c r="MEU41" s="85" t="n"/>
      <c r="MEV41" s="85" t="n"/>
      <c r="MEW41" s="85" t="n"/>
      <c r="MEX41" s="85" t="n"/>
      <c r="MEY41" s="85" t="n"/>
      <c r="MEZ41" s="85" t="n"/>
      <c r="MFA41" s="85" t="n"/>
      <c r="MFB41" s="85" t="n"/>
      <c r="MFC41" s="85" t="n"/>
      <c r="MFD41" s="85" t="n"/>
      <c r="MFE41" s="85" t="n"/>
      <c r="MFF41" s="85" t="n"/>
      <c r="MFG41" s="85" t="n"/>
      <c r="MFH41" s="85" t="n"/>
      <c r="MFI41" s="85" t="n"/>
      <c r="MFJ41" s="85" t="n"/>
      <c r="MFK41" s="85" t="n"/>
      <c r="MFL41" s="85" t="n"/>
      <c r="MFM41" s="85" t="n"/>
      <c r="MFN41" s="85" t="n"/>
      <c r="MFO41" s="85" t="n"/>
      <c r="MFP41" s="85" t="n"/>
      <c r="MFQ41" s="85" t="n"/>
      <c r="MFR41" s="85" t="n"/>
      <c r="MFS41" s="85" t="n"/>
      <c r="MFT41" s="85" t="n"/>
      <c r="MFU41" s="85" t="n"/>
      <c r="MFV41" s="85" t="n"/>
      <c r="MFW41" s="85" t="n"/>
      <c r="MFX41" s="85" t="n"/>
      <c r="MFY41" s="85" t="n"/>
      <c r="MFZ41" s="85" t="n"/>
      <c r="MGA41" s="85" t="n"/>
      <c r="MGB41" s="85" t="n"/>
      <c r="MGC41" s="85" t="n"/>
      <c r="MGD41" s="85" t="n"/>
      <c r="MGE41" s="85" t="n"/>
      <c r="MGF41" s="85" t="n"/>
      <c r="MGG41" s="85" t="n"/>
      <c r="MGH41" s="85" t="n"/>
      <c r="MGI41" s="85" t="n"/>
      <c r="MGJ41" s="85" t="n"/>
      <c r="MGK41" s="85" t="n"/>
      <c r="MGL41" s="85" t="n"/>
      <c r="MGM41" s="85" t="n"/>
      <c r="MGN41" s="85" t="n"/>
      <c r="MGO41" s="85" t="n"/>
      <c r="MGP41" s="85" t="n"/>
      <c r="MGQ41" s="85" t="n"/>
      <c r="MGR41" s="85" t="n"/>
      <c r="MGS41" s="85" t="n"/>
      <c r="MGT41" s="85" t="n"/>
      <c r="MGU41" s="85" t="n"/>
      <c r="MGV41" s="85" t="n"/>
      <c r="MGW41" s="85" t="n"/>
      <c r="MGX41" s="85" t="n"/>
      <c r="MGY41" s="85" t="n"/>
      <c r="MGZ41" s="85" t="n"/>
      <c r="MHA41" s="85" t="n"/>
      <c r="MHB41" s="85" t="n"/>
      <c r="MHC41" s="85" t="n"/>
      <c r="MHD41" s="85" t="n"/>
      <c r="MHE41" s="85" t="n"/>
      <c r="MHF41" s="85" t="n"/>
      <c r="MHG41" s="85" t="n"/>
      <c r="MHH41" s="85" t="n"/>
      <c r="MHI41" s="85" t="n"/>
      <c r="MHJ41" s="85" t="n"/>
      <c r="MHK41" s="85" t="n"/>
      <c r="MHL41" s="85" t="n"/>
      <c r="MHM41" s="85" t="n"/>
      <c r="MHN41" s="85" t="n"/>
      <c r="MHO41" s="85" t="n"/>
      <c r="MHP41" s="85" t="n"/>
      <c r="MHQ41" s="85" t="n"/>
      <c r="MHR41" s="85" t="n"/>
      <c r="MHS41" s="85" t="n"/>
      <c r="MHT41" s="85" t="n"/>
      <c r="MHU41" s="85" t="n"/>
      <c r="MHV41" s="85" t="n"/>
      <c r="MHW41" s="85" t="n"/>
      <c r="MHX41" s="85" t="n"/>
      <c r="MHY41" s="85" t="n"/>
      <c r="MHZ41" s="85" t="n"/>
      <c r="MIA41" s="85" t="n"/>
      <c r="MIB41" s="85" t="n"/>
      <c r="MIC41" s="85" t="n"/>
      <c r="MID41" s="85" t="n"/>
      <c r="MIE41" s="85" t="n"/>
      <c r="MIF41" s="85" t="n"/>
      <c r="MIG41" s="85" t="n"/>
      <c r="MIH41" s="85" t="n"/>
      <c r="MII41" s="85" t="n"/>
      <c r="MIJ41" s="85" t="n"/>
      <c r="MIK41" s="85" t="n"/>
      <c r="MIL41" s="85" t="n"/>
      <c r="MIM41" s="85" t="n"/>
      <c r="MIN41" s="85" t="n"/>
      <c r="MIO41" s="85" t="n"/>
      <c r="MIP41" s="85" t="n"/>
      <c r="MIQ41" s="85" t="n"/>
      <c r="MIR41" s="85" t="n"/>
      <c r="MIS41" s="85" t="n"/>
      <c r="MIT41" s="85" t="n"/>
      <c r="MIU41" s="85" t="n"/>
      <c r="MIV41" s="85" t="n"/>
      <c r="MIW41" s="85" t="n"/>
      <c r="MIX41" s="85" t="n"/>
      <c r="MIY41" s="85" t="n"/>
      <c r="MIZ41" s="85" t="n"/>
      <c r="MJA41" s="85" t="n"/>
      <c r="MJB41" s="85" t="n"/>
      <c r="MJC41" s="85" t="n"/>
      <c r="MJD41" s="85" t="n"/>
      <c r="MJE41" s="85" t="n"/>
      <c r="MJF41" s="85" t="n"/>
      <c r="MJG41" s="85" t="n"/>
      <c r="MJH41" s="85" t="n"/>
      <c r="MJI41" s="85" t="n"/>
      <c r="MJJ41" s="85" t="n"/>
      <c r="MJK41" s="85" t="n"/>
      <c r="MJL41" s="85" t="n"/>
      <c r="MJM41" s="85" t="n"/>
      <c r="MJN41" s="85" t="n"/>
      <c r="MJO41" s="85" t="n"/>
      <c r="MJP41" s="85" t="n"/>
      <c r="MJQ41" s="85" t="n"/>
      <c r="MJR41" s="85" t="n"/>
      <c r="MJS41" s="85" t="n"/>
      <c r="MJT41" s="85" t="n"/>
      <c r="MJU41" s="85" t="n"/>
      <c r="MJV41" s="85" t="n"/>
      <c r="MJW41" s="85" t="n"/>
      <c r="MJX41" s="85" t="n"/>
      <c r="MJY41" s="85" t="n"/>
      <c r="MJZ41" s="85" t="n"/>
      <c r="MKA41" s="85" t="n"/>
      <c r="MKB41" s="85" t="n"/>
      <c r="MKC41" s="85" t="n"/>
      <c r="MKD41" s="85" t="n"/>
      <c r="MKE41" s="85" t="n"/>
      <c r="MKF41" s="85" t="n"/>
      <c r="MKG41" s="85" t="n"/>
      <c r="MKH41" s="85" t="n"/>
      <c r="MKI41" s="85" t="n"/>
      <c r="MKJ41" s="85" t="n"/>
      <c r="MKK41" s="85" t="n"/>
      <c r="MKL41" s="85" t="n"/>
      <c r="MKM41" s="85" t="n"/>
      <c r="MKN41" s="85" t="n"/>
      <c r="MKO41" s="85" t="n"/>
      <c r="MKP41" s="85" t="n"/>
      <c r="MKQ41" s="85" t="n"/>
      <c r="MKR41" s="85" t="n"/>
      <c r="MKS41" s="85" t="n"/>
      <c r="MKT41" s="85" t="n"/>
      <c r="MKU41" s="85" t="n"/>
      <c r="MKV41" s="85" t="n"/>
      <c r="MKW41" s="85" t="n"/>
      <c r="MKX41" s="85" t="n"/>
      <c r="MKY41" s="85" t="n"/>
      <c r="MKZ41" s="85" t="n"/>
      <c r="MLA41" s="85" t="n"/>
      <c r="MLB41" s="85" t="n"/>
      <c r="MLC41" s="85" t="n"/>
      <c r="MLD41" s="85" t="n"/>
      <c r="MLE41" s="85" t="n"/>
      <c r="MLF41" s="85" t="n"/>
      <c r="MLG41" s="85" t="n"/>
      <c r="MLH41" s="85" t="n"/>
      <c r="MLI41" s="85" t="n"/>
      <c r="MLJ41" s="85" t="n"/>
      <c r="MLK41" s="85" t="n"/>
      <c r="MLL41" s="85" t="n"/>
      <c r="MLM41" s="85" t="n"/>
      <c r="MLN41" s="85" t="n"/>
      <c r="MLO41" s="85" t="n"/>
      <c r="MLP41" s="85" t="n"/>
      <c r="MLQ41" s="85" t="n"/>
      <c r="MLR41" s="85" t="n"/>
      <c r="MLS41" s="85" t="n"/>
      <c r="MLT41" s="85" t="n"/>
      <c r="MLU41" s="85" t="n"/>
      <c r="MLV41" s="85" t="n"/>
      <c r="MLW41" s="85" t="n"/>
      <c r="MLX41" s="85" t="n"/>
      <c r="MLY41" s="85" t="n"/>
      <c r="MLZ41" s="85" t="n"/>
      <c r="MMA41" s="85" t="n"/>
      <c r="MMB41" s="85" t="n"/>
      <c r="MMC41" s="85" t="n"/>
      <c r="MMD41" s="85" t="n"/>
      <c r="MME41" s="85" t="n"/>
      <c r="MMF41" s="85" t="n"/>
      <c r="MMG41" s="85" t="n"/>
      <c r="MMH41" s="85" t="n"/>
      <c r="MMI41" s="85" t="n"/>
      <c r="MMJ41" s="85" t="n"/>
      <c r="MMK41" s="85" t="n"/>
      <c r="MML41" s="85" t="n"/>
      <c r="MMM41" s="85" t="n"/>
      <c r="MMN41" s="85" t="n"/>
      <c r="MMO41" s="85" t="n"/>
      <c r="MMP41" s="85" t="n"/>
      <c r="MMQ41" s="85" t="n"/>
      <c r="MMR41" s="85" t="n"/>
      <c r="MMS41" s="85" t="n"/>
      <c r="MMT41" s="85" t="n"/>
      <c r="MMU41" s="85" t="n"/>
      <c r="MMV41" s="85" t="n"/>
      <c r="MMW41" s="85" t="n"/>
      <c r="MMX41" s="85" t="n"/>
      <c r="MMY41" s="85" t="n"/>
      <c r="MMZ41" s="85" t="n"/>
      <c r="MNA41" s="85" t="n"/>
      <c r="MNB41" s="85" t="n"/>
      <c r="MNC41" s="85" t="n"/>
      <c r="MND41" s="85" t="n"/>
      <c r="MNE41" s="85" t="n"/>
      <c r="MNF41" s="85" t="n"/>
      <c r="MNG41" s="85" t="n"/>
      <c r="MNH41" s="85" t="n"/>
      <c r="MNI41" s="85" t="n"/>
      <c r="MNJ41" s="85" t="n"/>
      <c r="MNK41" s="85" t="n"/>
      <c r="MNL41" s="85" t="n"/>
      <c r="MNM41" s="85" t="n"/>
      <c r="MNN41" s="85" t="n"/>
      <c r="MNO41" s="85" t="n"/>
      <c r="MNP41" s="85" t="n"/>
      <c r="MNQ41" s="85" t="n"/>
      <c r="MNR41" s="85" t="n"/>
      <c r="MNS41" s="85" t="n"/>
      <c r="MNT41" s="85" t="n"/>
      <c r="MNU41" s="85" t="n"/>
      <c r="MNV41" s="85" t="n"/>
      <c r="MNW41" s="85" t="n"/>
      <c r="MNX41" s="85" t="n"/>
      <c r="MNY41" s="85" t="n"/>
      <c r="MNZ41" s="85" t="n"/>
      <c r="MOA41" s="85" t="n"/>
      <c r="MOB41" s="85" t="n"/>
      <c r="MOC41" s="85" t="n"/>
      <c r="MOD41" s="85" t="n"/>
      <c r="MOE41" s="85" t="n"/>
      <c r="MOF41" s="85" t="n"/>
      <c r="MOG41" s="85" t="n"/>
      <c r="MOH41" s="85" t="n"/>
      <c r="MOI41" s="85" t="n"/>
      <c r="MOJ41" s="85" t="n"/>
      <c r="MOK41" s="85" t="n"/>
      <c r="MOL41" s="85" t="n"/>
      <c r="MOM41" s="85" t="n"/>
      <c r="MON41" s="85" t="n"/>
      <c r="MOO41" s="85" t="n"/>
      <c r="MOP41" s="85" t="n"/>
      <c r="MOQ41" s="85" t="n"/>
      <c r="MOR41" s="85" t="n"/>
      <c r="MOS41" s="85" t="n"/>
      <c r="MOT41" s="85" t="n"/>
      <c r="MOU41" s="85" t="n"/>
      <c r="MOV41" s="85" t="n"/>
      <c r="MOW41" s="85" t="n"/>
      <c r="MOX41" s="85" t="n"/>
      <c r="MOY41" s="85" t="n"/>
      <c r="MOZ41" s="85" t="n"/>
      <c r="MPA41" s="85" t="n"/>
      <c r="MPB41" s="85" t="n"/>
      <c r="MPC41" s="85" t="n"/>
      <c r="MPD41" s="85" t="n"/>
      <c r="MPE41" s="85" t="n"/>
      <c r="MPF41" s="85" t="n"/>
      <c r="MPG41" s="85" t="n"/>
      <c r="MPH41" s="85" t="n"/>
      <c r="MPI41" s="85" t="n"/>
      <c r="MPJ41" s="85" t="n"/>
      <c r="MPK41" s="85" t="n"/>
      <c r="MPL41" s="85" t="n"/>
      <c r="MPM41" s="85" t="n"/>
      <c r="MPN41" s="85" t="n"/>
      <c r="MPO41" s="85" t="n"/>
      <c r="MPP41" s="85" t="n"/>
      <c r="MPQ41" s="85" t="n"/>
      <c r="MPR41" s="85" t="n"/>
      <c r="MPS41" s="85" t="n"/>
      <c r="MPT41" s="85" t="n"/>
      <c r="MPU41" s="85" t="n"/>
      <c r="MPV41" s="85" t="n"/>
      <c r="MPW41" s="85" t="n"/>
      <c r="MPX41" s="85" t="n"/>
      <c r="MPY41" s="85" t="n"/>
      <c r="MPZ41" s="85" t="n"/>
      <c r="MQA41" s="85" t="n"/>
      <c r="MQB41" s="85" t="n"/>
      <c r="MQC41" s="85" t="n"/>
      <c r="MQD41" s="85" t="n"/>
      <c r="MQE41" s="85" t="n"/>
      <c r="MQF41" s="85" t="n"/>
      <c r="MQG41" s="85" t="n"/>
      <c r="MQH41" s="85" t="n"/>
      <c r="MQI41" s="85" t="n"/>
      <c r="MQJ41" s="85" t="n"/>
      <c r="MQK41" s="85" t="n"/>
      <c r="MQL41" s="85" t="n"/>
      <c r="MQM41" s="85" t="n"/>
      <c r="MQN41" s="85" t="n"/>
      <c r="MQO41" s="85" t="n"/>
      <c r="MQP41" s="85" t="n"/>
      <c r="MQQ41" s="85" t="n"/>
      <c r="MQR41" s="85" t="n"/>
      <c r="MQS41" s="85" t="n"/>
      <c r="MQT41" s="85" t="n"/>
      <c r="MQU41" s="85" t="n"/>
      <c r="MQV41" s="85" t="n"/>
      <c r="MQW41" s="85" t="n"/>
      <c r="MQX41" s="85" t="n"/>
      <c r="MQY41" s="85" t="n"/>
      <c r="MQZ41" s="85" t="n"/>
      <c r="MRA41" s="85" t="n"/>
      <c r="MRB41" s="85" t="n"/>
      <c r="MRC41" s="85" t="n"/>
      <c r="MRD41" s="85" t="n"/>
      <c r="MRE41" s="85" t="n"/>
      <c r="MRF41" s="85" t="n"/>
      <c r="MRG41" s="85" t="n"/>
      <c r="MRH41" s="85" t="n"/>
      <c r="MRI41" s="85" t="n"/>
      <c r="MRJ41" s="85" t="n"/>
      <c r="MRK41" s="85" t="n"/>
      <c r="MRL41" s="85" t="n"/>
      <c r="MRM41" s="85" t="n"/>
      <c r="MRN41" s="85" t="n"/>
      <c r="MRO41" s="85" t="n"/>
      <c r="MRP41" s="85" t="n"/>
      <c r="MRQ41" s="85" t="n"/>
      <c r="MRR41" s="85" t="n"/>
      <c r="MRS41" s="85" t="n"/>
      <c r="MRT41" s="85" t="n"/>
      <c r="MRU41" s="85" t="n"/>
      <c r="MRV41" s="85" t="n"/>
      <c r="MRW41" s="85" t="n"/>
      <c r="MRX41" s="85" t="n"/>
      <c r="MRY41" s="85" t="n"/>
      <c r="MRZ41" s="85" t="n"/>
      <c r="MSA41" s="85" t="n"/>
      <c r="MSB41" s="85" t="n"/>
      <c r="MSC41" s="85" t="n"/>
      <c r="MSD41" s="85" t="n"/>
      <c r="MSE41" s="85" t="n"/>
      <c r="MSF41" s="85" t="n"/>
      <c r="MSG41" s="85" t="n"/>
      <c r="MSH41" s="85" t="n"/>
      <c r="MSI41" s="85" t="n"/>
      <c r="MSJ41" s="85" t="n"/>
      <c r="MSK41" s="85" t="n"/>
      <c r="MSL41" s="85" t="n"/>
      <c r="MSM41" s="85" t="n"/>
      <c r="MSN41" s="85" t="n"/>
      <c r="MSO41" s="85" t="n"/>
      <c r="MSP41" s="85" t="n"/>
      <c r="MSQ41" s="85" t="n"/>
      <c r="MSR41" s="85" t="n"/>
      <c r="MSS41" s="85" t="n"/>
      <c r="MST41" s="85" t="n"/>
      <c r="MSU41" s="85" t="n"/>
      <c r="MSV41" s="85" t="n"/>
      <c r="MSW41" s="85" t="n"/>
      <c r="MSX41" s="85" t="n"/>
      <c r="MSY41" s="85" t="n"/>
      <c r="MSZ41" s="85" t="n"/>
      <c r="MTA41" s="85" t="n"/>
      <c r="MTB41" s="85" t="n"/>
      <c r="MTC41" s="85" t="n"/>
      <c r="MTD41" s="85" t="n"/>
      <c r="MTE41" s="85" t="n"/>
      <c r="MTF41" s="85" t="n"/>
      <c r="MTG41" s="85" t="n"/>
      <c r="MTH41" s="85" t="n"/>
      <c r="MTI41" s="85" t="n"/>
      <c r="MTJ41" s="85" t="n"/>
      <c r="MTK41" s="85" t="n"/>
      <c r="MTL41" s="85" t="n"/>
      <c r="MTM41" s="85" t="n"/>
      <c r="MTN41" s="85" t="n"/>
      <c r="MTO41" s="85" t="n"/>
      <c r="MTP41" s="85" t="n"/>
      <c r="MTQ41" s="85" t="n"/>
      <c r="MTR41" s="85" t="n"/>
      <c r="MTS41" s="85" t="n"/>
      <c r="MTT41" s="85" t="n"/>
      <c r="MTU41" s="85" t="n"/>
      <c r="MTV41" s="85" t="n"/>
      <c r="MTW41" s="85" t="n"/>
      <c r="MTX41" s="85" t="n"/>
      <c r="MTY41" s="85" t="n"/>
      <c r="MTZ41" s="85" t="n"/>
      <c r="MUA41" s="85" t="n"/>
      <c r="MUB41" s="85" t="n"/>
      <c r="MUC41" s="85" t="n"/>
      <c r="MUD41" s="85" t="n"/>
      <c r="MUE41" s="85" t="n"/>
      <c r="MUF41" s="85" t="n"/>
      <c r="MUG41" s="85" t="n"/>
      <c r="MUH41" s="85" t="n"/>
      <c r="MUI41" s="85" t="n"/>
      <c r="MUJ41" s="85" t="n"/>
      <c r="MUK41" s="85" t="n"/>
      <c r="MUL41" s="85" t="n"/>
      <c r="MUM41" s="85" t="n"/>
      <c r="MUN41" s="85" t="n"/>
      <c r="MUO41" s="85" t="n"/>
      <c r="MUP41" s="85" t="n"/>
      <c r="MUQ41" s="85" t="n"/>
      <c r="MUR41" s="85" t="n"/>
      <c r="MUS41" s="85" t="n"/>
      <c r="MUT41" s="85" t="n"/>
      <c r="MUU41" s="85" t="n"/>
      <c r="MUV41" s="85" t="n"/>
      <c r="MUW41" s="85" t="n"/>
      <c r="MUX41" s="85" t="n"/>
      <c r="MUY41" s="85" t="n"/>
      <c r="MUZ41" s="85" t="n"/>
      <c r="MVA41" s="85" t="n"/>
      <c r="MVB41" s="85" t="n"/>
      <c r="MVC41" s="85" t="n"/>
      <c r="MVD41" s="85" t="n"/>
      <c r="MVE41" s="85" t="n"/>
      <c r="MVF41" s="85" t="n"/>
      <c r="MVG41" s="85" t="n"/>
      <c r="MVH41" s="85" t="n"/>
      <c r="MVI41" s="85" t="n"/>
      <c r="MVJ41" s="85" t="n"/>
      <c r="MVK41" s="85" t="n"/>
      <c r="MVL41" s="85" t="n"/>
      <c r="MVM41" s="85" t="n"/>
      <c r="MVN41" s="85" t="n"/>
      <c r="MVO41" s="85" t="n"/>
      <c r="MVP41" s="85" t="n"/>
      <c r="MVQ41" s="85" t="n"/>
      <c r="MVR41" s="85" t="n"/>
      <c r="MVS41" s="85" t="n"/>
      <c r="MVT41" s="85" t="n"/>
      <c r="MVU41" s="85" t="n"/>
      <c r="MVV41" s="85" t="n"/>
      <c r="MVW41" s="85" t="n"/>
      <c r="MVX41" s="85" t="n"/>
      <c r="MVY41" s="85" t="n"/>
      <c r="MVZ41" s="85" t="n"/>
      <c r="MWA41" s="85" t="n"/>
      <c r="MWB41" s="85" t="n"/>
      <c r="MWC41" s="85" t="n"/>
      <c r="MWD41" s="85" t="n"/>
      <c r="MWE41" s="85" t="n"/>
      <c r="MWF41" s="85" t="n"/>
      <c r="MWG41" s="85" t="n"/>
      <c r="MWH41" s="85" t="n"/>
      <c r="MWI41" s="85" t="n"/>
      <c r="MWJ41" s="85" t="n"/>
      <c r="MWK41" s="85" t="n"/>
      <c r="MWL41" s="85" t="n"/>
      <c r="MWM41" s="85" t="n"/>
      <c r="MWN41" s="85" t="n"/>
      <c r="MWO41" s="85" t="n"/>
      <c r="MWP41" s="85" t="n"/>
      <c r="MWQ41" s="85" t="n"/>
      <c r="MWR41" s="85" t="n"/>
      <c r="MWS41" s="85" t="n"/>
      <c r="MWT41" s="85" t="n"/>
      <c r="MWU41" s="85" t="n"/>
      <c r="MWV41" s="85" t="n"/>
      <c r="MWW41" s="85" t="n"/>
      <c r="MWX41" s="85" t="n"/>
      <c r="MWY41" s="85" t="n"/>
      <c r="MWZ41" s="85" t="n"/>
      <c r="MXA41" s="85" t="n"/>
      <c r="MXB41" s="85" t="n"/>
      <c r="MXC41" s="85" t="n"/>
      <c r="MXD41" s="85" t="n"/>
      <c r="MXE41" s="85" t="n"/>
      <c r="MXF41" s="85" t="n"/>
      <c r="MXG41" s="85" t="n"/>
      <c r="MXH41" s="85" t="n"/>
      <c r="MXI41" s="85" t="n"/>
      <c r="MXJ41" s="85" t="n"/>
      <c r="MXK41" s="85" t="n"/>
      <c r="MXL41" s="85" t="n"/>
      <c r="MXM41" s="85" t="n"/>
      <c r="MXN41" s="85" t="n"/>
      <c r="MXO41" s="85" t="n"/>
      <c r="MXP41" s="85" t="n"/>
      <c r="MXQ41" s="85" t="n"/>
      <c r="MXR41" s="85" t="n"/>
      <c r="MXS41" s="85" t="n"/>
      <c r="MXT41" s="85" t="n"/>
      <c r="MXU41" s="85" t="n"/>
      <c r="MXV41" s="85" t="n"/>
      <c r="MXW41" s="85" t="n"/>
      <c r="MXX41" s="85" t="n"/>
      <c r="MXY41" s="85" t="n"/>
      <c r="MXZ41" s="85" t="n"/>
      <c r="MYA41" s="85" t="n"/>
      <c r="MYB41" s="85" t="n"/>
      <c r="MYC41" s="85" t="n"/>
      <c r="MYD41" s="85" t="n"/>
      <c r="MYE41" s="85" t="n"/>
      <c r="MYF41" s="85" t="n"/>
      <c r="MYG41" s="85" t="n"/>
      <c r="MYH41" s="85" t="n"/>
      <c r="MYI41" s="85" t="n"/>
      <c r="MYJ41" s="85" t="n"/>
      <c r="MYK41" s="85" t="n"/>
      <c r="MYL41" s="85" t="n"/>
      <c r="MYM41" s="85" t="n"/>
      <c r="MYN41" s="85" t="n"/>
      <c r="MYO41" s="85" t="n"/>
      <c r="MYP41" s="85" t="n"/>
      <c r="MYQ41" s="85" t="n"/>
      <c r="MYR41" s="85" t="n"/>
      <c r="MYS41" s="85" t="n"/>
      <c r="MYT41" s="85" t="n"/>
      <c r="MYU41" s="85" t="n"/>
      <c r="MYV41" s="85" t="n"/>
      <c r="MYW41" s="85" t="n"/>
      <c r="MYX41" s="85" t="n"/>
      <c r="MYY41" s="85" t="n"/>
      <c r="MYZ41" s="85" t="n"/>
      <c r="MZA41" s="85" t="n"/>
      <c r="MZB41" s="85" t="n"/>
      <c r="MZC41" s="85" t="n"/>
      <c r="MZD41" s="85" t="n"/>
      <c r="MZE41" s="85" t="n"/>
      <c r="MZF41" s="85" t="n"/>
      <c r="MZG41" s="85" t="n"/>
      <c r="MZH41" s="85" t="n"/>
      <c r="MZI41" s="85" t="n"/>
      <c r="MZJ41" s="85" t="n"/>
      <c r="MZK41" s="85" t="n"/>
      <c r="MZL41" s="85" t="n"/>
      <c r="MZM41" s="85" t="n"/>
      <c r="MZN41" s="85" t="n"/>
      <c r="MZO41" s="85" t="n"/>
      <c r="MZP41" s="85" t="n"/>
      <c r="MZQ41" s="85" t="n"/>
      <c r="MZR41" s="85" t="n"/>
      <c r="MZS41" s="85" t="n"/>
      <c r="MZT41" s="85" t="n"/>
      <c r="MZU41" s="85" t="n"/>
      <c r="MZV41" s="85" t="n"/>
      <c r="MZW41" s="85" t="n"/>
      <c r="MZX41" s="85" t="n"/>
      <c r="MZY41" s="85" t="n"/>
      <c r="MZZ41" s="85" t="n"/>
      <c r="NAA41" s="85" t="n"/>
      <c r="NAB41" s="85" t="n"/>
      <c r="NAC41" s="85" t="n"/>
      <c r="NAD41" s="85" t="n"/>
      <c r="NAE41" s="85" t="n"/>
      <c r="NAF41" s="85" t="n"/>
      <c r="NAG41" s="85" t="n"/>
      <c r="NAH41" s="85" t="n"/>
      <c r="NAI41" s="85" t="n"/>
      <c r="NAJ41" s="85" t="n"/>
      <c r="NAK41" s="85" t="n"/>
      <c r="NAL41" s="85" t="n"/>
      <c r="NAM41" s="85" t="n"/>
      <c r="NAN41" s="85" t="n"/>
      <c r="NAO41" s="85" t="n"/>
      <c r="NAP41" s="85" t="n"/>
      <c r="NAQ41" s="85" t="n"/>
      <c r="NAR41" s="85" t="n"/>
      <c r="NAS41" s="85" t="n"/>
      <c r="NAT41" s="85" t="n"/>
      <c r="NAU41" s="85" t="n"/>
      <c r="NAV41" s="85" t="n"/>
      <c r="NAW41" s="85" t="n"/>
      <c r="NAX41" s="85" t="n"/>
      <c r="NAY41" s="85" t="n"/>
      <c r="NAZ41" s="85" t="n"/>
      <c r="NBA41" s="85" t="n"/>
      <c r="NBB41" s="85" t="n"/>
      <c r="NBC41" s="85" t="n"/>
      <c r="NBD41" s="85" t="n"/>
      <c r="NBE41" s="85" t="n"/>
      <c r="NBF41" s="85" t="n"/>
      <c r="NBG41" s="85" t="n"/>
      <c r="NBH41" s="85" t="n"/>
      <c r="NBI41" s="85" t="n"/>
      <c r="NBJ41" s="85" t="n"/>
      <c r="NBK41" s="85" t="n"/>
      <c r="NBL41" s="85" t="n"/>
      <c r="NBM41" s="85" t="n"/>
      <c r="NBN41" s="85" t="n"/>
      <c r="NBO41" s="85" t="n"/>
      <c r="NBP41" s="85" t="n"/>
      <c r="NBQ41" s="85" t="n"/>
      <c r="NBR41" s="85" t="n"/>
      <c r="NBS41" s="85" t="n"/>
      <c r="NBT41" s="85" t="n"/>
      <c r="NBU41" s="85" t="n"/>
      <c r="NBV41" s="85" t="n"/>
      <c r="NBW41" s="85" t="n"/>
      <c r="NBX41" s="85" t="n"/>
      <c r="NBY41" s="85" t="n"/>
      <c r="NBZ41" s="85" t="n"/>
      <c r="NCA41" s="85" t="n"/>
      <c r="NCB41" s="85" t="n"/>
      <c r="NCC41" s="85" t="n"/>
      <c r="NCD41" s="85" t="n"/>
      <c r="NCE41" s="85" t="n"/>
      <c r="NCF41" s="85" t="n"/>
      <c r="NCG41" s="85" t="n"/>
      <c r="NCH41" s="85" t="n"/>
      <c r="NCI41" s="85" t="n"/>
      <c r="NCJ41" s="85" t="n"/>
      <c r="NCK41" s="85" t="n"/>
      <c r="NCL41" s="85" t="n"/>
      <c r="NCM41" s="85" t="n"/>
      <c r="NCN41" s="85" t="n"/>
      <c r="NCO41" s="85" t="n"/>
      <c r="NCP41" s="85" t="n"/>
      <c r="NCQ41" s="85" t="n"/>
      <c r="NCR41" s="85" t="n"/>
      <c r="NCS41" s="85" t="n"/>
      <c r="NCT41" s="85" t="n"/>
      <c r="NCU41" s="85" t="n"/>
      <c r="NCV41" s="85" t="n"/>
      <c r="NCW41" s="85" t="n"/>
      <c r="NCX41" s="85" t="n"/>
      <c r="NCY41" s="85" t="n"/>
      <c r="NCZ41" s="85" t="n"/>
      <c r="NDA41" s="85" t="n"/>
      <c r="NDB41" s="85" t="n"/>
      <c r="NDC41" s="85" t="n"/>
      <c r="NDD41" s="85" t="n"/>
      <c r="NDE41" s="85" t="n"/>
      <c r="NDF41" s="85" t="n"/>
      <c r="NDG41" s="85" t="n"/>
      <c r="NDH41" s="85" t="n"/>
      <c r="NDI41" s="85" t="n"/>
      <c r="NDJ41" s="85" t="n"/>
      <c r="NDK41" s="85" t="n"/>
      <c r="NDL41" s="85" t="n"/>
      <c r="NDM41" s="85" t="n"/>
      <c r="NDN41" s="85" t="n"/>
      <c r="NDO41" s="85" t="n"/>
      <c r="NDP41" s="85" t="n"/>
      <c r="NDQ41" s="85" t="n"/>
      <c r="NDR41" s="85" t="n"/>
      <c r="NDS41" s="85" t="n"/>
      <c r="NDT41" s="85" t="n"/>
      <c r="NDU41" s="85" t="n"/>
      <c r="NDV41" s="85" t="n"/>
      <c r="NDW41" s="85" t="n"/>
      <c r="NDX41" s="85" t="n"/>
      <c r="NDY41" s="85" t="n"/>
      <c r="NDZ41" s="85" t="n"/>
      <c r="NEA41" s="85" t="n"/>
      <c r="NEB41" s="85" t="n"/>
      <c r="NEC41" s="85" t="n"/>
      <c r="NED41" s="85" t="n"/>
      <c r="NEE41" s="85" t="n"/>
      <c r="NEF41" s="85" t="n"/>
      <c r="NEG41" s="85" t="n"/>
      <c r="NEH41" s="85" t="n"/>
      <c r="NEI41" s="85" t="n"/>
      <c r="NEJ41" s="85" t="n"/>
      <c r="NEK41" s="85" t="n"/>
      <c r="NEL41" s="85" t="n"/>
      <c r="NEM41" s="85" t="n"/>
      <c r="NEN41" s="85" t="n"/>
      <c r="NEO41" s="85" t="n"/>
      <c r="NEP41" s="85" t="n"/>
      <c r="NEQ41" s="85" t="n"/>
      <c r="NER41" s="85" t="n"/>
      <c r="NES41" s="85" t="n"/>
      <c r="NET41" s="85" t="n"/>
      <c r="NEU41" s="85" t="n"/>
      <c r="NEV41" s="85" t="n"/>
      <c r="NEW41" s="85" t="n"/>
      <c r="NEX41" s="85" t="n"/>
      <c r="NEY41" s="85" t="n"/>
      <c r="NEZ41" s="85" t="n"/>
      <c r="NFA41" s="85" t="n"/>
      <c r="NFB41" s="85" t="n"/>
      <c r="NFC41" s="85" t="n"/>
      <c r="NFD41" s="85" t="n"/>
      <c r="NFE41" s="85" t="n"/>
      <c r="NFF41" s="85" t="n"/>
      <c r="NFG41" s="85" t="n"/>
      <c r="NFH41" s="85" t="n"/>
      <c r="NFI41" s="85" t="n"/>
      <c r="NFJ41" s="85" t="n"/>
      <c r="NFK41" s="85" t="n"/>
      <c r="NFL41" s="85" t="n"/>
      <c r="NFM41" s="85" t="n"/>
      <c r="NFN41" s="85" t="n"/>
      <c r="NFO41" s="85" t="n"/>
      <c r="NFP41" s="85" t="n"/>
      <c r="NFQ41" s="85" t="n"/>
      <c r="NFR41" s="85" t="n"/>
      <c r="NFS41" s="85" t="n"/>
      <c r="NFT41" s="85" t="n"/>
      <c r="NFU41" s="85" t="n"/>
      <c r="NFV41" s="85" t="n"/>
      <c r="NFW41" s="85" t="n"/>
      <c r="NFX41" s="85" t="n"/>
      <c r="NFY41" s="85" t="n"/>
      <c r="NFZ41" s="85" t="n"/>
      <c r="NGA41" s="85" t="n"/>
      <c r="NGB41" s="85" t="n"/>
      <c r="NGC41" s="85" t="n"/>
      <c r="NGD41" s="85" t="n"/>
      <c r="NGE41" s="85" t="n"/>
      <c r="NGF41" s="85" t="n"/>
      <c r="NGG41" s="85" t="n"/>
      <c r="NGH41" s="85" t="n"/>
      <c r="NGI41" s="85" t="n"/>
      <c r="NGJ41" s="85" t="n"/>
      <c r="NGK41" s="85" t="n"/>
      <c r="NGL41" s="85" t="n"/>
      <c r="NGM41" s="85" t="n"/>
      <c r="NGN41" s="85" t="n"/>
      <c r="NGO41" s="85" t="n"/>
      <c r="NGP41" s="85" t="n"/>
      <c r="NGQ41" s="85" t="n"/>
      <c r="NGR41" s="85" t="n"/>
      <c r="NGS41" s="85" t="n"/>
      <c r="NGT41" s="85" t="n"/>
      <c r="NGU41" s="85" t="n"/>
      <c r="NGV41" s="85" t="n"/>
      <c r="NGW41" s="85" t="n"/>
      <c r="NGX41" s="85" t="n"/>
      <c r="NGY41" s="85" t="n"/>
      <c r="NGZ41" s="85" t="n"/>
      <c r="NHA41" s="85" t="n"/>
      <c r="NHB41" s="85" t="n"/>
      <c r="NHC41" s="85" t="n"/>
      <c r="NHD41" s="85" t="n"/>
      <c r="NHE41" s="85" t="n"/>
      <c r="NHF41" s="85" t="n"/>
      <c r="NHG41" s="85" t="n"/>
      <c r="NHH41" s="85" t="n"/>
      <c r="NHI41" s="85" t="n"/>
      <c r="NHJ41" s="85" t="n"/>
      <c r="NHK41" s="85" t="n"/>
      <c r="NHL41" s="85" t="n"/>
      <c r="NHM41" s="85" t="n"/>
      <c r="NHN41" s="85" t="n"/>
      <c r="NHO41" s="85" t="n"/>
      <c r="NHP41" s="85" t="n"/>
      <c r="NHQ41" s="85" t="n"/>
      <c r="NHR41" s="85" t="n"/>
      <c r="NHS41" s="85" t="n"/>
      <c r="NHT41" s="85" t="n"/>
      <c r="NHU41" s="85" t="n"/>
      <c r="NHV41" s="85" t="n"/>
      <c r="NHW41" s="85" t="n"/>
      <c r="NHX41" s="85" t="n"/>
      <c r="NHY41" s="85" t="n"/>
      <c r="NHZ41" s="85" t="n"/>
      <c r="NIA41" s="85" t="n"/>
      <c r="NIB41" s="85" t="n"/>
      <c r="NIC41" s="85" t="n"/>
      <c r="NID41" s="85" t="n"/>
      <c r="NIE41" s="85" t="n"/>
      <c r="NIF41" s="85" t="n"/>
      <c r="NIG41" s="85" t="n"/>
      <c r="NIH41" s="85" t="n"/>
      <c r="NII41" s="85" t="n"/>
      <c r="NIJ41" s="85" t="n"/>
      <c r="NIK41" s="85" t="n"/>
      <c r="NIL41" s="85" t="n"/>
      <c r="NIM41" s="85" t="n"/>
      <c r="NIN41" s="85" t="n"/>
      <c r="NIO41" s="85" t="n"/>
      <c r="NIP41" s="85" t="n"/>
      <c r="NIQ41" s="85" t="n"/>
      <c r="NIR41" s="85" t="n"/>
      <c r="NIS41" s="85" t="n"/>
      <c r="NIT41" s="85" t="n"/>
      <c r="NIU41" s="85" t="n"/>
      <c r="NIV41" s="85" t="n"/>
      <c r="NIW41" s="85" t="n"/>
      <c r="NIX41" s="85" t="n"/>
      <c r="NIY41" s="85" t="n"/>
      <c r="NIZ41" s="85" t="n"/>
      <c r="NJA41" s="85" t="n"/>
      <c r="NJB41" s="85" t="n"/>
      <c r="NJC41" s="85" t="n"/>
      <c r="NJD41" s="85" t="n"/>
      <c r="NJE41" s="85" t="n"/>
      <c r="NJF41" s="85" t="n"/>
      <c r="NJG41" s="85" t="n"/>
      <c r="NJH41" s="85" t="n"/>
      <c r="NJI41" s="85" t="n"/>
      <c r="NJJ41" s="85" t="n"/>
      <c r="NJK41" s="85" t="n"/>
      <c r="NJL41" s="85" t="n"/>
      <c r="NJM41" s="85" t="n"/>
      <c r="NJN41" s="85" t="n"/>
      <c r="NJO41" s="85" t="n"/>
      <c r="NJP41" s="85" t="n"/>
      <c r="NJQ41" s="85" t="n"/>
      <c r="NJR41" s="85" t="n"/>
      <c r="NJS41" s="85" t="n"/>
      <c r="NJT41" s="85" t="n"/>
      <c r="NJU41" s="85" t="n"/>
      <c r="NJV41" s="85" t="n"/>
      <c r="NJW41" s="85" t="n"/>
      <c r="NJX41" s="85" t="n"/>
      <c r="NJY41" s="85" t="n"/>
      <c r="NJZ41" s="85" t="n"/>
      <c r="NKA41" s="85" t="n"/>
      <c r="NKB41" s="85" t="n"/>
      <c r="NKC41" s="85" t="n"/>
      <c r="NKD41" s="85" t="n"/>
      <c r="NKE41" s="85" t="n"/>
      <c r="NKF41" s="85" t="n"/>
      <c r="NKG41" s="85" t="n"/>
      <c r="NKH41" s="85" t="n"/>
      <c r="NKI41" s="85" t="n"/>
      <c r="NKJ41" s="85" t="n"/>
      <c r="NKK41" s="85" t="n"/>
      <c r="NKL41" s="85" t="n"/>
      <c r="NKM41" s="85" t="n"/>
      <c r="NKN41" s="85" t="n"/>
      <c r="NKO41" s="85" t="n"/>
      <c r="NKP41" s="85" t="n"/>
      <c r="NKQ41" s="85" t="n"/>
      <c r="NKR41" s="85" t="n"/>
      <c r="NKS41" s="85" t="n"/>
      <c r="NKT41" s="85" t="n"/>
      <c r="NKU41" s="85" t="n"/>
      <c r="NKV41" s="85" t="n"/>
      <c r="NKW41" s="85" t="n"/>
      <c r="NKX41" s="85" t="n"/>
      <c r="NKY41" s="85" t="n"/>
      <c r="NKZ41" s="85" t="n"/>
      <c r="NLA41" s="85" t="n"/>
      <c r="NLB41" s="85" t="n"/>
      <c r="NLC41" s="85" t="n"/>
      <c r="NLD41" s="85" t="n"/>
      <c r="NLE41" s="85" t="n"/>
      <c r="NLF41" s="85" t="n"/>
      <c r="NLG41" s="85" t="n"/>
      <c r="NLH41" s="85" t="n"/>
      <c r="NLI41" s="85" t="n"/>
      <c r="NLJ41" s="85" t="n"/>
      <c r="NLK41" s="85" t="n"/>
      <c r="NLL41" s="85" t="n"/>
      <c r="NLM41" s="85" t="n"/>
      <c r="NLN41" s="85" t="n"/>
      <c r="NLO41" s="85" t="n"/>
      <c r="NLP41" s="85" t="n"/>
      <c r="NLQ41" s="85" t="n"/>
      <c r="NLR41" s="85" t="n"/>
      <c r="NLS41" s="85" t="n"/>
      <c r="NLT41" s="85" t="n"/>
      <c r="NLU41" s="85" t="n"/>
      <c r="NLV41" s="85" t="n"/>
      <c r="NLW41" s="85" t="n"/>
      <c r="NLX41" s="85" t="n"/>
      <c r="NLY41" s="85" t="n"/>
      <c r="NLZ41" s="85" t="n"/>
      <c r="NMA41" s="85" t="n"/>
      <c r="NMB41" s="85" t="n"/>
      <c r="NMC41" s="85" t="n"/>
      <c r="NMD41" s="85" t="n"/>
      <c r="NME41" s="85" t="n"/>
      <c r="NMF41" s="85" t="n"/>
      <c r="NMG41" s="85" t="n"/>
      <c r="NMH41" s="85" t="n"/>
      <c r="NMI41" s="85" t="n"/>
      <c r="NMJ41" s="85" t="n"/>
      <c r="NMK41" s="85" t="n"/>
      <c r="NML41" s="85" t="n"/>
      <c r="NMM41" s="85" t="n"/>
      <c r="NMN41" s="85" t="n"/>
      <c r="NMO41" s="85" t="n"/>
      <c r="NMP41" s="85" t="n"/>
      <c r="NMQ41" s="85" t="n"/>
      <c r="NMR41" s="85" t="n"/>
      <c r="NMS41" s="85" t="n"/>
      <c r="NMT41" s="85" t="n"/>
      <c r="NMU41" s="85" t="n"/>
      <c r="NMV41" s="85" t="n"/>
      <c r="NMW41" s="85" t="n"/>
      <c r="NMX41" s="85" t="n"/>
      <c r="NMY41" s="85" t="n"/>
      <c r="NMZ41" s="85" t="n"/>
      <c r="NNA41" s="85" t="n"/>
      <c r="NNB41" s="85" t="n"/>
      <c r="NNC41" s="85" t="n"/>
      <c r="NND41" s="85" t="n"/>
      <c r="NNE41" s="85" t="n"/>
      <c r="NNF41" s="85" t="n"/>
      <c r="NNG41" s="85" t="n"/>
      <c r="NNH41" s="85" t="n"/>
      <c r="NNI41" s="85" t="n"/>
      <c r="NNJ41" s="85" t="n"/>
      <c r="NNK41" s="85" t="n"/>
      <c r="NNL41" s="85" t="n"/>
      <c r="NNM41" s="85" t="n"/>
      <c r="NNN41" s="85" t="n"/>
      <c r="NNO41" s="85" t="n"/>
      <c r="NNP41" s="85" t="n"/>
      <c r="NNQ41" s="85" t="n"/>
      <c r="NNR41" s="85" t="n"/>
      <c r="NNS41" s="85" t="n"/>
      <c r="NNT41" s="85" t="n"/>
      <c r="NNU41" s="85" t="n"/>
      <c r="NNV41" s="85" t="n"/>
      <c r="NNW41" s="85" t="n"/>
      <c r="NNX41" s="85" t="n"/>
      <c r="NNY41" s="85" t="n"/>
      <c r="NNZ41" s="85" t="n"/>
      <c r="NOA41" s="85" t="n"/>
      <c r="NOB41" s="85" t="n"/>
      <c r="NOC41" s="85" t="n"/>
      <c r="NOD41" s="85" t="n"/>
      <c r="NOE41" s="85" t="n"/>
      <c r="NOF41" s="85" t="n"/>
      <c r="NOG41" s="85" t="n"/>
      <c r="NOH41" s="85" t="n"/>
      <c r="NOI41" s="85" t="n"/>
      <c r="NOJ41" s="85" t="n"/>
      <c r="NOK41" s="85" t="n"/>
      <c r="NOL41" s="85" t="n"/>
      <c r="NOM41" s="85" t="n"/>
      <c r="NON41" s="85" t="n"/>
      <c r="NOO41" s="85" t="n"/>
      <c r="NOP41" s="85" t="n"/>
      <c r="NOQ41" s="85" t="n"/>
      <c r="NOR41" s="85" t="n"/>
      <c r="NOS41" s="85" t="n"/>
      <c r="NOT41" s="85" t="n"/>
      <c r="NOU41" s="85" t="n"/>
      <c r="NOV41" s="85" t="n"/>
      <c r="NOW41" s="85" t="n"/>
      <c r="NOX41" s="85" t="n"/>
      <c r="NOY41" s="85" t="n"/>
      <c r="NOZ41" s="85" t="n"/>
      <c r="NPA41" s="85" t="n"/>
      <c r="NPB41" s="85" t="n"/>
      <c r="NPC41" s="85" t="n"/>
      <c r="NPD41" s="85" t="n"/>
      <c r="NPE41" s="85" t="n"/>
      <c r="NPF41" s="85" t="n"/>
      <c r="NPG41" s="85" t="n"/>
      <c r="NPH41" s="85" t="n"/>
      <c r="NPI41" s="85" t="n"/>
      <c r="NPJ41" s="85" t="n"/>
      <c r="NPK41" s="85" t="n"/>
      <c r="NPL41" s="85" t="n"/>
      <c r="NPM41" s="85" t="n"/>
      <c r="NPN41" s="85" t="n"/>
      <c r="NPO41" s="85" t="n"/>
      <c r="NPP41" s="85" t="n"/>
      <c r="NPQ41" s="85" t="n"/>
      <c r="NPR41" s="85" t="n"/>
      <c r="NPS41" s="85" t="n"/>
      <c r="NPT41" s="85" t="n"/>
      <c r="NPU41" s="85" t="n"/>
      <c r="NPV41" s="85" t="n"/>
      <c r="NPW41" s="85" t="n"/>
      <c r="NPX41" s="85" t="n"/>
      <c r="NPY41" s="85" t="n"/>
      <c r="NPZ41" s="85" t="n"/>
      <c r="NQA41" s="85" t="n"/>
      <c r="NQB41" s="85" t="n"/>
      <c r="NQC41" s="85" t="n"/>
      <c r="NQD41" s="85" t="n"/>
      <c r="NQE41" s="85" t="n"/>
      <c r="NQF41" s="85" t="n"/>
      <c r="NQG41" s="85" t="n"/>
      <c r="NQH41" s="85" t="n"/>
      <c r="NQI41" s="85" t="n"/>
      <c r="NQJ41" s="85" t="n"/>
      <c r="NQK41" s="85" t="n"/>
      <c r="NQL41" s="85" t="n"/>
      <c r="NQM41" s="85" t="n"/>
      <c r="NQN41" s="85" t="n"/>
      <c r="NQO41" s="85" t="n"/>
      <c r="NQP41" s="85" t="n"/>
      <c r="NQQ41" s="85" t="n"/>
      <c r="NQR41" s="85" t="n"/>
      <c r="NQS41" s="85" t="n"/>
      <c r="NQT41" s="85" t="n"/>
      <c r="NQU41" s="85" t="n"/>
      <c r="NQV41" s="85" t="n"/>
      <c r="NQW41" s="85" t="n"/>
      <c r="NQX41" s="85" t="n"/>
      <c r="NQY41" s="85" t="n"/>
      <c r="NQZ41" s="85" t="n"/>
      <c r="NRA41" s="85" t="n"/>
      <c r="NRB41" s="85" t="n"/>
      <c r="NRC41" s="85" t="n"/>
      <c r="NRD41" s="85" t="n"/>
      <c r="NRE41" s="85" t="n"/>
      <c r="NRF41" s="85" t="n"/>
      <c r="NRG41" s="85" t="n"/>
      <c r="NRH41" s="85" t="n"/>
      <c r="NRI41" s="85" t="n"/>
      <c r="NRJ41" s="85" t="n"/>
      <c r="NRK41" s="85" t="n"/>
      <c r="NRL41" s="85" t="n"/>
      <c r="NRM41" s="85" t="n"/>
      <c r="NRN41" s="85" t="n"/>
      <c r="NRO41" s="85" t="n"/>
      <c r="NRP41" s="85" t="n"/>
      <c r="NRQ41" s="85" t="n"/>
      <c r="NRR41" s="85" t="n"/>
      <c r="NRS41" s="85" t="n"/>
      <c r="NRT41" s="85" t="n"/>
      <c r="NRU41" s="85" t="n"/>
      <c r="NRV41" s="85" t="n"/>
      <c r="NRW41" s="85" t="n"/>
      <c r="NRX41" s="85" t="n"/>
      <c r="NRY41" s="85" t="n"/>
      <c r="NRZ41" s="85" t="n"/>
      <c r="NSA41" s="85" t="n"/>
      <c r="NSB41" s="85" t="n"/>
      <c r="NSC41" s="85" t="n"/>
      <c r="NSD41" s="85" t="n"/>
      <c r="NSE41" s="85" t="n"/>
      <c r="NSF41" s="85" t="n"/>
      <c r="NSG41" s="85" t="n"/>
      <c r="NSH41" s="85" t="n"/>
      <c r="NSI41" s="85" t="n"/>
      <c r="NSJ41" s="85" t="n"/>
      <c r="NSK41" s="85" t="n"/>
      <c r="NSL41" s="85" t="n"/>
      <c r="NSM41" s="85" t="n"/>
      <c r="NSN41" s="85" t="n"/>
      <c r="NSO41" s="85" t="n"/>
      <c r="NSP41" s="85" t="n"/>
      <c r="NSQ41" s="85" t="n"/>
      <c r="NSR41" s="85" t="n"/>
      <c r="NSS41" s="85" t="n"/>
      <c r="NST41" s="85" t="n"/>
      <c r="NSU41" s="85" t="n"/>
      <c r="NSV41" s="85" t="n"/>
      <c r="NSW41" s="85" t="n"/>
      <c r="NSX41" s="85" t="n"/>
      <c r="NSY41" s="85" t="n"/>
      <c r="NSZ41" s="85" t="n"/>
      <c r="NTA41" s="85" t="n"/>
      <c r="NTB41" s="85" t="n"/>
      <c r="NTC41" s="85" t="n"/>
      <c r="NTD41" s="85" t="n"/>
      <c r="NTE41" s="85" t="n"/>
      <c r="NTF41" s="85" t="n"/>
      <c r="NTG41" s="85" t="n"/>
      <c r="NTH41" s="85" t="n"/>
      <c r="NTI41" s="85" t="n"/>
      <c r="NTJ41" s="85" t="n"/>
      <c r="NTK41" s="85" t="n"/>
      <c r="NTL41" s="85" t="n"/>
      <c r="NTM41" s="85" t="n"/>
      <c r="NTN41" s="85" t="n"/>
      <c r="NTO41" s="85" t="n"/>
      <c r="NTP41" s="85" t="n"/>
      <c r="NTQ41" s="85" t="n"/>
      <c r="NTR41" s="85" t="n"/>
      <c r="NTS41" s="85" t="n"/>
      <c r="NTT41" s="85" t="n"/>
      <c r="NTU41" s="85" t="n"/>
      <c r="NTV41" s="85" t="n"/>
      <c r="NTW41" s="85" t="n"/>
      <c r="NTX41" s="85" t="n"/>
      <c r="NTY41" s="85" t="n"/>
      <c r="NTZ41" s="85" t="n"/>
      <c r="NUA41" s="85" t="n"/>
      <c r="NUB41" s="85" t="n"/>
      <c r="NUC41" s="85" t="n"/>
      <c r="NUD41" s="85" t="n"/>
      <c r="NUE41" s="85" t="n"/>
      <c r="NUF41" s="85" t="n"/>
      <c r="NUG41" s="85" t="n"/>
      <c r="NUH41" s="85" t="n"/>
      <c r="NUI41" s="85" t="n"/>
      <c r="NUJ41" s="85" t="n"/>
      <c r="NUK41" s="85" t="n"/>
      <c r="NUL41" s="85" t="n"/>
      <c r="NUM41" s="85" t="n"/>
      <c r="NUN41" s="85" t="n"/>
      <c r="NUO41" s="85" t="n"/>
      <c r="NUP41" s="85" t="n"/>
      <c r="NUQ41" s="85" t="n"/>
      <c r="NUR41" s="85" t="n"/>
      <c r="NUS41" s="85" t="n"/>
      <c r="NUT41" s="85" t="n"/>
      <c r="NUU41" s="85" t="n"/>
      <c r="NUV41" s="85" t="n"/>
      <c r="NUW41" s="85" t="n"/>
      <c r="NUX41" s="85" t="n"/>
      <c r="NUY41" s="85" t="n"/>
      <c r="NUZ41" s="85" t="n"/>
      <c r="NVA41" s="85" t="n"/>
      <c r="NVB41" s="85" t="n"/>
      <c r="NVC41" s="85" t="n"/>
      <c r="NVD41" s="85" t="n"/>
      <c r="NVE41" s="85" t="n"/>
      <c r="NVF41" s="85" t="n"/>
      <c r="NVG41" s="85" t="n"/>
      <c r="NVH41" s="85" t="n"/>
      <c r="NVI41" s="85" t="n"/>
      <c r="NVJ41" s="85" t="n"/>
      <c r="NVK41" s="85" t="n"/>
      <c r="NVL41" s="85" t="n"/>
      <c r="NVM41" s="85" t="n"/>
      <c r="NVN41" s="85" t="n"/>
      <c r="NVO41" s="85" t="n"/>
      <c r="NVP41" s="85" t="n"/>
      <c r="NVQ41" s="85" t="n"/>
      <c r="NVR41" s="85" t="n"/>
      <c r="NVS41" s="85" t="n"/>
      <c r="NVT41" s="85" t="n"/>
      <c r="NVU41" s="85" t="n"/>
      <c r="NVV41" s="85" t="n"/>
      <c r="NVW41" s="85" t="n"/>
      <c r="NVX41" s="85" t="n"/>
      <c r="NVY41" s="85" t="n"/>
      <c r="NVZ41" s="85" t="n"/>
      <c r="NWA41" s="85" t="n"/>
      <c r="NWB41" s="85" t="n"/>
      <c r="NWC41" s="85" t="n"/>
      <c r="NWD41" s="85" t="n"/>
      <c r="NWE41" s="85" t="n"/>
      <c r="NWF41" s="85" t="n"/>
      <c r="NWG41" s="85" t="n"/>
      <c r="NWH41" s="85" t="n"/>
      <c r="NWI41" s="85" t="n"/>
      <c r="NWJ41" s="85" t="n"/>
      <c r="NWK41" s="85" t="n"/>
      <c r="NWL41" s="85" t="n"/>
      <c r="NWM41" s="85" t="n"/>
      <c r="NWN41" s="85" t="n"/>
      <c r="NWO41" s="85" t="n"/>
      <c r="NWP41" s="85" t="n"/>
      <c r="NWQ41" s="85" t="n"/>
      <c r="NWR41" s="85" t="n"/>
      <c r="NWS41" s="85" t="n"/>
      <c r="NWT41" s="85" t="n"/>
      <c r="NWU41" s="85" t="n"/>
      <c r="NWV41" s="85" t="n"/>
      <c r="NWW41" s="85" t="n"/>
      <c r="NWX41" s="85" t="n"/>
      <c r="NWY41" s="85" t="n"/>
      <c r="NWZ41" s="85" t="n"/>
      <c r="NXA41" s="85" t="n"/>
      <c r="NXB41" s="85" t="n"/>
      <c r="NXC41" s="85" t="n"/>
      <c r="NXD41" s="85" t="n"/>
      <c r="NXE41" s="85" t="n"/>
      <c r="NXF41" s="85" t="n"/>
      <c r="NXG41" s="85" t="n"/>
      <c r="NXH41" s="85" t="n"/>
      <c r="NXI41" s="85" t="n"/>
      <c r="NXJ41" s="85" t="n"/>
      <c r="NXK41" s="85" t="n"/>
      <c r="NXL41" s="85" t="n"/>
      <c r="NXM41" s="85" t="n"/>
      <c r="NXN41" s="85" t="n"/>
      <c r="NXO41" s="85" t="n"/>
      <c r="NXP41" s="85" t="n"/>
      <c r="NXQ41" s="85" t="n"/>
      <c r="NXR41" s="85" t="n"/>
      <c r="NXS41" s="85" t="n"/>
      <c r="NXT41" s="85" t="n"/>
      <c r="NXU41" s="85" t="n"/>
      <c r="NXV41" s="85" t="n"/>
      <c r="NXW41" s="85" t="n"/>
      <c r="NXX41" s="85" t="n"/>
      <c r="NXY41" s="85" t="n"/>
      <c r="NXZ41" s="85" t="n"/>
      <c r="NYA41" s="85" t="n"/>
      <c r="NYB41" s="85" t="n"/>
      <c r="NYC41" s="85" t="n"/>
      <c r="NYD41" s="85" t="n"/>
      <c r="NYE41" s="85" t="n"/>
      <c r="NYF41" s="85" t="n"/>
      <c r="NYG41" s="85" t="n"/>
      <c r="NYH41" s="85" t="n"/>
      <c r="NYI41" s="85" t="n"/>
      <c r="NYJ41" s="85" t="n"/>
      <c r="NYK41" s="85" t="n"/>
      <c r="NYL41" s="85" t="n"/>
      <c r="NYM41" s="85" t="n"/>
      <c r="NYN41" s="85" t="n"/>
      <c r="NYO41" s="85" t="n"/>
      <c r="NYP41" s="85" t="n"/>
      <c r="NYQ41" s="85" t="n"/>
      <c r="NYR41" s="85" t="n"/>
      <c r="NYS41" s="85" t="n"/>
      <c r="NYT41" s="85" t="n"/>
      <c r="NYU41" s="85" t="n"/>
      <c r="NYV41" s="85" t="n"/>
      <c r="NYW41" s="85" t="n"/>
      <c r="NYX41" s="85" t="n"/>
      <c r="NYY41" s="85" t="n"/>
      <c r="NYZ41" s="85" t="n"/>
      <c r="NZA41" s="85" t="n"/>
      <c r="NZB41" s="85" t="n"/>
      <c r="NZC41" s="85" t="n"/>
      <c r="NZD41" s="85" t="n"/>
      <c r="NZE41" s="85" t="n"/>
      <c r="NZF41" s="85" t="n"/>
      <c r="NZG41" s="85" t="n"/>
      <c r="NZH41" s="85" t="n"/>
      <c r="NZI41" s="85" t="n"/>
      <c r="NZJ41" s="85" t="n"/>
      <c r="NZK41" s="85" t="n"/>
      <c r="NZL41" s="85" t="n"/>
      <c r="NZM41" s="85" t="n"/>
      <c r="NZN41" s="85" t="n"/>
      <c r="NZO41" s="85" t="n"/>
      <c r="NZP41" s="85" t="n"/>
      <c r="NZQ41" s="85" t="n"/>
      <c r="NZR41" s="85" t="n"/>
      <c r="NZS41" s="85" t="n"/>
      <c r="NZT41" s="85" t="n"/>
      <c r="NZU41" s="85" t="n"/>
      <c r="NZV41" s="85" t="n"/>
      <c r="NZW41" s="85" t="n"/>
      <c r="NZX41" s="85" t="n"/>
      <c r="NZY41" s="85" t="n"/>
      <c r="NZZ41" s="85" t="n"/>
      <c r="OAA41" s="85" t="n"/>
      <c r="OAB41" s="85" t="n"/>
      <c r="OAC41" s="85" t="n"/>
      <c r="OAD41" s="85" t="n"/>
      <c r="OAE41" s="85" t="n"/>
      <c r="OAF41" s="85" t="n"/>
      <c r="OAG41" s="85" t="n"/>
      <c r="OAH41" s="85" t="n"/>
      <c r="OAI41" s="85" t="n"/>
      <c r="OAJ41" s="85" t="n"/>
      <c r="OAK41" s="85" t="n"/>
      <c r="OAL41" s="85" t="n"/>
      <c r="OAM41" s="85" t="n"/>
      <c r="OAN41" s="85" t="n"/>
      <c r="OAO41" s="85" t="n"/>
      <c r="OAP41" s="85" t="n"/>
      <c r="OAQ41" s="85" t="n"/>
      <c r="OAR41" s="85" t="n"/>
      <c r="OAS41" s="85" t="n"/>
      <c r="OAT41" s="85" t="n"/>
      <c r="OAU41" s="85" t="n"/>
      <c r="OAV41" s="85" t="n"/>
      <c r="OAW41" s="85" t="n"/>
      <c r="OAX41" s="85" t="n"/>
      <c r="OAY41" s="85" t="n"/>
      <c r="OAZ41" s="85" t="n"/>
      <c r="OBA41" s="85" t="n"/>
      <c r="OBB41" s="85" t="n"/>
      <c r="OBC41" s="85" t="n"/>
      <c r="OBD41" s="85" t="n"/>
      <c r="OBE41" s="85" t="n"/>
      <c r="OBF41" s="85" t="n"/>
      <c r="OBG41" s="85" t="n"/>
      <c r="OBH41" s="85" t="n"/>
      <c r="OBI41" s="85" t="n"/>
      <c r="OBJ41" s="85" t="n"/>
      <c r="OBK41" s="85" t="n"/>
      <c r="OBL41" s="85" t="n"/>
      <c r="OBM41" s="85" t="n"/>
      <c r="OBN41" s="85" t="n"/>
      <c r="OBO41" s="85" t="n"/>
      <c r="OBP41" s="85" t="n"/>
      <c r="OBQ41" s="85" t="n"/>
      <c r="OBR41" s="85" t="n"/>
      <c r="OBS41" s="85" t="n"/>
      <c r="OBT41" s="85" t="n"/>
      <c r="OBU41" s="85" t="n"/>
      <c r="OBV41" s="85" t="n"/>
      <c r="OBW41" s="85" t="n"/>
      <c r="OBX41" s="85" t="n"/>
      <c r="OBY41" s="85" t="n"/>
      <c r="OBZ41" s="85" t="n"/>
      <c r="OCA41" s="85" t="n"/>
      <c r="OCB41" s="85" t="n"/>
      <c r="OCC41" s="85" t="n"/>
      <c r="OCD41" s="85" t="n"/>
      <c r="OCE41" s="85" t="n"/>
      <c r="OCF41" s="85" t="n"/>
      <c r="OCG41" s="85" t="n"/>
      <c r="OCH41" s="85" t="n"/>
      <c r="OCI41" s="85" t="n"/>
      <c r="OCJ41" s="85" t="n"/>
      <c r="OCK41" s="85" t="n"/>
      <c r="OCL41" s="85" t="n"/>
      <c r="OCM41" s="85" t="n"/>
      <c r="OCN41" s="85" t="n"/>
      <c r="OCO41" s="85" t="n"/>
      <c r="OCP41" s="85" t="n"/>
      <c r="OCQ41" s="85" t="n"/>
      <c r="OCR41" s="85" t="n"/>
      <c r="OCS41" s="85" t="n"/>
      <c r="OCT41" s="85" t="n"/>
      <c r="OCU41" s="85" t="n"/>
      <c r="OCV41" s="85" t="n"/>
      <c r="OCW41" s="85" t="n"/>
      <c r="OCX41" s="85" t="n"/>
      <c r="OCY41" s="85" t="n"/>
      <c r="OCZ41" s="85" t="n"/>
      <c r="ODA41" s="85" t="n"/>
      <c r="ODB41" s="85" t="n"/>
      <c r="ODC41" s="85" t="n"/>
      <c r="ODD41" s="85" t="n"/>
      <c r="ODE41" s="85" t="n"/>
      <c r="ODF41" s="85" t="n"/>
      <c r="ODG41" s="85" t="n"/>
      <c r="ODH41" s="85" t="n"/>
      <c r="ODI41" s="85" t="n"/>
      <c r="ODJ41" s="85" t="n"/>
      <c r="ODK41" s="85" t="n"/>
      <c r="ODL41" s="85" t="n"/>
      <c r="ODM41" s="85" t="n"/>
      <c r="ODN41" s="85" t="n"/>
      <c r="ODO41" s="85" t="n"/>
      <c r="ODP41" s="85" t="n"/>
      <c r="ODQ41" s="85" t="n"/>
      <c r="ODR41" s="85" t="n"/>
      <c r="ODS41" s="85" t="n"/>
      <c r="ODT41" s="85" t="n"/>
      <c r="ODU41" s="85" t="n"/>
      <c r="ODV41" s="85" t="n"/>
      <c r="ODW41" s="85" t="n"/>
      <c r="ODX41" s="85" t="n"/>
      <c r="ODY41" s="85" t="n"/>
      <c r="ODZ41" s="85" t="n"/>
      <c r="OEA41" s="85" t="n"/>
      <c r="OEB41" s="85" t="n"/>
      <c r="OEC41" s="85" t="n"/>
      <c r="OED41" s="85" t="n"/>
      <c r="OEE41" s="85" t="n"/>
      <c r="OEF41" s="85" t="n"/>
      <c r="OEG41" s="85" t="n"/>
      <c r="OEH41" s="85" t="n"/>
      <c r="OEI41" s="85" t="n"/>
      <c r="OEJ41" s="85" t="n"/>
      <c r="OEK41" s="85" t="n"/>
      <c r="OEL41" s="85" t="n"/>
      <c r="OEM41" s="85" t="n"/>
      <c r="OEN41" s="85" t="n"/>
      <c r="OEO41" s="85" t="n"/>
      <c r="OEP41" s="85" t="n"/>
      <c r="OEQ41" s="85" t="n"/>
      <c r="OER41" s="85" t="n"/>
      <c r="OES41" s="85" t="n"/>
      <c r="OET41" s="85" t="n"/>
      <c r="OEU41" s="85" t="n"/>
      <c r="OEV41" s="85" t="n"/>
      <c r="OEW41" s="85" t="n"/>
      <c r="OEX41" s="85" t="n"/>
      <c r="OEY41" s="85" t="n"/>
      <c r="OEZ41" s="85" t="n"/>
      <c r="OFA41" s="85" t="n"/>
      <c r="OFB41" s="85" t="n"/>
      <c r="OFC41" s="85" t="n"/>
      <c r="OFD41" s="85" t="n"/>
      <c r="OFE41" s="85" t="n"/>
      <c r="OFF41" s="85" t="n"/>
      <c r="OFG41" s="85" t="n"/>
      <c r="OFH41" s="85" t="n"/>
      <c r="OFI41" s="85" t="n"/>
      <c r="OFJ41" s="85" t="n"/>
      <c r="OFK41" s="85" t="n"/>
      <c r="OFL41" s="85" t="n"/>
      <c r="OFM41" s="85" t="n"/>
      <c r="OFN41" s="85" t="n"/>
      <c r="OFO41" s="85" t="n"/>
      <c r="OFP41" s="85" t="n"/>
      <c r="OFQ41" s="85" t="n"/>
      <c r="OFR41" s="85" t="n"/>
      <c r="OFS41" s="85" t="n"/>
      <c r="OFT41" s="85" t="n"/>
      <c r="OFU41" s="85" t="n"/>
      <c r="OFV41" s="85" t="n"/>
      <c r="OFW41" s="85" t="n"/>
      <c r="OFX41" s="85" t="n"/>
      <c r="OFY41" s="85" t="n"/>
      <c r="OFZ41" s="85" t="n"/>
      <c r="OGA41" s="85" t="n"/>
      <c r="OGB41" s="85" t="n"/>
      <c r="OGC41" s="85" t="n"/>
      <c r="OGD41" s="85" t="n"/>
      <c r="OGE41" s="85" t="n"/>
      <c r="OGF41" s="85" t="n"/>
      <c r="OGG41" s="85" t="n"/>
      <c r="OGH41" s="85" t="n"/>
      <c r="OGI41" s="85" t="n"/>
      <c r="OGJ41" s="85" t="n"/>
      <c r="OGK41" s="85" t="n"/>
      <c r="OGL41" s="85" t="n"/>
      <c r="OGM41" s="85" t="n"/>
      <c r="OGN41" s="85" t="n"/>
      <c r="OGO41" s="85" t="n"/>
      <c r="OGP41" s="85" t="n"/>
      <c r="OGQ41" s="85" t="n"/>
      <c r="OGR41" s="85" t="n"/>
      <c r="OGS41" s="85" t="n"/>
      <c r="OGT41" s="85" t="n"/>
      <c r="OGU41" s="85" t="n"/>
      <c r="OGV41" s="85" t="n"/>
      <c r="OGW41" s="85" t="n"/>
      <c r="OGX41" s="85" t="n"/>
      <c r="OGY41" s="85" t="n"/>
      <c r="OGZ41" s="85" t="n"/>
      <c r="OHA41" s="85" t="n"/>
      <c r="OHB41" s="85" t="n"/>
      <c r="OHC41" s="85" t="n"/>
      <c r="OHD41" s="85" t="n"/>
      <c r="OHE41" s="85" t="n"/>
      <c r="OHF41" s="85" t="n"/>
      <c r="OHG41" s="85" t="n"/>
      <c r="OHH41" s="85" t="n"/>
      <c r="OHI41" s="85" t="n"/>
      <c r="OHJ41" s="85" t="n"/>
      <c r="OHK41" s="85" t="n"/>
      <c r="OHL41" s="85" t="n"/>
      <c r="OHM41" s="85" t="n"/>
      <c r="OHN41" s="85" t="n"/>
      <c r="OHO41" s="85" t="n"/>
      <c r="OHP41" s="85" t="n"/>
      <c r="OHQ41" s="85" t="n"/>
      <c r="OHR41" s="85" t="n"/>
      <c r="OHS41" s="85" t="n"/>
      <c r="OHT41" s="85" t="n"/>
      <c r="OHU41" s="85" t="n"/>
      <c r="OHV41" s="85" t="n"/>
      <c r="OHW41" s="85" t="n"/>
      <c r="OHX41" s="85" t="n"/>
      <c r="OHY41" s="85" t="n"/>
      <c r="OHZ41" s="85" t="n"/>
      <c r="OIA41" s="85" t="n"/>
      <c r="OIB41" s="85" t="n"/>
      <c r="OIC41" s="85" t="n"/>
      <c r="OID41" s="85" t="n"/>
      <c r="OIE41" s="85" t="n"/>
      <c r="OIF41" s="85" t="n"/>
      <c r="OIG41" s="85" t="n"/>
      <c r="OIH41" s="85" t="n"/>
      <c r="OII41" s="85" t="n"/>
      <c r="OIJ41" s="85" t="n"/>
      <c r="OIK41" s="85" t="n"/>
      <c r="OIL41" s="85" t="n"/>
      <c r="OIM41" s="85" t="n"/>
      <c r="OIN41" s="85" t="n"/>
      <c r="OIO41" s="85" t="n"/>
      <c r="OIP41" s="85" t="n"/>
      <c r="OIQ41" s="85" t="n"/>
      <c r="OIR41" s="85" t="n"/>
      <c r="OIS41" s="85" t="n"/>
      <c r="OIT41" s="85" t="n"/>
      <c r="OIU41" s="85" t="n"/>
      <c r="OIV41" s="85" t="n"/>
      <c r="OIW41" s="85" t="n"/>
      <c r="OIX41" s="85" t="n"/>
      <c r="OIY41" s="85" t="n"/>
      <c r="OIZ41" s="85" t="n"/>
      <c r="OJA41" s="85" t="n"/>
      <c r="OJB41" s="85" t="n"/>
      <c r="OJC41" s="85" t="n"/>
      <c r="OJD41" s="85" t="n"/>
      <c r="OJE41" s="85" t="n"/>
      <c r="OJF41" s="85" t="n"/>
      <c r="OJG41" s="85" t="n"/>
      <c r="OJH41" s="85" t="n"/>
      <c r="OJI41" s="85" t="n"/>
      <c r="OJJ41" s="85" t="n"/>
      <c r="OJK41" s="85" t="n"/>
      <c r="OJL41" s="85" t="n"/>
      <c r="OJM41" s="85" t="n"/>
      <c r="OJN41" s="85" t="n"/>
      <c r="OJO41" s="85" t="n"/>
      <c r="OJP41" s="85" t="n"/>
      <c r="OJQ41" s="85" t="n"/>
      <c r="OJR41" s="85" t="n"/>
      <c r="OJS41" s="85" t="n"/>
      <c r="OJT41" s="85" t="n"/>
      <c r="OJU41" s="85" t="n"/>
      <c r="OJV41" s="85" t="n"/>
      <c r="OJW41" s="85" t="n"/>
      <c r="OJX41" s="85" t="n"/>
      <c r="OJY41" s="85" t="n"/>
      <c r="OJZ41" s="85" t="n"/>
      <c r="OKA41" s="85" t="n"/>
      <c r="OKB41" s="85" t="n"/>
      <c r="OKC41" s="85" t="n"/>
      <c r="OKD41" s="85" t="n"/>
      <c r="OKE41" s="85" t="n"/>
      <c r="OKF41" s="85" t="n"/>
      <c r="OKG41" s="85" t="n"/>
      <c r="OKH41" s="85" t="n"/>
      <c r="OKI41" s="85" t="n"/>
      <c r="OKJ41" s="85" t="n"/>
      <c r="OKK41" s="85" t="n"/>
      <c r="OKL41" s="85" t="n"/>
      <c r="OKM41" s="85" t="n"/>
      <c r="OKN41" s="85" t="n"/>
      <c r="OKO41" s="85" t="n"/>
      <c r="OKP41" s="85" t="n"/>
      <c r="OKQ41" s="85" t="n"/>
      <c r="OKR41" s="85" t="n"/>
      <c r="OKS41" s="85" t="n"/>
      <c r="OKT41" s="85" t="n"/>
      <c r="OKU41" s="85" t="n"/>
      <c r="OKV41" s="85" t="n"/>
      <c r="OKW41" s="85" t="n"/>
      <c r="OKX41" s="85" t="n"/>
      <c r="OKY41" s="85" t="n"/>
      <c r="OKZ41" s="85" t="n"/>
      <c r="OLA41" s="85" t="n"/>
      <c r="OLB41" s="85" t="n"/>
      <c r="OLC41" s="85" t="n"/>
      <c r="OLD41" s="85" t="n"/>
      <c r="OLE41" s="85" t="n"/>
      <c r="OLF41" s="85" t="n"/>
      <c r="OLG41" s="85" t="n"/>
      <c r="OLH41" s="85" t="n"/>
      <c r="OLI41" s="85" t="n"/>
      <c r="OLJ41" s="85" t="n"/>
      <c r="OLK41" s="85" t="n"/>
      <c r="OLL41" s="85" t="n"/>
      <c r="OLM41" s="85" t="n"/>
      <c r="OLN41" s="85" t="n"/>
      <c r="OLO41" s="85" t="n"/>
      <c r="OLP41" s="85" t="n"/>
      <c r="OLQ41" s="85" t="n"/>
      <c r="OLR41" s="85" t="n"/>
      <c r="OLS41" s="85" t="n"/>
      <c r="OLT41" s="85" t="n"/>
      <c r="OLU41" s="85" t="n"/>
      <c r="OLV41" s="85" t="n"/>
      <c r="OLW41" s="85" t="n"/>
      <c r="OLX41" s="85" t="n"/>
      <c r="OLY41" s="85" t="n"/>
      <c r="OLZ41" s="85" t="n"/>
      <c r="OMA41" s="85" t="n"/>
      <c r="OMB41" s="85" t="n"/>
      <c r="OMC41" s="85" t="n"/>
      <c r="OMD41" s="85" t="n"/>
      <c r="OME41" s="85" t="n"/>
      <c r="OMF41" s="85" t="n"/>
      <c r="OMG41" s="85" t="n"/>
      <c r="OMH41" s="85" t="n"/>
      <c r="OMI41" s="85" t="n"/>
      <c r="OMJ41" s="85" t="n"/>
      <c r="OMK41" s="85" t="n"/>
      <c r="OML41" s="85" t="n"/>
      <c r="OMM41" s="85" t="n"/>
      <c r="OMN41" s="85" t="n"/>
      <c r="OMO41" s="85" t="n"/>
      <c r="OMP41" s="85" t="n"/>
      <c r="OMQ41" s="85" t="n"/>
      <c r="OMR41" s="85" t="n"/>
      <c r="OMS41" s="85" t="n"/>
      <c r="OMT41" s="85" t="n"/>
      <c r="OMU41" s="85" t="n"/>
      <c r="OMV41" s="85" t="n"/>
      <c r="OMW41" s="85" t="n"/>
      <c r="OMX41" s="85" t="n"/>
      <c r="OMY41" s="85" t="n"/>
      <c r="OMZ41" s="85" t="n"/>
      <c r="ONA41" s="85" t="n"/>
      <c r="ONB41" s="85" t="n"/>
      <c r="ONC41" s="85" t="n"/>
      <c r="OND41" s="85" t="n"/>
      <c r="ONE41" s="85" t="n"/>
      <c r="ONF41" s="85" t="n"/>
      <c r="ONG41" s="85" t="n"/>
      <c r="ONH41" s="85" t="n"/>
      <c r="ONI41" s="85" t="n"/>
      <c r="ONJ41" s="85" t="n"/>
      <c r="ONK41" s="85" t="n"/>
      <c r="ONL41" s="85" t="n"/>
      <c r="ONM41" s="85" t="n"/>
      <c r="ONN41" s="85" t="n"/>
      <c r="ONO41" s="85" t="n"/>
      <c r="ONP41" s="85" t="n"/>
      <c r="ONQ41" s="85" t="n"/>
      <c r="ONR41" s="85" t="n"/>
      <c r="ONS41" s="85" t="n"/>
      <c r="ONT41" s="85" t="n"/>
      <c r="ONU41" s="85" t="n"/>
      <c r="ONV41" s="85" t="n"/>
      <c r="ONW41" s="85" t="n"/>
      <c r="ONX41" s="85" t="n"/>
      <c r="ONY41" s="85" t="n"/>
      <c r="ONZ41" s="85" t="n"/>
      <c r="OOA41" s="85" t="n"/>
      <c r="OOB41" s="85" t="n"/>
      <c r="OOC41" s="85" t="n"/>
      <c r="OOD41" s="85" t="n"/>
      <c r="OOE41" s="85" t="n"/>
      <c r="OOF41" s="85" t="n"/>
      <c r="OOG41" s="85" t="n"/>
      <c r="OOH41" s="85" t="n"/>
      <c r="OOI41" s="85" t="n"/>
      <c r="OOJ41" s="85" t="n"/>
      <c r="OOK41" s="85" t="n"/>
      <c r="OOL41" s="85" t="n"/>
      <c r="OOM41" s="85" t="n"/>
      <c r="OON41" s="85" t="n"/>
      <c r="OOO41" s="85" t="n"/>
      <c r="OOP41" s="85" t="n"/>
      <c r="OOQ41" s="85" t="n"/>
      <c r="OOR41" s="85" t="n"/>
      <c r="OOS41" s="85" t="n"/>
      <c r="OOT41" s="85" t="n"/>
      <c r="OOU41" s="85" t="n"/>
      <c r="OOV41" s="85" t="n"/>
      <c r="OOW41" s="85" t="n"/>
      <c r="OOX41" s="85" t="n"/>
      <c r="OOY41" s="85" t="n"/>
      <c r="OOZ41" s="85" t="n"/>
      <c r="OPA41" s="85" t="n"/>
      <c r="OPB41" s="85" t="n"/>
      <c r="OPC41" s="85" t="n"/>
      <c r="OPD41" s="85" t="n"/>
      <c r="OPE41" s="85" t="n"/>
      <c r="OPF41" s="85" t="n"/>
      <c r="OPG41" s="85" t="n"/>
      <c r="OPH41" s="85" t="n"/>
      <c r="OPI41" s="85" t="n"/>
      <c r="OPJ41" s="85" t="n"/>
      <c r="OPK41" s="85" t="n"/>
      <c r="OPL41" s="85" t="n"/>
      <c r="OPM41" s="85" t="n"/>
      <c r="OPN41" s="85" t="n"/>
      <c r="OPO41" s="85" t="n"/>
      <c r="OPP41" s="85" t="n"/>
      <c r="OPQ41" s="85" t="n"/>
      <c r="OPR41" s="85" t="n"/>
      <c r="OPS41" s="85" t="n"/>
      <c r="OPT41" s="85" t="n"/>
      <c r="OPU41" s="85" t="n"/>
      <c r="OPV41" s="85" t="n"/>
      <c r="OPW41" s="85" t="n"/>
      <c r="OPX41" s="85" t="n"/>
      <c r="OPY41" s="85" t="n"/>
      <c r="OPZ41" s="85" t="n"/>
      <c r="OQA41" s="85" t="n"/>
      <c r="OQB41" s="85" t="n"/>
      <c r="OQC41" s="85" t="n"/>
      <c r="OQD41" s="85" t="n"/>
      <c r="OQE41" s="85" t="n"/>
      <c r="OQF41" s="85" t="n"/>
      <c r="OQG41" s="85" t="n"/>
      <c r="OQH41" s="85" t="n"/>
      <c r="OQI41" s="85" t="n"/>
      <c r="OQJ41" s="85" t="n"/>
      <c r="OQK41" s="85" t="n"/>
      <c r="OQL41" s="85" t="n"/>
      <c r="OQM41" s="85" t="n"/>
      <c r="OQN41" s="85" t="n"/>
      <c r="OQO41" s="85" t="n"/>
      <c r="OQP41" s="85" t="n"/>
      <c r="OQQ41" s="85" t="n"/>
      <c r="OQR41" s="85" t="n"/>
      <c r="OQS41" s="85" t="n"/>
      <c r="OQT41" s="85" t="n"/>
      <c r="OQU41" s="85" t="n"/>
      <c r="OQV41" s="85" t="n"/>
      <c r="OQW41" s="85" t="n"/>
      <c r="OQX41" s="85" t="n"/>
      <c r="OQY41" s="85" t="n"/>
      <c r="OQZ41" s="85" t="n"/>
      <c r="ORA41" s="85" t="n"/>
      <c r="ORB41" s="85" t="n"/>
      <c r="ORC41" s="85" t="n"/>
      <c r="ORD41" s="85" t="n"/>
      <c r="ORE41" s="85" t="n"/>
      <c r="ORF41" s="85" t="n"/>
      <c r="ORG41" s="85" t="n"/>
      <c r="ORH41" s="85" t="n"/>
      <c r="ORI41" s="85" t="n"/>
      <c r="ORJ41" s="85" t="n"/>
      <c r="ORK41" s="85" t="n"/>
      <c r="ORL41" s="85" t="n"/>
      <c r="ORM41" s="85" t="n"/>
      <c r="ORN41" s="85" t="n"/>
      <c r="ORO41" s="85" t="n"/>
      <c r="ORP41" s="85" t="n"/>
      <c r="ORQ41" s="85" t="n"/>
      <c r="ORR41" s="85" t="n"/>
      <c r="ORS41" s="85" t="n"/>
      <c r="ORT41" s="85" t="n"/>
      <c r="ORU41" s="85" t="n"/>
      <c r="ORV41" s="85" t="n"/>
      <c r="ORW41" s="85" t="n"/>
      <c r="ORX41" s="85" t="n"/>
      <c r="ORY41" s="85" t="n"/>
      <c r="ORZ41" s="85" t="n"/>
      <c r="OSA41" s="85" t="n"/>
      <c r="OSB41" s="85" t="n"/>
      <c r="OSC41" s="85" t="n"/>
      <c r="OSD41" s="85" t="n"/>
      <c r="OSE41" s="85" t="n"/>
      <c r="OSF41" s="85" t="n"/>
      <c r="OSG41" s="85" t="n"/>
      <c r="OSH41" s="85" t="n"/>
      <c r="OSI41" s="85" t="n"/>
      <c r="OSJ41" s="85" t="n"/>
      <c r="OSK41" s="85" t="n"/>
      <c r="OSL41" s="85" t="n"/>
      <c r="OSM41" s="85" t="n"/>
      <c r="OSN41" s="85" t="n"/>
      <c r="OSO41" s="85" t="n"/>
      <c r="OSP41" s="85" t="n"/>
      <c r="OSQ41" s="85" t="n"/>
      <c r="OSR41" s="85" t="n"/>
      <c r="OSS41" s="85" t="n"/>
      <c r="OST41" s="85" t="n"/>
      <c r="OSU41" s="85" t="n"/>
      <c r="OSV41" s="85" t="n"/>
      <c r="OSW41" s="85" t="n"/>
      <c r="OSX41" s="85" t="n"/>
      <c r="OSY41" s="85" t="n"/>
      <c r="OSZ41" s="85" t="n"/>
      <c r="OTA41" s="85" t="n"/>
      <c r="OTB41" s="85" t="n"/>
      <c r="OTC41" s="85" t="n"/>
      <c r="OTD41" s="85" t="n"/>
      <c r="OTE41" s="85" t="n"/>
      <c r="OTF41" s="85" t="n"/>
      <c r="OTG41" s="85" t="n"/>
      <c r="OTH41" s="85" t="n"/>
      <c r="OTI41" s="85" t="n"/>
      <c r="OTJ41" s="85" t="n"/>
      <c r="OTK41" s="85" t="n"/>
      <c r="OTL41" s="85" t="n"/>
      <c r="OTM41" s="85" t="n"/>
      <c r="OTN41" s="85" t="n"/>
      <c r="OTO41" s="85" t="n"/>
      <c r="OTP41" s="85" t="n"/>
      <c r="OTQ41" s="85" t="n"/>
      <c r="OTR41" s="85" t="n"/>
      <c r="OTS41" s="85" t="n"/>
      <c r="OTT41" s="85" t="n"/>
      <c r="OTU41" s="85" t="n"/>
      <c r="OTV41" s="85" t="n"/>
      <c r="OTW41" s="85" t="n"/>
      <c r="OTX41" s="85" t="n"/>
      <c r="OTY41" s="85" t="n"/>
      <c r="OTZ41" s="85" t="n"/>
      <c r="OUA41" s="85" t="n"/>
      <c r="OUB41" s="85" t="n"/>
      <c r="OUC41" s="85" t="n"/>
      <c r="OUD41" s="85" t="n"/>
      <c r="OUE41" s="85" t="n"/>
      <c r="OUF41" s="85" t="n"/>
      <c r="OUG41" s="85" t="n"/>
      <c r="OUH41" s="85" t="n"/>
      <c r="OUI41" s="85" t="n"/>
      <c r="OUJ41" s="85" t="n"/>
      <c r="OUK41" s="85" t="n"/>
      <c r="OUL41" s="85" t="n"/>
      <c r="OUM41" s="85" t="n"/>
      <c r="OUN41" s="85" t="n"/>
      <c r="OUO41" s="85" t="n"/>
      <c r="OUP41" s="85" t="n"/>
      <c r="OUQ41" s="85" t="n"/>
      <c r="OUR41" s="85" t="n"/>
      <c r="OUS41" s="85" t="n"/>
      <c r="OUT41" s="85" t="n"/>
      <c r="OUU41" s="85" t="n"/>
      <c r="OUV41" s="85" t="n"/>
      <c r="OUW41" s="85" t="n"/>
      <c r="OUX41" s="85" t="n"/>
      <c r="OUY41" s="85" t="n"/>
      <c r="OUZ41" s="85" t="n"/>
      <c r="OVA41" s="85" t="n"/>
      <c r="OVB41" s="85" t="n"/>
      <c r="OVC41" s="85" t="n"/>
      <c r="OVD41" s="85" t="n"/>
      <c r="OVE41" s="85" t="n"/>
      <c r="OVF41" s="85" t="n"/>
      <c r="OVG41" s="85" t="n"/>
      <c r="OVH41" s="85" t="n"/>
      <c r="OVI41" s="85" t="n"/>
      <c r="OVJ41" s="85" t="n"/>
      <c r="OVK41" s="85" t="n"/>
      <c r="OVL41" s="85" t="n"/>
      <c r="OVM41" s="85" t="n"/>
      <c r="OVN41" s="85" t="n"/>
      <c r="OVO41" s="85" t="n"/>
      <c r="OVP41" s="85" t="n"/>
      <c r="OVQ41" s="85" t="n"/>
      <c r="OVR41" s="85" t="n"/>
      <c r="OVS41" s="85" t="n"/>
      <c r="OVT41" s="85" t="n"/>
      <c r="OVU41" s="85" t="n"/>
      <c r="OVV41" s="85" t="n"/>
      <c r="OVW41" s="85" t="n"/>
      <c r="OVX41" s="85" t="n"/>
      <c r="OVY41" s="85" t="n"/>
      <c r="OVZ41" s="85" t="n"/>
      <c r="OWA41" s="85" t="n"/>
      <c r="OWB41" s="85" t="n"/>
      <c r="OWC41" s="85" t="n"/>
      <c r="OWD41" s="85" t="n"/>
      <c r="OWE41" s="85" t="n"/>
      <c r="OWF41" s="85" t="n"/>
      <c r="OWG41" s="85" t="n"/>
      <c r="OWH41" s="85" t="n"/>
      <c r="OWI41" s="85" t="n"/>
      <c r="OWJ41" s="85" t="n"/>
      <c r="OWK41" s="85" t="n"/>
      <c r="OWL41" s="85" t="n"/>
      <c r="OWM41" s="85" t="n"/>
      <c r="OWN41" s="85" t="n"/>
      <c r="OWO41" s="85" t="n"/>
      <c r="OWP41" s="85" t="n"/>
      <c r="OWQ41" s="85" t="n"/>
      <c r="OWR41" s="85" t="n"/>
      <c r="OWS41" s="85" t="n"/>
      <c r="OWT41" s="85" t="n"/>
      <c r="OWU41" s="85" t="n"/>
      <c r="OWV41" s="85" t="n"/>
      <c r="OWW41" s="85" t="n"/>
      <c r="OWX41" s="85" t="n"/>
      <c r="OWY41" s="85" t="n"/>
      <c r="OWZ41" s="85" t="n"/>
      <c r="OXA41" s="85" t="n"/>
      <c r="OXB41" s="85" t="n"/>
      <c r="OXC41" s="85" t="n"/>
      <c r="OXD41" s="85" t="n"/>
      <c r="OXE41" s="85" t="n"/>
      <c r="OXF41" s="85" t="n"/>
      <c r="OXG41" s="85" t="n"/>
      <c r="OXH41" s="85" t="n"/>
      <c r="OXI41" s="85" t="n"/>
      <c r="OXJ41" s="85" t="n"/>
      <c r="OXK41" s="85" t="n"/>
      <c r="OXL41" s="85" t="n"/>
      <c r="OXM41" s="85" t="n"/>
      <c r="OXN41" s="85" t="n"/>
      <c r="OXO41" s="85" t="n"/>
      <c r="OXP41" s="85" t="n"/>
      <c r="OXQ41" s="85" t="n"/>
      <c r="OXR41" s="85" t="n"/>
      <c r="OXS41" s="85" t="n"/>
      <c r="OXT41" s="85" t="n"/>
      <c r="OXU41" s="85" t="n"/>
      <c r="OXV41" s="85" t="n"/>
      <c r="OXW41" s="85" t="n"/>
      <c r="OXX41" s="85" t="n"/>
      <c r="OXY41" s="85" t="n"/>
      <c r="OXZ41" s="85" t="n"/>
      <c r="OYA41" s="85" t="n"/>
      <c r="OYB41" s="85" t="n"/>
      <c r="OYC41" s="85" t="n"/>
      <c r="OYD41" s="85" t="n"/>
      <c r="OYE41" s="85" t="n"/>
      <c r="OYF41" s="85" t="n"/>
      <c r="OYG41" s="85" t="n"/>
      <c r="OYH41" s="85" t="n"/>
      <c r="OYI41" s="85" t="n"/>
      <c r="OYJ41" s="85" t="n"/>
      <c r="OYK41" s="85" t="n"/>
      <c r="OYL41" s="85" t="n"/>
      <c r="OYM41" s="85" t="n"/>
      <c r="OYN41" s="85" t="n"/>
      <c r="OYO41" s="85" t="n"/>
      <c r="OYP41" s="85" t="n"/>
      <c r="OYQ41" s="85" t="n"/>
      <c r="OYR41" s="85" t="n"/>
      <c r="OYS41" s="85" t="n"/>
      <c r="OYT41" s="85" t="n"/>
      <c r="OYU41" s="85" t="n"/>
      <c r="OYV41" s="85" t="n"/>
      <c r="OYW41" s="85" t="n"/>
      <c r="OYX41" s="85" t="n"/>
      <c r="OYY41" s="85" t="n"/>
      <c r="OYZ41" s="85" t="n"/>
      <c r="OZA41" s="85" t="n"/>
      <c r="OZB41" s="85" t="n"/>
      <c r="OZC41" s="85" t="n"/>
      <c r="OZD41" s="85" t="n"/>
      <c r="OZE41" s="85" t="n"/>
      <c r="OZF41" s="85" t="n"/>
      <c r="OZG41" s="85" t="n"/>
      <c r="OZH41" s="85" t="n"/>
      <c r="OZI41" s="85" t="n"/>
      <c r="OZJ41" s="85" t="n"/>
      <c r="OZK41" s="85" t="n"/>
      <c r="OZL41" s="85" t="n"/>
      <c r="OZM41" s="85" t="n"/>
      <c r="OZN41" s="85" t="n"/>
      <c r="OZO41" s="85" t="n"/>
      <c r="OZP41" s="85" t="n"/>
      <c r="OZQ41" s="85" t="n"/>
      <c r="OZR41" s="85" t="n"/>
      <c r="OZS41" s="85" t="n"/>
      <c r="OZT41" s="85" t="n"/>
      <c r="OZU41" s="85" t="n"/>
      <c r="OZV41" s="85" t="n"/>
      <c r="OZW41" s="85" t="n"/>
      <c r="OZX41" s="85" t="n"/>
      <c r="OZY41" s="85" t="n"/>
      <c r="OZZ41" s="85" t="n"/>
      <c r="PAA41" s="85" t="n"/>
      <c r="PAB41" s="85" t="n"/>
      <c r="PAC41" s="85" t="n"/>
      <c r="PAD41" s="85" t="n"/>
      <c r="PAE41" s="85" t="n"/>
      <c r="PAF41" s="85" t="n"/>
      <c r="PAG41" s="85" t="n"/>
      <c r="PAH41" s="85" t="n"/>
      <c r="PAI41" s="85" t="n"/>
      <c r="PAJ41" s="85" t="n"/>
      <c r="PAK41" s="85" t="n"/>
      <c r="PAL41" s="85" t="n"/>
      <c r="PAM41" s="85" t="n"/>
      <c r="PAN41" s="85" t="n"/>
      <c r="PAO41" s="85" t="n"/>
      <c r="PAP41" s="85" t="n"/>
      <c r="PAQ41" s="85" t="n"/>
      <c r="PAR41" s="85" t="n"/>
      <c r="PAS41" s="85" t="n"/>
      <c r="PAT41" s="85" t="n"/>
      <c r="PAU41" s="85" t="n"/>
      <c r="PAV41" s="85" t="n"/>
      <c r="PAW41" s="85" t="n"/>
      <c r="PAX41" s="85" t="n"/>
      <c r="PAY41" s="85" t="n"/>
      <c r="PAZ41" s="85" t="n"/>
      <c r="PBA41" s="85" t="n"/>
      <c r="PBB41" s="85" t="n"/>
      <c r="PBC41" s="85" t="n"/>
      <c r="PBD41" s="85" t="n"/>
      <c r="PBE41" s="85" t="n"/>
      <c r="PBF41" s="85" t="n"/>
      <c r="PBG41" s="85" t="n"/>
      <c r="PBH41" s="85" t="n"/>
      <c r="PBI41" s="85" t="n"/>
      <c r="PBJ41" s="85" t="n"/>
      <c r="PBK41" s="85" t="n"/>
      <c r="PBL41" s="85" t="n"/>
      <c r="PBM41" s="85" t="n"/>
      <c r="PBN41" s="85" t="n"/>
      <c r="PBO41" s="85" t="n"/>
      <c r="PBP41" s="85" t="n"/>
      <c r="PBQ41" s="85" t="n"/>
      <c r="PBR41" s="85" t="n"/>
      <c r="PBS41" s="85" t="n"/>
      <c r="PBT41" s="85" t="n"/>
      <c r="PBU41" s="85" t="n"/>
      <c r="PBV41" s="85" t="n"/>
      <c r="PBW41" s="85" t="n"/>
      <c r="PBX41" s="85" t="n"/>
      <c r="PBY41" s="85" t="n"/>
      <c r="PBZ41" s="85" t="n"/>
      <c r="PCA41" s="85" t="n"/>
      <c r="PCB41" s="85" t="n"/>
      <c r="PCC41" s="85" t="n"/>
      <c r="PCD41" s="85" t="n"/>
      <c r="PCE41" s="85" t="n"/>
      <c r="PCF41" s="85" t="n"/>
      <c r="PCG41" s="85" t="n"/>
      <c r="PCH41" s="85" t="n"/>
      <c r="PCI41" s="85" t="n"/>
      <c r="PCJ41" s="85" t="n"/>
      <c r="PCK41" s="85" t="n"/>
      <c r="PCL41" s="85" t="n"/>
      <c r="PCM41" s="85" t="n"/>
      <c r="PCN41" s="85" t="n"/>
      <c r="PCO41" s="85" t="n"/>
      <c r="PCP41" s="85" t="n"/>
      <c r="PCQ41" s="85" t="n"/>
      <c r="PCR41" s="85" t="n"/>
      <c r="PCS41" s="85" t="n"/>
      <c r="PCT41" s="85" t="n"/>
      <c r="PCU41" s="85" t="n"/>
      <c r="PCV41" s="85" t="n"/>
      <c r="PCW41" s="85" t="n"/>
      <c r="PCX41" s="85" t="n"/>
      <c r="PCY41" s="85" t="n"/>
      <c r="PCZ41" s="85" t="n"/>
      <c r="PDA41" s="85" t="n"/>
      <c r="PDB41" s="85" t="n"/>
      <c r="PDC41" s="85" t="n"/>
      <c r="PDD41" s="85" t="n"/>
      <c r="PDE41" s="85" t="n"/>
      <c r="PDF41" s="85" t="n"/>
      <c r="PDG41" s="85" t="n"/>
      <c r="PDH41" s="85" t="n"/>
      <c r="PDI41" s="85" t="n"/>
      <c r="PDJ41" s="85" t="n"/>
      <c r="PDK41" s="85" t="n"/>
      <c r="PDL41" s="85" t="n"/>
      <c r="PDM41" s="85" t="n"/>
      <c r="PDN41" s="85" t="n"/>
      <c r="PDO41" s="85" t="n"/>
      <c r="PDP41" s="85" t="n"/>
      <c r="PDQ41" s="85" t="n"/>
      <c r="PDR41" s="85" t="n"/>
      <c r="PDS41" s="85" t="n"/>
      <c r="PDT41" s="85" t="n"/>
      <c r="PDU41" s="85" t="n"/>
      <c r="PDV41" s="85" t="n"/>
      <c r="PDW41" s="85" t="n"/>
      <c r="PDX41" s="85" t="n"/>
      <c r="PDY41" s="85" t="n"/>
      <c r="PDZ41" s="85" t="n"/>
      <c r="PEA41" s="85" t="n"/>
      <c r="PEB41" s="85" t="n"/>
      <c r="PEC41" s="85" t="n"/>
      <c r="PED41" s="85" t="n"/>
      <c r="PEE41" s="85" t="n"/>
      <c r="PEF41" s="85" t="n"/>
      <c r="PEG41" s="85" t="n"/>
      <c r="PEH41" s="85" t="n"/>
      <c r="PEI41" s="85" t="n"/>
      <c r="PEJ41" s="85" t="n"/>
      <c r="PEK41" s="85" t="n"/>
      <c r="PEL41" s="85" t="n"/>
      <c r="PEM41" s="85" t="n"/>
      <c r="PEN41" s="85" t="n"/>
      <c r="PEO41" s="85" t="n"/>
      <c r="PEP41" s="85" t="n"/>
      <c r="PEQ41" s="85" t="n"/>
      <c r="PER41" s="85" t="n"/>
      <c r="PES41" s="85" t="n"/>
      <c r="PET41" s="85" t="n"/>
      <c r="PEU41" s="85" t="n"/>
      <c r="PEV41" s="85" t="n"/>
      <c r="PEW41" s="85" t="n"/>
      <c r="PEX41" s="85" t="n"/>
      <c r="PEY41" s="85" t="n"/>
      <c r="PEZ41" s="85" t="n"/>
      <c r="PFA41" s="85" t="n"/>
      <c r="PFB41" s="85" t="n"/>
      <c r="PFC41" s="85" t="n"/>
      <c r="PFD41" s="85" t="n"/>
      <c r="PFE41" s="85" t="n"/>
      <c r="PFF41" s="85" t="n"/>
      <c r="PFG41" s="85" t="n"/>
      <c r="PFH41" s="85" t="n"/>
      <c r="PFI41" s="85" t="n"/>
      <c r="PFJ41" s="85" t="n"/>
      <c r="PFK41" s="85" t="n"/>
      <c r="PFL41" s="85" t="n"/>
      <c r="PFM41" s="85" t="n"/>
      <c r="PFN41" s="85" t="n"/>
      <c r="PFO41" s="85" t="n"/>
      <c r="PFP41" s="85" t="n"/>
      <c r="PFQ41" s="85" t="n"/>
      <c r="PFR41" s="85" t="n"/>
      <c r="PFS41" s="85" t="n"/>
      <c r="PFT41" s="85" t="n"/>
      <c r="PFU41" s="85" t="n"/>
      <c r="PFV41" s="85" t="n"/>
      <c r="PFW41" s="85" t="n"/>
      <c r="PFX41" s="85" t="n"/>
      <c r="PFY41" s="85" t="n"/>
      <c r="PFZ41" s="85" t="n"/>
      <c r="PGA41" s="85" t="n"/>
      <c r="PGB41" s="85" t="n"/>
      <c r="PGC41" s="85" t="n"/>
      <c r="PGD41" s="85" t="n"/>
      <c r="PGE41" s="85" t="n"/>
      <c r="PGF41" s="85" t="n"/>
      <c r="PGG41" s="85" t="n"/>
      <c r="PGH41" s="85" t="n"/>
      <c r="PGI41" s="85" t="n"/>
      <c r="PGJ41" s="85" t="n"/>
      <c r="PGK41" s="85" t="n"/>
      <c r="PGL41" s="85" t="n"/>
      <c r="PGM41" s="85" t="n"/>
      <c r="PGN41" s="85" t="n"/>
      <c r="PGO41" s="85" t="n"/>
      <c r="PGP41" s="85" t="n"/>
      <c r="PGQ41" s="85" t="n"/>
      <c r="PGR41" s="85" t="n"/>
      <c r="PGS41" s="85" t="n"/>
      <c r="PGT41" s="85" t="n"/>
      <c r="PGU41" s="85" t="n"/>
      <c r="PGV41" s="85" t="n"/>
      <c r="PGW41" s="85" t="n"/>
      <c r="PGX41" s="85" t="n"/>
      <c r="PGY41" s="85" t="n"/>
      <c r="PGZ41" s="85" t="n"/>
      <c r="PHA41" s="85" t="n"/>
      <c r="PHB41" s="85" t="n"/>
      <c r="PHC41" s="85" t="n"/>
      <c r="PHD41" s="85" t="n"/>
      <c r="PHE41" s="85" t="n"/>
      <c r="PHF41" s="85" t="n"/>
      <c r="PHG41" s="85" t="n"/>
      <c r="PHH41" s="85" t="n"/>
      <c r="PHI41" s="85" t="n"/>
      <c r="PHJ41" s="85" t="n"/>
      <c r="PHK41" s="85" t="n"/>
      <c r="PHL41" s="85" t="n"/>
      <c r="PHM41" s="85" t="n"/>
      <c r="PHN41" s="85" t="n"/>
      <c r="PHO41" s="85" t="n"/>
      <c r="PHP41" s="85" t="n"/>
      <c r="PHQ41" s="85" t="n"/>
      <c r="PHR41" s="85" t="n"/>
      <c r="PHS41" s="85" t="n"/>
      <c r="PHT41" s="85" t="n"/>
      <c r="PHU41" s="85" t="n"/>
      <c r="PHV41" s="85" t="n"/>
      <c r="PHW41" s="85" t="n"/>
      <c r="PHX41" s="85" t="n"/>
      <c r="PHY41" s="85" t="n"/>
      <c r="PHZ41" s="85" t="n"/>
      <c r="PIA41" s="85" t="n"/>
      <c r="PIB41" s="85" t="n"/>
      <c r="PIC41" s="85" t="n"/>
      <c r="PID41" s="85" t="n"/>
      <c r="PIE41" s="85" t="n"/>
      <c r="PIF41" s="85" t="n"/>
      <c r="PIG41" s="85" t="n"/>
      <c r="PIH41" s="85" t="n"/>
      <c r="PII41" s="85" t="n"/>
      <c r="PIJ41" s="85" t="n"/>
      <c r="PIK41" s="85" t="n"/>
      <c r="PIL41" s="85" t="n"/>
      <c r="PIM41" s="85" t="n"/>
      <c r="PIN41" s="85" t="n"/>
      <c r="PIO41" s="85" t="n"/>
      <c r="PIP41" s="85" t="n"/>
      <c r="PIQ41" s="85" t="n"/>
      <c r="PIR41" s="85" t="n"/>
      <c r="PIS41" s="85" t="n"/>
      <c r="PIT41" s="85" t="n"/>
      <c r="PIU41" s="85" t="n"/>
      <c r="PIV41" s="85" t="n"/>
      <c r="PIW41" s="85" t="n"/>
      <c r="PIX41" s="85" t="n"/>
      <c r="PIY41" s="85" t="n"/>
      <c r="PIZ41" s="85" t="n"/>
      <c r="PJA41" s="85" t="n"/>
      <c r="PJB41" s="85" t="n"/>
      <c r="PJC41" s="85" t="n"/>
      <c r="PJD41" s="85" t="n"/>
      <c r="PJE41" s="85" t="n"/>
      <c r="PJF41" s="85" t="n"/>
      <c r="PJG41" s="85" t="n"/>
      <c r="PJH41" s="85" t="n"/>
      <c r="PJI41" s="85" t="n"/>
      <c r="PJJ41" s="85" t="n"/>
      <c r="PJK41" s="85" t="n"/>
      <c r="PJL41" s="85" t="n"/>
      <c r="PJM41" s="85" t="n"/>
      <c r="PJN41" s="85" t="n"/>
      <c r="PJO41" s="85" t="n"/>
      <c r="PJP41" s="85" t="n"/>
      <c r="PJQ41" s="85" t="n"/>
      <c r="PJR41" s="85" t="n"/>
      <c r="PJS41" s="85" t="n"/>
      <c r="PJT41" s="85" t="n"/>
      <c r="PJU41" s="85" t="n"/>
      <c r="PJV41" s="85" t="n"/>
      <c r="PJW41" s="85" t="n"/>
      <c r="PJX41" s="85" t="n"/>
      <c r="PJY41" s="85" t="n"/>
      <c r="PJZ41" s="85" t="n"/>
      <c r="PKA41" s="85" t="n"/>
      <c r="PKB41" s="85" t="n"/>
      <c r="PKC41" s="85" t="n"/>
      <c r="PKD41" s="85" t="n"/>
      <c r="PKE41" s="85" t="n"/>
      <c r="PKF41" s="85" t="n"/>
      <c r="PKG41" s="85" t="n"/>
      <c r="PKH41" s="85" t="n"/>
      <c r="PKI41" s="85" t="n"/>
      <c r="PKJ41" s="85" t="n"/>
      <c r="PKK41" s="85" t="n"/>
      <c r="PKL41" s="85" t="n"/>
      <c r="PKM41" s="85" t="n"/>
      <c r="PKN41" s="85" t="n"/>
      <c r="PKO41" s="85" t="n"/>
      <c r="PKP41" s="85" t="n"/>
      <c r="PKQ41" s="85" t="n"/>
      <c r="PKR41" s="85" t="n"/>
      <c r="PKS41" s="85" t="n"/>
      <c r="PKT41" s="85" t="n"/>
      <c r="PKU41" s="85" t="n"/>
      <c r="PKV41" s="85" t="n"/>
      <c r="PKW41" s="85" t="n"/>
      <c r="PKX41" s="85" t="n"/>
      <c r="PKY41" s="85" t="n"/>
      <c r="PKZ41" s="85" t="n"/>
      <c r="PLA41" s="85" t="n"/>
      <c r="PLB41" s="85" t="n"/>
      <c r="PLC41" s="85" t="n"/>
      <c r="PLD41" s="85" t="n"/>
      <c r="PLE41" s="85" t="n"/>
      <c r="PLF41" s="85" t="n"/>
      <c r="PLG41" s="85" t="n"/>
      <c r="PLH41" s="85" t="n"/>
      <c r="PLI41" s="85" t="n"/>
      <c r="PLJ41" s="85" t="n"/>
      <c r="PLK41" s="85" t="n"/>
      <c r="PLL41" s="85" t="n"/>
      <c r="PLM41" s="85" t="n"/>
      <c r="PLN41" s="85" t="n"/>
      <c r="PLO41" s="85" t="n"/>
      <c r="PLP41" s="85" t="n"/>
      <c r="PLQ41" s="85" t="n"/>
      <c r="PLR41" s="85" t="n"/>
      <c r="PLS41" s="85" t="n"/>
      <c r="PLT41" s="85" t="n"/>
      <c r="PLU41" s="85" t="n"/>
      <c r="PLV41" s="85" t="n"/>
      <c r="PLW41" s="85" t="n"/>
      <c r="PLX41" s="85" t="n"/>
      <c r="PLY41" s="85" t="n"/>
      <c r="PLZ41" s="85" t="n"/>
      <c r="PMA41" s="85" t="n"/>
      <c r="PMB41" s="85" t="n"/>
      <c r="PMC41" s="85" t="n"/>
      <c r="PMD41" s="85" t="n"/>
      <c r="PME41" s="85" t="n"/>
      <c r="PMF41" s="85" t="n"/>
      <c r="PMG41" s="85" t="n"/>
      <c r="PMH41" s="85" t="n"/>
      <c r="PMI41" s="85" t="n"/>
      <c r="PMJ41" s="85" t="n"/>
      <c r="PMK41" s="85" t="n"/>
      <c r="PML41" s="85" t="n"/>
      <c r="PMM41" s="85" t="n"/>
      <c r="PMN41" s="85" t="n"/>
      <c r="PMO41" s="85" t="n"/>
      <c r="PMP41" s="85" t="n"/>
      <c r="PMQ41" s="85" t="n"/>
      <c r="PMR41" s="85" t="n"/>
      <c r="PMS41" s="85" t="n"/>
      <c r="PMT41" s="85" t="n"/>
      <c r="PMU41" s="85" t="n"/>
      <c r="PMV41" s="85" t="n"/>
      <c r="PMW41" s="85" t="n"/>
      <c r="PMX41" s="85" t="n"/>
      <c r="PMY41" s="85" t="n"/>
      <c r="PMZ41" s="85" t="n"/>
      <c r="PNA41" s="85" t="n"/>
      <c r="PNB41" s="85" t="n"/>
      <c r="PNC41" s="85" t="n"/>
      <c r="PND41" s="85" t="n"/>
      <c r="PNE41" s="85" t="n"/>
      <c r="PNF41" s="85" t="n"/>
      <c r="PNG41" s="85" t="n"/>
      <c r="PNH41" s="85" t="n"/>
      <c r="PNI41" s="85" t="n"/>
      <c r="PNJ41" s="85" t="n"/>
      <c r="PNK41" s="85" t="n"/>
      <c r="PNL41" s="85" t="n"/>
      <c r="PNM41" s="85" t="n"/>
      <c r="PNN41" s="85" t="n"/>
      <c r="PNO41" s="85" t="n"/>
      <c r="PNP41" s="85" t="n"/>
      <c r="PNQ41" s="85" t="n"/>
      <c r="PNR41" s="85" t="n"/>
      <c r="PNS41" s="85" t="n"/>
      <c r="PNT41" s="85" t="n"/>
      <c r="PNU41" s="85" t="n"/>
      <c r="PNV41" s="85" t="n"/>
      <c r="PNW41" s="85" t="n"/>
      <c r="PNX41" s="85" t="n"/>
      <c r="PNY41" s="85" t="n"/>
      <c r="PNZ41" s="85" t="n"/>
      <c r="POA41" s="85" t="n"/>
      <c r="POB41" s="85" t="n"/>
      <c r="POC41" s="85" t="n"/>
      <c r="POD41" s="85" t="n"/>
      <c r="POE41" s="85" t="n"/>
      <c r="POF41" s="85" t="n"/>
      <c r="POG41" s="85" t="n"/>
      <c r="POH41" s="85" t="n"/>
      <c r="POI41" s="85" t="n"/>
      <c r="POJ41" s="85" t="n"/>
      <c r="POK41" s="85" t="n"/>
      <c r="POL41" s="85" t="n"/>
      <c r="POM41" s="85" t="n"/>
      <c r="PON41" s="85" t="n"/>
      <c r="POO41" s="85" t="n"/>
      <c r="POP41" s="85" t="n"/>
      <c r="POQ41" s="85" t="n"/>
      <c r="POR41" s="85" t="n"/>
      <c r="POS41" s="85" t="n"/>
      <c r="POT41" s="85" t="n"/>
      <c r="POU41" s="85" t="n"/>
      <c r="POV41" s="85" t="n"/>
      <c r="POW41" s="85" t="n"/>
      <c r="POX41" s="85" t="n"/>
      <c r="POY41" s="85" t="n"/>
      <c r="POZ41" s="85" t="n"/>
      <c r="PPA41" s="85" t="n"/>
      <c r="PPB41" s="85" t="n"/>
      <c r="PPC41" s="85" t="n"/>
      <c r="PPD41" s="85" t="n"/>
      <c r="PPE41" s="85" t="n"/>
      <c r="PPF41" s="85" t="n"/>
      <c r="PPG41" s="85" t="n"/>
      <c r="PPH41" s="85" t="n"/>
      <c r="PPI41" s="85" t="n"/>
      <c r="PPJ41" s="85" t="n"/>
      <c r="PPK41" s="85" t="n"/>
      <c r="PPL41" s="85" t="n"/>
      <c r="PPM41" s="85" t="n"/>
      <c r="PPN41" s="85" t="n"/>
      <c r="PPO41" s="85" t="n"/>
      <c r="PPP41" s="85" t="n"/>
      <c r="PPQ41" s="85" t="n"/>
      <c r="PPR41" s="85" t="n"/>
      <c r="PPS41" s="85" t="n"/>
      <c r="PPT41" s="85" t="n"/>
      <c r="PPU41" s="85" t="n"/>
      <c r="PPV41" s="85" t="n"/>
      <c r="PPW41" s="85" t="n"/>
      <c r="PPX41" s="85" t="n"/>
      <c r="PPY41" s="85" t="n"/>
      <c r="PPZ41" s="85" t="n"/>
      <c r="PQA41" s="85" t="n"/>
      <c r="PQB41" s="85" t="n"/>
      <c r="PQC41" s="85" t="n"/>
      <c r="PQD41" s="85" t="n"/>
      <c r="PQE41" s="85" t="n"/>
      <c r="PQF41" s="85" t="n"/>
      <c r="PQG41" s="85" t="n"/>
      <c r="PQH41" s="85" t="n"/>
      <c r="PQI41" s="85" t="n"/>
      <c r="PQJ41" s="85" t="n"/>
      <c r="PQK41" s="85" t="n"/>
      <c r="PQL41" s="85" t="n"/>
      <c r="PQM41" s="85" t="n"/>
      <c r="PQN41" s="85" t="n"/>
      <c r="PQO41" s="85" t="n"/>
      <c r="PQP41" s="85" t="n"/>
      <c r="PQQ41" s="85" t="n"/>
      <c r="PQR41" s="85" t="n"/>
      <c r="PQS41" s="85" t="n"/>
      <c r="PQT41" s="85" t="n"/>
      <c r="PQU41" s="85" t="n"/>
      <c r="PQV41" s="85" t="n"/>
      <c r="PQW41" s="85" t="n"/>
      <c r="PQX41" s="85" t="n"/>
      <c r="PQY41" s="85" t="n"/>
      <c r="PQZ41" s="85" t="n"/>
      <c r="PRA41" s="85" t="n"/>
      <c r="PRB41" s="85" t="n"/>
      <c r="PRC41" s="85" t="n"/>
      <c r="PRD41" s="85" t="n"/>
      <c r="PRE41" s="85" t="n"/>
      <c r="PRF41" s="85" t="n"/>
      <c r="PRG41" s="85" t="n"/>
      <c r="PRH41" s="85" t="n"/>
      <c r="PRI41" s="85" t="n"/>
      <c r="PRJ41" s="85" t="n"/>
      <c r="PRK41" s="85" t="n"/>
      <c r="PRL41" s="85" t="n"/>
      <c r="PRM41" s="85" t="n"/>
      <c r="PRN41" s="85" t="n"/>
      <c r="PRO41" s="85" t="n"/>
      <c r="PRP41" s="85" t="n"/>
      <c r="PRQ41" s="85" t="n"/>
      <c r="PRR41" s="85" t="n"/>
      <c r="PRS41" s="85" t="n"/>
      <c r="PRT41" s="85" t="n"/>
      <c r="PRU41" s="85" t="n"/>
      <c r="PRV41" s="85" t="n"/>
      <c r="PRW41" s="85" t="n"/>
      <c r="PRX41" s="85" t="n"/>
      <c r="PRY41" s="85" t="n"/>
      <c r="PRZ41" s="85" t="n"/>
      <c r="PSA41" s="85" t="n"/>
      <c r="PSB41" s="85" t="n"/>
      <c r="PSC41" s="85" t="n"/>
      <c r="PSD41" s="85" t="n"/>
      <c r="PSE41" s="85" t="n"/>
      <c r="PSF41" s="85" t="n"/>
      <c r="PSG41" s="85" t="n"/>
      <c r="PSH41" s="85" t="n"/>
      <c r="PSI41" s="85" t="n"/>
      <c r="PSJ41" s="85" t="n"/>
      <c r="PSK41" s="85" t="n"/>
      <c r="PSL41" s="85" t="n"/>
      <c r="PSM41" s="85" t="n"/>
      <c r="PSN41" s="85" t="n"/>
      <c r="PSO41" s="85" t="n"/>
      <c r="PSP41" s="85" t="n"/>
      <c r="PSQ41" s="85" t="n"/>
      <c r="PSR41" s="85" t="n"/>
      <c r="PSS41" s="85" t="n"/>
      <c r="PST41" s="85" t="n"/>
      <c r="PSU41" s="85" t="n"/>
      <c r="PSV41" s="85" t="n"/>
      <c r="PSW41" s="85" t="n"/>
      <c r="PSX41" s="85" t="n"/>
      <c r="PSY41" s="85" t="n"/>
      <c r="PSZ41" s="85" t="n"/>
      <c r="PTA41" s="85" t="n"/>
      <c r="PTB41" s="85" t="n"/>
      <c r="PTC41" s="85" t="n"/>
      <c r="PTD41" s="85" t="n"/>
      <c r="PTE41" s="85" t="n"/>
      <c r="PTF41" s="85" t="n"/>
      <c r="PTG41" s="85" t="n"/>
      <c r="PTH41" s="85" t="n"/>
      <c r="PTI41" s="85" t="n"/>
      <c r="PTJ41" s="85" t="n"/>
      <c r="PTK41" s="85" t="n"/>
      <c r="PTL41" s="85" t="n"/>
      <c r="PTM41" s="85" t="n"/>
      <c r="PTN41" s="85" t="n"/>
      <c r="PTO41" s="85" t="n"/>
      <c r="PTP41" s="85" t="n"/>
      <c r="PTQ41" s="85" t="n"/>
      <c r="PTR41" s="85" t="n"/>
      <c r="PTS41" s="85" t="n"/>
      <c r="PTT41" s="85" t="n"/>
      <c r="PTU41" s="85" t="n"/>
      <c r="PTV41" s="85" t="n"/>
      <c r="PTW41" s="85" t="n"/>
      <c r="PTX41" s="85" t="n"/>
      <c r="PTY41" s="85" t="n"/>
      <c r="PTZ41" s="85" t="n"/>
      <c r="PUA41" s="85" t="n"/>
      <c r="PUB41" s="85" t="n"/>
      <c r="PUC41" s="85" t="n"/>
      <c r="PUD41" s="85" t="n"/>
      <c r="PUE41" s="85" t="n"/>
      <c r="PUF41" s="85" t="n"/>
      <c r="PUG41" s="85" t="n"/>
      <c r="PUH41" s="85" t="n"/>
      <c r="PUI41" s="85" t="n"/>
      <c r="PUJ41" s="85" t="n"/>
      <c r="PUK41" s="85" t="n"/>
      <c r="PUL41" s="85" t="n"/>
      <c r="PUM41" s="85" t="n"/>
      <c r="PUN41" s="85" t="n"/>
      <c r="PUO41" s="85" t="n"/>
      <c r="PUP41" s="85" t="n"/>
      <c r="PUQ41" s="85" t="n"/>
      <c r="PUR41" s="85" t="n"/>
      <c r="PUS41" s="85" t="n"/>
      <c r="PUT41" s="85" t="n"/>
      <c r="PUU41" s="85" t="n"/>
      <c r="PUV41" s="85" t="n"/>
      <c r="PUW41" s="85" t="n"/>
      <c r="PUX41" s="85" t="n"/>
      <c r="PUY41" s="85" t="n"/>
      <c r="PUZ41" s="85" t="n"/>
      <c r="PVA41" s="85" t="n"/>
      <c r="PVB41" s="85" t="n"/>
      <c r="PVC41" s="85" t="n"/>
      <c r="PVD41" s="85" t="n"/>
      <c r="PVE41" s="85" t="n"/>
      <c r="PVF41" s="85" t="n"/>
      <c r="PVG41" s="85" t="n"/>
      <c r="PVH41" s="85" t="n"/>
      <c r="PVI41" s="85" t="n"/>
      <c r="PVJ41" s="85" t="n"/>
      <c r="PVK41" s="85" t="n"/>
      <c r="PVL41" s="85" t="n"/>
      <c r="PVM41" s="85" t="n"/>
      <c r="PVN41" s="85" t="n"/>
      <c r="PVO41" s="85" t="n"/>
      <c r="PVP41" s="85" t="n"/>
      <c r="PVQ41" s="85" t="n"/>
      <c r="PVR41" s="85" t="n"/>
      <c r="PVS41" s="85" t="n"/>
      <c r="PVT41" s="85" t="n"/>
      <c r="PVU41" s="85" t="n"/>
      <c r="PVV41" s="85" t="n"/>
      <c r="PVW41" s="85" t="n"/>
      <c r="PVX41" s="85" t="n"/>
      <c r="PVY41" s="85" t="n"/>
      <c r="PVZ41" s="85" t="n"/>
      <c r="PWA41" s="85" t="n"/>
      <c r="PWB41" s="85" t="n"/>
      <c r="PWC41" s="85" t="n"/>
      <c r="PWD41" s="85" t="n"/>
      <c r="PWE41" s="85" t="n"/>
      <c r="PWF41" s="85" t="n"/>
      <c r="PWG41" s="85" t="n"/>
      <c r="PWH41" s="85" t="n"/>
      <c r="PWI41" s="85" t="n"/>
      <c r="PWJ41" s="85" t="n"/>
      <c r="PWK41" s="85" t="n"/>
      <c r="PWL41" s="85" t="n"/>
      <c r="PWM41" s="85" t="n"/>
      <c r="PWN41" s="85" t="n"/>
      <c r="PWO41" s="85" t="n"/>
      <c r="PWP41" s="85" t="n"/>
      <c r="PWQ41" s="85" t="n"/>
      <c r="PWR41" s="85" t="n"/>
      <c r="PWS41" s="85" t="n"/>
      <c r="PWT41" s="85" t="n"/>
      <c r="PWU41" s="85" t="n"/>
      <c r="PWV41" s="85" t="n"/>
      <c r="PWW41" s="85" t="n"/>
      <c r="PWX41" s="85" t="n"/>
      <c r="PWY41" s="85" t="n"/>
      <c r="PWZ41" s="85" t="n"/>
      <c r="PXA41" s="85" t="n"/>
      <c r="PXB41" s="85" t="n"/>
      <c r="PXC41" s="85" t="n"/>
      <c r="PXD41" s="85" t="n"/>
      <c r="PXE41" s="85" t="n"/>
      <c r="PXF41" s="85" t="n"/>
      <c r="PXG41" s="85" t="n"/>
      <c r="PXH41" s="85" t="n"/>
      <c r="PXI41" s="85" t="n"/>
      <c r="PXJ41" s="85" t="n"/>
      <c r="PXK41" s="85" t="n"/>
      <c r="PXL41" s="85" t="n"/>
      <c r="PXM41" s="85" t="n"/>
      <c r="PXN41" s="85" t="n"/>
      <c r="PXO41" s="85" t="n"/>
      <c r="PXP41" s="85" t="n"/>
      <c r="PXQ41" s="85" t="n"/>
      <c r="PXR41" s="85" t="n"/>
      <c r="PXS41" s="85" t="n"/>
      <c r="PXT41" s="85" t="n"/>
      <c r="PXU41" s="85" t="n"/>
      <c r="PXV41" s="85" t="n"/>
      <c r="PXW41" s="85" t="n"/>
      <c r="PXX41" s="85" t="n"/>
      <c r="PXY41" s="85" t="n"/>
      <c r="PXZ41" s="85" t="n"/>
      <c r="PYA41" s="85" t="n"/>
      <c r="PYB41" s="85" t="n"/>
      <c r="PYC41" s="85" t="n"/>
      <c r="PYD41" s="85" t="n"/>
      <c r="PYE41" s="85" t="n"/>
      <c r="PYF41" s="85" t="n"/>
      <c r="PYG41" s="85" t="n"/>
      <c r="PYH41" s="85" t="n"/>
      <c r="PYI41" s="85" t="n"/>
      <c r="PYJ41" s="85" t="n"/>
      <c r="PYK41" s="85" t="n"/>
      <c r="PYL41" s="85" t="n"/>
      <c r="PYM41" s="85" t="n"/>
      <c r="PYN41" s="85" t="n"/>
      <c r="PYO41" s="85" t="n"/>
      <c r="PYP41" s="85" t="n"/>
      <c r="PYQ41" s="85" t="n"/>
      <c r="PYR41" s="85" t="n"/>
      <c r="PYS41" s="85" t="n"/>
      <c r="PYT41" s="85" t="n"/>
      <c r="PYU41" s="85" t="n"/>
      <c r="PYV41" s="85" t="n"/>
      <c r="PYW41" s="85" t="n"/>
      <c r="PYX41" s="85" t="n"/>
      <c r="PYY41" s="85" t="n"/>
      <c r="PYZ41" s="85" t="n"/>
      <c r="PZA41" s="85" t="n"/>
      <c r="PZB41" s="85" t="n"/>
      <c r="PZC41" s="85" t="n"/>
      <c r="PZD41" s="85" t="n"/>
      <c r="PZE41" s="85" t="n"/>
      <c r="PZF41" s="85" t="n"/>
      <c r="PZG41" s="85" t="n"/>
      <c r="PZH41" s="85" t="n"/>
      <c r="PZI41" s="85" t="n"/>
      <c r="PZJ41" s="85" t="n"/>
      <c r="PZK41" s="85" t="n"/>
      <c r="PZL41" s="85" t="n"/>
      <c r="PZM41" s="85" t="n"/>
      <c r="PZN41" s="85" t="n"/>
      <c r="PZO41" s="85" t="n"/>
      <c r="PZP41" s="85" t="n"/>
      <c r="PZQ41" s="85" t="n"/>
      <c r="PZR41" s="85" t="n"/>
      <c r="PZS41" s="85" t="n"/>
      <c r="PZT41" s="85" t="n"/>
      <c r="PZU41" s="85" t="n"/>
      <c r="PZV41" s="85" t="n"/>
      <c r="PZW41" s="85" t="n"/>
      <c r="PZX41" s="85" t="n"/>
      <c r="PZY41" s="85" t="n"/>
      <c r="PZZ41" s="85" t="n"/>
      <c r="QAA41" s="85" t="n"/>
      <c r="QAB41" s="85" t="n"/>
      <c r="QAC41" s="85" t="n"/>
      <c r="QAD41" s="85" t="n"/>
      <c r="QAE41" s="85" t="n"/>
      <c r="QAF41" s="85" t="n"/>
      <c r="QAG41" s="85" t="n"/>
      <c r="QAH41" s="85" t="n"/>
      <c r="QAI41" s="85" t="n"/>
      <c r="QAJ41" s="85" t="n"/>
      <c r="QAK41" s="85" t="n"/>
      <c r="QAL41" s="85" t="n"/>
      <c r="QAM41" s="85" t="n"/>
      <c r="QAN41" s="85" t="n"/>
      <c r="QAO41" s="85" t="n"/>
      <c r="QAP41" s="85" t="n"/>
      <c r="QAQ41" s="85" t="n"/>
      <c r="QAR41" s="85" t="n"/>
      <c r="QAS41" s="85" t="n"/>
      <c r="QAT41" s="85" t="n"/>
      <c r="QAU41" s="85" t="n"/>
      <c r="QAV41" s="85" t="n"/>
      <c r="QAW41" s="85" t="n"/>
      <c r="QAX41" s="85" t="n"/>
      <c r="QAY41" s="85" t="n"/>
      <c r="QAZ41" s="85" t="n"/>
      <c r="QBA41" s="85" t="n"/>
      <c r="QBB41" s="85" t="n"/>
      <c r="QBC41" s="85" t="n"/>
      <c r="QBD41" s="85" t="n"/>
      <c r="QBE41" s="85" t="n"/>
      <c r="QBF41" s="85" t="n"/>
      <c r="QBG41" s="85" t="n"/>
      <c r="QBH41" s="85" t="n"/>
      <c r="QBI41" s="85" t="n"/>
      <c r="QBJ41" s="85" t="n"/>
      <c r="QBK41" s="85" t="n"/>
      <c r="QBL41" s="85" t="n"/>
      <c r="QBM41" s="85" t="n"/>
      <c r="QBN41" s="85" t="n"/>
      <c r="QBO41" s="85" t="n"/>
      <c r="QBP41" s="85" t="n"/>
      <c r="QBQ41" s="85" t="n"/>
      <c r="QBR41" s="85" t="n"/>
      <c r="QBS41" s="85" t="n"/>
      <c r="QBT41" s="85" t="n"/>
      <c r="QBU41" s="85" t="n"/>
      <c r="QBV41" s="85" t="n"/>
      <c r="QBW41" s="85" t="n"/>
      <c r="QBX41" s="85" t="n"/>
      <c r="QBY41" s="85" t="n"/>
      <c r="QBZ41" s="85" t="n"/>
      <c r="QCA41" s="85" t="n"/>
      <c r="QCB41" s="85" t="n"/>
      <c r="QCC41" s="85" t="n"/>
      <c r="QCD41" s="85" t="n"/>
      <c r="QCE41" s="85" t="n"/>
      <c r="QCF41" s="85" t="n"/>
      <c r="QCG41" s="85" t="n"/>
      <c r="QCH41" s="85" t="n"/>
      <c r="QCI41" s="85" t="n"/>
      <c r="QCJ41" s="85" t="n"/>
      <c r="QCK41" s="85" t="n"/>
      <c r="QCL41" s="85" t="n"/>
      <c r="QCM41" s="85" t="n"/>
      <c r="QCN41" s="85" t="n"/>
      <c r="QCO41" s="85" t="n"/>
      <c r="QCP41" s="85" t="n"/>
      <c r="QCQ41" s="85" t="n"/>
      <c r="QCR41" s="85" t="n"/>
      <c r="QCS41" s="85" t="n"/>
      <c r="QCT41" s="85" t="n"/>
      <c r="QCU41" s="85" t="n"/>
      <c r="QCV41" s="85" t="n"/>
      <c r="QCW41" s="85" t="n"/>
      <c r="QCX41" s="85" t="n"/>
      <c r="QCY41" s="85" t="n"/>
      <c r="QCZ41" s="85" t="n"/>
      <c r="QDA41" s="85" t="n"/>
      <c r="QDB41" s="85" t="n"/>
      <c r="QDC41" s="85" t="n"/>
      <c r="QDD41" s="85" t="n"/>
      <c r="QDE41" s="85" t="n"/>
      <c r="QDF41" s="85" t="n"/>
      <c r="QDG41" s="85" t="n"/>
      <c r="QDH41" s="85" t="n"/>
      <c r="QDI41" s="85" t="n"/>
      <c r="QDJ41" s="85" t="n"/>
      <c r="QDK41" s="85" t="n"/>
      <c r="QDL41" s="85" t="n"/>
      <c r="QDM41" s="85" t="n"/>
      <c r="QDN41" s="85" t="n"/>
      <c r="QDO41" s="85" t="n"/>
      <c r="QDP41" s="85" t="n"/>
      <c r="QDQ41" s="85" t="n"/>
      <c r="QDR41" s="85" t="n"/>
      <c r="QDS41" s="85" t="n"/>
      <c r="QDT41" s="85" t="n"/>
      <c r="QDU41" s="85" t="n"/>
      <c r="QDV41" s="85" t="n"/>
      <c r="QDW41" s="85" t="n"/>
      <c r="QDX41" s="85" t="n"/>
      <c r="QDY41" s="85" t="n"/>
      <c r="QDZ41" s="85" t="n"/>
      <c r="QEA41" s="85" t="n"/>
      <c r="QEB41" s="85" t="n"/>
      <c r="QEC41" s="85" t="n"/>
      <c r="QED41" s="85" t="n"/>
      <c r="QEE41" s="85" t="n"/>
      <c r="QEF41" s="85" t="n"/>
      <c r="QEG41" s="85" t="n"/>
      <c r="QEH41" s="85" t="n"/>
      <c r="QEI41" s="85" t="n"/>
      <c r="QEJ41" s="85" t="n"/>
      <c r="QEK41" s="85" t="n"/>
      <c r="QEL41" s="85" t="n"/>
      <c r="QEM41" s="85" t="n"/>
      <c r="QEN41" s="85" t="n"/>
      <c r="QEO41" s="85" t="n"/>
      <c r="QEP41" s="85" t="n"/>
      <c r="QEQ41" s="85" t="n"/>
      <c r="QER41" s="85" t="n"/>
      <c r="QES41" s="85" t="n"/>
      <c r="QET41" s="85" t="n"/>
      <c r="QEU41" s="85" t="n"/>
      <c r="QEV41" s="85" t="n"/>
      <c r="QEW41" s="85" t="n"/>
      <c r="QEX41" s="85" t="n"/>
      <c r="QEY41" s="85" t="n"/>
      <c r="QEZ41" s="85" t="n"/>
      <c r="QFA41" s="85" t="n"/>
      <c r="QFB41" s="85" t="n"/>
      <c r="QFC41" s="85" t="n"/>
      <c r="QFD41" s="85" t="n"/>
      <c r="QFE41" s="85" t="n"/>
      <c r="QFF41" s="85" t="n"/>
      <c r="QFG41" s="85" t="n"/>
      <c r="QFH41" s="85" t="n"/>
      <c r="QFI41" s="85" t="n"/>
      <c r="QFJ41" s="85" t="n"/>
      <c r="QFK41" s="85" t="n"/>
      <c r="QFL41" s="85" t="n"/>
      <c r="QFM41" s="85" t="n"/>
      <c r="QFN41" s="85" t="n"/>
      <c r="QFO41" s="85" t="n"/>
      <c r="QFP41" s="85" t="n"/>
      <c r="QFQ41" s="85" t="n"/>
      <c r="QFR41" s="85" t="n"/>
      <c r="QFS41" s="85" t="n"/>
      <c r="QFT41" s="85" t="n"/>
      <c r="QFU41" s="85" t="n"/>
      <c r="QFV41" s="85" t="n"/>
      <c r="QFW41" s="85" t="n"/>
      <c r="QFX41" s="85" t="n"/>
      <c r="QFY41" s="85" t="n"/>
      <c r="QFZ41" s="85" t="n"/>
      <c r="QGA41" s="85" t="n"/>
      <c r="QGB41" s="85" t="n"/>
      <c r="QGC41" s="85" t="n"/>
      <c r="QGD41" s="85" t="n"/>
      <c r="QGE41" s="85" t="n"/>
      <c r="QGF41" s="85" t="n"/>
      <c r="QGG41" s="85" t="n"/>
      <c r="QGH41" s="85" t="n"/>
      <c r="QGI41" s="85" t="n"/>
      <c r="QGJ41" s="85" t="n"/>
      <c r="QGK41" s="85" t="n"/>
      <c r="QGL41" s="85" t="n"/>
      <c r="QGM41" s="85" t="n"/>
      <c r="QGN41" s="85" t="n"/>
      <c r="QGO41" s="85" t="n"/>
      <c r="QGP41" s="85" t="n"/>
      <c r="QGQ41" s="85" t="n"/>
      <c r="QGR41" s="85" t="n"/>
      <c r="QGS41" s="85" t="n"/>
      <c r="QGT41" s="85" t="n"/>
      <c r="QGU41" s="85" t="n"/>
      <c r="QGV41" s="85" t="n"/>
      <c r="QGW41" s="85" t="n"/>
      <c r="QGX41" s="85" t="n"/>
      <c r="QGY41" s="85" t="n"/>
      <c r="QGZ41" s="85" t="n"/>
      <c r="QHA41" s="85" t="n"/>
      <c r="QHB41" s="85" t="n"/>
      <c r="QHC41" s="85" t="n"/>
      <c r="QHD41" s="85" t="n"/>
      <c r="QHE41" s="85" t="n"/>
      <c r="QHF41" s="85" t="n"/>
      <c r="QHG41" s="85" t="n"/>
      <c r="QHH41" s="85" t="n"/>
      <c r="QHI41" s="85" t="n"/>
      <c r="QHJ41" s="85" t="n"/>
      <c r="QHK41" s="85" t="n"/>
      <c r="QHL41" s="85" t="n"/>
      <c r="QHM41" s="85" t="n"/>
      <c r="QHN41" s="85" t="n"/>
      <c r="QHO41" s="85" t="n"/>
      <c r="QHP41" s="85" t="n"/>
      <c r="QHQ41" s="85" t="n"/>
      <c r="QHR41" s="85" t="n"/>
      <c r="QHS41" s="85" t="n"/>
      <c r="QHT41" s="85" t="n"/>
      <c r="QHU41" s="85" t="n"/>
      <c r="QHV41" s="85" t="n"/>
      <c r="QHW41" s="85" t="n"/>
      <c r="QHX41" s="85" t="n"/>
      <c r="QHY41" s="85" t="n"/>
      <c r="QHZ41" s="85" t="n"/>
      <c r="QIA41" s="85" t="n"/>
      <c r="QIB41" s="85" t="n"/>
      <c r="QIC41" s="85" t="n"/>
      <c r="QID41" s="85" t="n"/>
      <c r="QIE41" s="85" t="n"/>
      <c r="QIF41" s="85" t="n"/>
      <c r="QIG41" s="85" t="n"/>
      <c r="QIH41" s="85" t="n"/>
      <c r="QII41" s="85" t="n"/>
      <c r="QIJ41" s="85" t="n"/>
      <c r="QIK41" s="85" t="n"/>
      <c r="QIL41" s="85" t="n"/>
      <c r="QIM41" s="85" t="n"/>
      <c r="QIN41" s="85" t="n"/>
      <c r="QIO41" s="85" t="n"/>
      <c r="QIP41" s="85" t="n"/>
      <c r="QIQ41" s="85" t="n"/>
      <c r="QIR41" s="85" t="n"/>
      <c r="QIS41" s="85" t="n"/>
      <c r="QIT41" s="85" t="n"/>
      <c r="QIU41" s="85" t="n"/>
      <c r="QIV41" s="85" t="n"/>
      <c r="QIW41" s="85" t="n"/>
      <c r="QIX41" s="85" t="n"/>
      <c r="QIY41" s="85" t="n"/>
      <c r="QIZ41" s="85" t="n"/>
      <c r="QJA41" s="85" t="n"/>
      <c r="QJB41" s="85" t="n"/>
      <c r="QJC41" s="85" t="n"/>
      <c r="QJD41" s="85" t="n"/>
      <c r="QJE41" s="85" t="n"/>
      <c r="QJF41" s="85" t="n"/>
      <c r="QJG41" s="85" t="n"/>
      <c r="QJH41" s="85" t="n"/>
      <c r="QJI41" s="85" t="n"/>
      <c r="QJJ41" s="85" t="n"/>
      <c r="QJK41" s="85" t="n"/>
      <c r="QJL41" s="85" t="n"/>
      <c r="QJM41" s="85" t="n"/>
      <c r="QJN41" s="85" t="n"/>
      <c r="QJO41" s="85" t="n"/>
      <c r="QJP41" s="85" t="n"/>
      <c r="QJQ41" s="85" t="n"/>
      <c r="QJR41" s="85" t="n"/>
      <c r="QJS41" s="85" t="n"/>
      <c r="QJT41" s="85" t="n"/>
      <c r="QJU41" s="85" t="n"/>
      <c r="QJV41" s="85" t="n"/>
      <c r="QJW41" s="85" t="n"/>
      <c r="QJX41" s="85" t="n"/>
      <c r="QJY41" s="85" t="n"/>
      <c r="QJZ41" s="85" t="n"/>
      <c r="QKA41" s="85" t="n"/>
      <c r="QKB41" s="85" t="n"/>
      <c r="QKC41" s="85" t="n"/>
      <c r="QKD41" s="85" t="n"/>
      <c r="QKE41" s="85" t="n"/>
      <c r="QKF41" s="85" t="n"/>
      <c r="QKG41" s="85" t="n"/>
      <c r="QKH41" s="85" t="n"/>
      <c r="QKI41" s="85" t="n"/>
      <c r="QKJ41" s="85" t="n"/>
      <c r="QKK41" s="85" t="n"/>
      <c r="QKL41" s="85" t="n"/>
      <c r="QKM41" s="85" t="n"/>
      <c r="QKN41" s="85" t="n"/>
      <c r="QKO41" s="85" t="n"/>
      <c r="QKP41" s="85" t="n"/>
      <c r="QKQ41" s="85" t="n"/>
      <c r="QKR41" s="85" t="n"/>
      <c r="QKS41" s="85" t="n"/>
      <c r="QKT41" s="85" t="n"/>
      <c r="QKU41" s="85" t="n"/>
      <c r="QKV41" s="85" t="n"/>
      <c r="QKW41" s="85" t="n"/>
      <c r="QKX41" s="85" t="n"/>
      <c r="QKY41" s="85" t="n"/>
      <c r="QKZ41" s="85" t="n"/>
      <c r="QLA41" s="85" t="n"/>
      <c r="QLB41" s="85" t="n"/>
      <c r="QLC41" s="85" t="n"/>
      <c r="QLD41" s="85" t="n"/>
      <c r="QLE41" s="85" t="n"/>
      <c r="QLF41" s="85" t="n"/>
      <c r="QLG41" s="85" t="n"/>
      <c r="QLH41" s="85" t="n"/>
      <c r="QLI41" s="85" t="n"/>
      <c r="QLJ41" s="85" t="n"/>
      <c r="QLK41" s="85" t="n"/>
      <c r="QLL41" s="85" t="n"/>
      <c r="QLM41" s="85" t="n"/>
      <c r="QLN41" s="85" t="n"/>
      <c r="QLO41" s="85" t="n"/>
      <c r="QLP41" s="85" t="n"/>
      <c r="QLQ41" s="85" t="n"/>
      <c r="QLR41" s="85" t="n"/>
      <c r="QLS41" s="85" t="n"/>
      <c r="QLT41" s="85" t="n"/>
      <c r="QLU41" s="85" t="n"/>
      <c r="QLV41" s="85" t="n"/>
      <c r="QLW41" s="85" t="n"/>
      <c r="QLX41" s="85" t="n"/>
      <c r="QLY41" s="85" t="n"/>
      <c r="QLZ41" s="85" t="n"/>
      <c r="QMA41" s="85" t="n"/>
      <c r="QMB41" s="85" t="n"/>
      <c r="QMC41" s="85" t="n"/>
      <c r="QMD41" s="85" t="n"/>
      <c r="QME41" s="85" t="n"/>
      <c r="QMF41" s="85" t="n"/>
      <c r="QMG41" s="85" t="n"/>
      <c r="QMH41" s="85" t="n"/>
      <c r="QMI41" s="85" t="n"/>
      <c r="QMJ41" s="85" t="n"/>
      <c r="QMK41" s="85" t="n"/>
      <c r="QML41" s="85" t="n"/>
      <c r="QMM41" s="85" t="n"/>
      <c r="QMN41" s="85" t="n"/>
      <c r="QMO41" s="85" t="n"/>
      <c r="QMP41" s="85" t="n"/>
      <c r="QMQ41" s="85" t="n"/>
      <c r="QMR41" s="85" t="n"/>
      <c r="QMS41" s="85" t="n"/>
      <c r="QMT41" s="85" t="n"/>
      <c r="QMU41" s="85" t="n"/>
      <c r="QMV41" s="85" t="n"/>
      <c r="QMW41" s="85" t="n"/>
      <c r="QMX41" s="85" t="n"/>
      <c r="QMY41" s="85" t="n"/>
      <c r="QMZ41" s="85" t="n"/>
      <c r="QNA41" s="85" t="n"/>
      <c r="QNB41" s="85" t="n"/>
      <c r="QNC41" s="85" t="n"/>
      <c r="QND41" s="85" t="n"/>
      <c r="QNE41" s="85" t="n"/>
      <c r="QNF41" s="85" t="n"/>
      <c r="QNG41" s="85" t="n"/>
      <c r="QNH41" s="85" t="n"/>
      <c r="QNI41" s="85" t="n"/>
      <c r="QNJ41" s="85" t="n"/>
      <c r="QNK41" s="85" t="n"/>
      <c r="QNL41" s="85" t="n"/>
      <c r="QNM41" s="85" t="n"/>
      <c r="QNN41" s="85" t="n"/>
      <c r="QNO41" s="85" t="n"/>
      <c r="QNP41" s="85" t="n"/>
      <c r="QNQ41" s="85" t="n"/>
      <c r="QNR41" s="85" t="n"/>
      <c r="QNS41" s="85" t="n"/>
      <c r="QNT41" s="85" t="n"/>
      <c r="QNU41" s="85" t="n"/>
      <c r="QNV41" s="85" t="n"/>
      <c r="QNW41" s="85" t="n"/>
      <c r="QNX41" s="85" t="n"/>
      <c r="QNY41" s="85" t="n"/>
      <c r="QNZ41" s="85" t="n"/>
      <c r="QOA41" s="85" t="n"/>
      <c r="QOB41" s="85" t="n"/>
      <c r="QOC41" s="85" t="n"/>
      <c r="QOD41" s="85" t="n"/>
      <c r="QOE41" s="85" t="n"/>
      <c r="QOF41" s="85" t="n"/>
      <c r="QOG41" s="85" t="n"/>
      <c r="QOH41" s="85" t="n"/>
      <c r="QOI41" s="85" t="n"/>
      <c r="QOJ41" s="85" t="n"/>
      <c r="QOK41" s="85" t="n"/>
      <c r="QOL41" s="85" t="n"/>
      <c r="QOM41" s="85" t="n"/>
      <c r="QON41" s="85" t="n"/>
      <c r="QOO41" s="85" t="n"/>
      <c r="QOP41" s="85" t="n"/>
      <c r="QOQ41" s="85" t="n"/>
      <c r="QOR41" s="85" t="n"/>
      <c r="QOS41" s="85" t="n"/>
      <c r="QOT41" s="85" t="n"/>
      <c r="QOU41" s="85" t="n"/>
      <c r="QOV41" s="85" t="n"/>
      <c r="QOW41" s="85" t="n"/>
      <c r="QOX41" s="85" t="n"/>
      <c r="QOY41" s="85" t="n"/>
      <c r="QOZ41" s="85" t="n"/>
      <c r="QPA41" s="85" t="n"/>
      <c r="QPB41" s="85" t="n"/>
      <c r="QPC41" s="85" t="n"/>
      <c r="QPD41" s="85" t="n"/>
      <c r="QPE41" s="85" t="n"/>
      <c r="QPF41" s="85" t="n"/>
      <c r="QPG41" s="85" t="n"/>
      <c r="QPH41" s="85" t="n"/>
      <c r="QPI41" s="85" t="n"/>
      <c r="QPJ41" s="85" t="n"/>
      <c r="QPK41" s="85" t="n"/>
      <c r="QPL41" s="85" t="n"/>
      <c r="QPM41" s="85" t="n"/>
      <c r="QPN41" s="85" t="n"/>
      <c r="QPO41" s="85" t="n"/>
      <c r="QPP41" s="85" t="n"/>
      <c r="QPQ41" s="85" t="n"/>
      <c r="QPR41" s="85" t="n"/>
      <c r="QPS41" s="85" t="n"/>
      <c r="QPT41" s="85" t="n"/>
      <c r="QPU41" s="85" t="n"/>
      <c r="QPV41" s="85" t="n"/>
      <c r="QPW41" s="85" t="n"/>
      <c r="QPX41" s="85" t="n"/>
      <c r="QPY41" s="85" t="n"/>
      <c r="QPZ41" s="85" t="n"/>
      <c r="QQA41" s="85" t="n"/>
      <c r="QQB41" s="85" t="n"/>
      <c r="QQC41" s="85" t="n"/>
      <c r="QQD41" s="85" t="n"/>
      <c r="QQE41" s="85" t="n"/>
      <c r="QQF41" s="85" t="n"/>
      <c r="QQG41" s="85" t="n"/>
      <c r="QQH41" s="85" t="n"/>
      <c r="QQI41" s="85" t="n"/>
      <c r="QQJ41" s="85" t="n"/>
      <c r="QQK41" s="85" t="n"/>
      <c r="QQL41" s="85" t="n"/>
      <c r="QQM41" s="85" t="n"/>
      <c r="QQN41" s="85" t="n"/>
      <c r="QQO41" s="85" t="n"/>
      <c r="QQP41" s="85" t="n"/>
      <c r="QQQ41" s="85" t="n"/>
      <c r="QQR41" s="85" t="n"/>
      <c r="QQS41" s="85" t="n"/>
      <c r="QQT41" s="85" t="n"/>
      <c r="QQU41" s="85" t="n"/>
      <c r="QQV41" s="85" t="n"/>
      <c r="QQW41" s="85" t="n"/>
      <c r="QQX41" s="85" t="n"/>
      <c r="QQY41" s="85" t="n"/>
      <c r="QQZ41" s="85" t="n"/>
      <c r="QRA41" s="85" t="n"/>
      <c r="QRB41" s="85" t="n"/>
      <c r="QRC41" s="85" t="n"/>
      <c r="QRD41" s="85" t="n"/>
      <c r="QRE41" s="85" t="n"/>
      <c r="QRF41" s="85" t="n"/>
      <c r="QRG41" s="85" t="n"/>
      <c r="QRH41" s="85" t="n"/>
      <c r="QRI41" s="85" t="n"/>
      <c r="QRJ41" s="85" t="n"/>
      <c r="QRK41" s="85" t="n"/>
      <c r="QRL41" s="85" t="n"/>
      <c r="QRM41" s="85" t="n"/>
      <c r="QRN41" s="85" t="n"/>
      <c r="QRO41" s="85" t="n"/>
      <c r="QRP41" s="85" t="n"/>
      <c r="QRQ41" s="85" t="n"/>
      <c r="QRR41" s="85" t="n"/>
      <c r="QRS41" s="85" t="n"/>
      <c r="QRT41" s="85" t="n"/>
      <c r="QRU41" s="85" t="n"/>
      <c r="QRV41" s="85" t="n"/>
      <c r="QRW41" s="85" t="n"/>
      <c r="QRX41" s="85" t="n"/>
      <c r="QRY41" s="85" t="n"/>
      <c r="QRZ41" s="85" t="n"/>
      <c r="QSA41" s="85" t="n"/>
      <c r="QSB41" s="85" t="n"/>
      <c r="QSC41" s="85" t="n"/>
      <c r="QSD41" s="85" t="n"/>
      <c r="QSE41" s="85" t="n"/>
      <c r="QSF41" s="85" t="n"/>
      <c r="QSG41" s="85" t="n"/>
      <c r="QSH41" s="85" t="n"/>
      <c r="QSI41" s="85" t="n"/>
      <c r="QSJ41" s="85" t="n"/>
      <c r="QSK41" s="85" t="n"/>
      <c r="QSL41" s="85" t="n"/>
      <c r="QSM41" s="85" t="n"/>
      <c r="QSN41" s="85" t="n"/>
      <c r="QSO41" s="85" t="n"/>
      <c r="QSP41" s="85" t="n"/>
      <c r="QSQ41" s="85" t="n"/>
      <c r="QSR41" s="85" t="n"/>
      <c r="QSS41" s="85" t="n"/>
      <c r="QST41" s="85" t="n"/>
      <c r="QSU41" s="85" t="n"/>
      <c r="QSV41" s="85" t="n"/>
      <c r="QSW41" s="85" t="n"/>
      <c r="QSX41" s="85" t="n"/>
      <c r="QSY41" s="85" t="n"/>
      <c r="QSZ41" s="85" t="n"/>
      <c r="QTA41" s="85" t="n"/>
      <c r="QTB41" s="85" t="n"/>
      <c r="QTC41" s="85" t="n"/>
      <c r="QTD41" s="85" t="n"/>
      <c r="QTE41" s="85" t="n"/>
      <c r="QTF41" s="85" t="n"/>
      <c r="QTG41" s="85" t="n"/>
      <c r="QTH41" s="85" t="n"/>
      <c r="QTI41" s="85" t="n"/>
      <c r="QTJ41" s="85" t="n"/>
      <c r="QTK41" s="85" t="n"/>
      <c r="QTL41" s="85" t="n"/>
      <c r="QTM41" s="85" t="n"/>
      <c r="QTN41" s="85" t="n"/>
      <c r="QTO41" s="85" t="n"/>
      <c r="QTP41" s="85" t="n"/>
      <c r="QTQ41" s="85" t="n"/>
      <c r="QTR41" s="85" t="n"/>
      <c r="QTS41" s="85" t="n"/>
      <c r="QTT41" s="85" t="n"/>
      <c r="QTU41" s="85" t="n"/>
      <c r="QTV41" s="85" t="n"/>
      <c r="QTW41" s="85" t="n"/>
      <c r="QTX41" s="85" t="n"/>
      <c r="QTY41" s="85" t="n"/>
      <c r="QTZ41" s="85" t="n"/>
      <c r="QUA41" s="85" t="n"/>
      <c r="QUB41" s="85" t="n"/>
      <c r="QUC41" s="85" t="n"/>
      <c r="QUD41" s="85" t="n"/>
      <c r="QUE41" s="85" t="n"/>
      <c r="QUF41" s="85" t="n"/>
      <c r="QUG41" s="85" t="n"/>
      <c r="QUH41" s="85" t="n"/>
      <c r="QUI41" s="85" t="n"/>
      <c r="QUJ41" s="85" t="n"/>
      <c r="QUK41" s="85" t="n"/>
      <c r="QUL41" s="85" t="n"/>
      <c r="QUM41" s="85" t="n"/>
      <c r="QUN41" s="85" t="n"/>
      <c r="QUO41" s="85" t="n"/>
      <c r="QUP41" s="85" t="n"/>
      <c r="QUQ41" s="85" t="n"/>
      <c r="QUR41" s="85" t="n"/>
      <c r="QUS41" s="85" t="n"/>
      <c r="QUT41" s="85" t="n"/>
      <c r="QUU41" s="85" t="n"/>
      <c r="QUV41" s="85" t="n"/>
      <c r="QUW41" s="85" t="n"/>
      <c r="QUX41" s="85" t="n"/>
      <c r="QUY41" s="85" t="n"/>
      <c r="QUZ41" s="85" t="n"/>
      <c r="QVA41" s="85" t="n"/>
      <c r="QVB41" s="85" t="n"/>
      <c r="QVC41" s="85" t="n"/>
      <c r="QVD41" s="85" t="n"/>
      <c r="QVE41" s="85" t="n"/>
      <c r="QVF41" s="85" t="n"/>
      <c r="QVG41" s="85" t="n"/>
      <c r="QVH41" s="85" t="n"/>
      <c r="QVI41" s="85" t="n"/>
      <c r="QVJ41" s="85" t="n"/>
      <c r="QVK41" s="85" t="n"/>
      <c r="QVL41" s="85" t="n"/>
      <c r="QVM41" s="85" t="n"/>
      <c r="QVN41" s="85" t="n"/>
      <c r="QVO41" s="85" t="n"/>
      <c r="QVP41" s="85" t="n"/>
      <c r="QVQ41" s="85" t="n"/>
      <c r="QVR41" s="85" t="n"/>
      <c r="QVS41" s="85" t="n"/>
      <c r="QVT41" s="85" t="n"/>
      <c r="QVU41" s="85" t="n"/>
      <c r="QVV41" s="85" t="n"/>
      <c r="QVW41" s="85" t="n"/>
      <c r="QVX41" s="85" t="n"/>
      <c r="QVY41" s="85" t="n"/>
      <c r="QVZ41" s="85" t="n"/>
      <c r="QWA41" s="85" t="n"/>
      <c r="QWB41" s="85" t="n"/>
      <c r="QWC41" s="85" t="n"/>
      <c r="QWD41" s="85" t="n"/>
      <c r="QWE41" s="85" t="n"/>
      <c r="QWF41" s="85" t="n"/>
      <c r="QWG41" s="85" t="n"/>
      <c r="QWH41" s="85" t="n"/>
      <c r="QWI41" s="85" t="n"/>
      <c r="QWJ41" s="85" t="n"/>
      <c r="QWK41" s="85" t="n"/>
      <c r="QWL41" s="85" t="n"/>
      <c r="QWM41" s="85" t="n"/>
      <c r="QWN41" s="85" t="n"/>
      <c r="QWO41" s="85" t="n"/>
      <c r="QWP41" s="85" t="n"/>
      <c r="QWQ41" s="85" t="n"/>
      <c r="QWR41" s="85" t="n"/>
      <c r="QWS41" s="85" t="n"/>
      <c r="QWT41" s="85" t="n"/>
      <c r="QWU41" s="85" t="n"/>
      <c r="QWV41" s="85" t="n"/>
      <c r="QWW41" s="85" t="n"/>
      <c r="QWX41" s="85" t="n"/>
      <c r="QWY41" s="85" t="n"/>
      <c r="QWZ41" s="85" t="n"/>
      <c r="QXA41" s="85" t="n"/>
      <c r="QXB41" s="85" t="n"/>
      <c r="QXC41" s="85" t="n"/>
      <c r="QXD41" s="85" t="n"/>
      <c r="QXE41" s="85" t="n"/>
      <c r="QXF41" s="85" t="n"/>
      <c r="QXG41" s="85" t="n"/>
      <c r="QXH41" s="85" t="n"/>
      <c r="QXI41" s="85" t="n"/>
      <c r="QXJ41" s="85" t="n"/>
      <c r="QXK41" s="85" t="n"/>
      <c r="QXL41" s="85" t="n"/>
      <c r="QXM41" s="85" t="n"/>
      <c r="QXN41" s="85" t="n"/>
      <c r="QXO41" s="85" t="n"/>
      <c r="QXP41" s="85" t="n"/>
      <c r="QXQ41" s="85" t="n"/>
      <c r="QXR41" s="85" t="n"/>
      <c r="QXS41" s="85" t="n"/>
      <c r="QXT41" s="85" t="n"/>
      <c r="QXU41" s="85" t="n"/>
      <c r="QXV41" s="85" t="n"/>
      <c r="QXW41" s="85" t="n"/>
      <c r="QXX41" s="85" t="n"/>
      <c r="QXY41" s="85" t="n"/>
      <c r="QXZ41" s="85" t="n"/>
      <c r="QYA41" s="85" t="n"/>
      <c r="QYB41" s="85" t="n"/>
      <c r="QYC41" s="85" t="n"/>
      <c r="QYD41" s="85" t="n"/>
      <c r="QYE41" s="85" t="n"/>
      <c r="QYF41" s="85" t="n"/>
      <c r="QYG41" s="85" t="n"/>
      <c r="QYH41" s="85" t="n"/>
      <c r="QYI41" s="85" t="n"/>
      <c r="QYJ41" s="85" t="n"/>
      <c r="QYK41" s="85" t="n"/>
      <c r="QYL41" s="85" t="n"/>
      <c r="QYM41" s="85" t="n"/>
      <c r="QYN41" s="85" t="n"/>
      <c r="QYO41" s="85" t="n"/>
      <c r="QYP41" s="85" t="n"/>
      <c r="QYQ41" s="85" t="n"/>
      <c r="QYR41" s="85" t="n"/>
      <c r="QYS41" s="85" t="n"/>
      <c r="QYT41" s="85" t="n"/>
      <c r="QYU41" s="85" t="n"/>
      <c r="QYV41" s="85" t="n"/>
      <c r="QYW41" s="85" t="n"/>
      <c r="QYX41" s="85" t="n"/>
      <c r="QYY41" s="85" t="n"/>
      <c r="QYZ41" s="85" t="n"/>
      <c r="QZA41" s="85" t="n"/>
      <c r="QZB41" s="85" t="n"/>
      <c r="QZC41" s="85" t="n"/>
      <c r="QZD41" s="85" t="n"/>
      <c r="QZE41" s="85" t="n"/>
      <c r="QZF41" s="85" t="n"/>
      <c r="QZG41" s="85" t="n"/>
      <c r="QZH41" s="85" t="n"/>
      <c r="QZI41" s="85" t="n"/>
      <c r="QZJ41" s="85" t="n"/>
      <c r="QZK41" s="85" t="n"/>
      <c r="QZL41" s="85" t="n"/>
      <c r="QZM41" s="85" t="n"/>
      <c r="QZN41" s="85" t="n"/>
      <c r="QZO41" s="85" t="n"/>
      <c r="QZP41" s="85" t="n"/>
      <c r="QZQ41" s="85" t="n"/>
      <c r="QZR41" s="85" t="n"/>
      <c r="QZS41" s="85" t="n"/>
      <c r="QZT41" s="85" t="n"/>
      <c r="QZU41" s="85" t="n"/>
      <c r="QZV41" s="85" t="n"/>
      <c r="QZW41" s="85" t="n"/>
      <c r="QZX41" s="85" t="n"/>
      <c r="QZY41" s="85" t="n"/>
      <c r="QZZ41" s="85" t="n"/>
      <c r="RAA41" s="85" t="n"/>
      <c r="RAB41" s="85" t="n"/>
      <c r="RAC41" s="85" t="n"/>
      <c r="RAD41" s="85" t="n"/>
      <c r="RAE41" s="85" t="n"/>
      <c r="RAF41" s="85" t="n"/>
      <c r="RAG41" s="85" t="n"/>
      <c r="RAH41" s="85" t="n"/>
      <c r="RAI41" s="85" t="n"/>
      <c r="RAJ41" s="85" t="n"/>
      <c r="RAK41" s="85" t="n"/>
      <c r="RAL41" s="85" t="n"/>
      <c r="RAM41" s="85" t="n"/>
      <c r="RAN41" s="85" t="n"/>
      <c r="RAO41" s="85" t="n"/>
      <c r="RAP41" s="85" t="n"/>
      <c r="RAQ41" s="85" t="n"/>
      <c r="RAR41" s="85" t="n"/>
      <c r="RAS41" s="85" t="n"/>
      <c r="RAT41" s="85" t="n"/>
      <c r="RAU41" s="85" t="n"/>
      <c r="RAV41" s="85" t="n"/>
      <c r="RAW41" s="85" t="n"/>
      <c r="RAX41" s="85" t="n"/>
      <c r="RAY41" s="85" t="n"/>
      <c r="RAZ41" s="85" t="n"/>
      <c r="RBA41" s="85" t="n"/>
      <c r="RBB41" s="85" t="n"/>
      <c r="RBC41" s="85" t="n"/>
      <c r="RBD41" s="85" t="n"/>
      <c r="RBE41" s="85" t="n"/>
      <c r="RBF41" s="85" t="n"/>
      <c r="RBG41" s="85" t="n"/>
      <c r="RBH41" s="85" t="n"/>
      <c r="RBI41" s="85" t="n"/>
      <c r="RBJ41" s="85" t="n"/>
      <c r="RBK41" s="85" t="n"/>
      <c r="RBL41" s="85" t="n"/>
      <c r="RBM41" s="85" t="n"/>
      <c r="RBN41" s="85" t="n"/>
      <c r="RBO41" s="85" t="n"/>
      <c r="RBP41" s="85" t="n"/>
      <c r="RBQ41" s="85" t="n"/>
      <c r="RBR41" s="85" t="n"/>
      <c r="RBS41" s="85" t="n"/>
      <c r="RBT41" s="85" t="n"/>
      <c r="RBU41" s="85" t="n"/>
      <c r="RBV41" s="85" t="n"/>
      <c r="RBW41" s="85" t="n"/>
      <c r="RBX41" s="85" t="n"/>
      <c r="RBY41" s="85" t="n"/>
      <c r="RBZ41" s="85" t="n"/>
      <c r="RCA41" s="85" t="n"/>
      <c r="RCB41" s="85" t="n"/>
      <c r="RCC41" s="85" t="n"/>
      <c r="RCD41" s="85" t="n"/>
      <c r="RCE41" s="85" t="n"/>
      <c r="RCF41" s="85" t="n"/>
      <c r="RCG41" s="85" t="n"/>
      <c r="RCH41" s="85" t="n"/>
      <c r="RCI41" s="85" t="n"/>
      <c r="RCJ41" s="85" t="n"/>
      <c r="RCK41" s="85" t="n"/>
      <c r="RCL41" s="85" t="n"/>
      <c r="RCM41" s="85" t="n"/>
      <c r="RCN41" s="85" t="n"/>
      <c r="RCO41" s="85" t="n"/>
      <c r="RCP41" s="85" t="n"/>
      <c r="RCQ41" s="85" t="n"/>
      <c r="RCR41" s="85" t="n"/>
      <c r="RCS41" s="85" t="n"/>
      <c r="RCT41" s="85" t="n"/>
      <c r="RCU41" s="85" t="n"/>
      <c r="RCV41" s="85" t="n"/>
      <c r="RCW41" s="85" t="n"/>
      <c r="RCX41" s="85" t="n"/>
      <c r="RCY41" s="85" t="n"/>
      <c r="RCZ41" s="85" t="n"/>
      <c r="RDA41" s="85" t="n"/>
      <c r="RDB41" s="85" t="n"/>
      <c r="RDC41" s="85" t="n"/>
      <c r="RDD41" s="85" t="n"/>
      <c r="RDE41" s="85" t="n"/>
      <c r="RDF41" s="85" t="n"/>
      <c r="RDG41" s="85" t="n"/>
      <c r="RDH41" s="85" t="n"/>
      <c r="RDI41" s="85" t="n"/>
      <c r="RDJ41" s="85" t="n"/>
      <c r="RDK41" s="85" t="n"/>
      <c r="RDL41" s="85" t="n"/>
      <c r="RDM41" s="85" t="n"/>
      <c r="RDN41" s="85" t="n"/>
      <c r="RDO41" s="85" t="n"/>
      <c r="RDP41" s="85" t="n"/>
      <c r="RDQ41" s="85" t="n"/>
      <c r="RDR41" s="85" t="n"/>
      <c r="RDS41" s="85" t="n"/>
      <c r="RDT41" s="85" t="n"/>
      <c r="RDU41" s="85" t="n"/>
      <c r="RDV41" s="85" t="n"/>
      <c r="RDW41" s="85" t="n"/>
      <c r="RDX41" s="85" t="n"/>
      <c r="RDY41" s="85" t="n"/>
      <c r="RDZ41" s="85" t="n"/>
      <c r="REA41" s="85" t="n"/>
      <c r="REB41" s="85" t="n"/>
      <c r="REC41" s="85" t="n"/>
      <c r="RED41" s="85" t="n"/>
      <c r="REE41" s="85" t="n"/>
      <c r="REF41" s="85" t="n"/>
      <c r="REG41" s="85" t="n"/>
      <c r="REH41" s="85" t="n"/>
      <c r="REI41" s="85" t="n"/>
      <c r="REJ41" s="85" t="n"/>
      <c r="REK41" s="85" t="n"/>
      <c r="REL41" s="85" t="n"/>
      <c r="REM41" s="85" t="n"/>
      <c r="REN41" s="85" t="n"/>
      <c r="REO41" s="85" t="n"/>
      <c r="REP41" s="85" t="n"/>
      <c r="REQ41" s="85" t="n"/>
      <c r="RER41" s="85" t="n"/>
      <c r="RES41" s="85" t="n"/>
      <c r="RET41" s="85" t="n"/>
      <c r="REU41" s="85" t="n"/>
      <c r="REV41" s="85" t="n"/>
      <c r="REW41" s="85" t="n"/>
      <c r="REX41" s="85" t="n"/>
      <c r="REY41" s="85" t="n"/>
      <c r="REZ41" s="85" t="n"/>
      <c r="RFA41" s="85" t="n"/>
      <c r="RFB41" s="85" t="n"/>
      <c r="RFC41" s="85" t="n"/>
      <c r="RFD41" s="85" t="n"/>
      <c r="RFE41" s="85" t="n"/>
      <c r="RFF41" s="85" t="n"/>
      <c r="RFG41" s="85" t="n"/>
      <c r="RFH41" s="85" t="n"/>
      <c r="RFI41" s="85" t="n"/>
      <c r="RFJ41" s="85" t="n"/>
      <c r="RFK41" s="85" t="n"/>
      <c r="RFL41" s="85" t="n"/>
      <c r="RFM41" s="85" t="n"/>
      <c r="RFN41" s="85" t="n"/>
      <c r="RFO41" s="85" t="n"/>
      <c r="RFP41" s="85" t="n"/>
      <c r="RFQ41" s="85" t="n"/>
      <c r="RFR41" s="85" t="n"/>
      <c r="RFS41" s="85" t="n"/>
      <c r="RFT41" s="85" t="n"/>
      <c r="RFU41" s="85" t="n"/>
      <c r="RFV41" s="85" t="n"/>
      <c r="RFW41" s="85" t="n"/>
      <c r="RFX41" s="85" t="n"/>
      <c r="RFY41" s="85" t="n"/>
      <c r="RFZ41" s="85" t="n"/>
      <c r="RGA41" s="85" t="n"/>
      <c r="RGB41" s="85" t="n"/>
      <c r="RGC41" s="85" t="n"/>
      <c r="RGD41" s="85" t="n"/>
      <c r="RGE41" s="85" t="n"/>
      <c r="RGF41" s="85" t="n"/>
      <c r="RGG41" s="85" t="n"/>
      <c r="RGH41" s="85" t="n"/>
      <c r="RGI41" s="85" t="n"/>
      <c r="RGJ41" s="85" t="n"/>
      <c r="RGK41" s="85" t="n"/>
      <c r="RGL41" s="85" t="n"/>
      <c r="RGM41" s="85" t="n"/>
      <c r="RGN41" s="85" t="n"/>
      <c r="RGO41" s="85" t="n"/>
      <c r="RGP41" s="85" t="n"/>
      <c r="RGQ41" s="85" t="n"/>
      <c r="RGR41" s="85" t="n"/>
      <c r="RGS41" s="85" t="n"/>
      <c r="RGT41" s="85" t="n"/>
      <c r="RGU41" s="85" t="n"/>
      <c r="RGV41" s="85" t="n"/>
      <c r="RGW41" s="85" t="n"/>
      <c r="RGX41" s="85" t="n"/>
      <c r="RGY41" s="85" t="n"/>
      <c r="RGZ41" s="85" t="n"/>
      <c r="RHA41" s="85" t="n"/>
      <c r="RHB41" s="85" t="n"/>
      <c r="RHC41" s="85" t="n"/>
      <c r="RHD41" s="85" t="n"/>
      <c r="RHE41" s="85" t="n"/>
      <c r="RHF41" s="85" t="n"/>
      <c r="RHG41" s="85" t="n"/>
      <c r="RHH41" s="85" t="n"/>
      <c r="RHI41" s="85" t="n"/>
      <c r="RHJ41" s="85" t="n"/>
      <c r="RHK41" s="85" t="n"/>
      <c r="RHL41" s="85" t="n"/>
      <c r="RHM41" s="85" t="n"/>
      <c r="RHN41" s="85" t="n"/>
      <c r="RHO41" s="85" t="n"/>
      <c r="RHP41" s="85" t="n"/>
      <c r="RHQ41" s="85" t="n"/>
      <c r="RHR41" s="85" t="n"/>
      <c r="RHS41" s="85" t="n"/>
      <c r="RHT41" s="85" t="n"/>
      <c r="RHU41" s="85" t="n"/>
      <c r="RHV41" s="85" t="n"/>
      <c r="RHW41" s="85" t="n"/>
      <c r="RHX41" s="85" t="n"/>
      <c r="RHY41" s="85" t="n"/>
      <c r="RHZ41" s="85" t="n"/>
      <c r="RIA41" s="85" t="n"/>
      <c r="RIB41" s="85" t="n"/>
      <c r="RIC41" s="85" t="n"/>
      <c r="RID41" s="85" t="n"/>
      <c r="RIE41" s="85" t="n"/>
      <c r="RIF41" s="85" t="n"/>
      <c r="RIG41" s="85" t="n"/>
      <c r="RIH41" s="85" t="n"/>
      <c r="RII41" s="85" t="n"/>
      <c r="RIJ41" s="85" t="n"/>
      <c r="RIK41" s="85" t="n"/>
      <c r="RIL41" s="85" t="n"/>
      <c r="RIM41" s="85" t="n"/>
      <c r="RIN41" s="85" t="n"/>
      <c r="RIO41" s="85" t="n"/>
      <c r="RIP41" s="85" t="n"/>
      <c r="RIQ41" s="85" t="n"/>
      <c r="RIR41" s="85" t="n"/>
      <c r="RIS41" s="85" t="n"/>
      <c r="RIT41" s="85" t="n"/>
      <c r="RIU41" s="85" t="n"/>
      <c r="RIV41" s="85" t="n"/>
      <c r="RIW41" s="85" t="n"/>
      <c r="RIX41" s="85" t="n"/>
      <c r="RIY41" s="85" t="n"/>
      <c r="RIZ41" s="85" t="n"/>
      <c r="RJA41" s="85" t="n"/>
      <c r="RJB41" s="85" t="n"/>
      <c r="RJC41" s="85" t="n"/>
      <c r="RJD41" s="85" t="n"/>
      <c r="RJE41" s="85" t="n"/>
      <c r="RJF41" s="85" t="n"/>
      <c r="RJG41" s="85" t="n"/>
      <c r="RJH41" s="85" t="n"/>
      <c r="RJI41" s="85" t="n"/>
      <c r="RJJ41" s="85" t="n"/>
      <c r="RJK41" s="85" t="n"/>
      <c r="RJL41" s="85" t="n"/>
      <c r="RJM41" s="85" t="n"/>
      <c r="RJN41" s="85" t="n"/>
      <c r="RJO41" s="85" t="n"/>
      <c r="RJP41" s="85" t="n"/>
      <c r="RJQ41" s="85" t="n"/>
      <c r="RJR41" s="85" t="n"/>
      <c r="RJS41" s="85" t="n"/>
      <c r="RJT41" s="85" t="n"/>
      <c r="RJU41" s="85" t="n"/>
      <c r="RJV41" s="85" t="n"/>
      <c r="RJW41" s="85" t="n"/>
      <c r="RJX41" s="85" t="n"/>
      <c r="RJY41" s="85" t="n"/>
      <c r="RJZ41" s="85" t="n"/>
      <c r="RKA41" s="85" t="n"/>
      <c r="RKB41" s="85" t="n"/>
      <c r="RKC41" s="85" t="n"/>
      <c r="RKD41" s="85" t="n"/>
      <c r="RKE41" s="85" t="n"/>
      <c r="RKF41" s="85" t="n"/>
      <c r="RKG41" s="85" t="n"/>
      <c r="RKH41" s="85" t="n"/>
      <c r="RKI41" s="85" t="n"/>
      <c r="RKJ41" s="85" t="n"/>
      <c r="RKK41" s="85" t="n"/>
      <c r="RKL41" s="85" t="n"/>
      <c r="RKM41" s="85" t="n"/>
      <c r="RKN41" s="85" t="n"/>
      <c r="RKO41" s="85" t="n"/>
      <c r="RKP41" s="85" t="n"/>
      <c r="RKQ41" s="85" t="n"/>
      <c r="RKR41" s="85" t="n"/>
      <c r="RKS41" s="85" t="n"/>
      <c r="RKT41" s="85" t="n"/>
      <c r="RKU41" s="85" t="n"/>
      <c r="RKV41" s="85" t="n"/>
      <c r="RKW41" s="85" t="n"/>
      <c r="RKX41" s="85" t="n"/>
      <c r="RKY41" s="85" t="n"/>
      <c r="RKZ41" s="85" t="n"/>
      <c r="RLA41" s="85" t="n"/>
      <c r="RLB41" s="85" t="n"/>
      <c r="RLC41" s="85" t="n"/>
      <c r="RLD41" s="85" t="n"/>
      <c r="RLE41" s="85" t="n"/>
      <c r="RLF41" s="85" t="n"/>
      <c r="RLG41" s="85" t="n"/>
      <c r="RLH41" s="85" t="n"/>
      <c r="RLI41" s="85" t="n"/>
      <c r="RLJ41" s="85" t="n"/>
      <c r="RLK41" s="85" t="n"/>
      <c r="RLL41" s="85" t="n"/>
      <c r="RLM41" s="85" t="n"/>
      <c r="RLN41" s="85" t="n"/>
      <c r="RLO41" s="85" t="n"/>
      <c r="RLP41" s="85" t="n"/>
      <c r="RLQ41" s="85" t="n"/>
      <c r="RLR41" s="85" t="n"/>
      <c r="RLS41" s="85" t="n"/>
      <c r="RLT41" s="85" t="n"/>
      <c r="RLU41" s="85" t="n"/>
      <c r="RLV41" s="85" t="n"/>
      <c r="RLW41" s="85" t="n"/>
      <c r="RLX41" s="85" t="n"/>
      <c r="RLY41" s="85" t="n"/>
      <c r="RLZ41" s="85" t="n"/>
      <c r="RMA41" s="85" t="n"/>
      <c r="RMB41" s="85" t="n"/>
      <c r="RMC41" s="85" t="n"/>
      <c r="RMD41" s="85" t="n"/>
      <c r="RME41" s="85" t="n"/>
      <c r="RMF41" s="85" t="n"/>
      <c r="RMG41" s="85" t="n"/>
      <c r="RMH41" s="85" t="n"/>
      <c r="RMI41" s="85" t="n"/>
      <c r="RMJ41" s="85" t="n"/>
      <c r="RMK41" s="85" t="n"/>
      <c r="RML41" s="85" t="n"/>
      <c r="RMM41" s="85" t="n"/>
      <c r="RMN41" s="85" t="n"/>
      <c r="RMO41" s="85" t="n"/>
      <c r="RMP41" s="85" t="n"/>
      <c r="RMQ41" s="85" t="n"/>
      <c r="RMR41" s="85" t="n"/>
      <c r="RMS41" s="85" t="n"/>
      <c r="RMT41" s="85" t="n"/>
      <c r="RMU41" s="85" t="n"/>
      <c r="RMV41" s="85" t="n"/>
      <c r="RMW41" s="85" t="n"/>
      <c r="RMX41" s="85" t="n"/>
      <c r="RMY41" s="85" t="n"/>
      <c r="RMZ41" s="85" t="n"/>
      <c r="RNA41" s="85" t="n"/>
      <c r="RNB41" s="85" t="n"/>
      <c r="RNC41" s="85" t="n"/>
      <c r="RND41" s="85" t="n"/>
      <c r="RNE41" s="85" t="n"/>
      <c r="RNF41" s="85" t="n"/>
      <c r="RNG41" s="85" t="n"/>
      <c r="RNH41" s="85" t="n"/>
      <c r="RNI41" s="85" t="n"/>
      <c r="RNJ41" s="85" t="n"/>
      <c r="RNK41" s="85" t="n"/>
      <c r="RNL41" s="85" t="n"/>
      <c r="RNM41" s="85" t="n"/>
      <c r="RNN41" s="85" t="n"/>
      <c r="RNO41" s="85" t="n"/>
      <c r="RNP41" s="85" t="n"/>
      <c r="RNQ41" s="85" t="n"/>
      <c r="RNR41" s="85" t="n"/>
      <c r="RNS41" s="85" t="n"/>
      <c r="RNT41" s="85" t="n"/>
      <c r="RNU41" s="85" t="n"/>
      <c r="RNV41" s="85" t="n"/>
      <c r="RNW41" s="85" t="n"/>
      <c r="RNX41" s="85" t="n"/>
      <c r="RNY41" s="85" t="n"/>
      <c r="RNZ41" s="85" t="n"/>
      <c r="ROA41" s="85" t="n"/>
      <c r="ROB41" s="85" t="n"/>
      <c r="ROC41" s="85" t="n"/>
      <c r="ROD41" s="85" t="n"/>
      <c r="ROE41" s="85" t="n"/>
      <c r="ROF41" s="85" t="n"/>
      <c r="ROG41" s="85" t="n"/>
      <c r="ROH41" s="85" t="n"/>
      <c r="ROI41" s="85" t="n"/>
      <c r="ROJ41" s="85" t="n"/>
      <c r="ROK41" s="85" t="n"/>
      <c r="ROL41" s="85" t="n"/>
      <c r="ROM41" s="85" t="n"/>
      <c r="RON41" s="85" t="n"/>
      <c r="ROO41" s="85" t="n"/>
      <c r="ROP41" s="85" t="n"/>
      <c r="ROQ41" s="85" t="n"/>
      <c r="ROR41" s="85" t="n"/>
      <c r="ROS41" s="85" t="n"/>
      <c r="ROT41" s="85" t="n"/>
      <c r="ROU41" s="85" t="n"/>
      <c r="ROV41" s="85" t="n"/>
      <c r="ROW41" s="85" t="n"/>
      <c r="ROX41" s="85" t="n"/>
      <c r="ROY41" s="85" t="n"/>
      <c r="ROZ41" s="85" t="n"/>
      <c r="RPA41" s="85" t="n"/>
      <c r="RPB41" s="85" t="n"/>
      <c r="RPC41" s="85" t="n"/>
      <c r="RPD41" s="85" t="n"/>
      <c r="RPE41" s="85" t="n"/>
      <c r="RPF41" s="85" t="n"/>
      <c r="RPG41" s="85" t="n"/>
      <c r="RPH41" s="85" t="n"/>
      <c r="RPI41" s="85" t="n"/>
      <c r="RPJ41" s="85" t="n"/>
      <c r="RPK41" s="85" t="n"/>
      <c r="RPL41" s="85" t="n"/>
      <c r="RPM41" s="85" t="n"/>
      <c r="RPN41" s="85" t="n"/>
      <c r="RPO41" s="85" t="n"/>
      <c r="RPP41" s="85" t="n"/>
      <c r="RPQ41" s="85" t="n"/>
      <c r="RPR41" s="85" t="n"/>
      <c r="RPS41" s="85" t="n"/>
      <c r="RPT41" s="85" t="n"/>
      <c r="RPU41" s="85" t="n"/>
      <c r="RPV41" s="85" t="n"/>
      <c r="RPW41" s="85" t="n"/>
      <c r="RPX41" s="85" t="n"/>
      <c r="RPY41" s="85" t="n"/>
      <c r="RPZ41" s="85" t="n"/>
      <c r="RQA41" s="85" t="n"/>
      <c r="RQB41" s="85" t="n"/>
      <c r="RQC41" s="85" t="n"/>
      <c r="RQD41" s="85" t="n"/>
      <c r="RQE41" s="85" t="n"/>
      <c r="RQF41" s="85" t="n"/>
      <c r="RQG41" s="85" t="n"/>
      <c r="RQH41" s="85" t="n"/>
      <c r="RQI41" s="85" t="n"/>
      <c r="RQJ41" s="85" t="n"/>
      <c r="RQK41" s="85" t="n"/>
      <c r="RQL41" s="85" t="n"/>
      <c r="RQM41" s="85" t="n"/>
      <c r="RQN41" s="85" t="n"/>
      <c r="RQO41" s="85" t="n"/>
      <c r="RQP41" s="85" t="n"/>
      <c r="RQQ41" s="85" t="n"/>
      <c r="RQR41" s="85" t="n"/>
      <c r="RQS41" s="85" t="n"/>
      <c r="RQT41" s="85" t="n"/>
      <c r="RQU41" s="85" t="n"/>
      <c r="RQV41" s="85" t="n"/>
      <c r="RQW41" s="85" t="n"/>
      <c r="RQX41" s="85" t="n"/>
      <c r="RQY41" s="85" t="n"/>
      <c r="RQZ41" s="85" t="n"/>
      <c r="RRA41" s="85" t="n"/>
      <c r="RRB41" s="85" t="n"/>
      <c r="RRC41" s="85" t="n"/>
      <c r="RRD41" s="85" t="n"/>
      <c r="RRE41" s="85" t="n"/>
      <c r="RRF41" s="85" t="n"/>
      <c r="RRG41" s="85" t="n"/>
      <c r="RRH41" s="85" t="n"/>
      <c r="RRI41" s="85" t="n"/>
      <c r="RRJ41" s="85" t="n"/>
      <c r="RRK41" s="85" t="n"/>
      <c r="RRL41" s="85" t="n"/>
      <c r="RRM41" s="85" t="n"/>
      <c r="RRN41" s="85" t="n"/>
      <c r="RRO41" s="85" t="n"/>
      <c r="RRP41" s="85" t="n"/>
      <c r="RRQ41" s="85" t="n"/>
      <c r="RRR41" s="85" t="n"/>
      <c r="RRS41" s="85" t="n"/>
      <c r="RRT41" s="85" t="n"/>
      <c r="RRU41" s="85" t="n"/>
      <c r="RRV41" s="85" t="n"/>
      <c r="RRW41" s="85" t="n"/>
      <c r="RRX41" s="85" t="n"/>
      <c r="RRY41" s="85" t="n"/>
      <c r="RRZ41" s="85" t="n"/>
      <c r="RSA41" s="85" t="n"/>
      <c r="RSB41" s="85" t="n"/>
      <c r="RSC41" s="85" t="n"/>
      <c r="RSD41" s="85" t="n"/>
      <c r="RSE41" s="85" t="n"/>
      <c r="RSF41" s="85" t="n"/>
      <c r="RSG41" s="85" t="n"/>
      <c r="RSH41" s="85" t="n"/>
      <c r="RSI41" s="85" t="n"/>
      <c r="RSJ41" s="85" t="n"/>
      <c r="RSK41" s="85" t="n"/>
      <c r="RSL41" s="85" t="n"/>
      <c r="RSM41" s="85" t="n"/>
      <c r="RSN41" s="85" t="n"/>
      <c r="RSO41" s="85" t="n"/>
      <c r="RSP41" s="85" t="n"/>
      <c r="RSQ41" s="85" t="n"/>
      <c r="RSR41" s="85" t="n"/>
      <c r="RSS41" s="85" t="n"/>
      <c r="RST41" s="85" t="n"/>
      <c r="RSU41" s="85" t="n"/>
      <c r="RSV41" s="85" t="n"/>
      <c r="RSW41" s="85" t="n"/>
      <c r="RSX41" s="85" t="n"/>
      <c r="RSY41" s="85" t="n"/>
      <c r="RSZ41" s="85" t="n"/>
      <c r="RTA41" s="85" t="n"/>
      <c r="RTB41" s="85" t="n"/>
      <c r="RTC41" s="85" t="n"/>
      <c r="RTD41" s="85" t="n"/>
      <c r="RTE41" s="85" t="n"/>
      <c r="RTF41" s="85" t="n"/>
      <c r="RTG41" s="85" t="n"/>
      <c r="RTH41" s="85" t="n"/>
      <c r="RTI41" s="85" t="n"/>
      <c r="RTJ41" s="85" t="n"/>
      <c r="RTK41" s="85" t="n"/>
      <c r="RTL41" s="85" t="n"/>
      <c r="RTM41" s="85" t="n"/>
      <c r="RTN41" s="85" t="n"/>
      <c r="RTO41" s="85" t="n"/>
      <c r="RTP41" s="85" t="n"/>
      <c r="RTQ41" s="85" t="n"/>
      <c r="RTR41" s="85" t="n"/>
      <c r="RTS41" s="85" t="n"/>
      <c r="RTT41" s="85" t="n"/>
      <c r="RTU41" s="85" t="n"/>
      <c r="RTV41" s="85" t="n"/>
      <c r="RTW41" s="85" t="n"/>
      <c r="RTX41" s="85" t="n"/>
      <c r="RTY41" s="85" t="n"/>
      <c r="RTZ41" s="85" t="n"/>
      <c r="RUA41" s="85" t="n"/>
      <c r="RUB41" s="85" t="n"/>
      <c r="RUC41" s="85" t="n"/>
      <c r="RUD41" s="85" t="n"/>
      <c r="RUE41" s="85" t="n"/>
      <c r="RUF41" s="85" t="n"/>
      <c r="RUG41" s="85" t="n"/>
      <c r="RUH41" s="85" t="n"/>
      <c r="RUI41" s="85" t="n"/>
      <c r="RUJ41" s="85" t="n"/>
      <c r="RUK41" s="85" t="n"/>
      <c r="RUL41" s="85" t="n"/>
      <c r="RUM41" s="85" t="n"/>
      <c r="RUN41" s="85" t="n"/>
      <c r="RUO41" s="85" t="n"/>
      <c r="RUP41" s="85" t="n"/>
      <c r="RUQ41" s="85" t="n"/>
      <c r="RUR41" s="85" t="n"/>
      <c r="RUS41" s="85" t="n"/>
      <c r="RUT41" s="85" t="n"/>
      <c r="RUU41" s="85" t="n"/>
      <c r="RUV41" s="85" t="n"/>
      <c r="RUW41" s="85" t="n"/>
      <c r="RUX41" s="85" t="n"/>
      <c r="RUY41" s="85" t="n"/>
      <c r="RUZ41" s="85" t="n"/>
      <c r="RVA41" s="85" t="n"/>
      <c r="RVB41" s="85" t="n"/>
      <c r="RVC41" s="85" t="n"/>
      <c r="RVD41" s="85" t="n"/>
      <c r="RVE41" s="85" t="n"/>
      <c r="RVF41" s="85" t="n"/>
      <c r="RVG41" s="85" t="n"/>
      <c r="RVH41" s="85" t="n"/>
      <c r="RVI41" s="85" t="n"/>
      <c r="RVJ41" s="85" t="n"/>
      <c r="RVK41" s="85" t="n"/>
      <c r="RVL41" s="85" t="n"/>
      <c r="RVM41" s="85" t="n"/>
      <c r="RVN41" s="85" t="n"/>
      <c r="RVO41" s="85" t="n"/>
      <c r="RVP41" s="85" t="n"/>
      <c r="RVQ41" s="85" t="n"/>
      <c r="RVR41" s="85" t="n"/>
      <c r="RVS41" s="85" t="n"/>
      <c r="RVT41" s="85" t="n"/>
      <c r="RVU41" s="85" t="n"/>
      <c r="RVV41" s="85" t="n"/>
      <c r="RVW41" s="85" t="n"/>
      <c r="RVX41" s="85" t="n"/>
      <c r="RVY41" s="85" t="n"/>
      <c r="RVZ41" s="85" t="n"/>
      <c r="RWA41" s="85" t="n"/>
      <c r="RWB41" s="85" t="n"/>
      <c r="RWC41" s="85" t="n"/>
      <c r="RWD41" s="85" t="n"/>
      <c r="RWE41" s="85" t="n"/>
      <c r="RWF41" s="85" t="n"/>
      <c r="RWG41" s="85" t="n"/>
      <c r="RWH41" s="85" t="n"/>
      <c r="RWI41" s="85" t="n"/>
      <c r="RWJ41" s="85" t="n"/>
      <c r="RWK41" s="85" t="n"/>
      <c r="RWL41" s="85" t="n"/>
      <c r="RWM41" s="85" t="n"/>
      <c r="RWN41" s="85" t="n"/>
      <c r="RWO41" s="85" t="n"/>
      <c r="RWP41" s="85" t="n"/>
      <c r="RWQ41" s="85" t="n"/>
      <c r="RWR41" s="85" t="n"/>
      <c r="RWS41" s="85" t="n"/>
      <c r="RWT41" s="85" t="n"/>
      <c r="RWU41" s="85" t="n"/>
      <c r="RWV41" s="85" t="n"/>
      <c r="RWW41" s="85" t="n"/>
      <c r="RWX41" s="85" t="n"/>
      <c r="RWY41" s="85" t="n"/>
      <c r="RWZ41" s="85" t="n"/>
      <c r="RXA41" s="85" t="n"/>
      <c r="RXB41" s="85" t="n"/>
      <c r="RXC41" s="85" t="n"/>
      <c r="RXD41" s="85" t="n"/>
      <c r="RXE41" s="85" t="n"/>
      <c r="RXF41" s="85" t="n"/>
      <c r="RXG41" s="85" t="n"/>
      <c r="RXH41" s="85" t="n"/>
      <c r="RXI41" s="85" t="n"/>
      <c r="RXJ41" s="85" t="n"/>
      <c r="RXK41" s="85" t="n"/>
      <c r="RXL41" s="85" t="n"/>
      <c r="RXM41" s="85" t="n"/>
      <c r="RXN41" s="85" t="n"/>
      <c r="RXO41" s="85" t="n"/>
      <c r="RXP41" s="85" t="n"/>
      <c r="RXQ41" s="85" t="n"/>
      <c r="RXR41" s="85" t="n"/>
      <c r="RXS41" s="85" t="n"/>
      <c r="RXT41" s="85" t="n"/>
      <c r="RXU41" s="85" t="n"/>
      <c r="RXV41" s="85" t="n"/>
      <c r="RXW41" s="85" t="n"/>
      <c r="RXX41" s="85" t="n"/>
      <c r="RXY41" s="85" t="n"/>
      <c r="RXZ41" s="85" t="n"/>
      <c r="RYA41" s="85" t="n"/>
      <c r="RYB41" s="85" t="n"/>
      <c r="RYC41" s="85" t="n"/>
      <c r="RYD41" s="85" t="n"/>
      <c r="RYE41" s="85" t="n"/>
      <c r="RYF41" s="85" t="n"/>
      <c r="RYG41" s="85" t="n"/>
      <c r="RYH41" s="85" t="n"/>
      <c r="RYI41" s="85" t="n"/>
      <c r="RYJ41" s="85" t="n"/>
      <c r="RYK41" s="85" t="n"/>
      <c r="RYL41" s="85" t="n"/>
      <c r="RYM41" s="85" t="n"/>
      <c r="RYN41" s="85" t="n"/>
      <c r="RYO41" s="85" t="n"/>
      <c r="RYP41" s="85" t="n"/>
      <c r="RYQ41" s="85" t="n"/>
      <c r="RYR41" s="85" t="n"/>
      <c r="RYS41" s="85" t="n"/>
      <c r="RYT41" s="85" t="n"/>
      <c r="RYU41" s="85" t="n"/>
      <c r="RYV41" s="85" t="n"/>
      <c r="RYW41" s="85" t="n"/>
      <c r="RYX41" s="85" t="n"/>
      <c r="RYY41" s="85" t="n"/>
      <c r="RYZ41" s="85" t="n"/>
      <c r="RZA41" s="85" t="n"/>
      <c r="RZB41" s="85" t="n"/>
      <c r="RZC41" s="85" t="n"/>
      <c r="RZD41" s="85" t="n"/>
      <c r="RZE41" s="85" t="n"/>
      <c r="RZF41" s="85" t="n"/>
      <c r="RZG41" s="85" t="n"/>
      <c r="RZH41" s="85" t="n"/>
      <c r="RZI41" s="85" t="n"/>
      <c r="RZJ41" s="85" t="n"/>
      <c r="RZK41" s="85" t="n"/>
      <c r="RZL41" s="85" t="n"/>
      <c r="RZM41" s="85" t="n"/>
      <c r="RZN41" s="85" t="n"/>
      <c r="RZO41" s="85" t="n"/>
      <c r="RZP41" s="85" t="n"/>
      <c r="RZQ41" s="85" t="n"/>
      <c r="RZR41" s="85" t="n"/>
      <c r="RZS41" s="85" t="n"/>
      <c r="RZT41" s="85" t="n"/>
      <c r="RZU41" s="85" t="n"/>
      <c r="RZV41" s="85" t="n"/>
      <c r="RZW41" s="85" t="n"/>
      <c r="RZX41" s="85" t="n"/>
      <c r="RZY41" s="85" t="n"/>
      <c r="RZZ41" s="85" t="n"/>
      <c r="SAA41" s="85" t="n"/>
      <c r="SAB41" s="85" t="n"/>
      <c r="SAC41" s="85" t="n"/>
      <c r="SAD41" s="85" t="n"/>
      <c r="SAE41" s="85" t="n"/>
      <c r="SAF41" s="85" t="n"/>
      <c r="SAG41" s="85" t="n"/>
      <c r="SAH41" s="85" t="n"/>
      <c r="SAI41" s="85" t="n"/>
      <c r="SAJ41" s="85" t="n"/>
      <c r="SAK41" s="85" t="n"/>
      <c r="SAL41" s="85" t="n"/>
      <c r="SAM41" s="85" t="n"/>
      <c r="SAN41" s="85" t="n"/>
      <c r="SAO41" s="85" t="n"/>
      <c r="SAP41" s="85" t="n"/>
      <c r="SAQ41" s="85" t="n"/>
      <c r="SAR41" s="85" t="n"/>
      <c r="SAS41" s="85" t="n"/>
      <c r="SAT41" s="85" t="n"/>
      <c r="SAU41" s="85" t="n"/>
      <c r="SAV41" s="85" t="n"/>
      <c r="SAW41" s="85" t="n"/>
      <c r="SAX41" s="85" t="n"/>
      <c r="SAY41" s="85" t="n"/>
      <c r="SAZ41" s="85" t="n"/>
      <c r="SBA41" s="85" t="n"/>
      <c r="SBB41" s="85" t="n"/>
      <c r="SBC41" s="85" t="n"/>
      <c r="SBD41" s="85" t="n"/>
      <c r="SBE41" s="85" t="n"/>
      <c r="SBF41" s="85" t="n"/>
      <c r="SBG41" s="85" t="n"/>
      <c r="SBH41" s="85" t="n"/>
      <c r="SBI41" s="85" t="n"/>
      <c r="SBJ41" s="85" t="n"/>
      <c r="SBK41" s="85" t="n"/>
      <c r="SBL41" s="85" t="n"/>
      <c r="SBM41" s="85" t="n"/>
      <c r="SBN41" s="85" t="n"/>
      <c r="SBO41" s="85" t="n"/>
      <c r="SBP41" s="85" t="n"/>
      <c r="SBQ41" s="85" t="n"/>
      <c r="SBR41" s="85" t="n"/>
      <c r="SBS41" s="85" t="n"/>
      <c r="SBT41" s="85" t="n"/>
      <c r="SBU41" s="85" t="n"/>
      <c r="SBV41" s="85" t="n"/>
      <c r="SBW41" s="85" t="n"/>
      <c r="SBX41" s="85" t="n"/>
      <c r="SBY41" s="85" t="n"/>
      <c r="SBZ41" s="85" t="n"/>
      <c r="SCA41" s="85" t="n"/>
      <c r="SCB41" s="85" t="n"/>
      <c r="SCC41" s="85" t="n"/>
      <c r="SCD41" s="85" t="n"/>
      <c r="SCE41" s="85" t="n"/>
      <c r="SCF41" s="85" t="n"/>
      <c r="SCG41" s="85" t="n"/>
      <c r="SCH41" s="85" t="n"/>
      <c r="SCI41" s="85" t="n"/>
      <c r="SCJ41" s="85" t="n"/>
      <c r="SCK41" s="85" t="n"/>
      <c r="SCL41" s="85" t="n"/>
      <c r="SCM41" s="85" t="n"/>
      <c r="SCN41" s="85" t="n"/>
      <c r="SCO41" s="85" t="n"/>
      <c r="SCP41" s="85" t="n"/>
      <c r="SCQ41" s="85" t="n"/>
      <c r="SCR41" s="85" t="n"/>
      <c r="SCS41" s="85" t="n"/>
      <c r="SCT41" s="85" t="n"/>
      <c r="SCU41" s="85" t="n"/>
      <c r="SCV41" s="85" t="n"/>
      <c r="SCW41" s="85" t="n"/>
      <c r="SCX41" s="85" t="n"/>
      <c r="SCY41" s="85" t="n"/>
      <c r="SCZ41" s="85" t="n"/>
      <c r="SDA41" s="85" t="n"/>
      <c r="SDB41" s="85" t="n"/>
      <c r="SDC41" s="85" t="n"/>
      <c r="SDD41" s="85" t="n"/>
      <c r="SDE41" s="85" t="n"/>
      <c r="SDF41" s="85" t="n"/>
      <c r="SDG41" s="85" t="n"/>
      <c r="SDH41" s="85" t="n"/>
      <c r="SDI41" s="85" t="n"/>
      <c r="SDJ41" s="85" t="n"/>
      <c r="SDK41" s="85" t="n"/>
      <c r="SDL41" s="85" t="n"/>
      <c r="SDM41" s="85" t="n"/>
      <c r="SDN41" s="85" t="n"/>
      <c r="SDO41" s="85" t="n"/>
      <c r="SDP41" s="85" t="n"/>
      <c r="SDQ41" s="85" t="n"/>
      <c r="SDR41" s="85" t="n"/>
      <c r="SDS41" s="85" t="n"/>
      <c r="SDT41" s="85" t="n"/>
      <c r="SDU41" s="85" t="n"/>
      <c r="SDV41" s="85" t="n"/>
      <c r="SDW41" s="85" t="n"/>
      <c r="SDX41" s="85" t="n"/>
      <c r="SDY41" s="85" t="n"/>
      <c r="SDZ41" s="85" t="n"/>
      <c r="SEA41" s="85" t="n"/>
      <c r="SEB41" s="85" t="n"/>
      <c r="SEC41" s="85" t="n"/>
      <c r="SED41" s="85" t="n"/>
      <c r="SEE41" s="85" t="n"/>
      <c r="SEF41" s="85" t="n"/>
      <c r="SEG41" s="85" t="n"/>
      <c r="SEH41" s="85" t="n"/>
      <c r="SEI41" s="85" t="n"/>
      <c r="SEJ41" s="85" t="n"/>
      <c r="SEK41" s="85" t="n"/>
      <c r="SEL41" s="85" t="n"/>
      <c r="SEM41" s="85" t="n"/>
      <c r="SEN41" s="85" t="n"/>
      <c r="SEO41" s="85" t="n"/>
      <c r="SEP41" s="85" t="n"/>
      <c r="SEQ41" s="85" t="n"/>
      <c r="SER41" s="85" t="n"/>
      <c r="SES41" s="85" t="n"/>
      <c r="SET41" s="85" t="n"/>
      <c r="SEU41" s="85" t="n"/>
      <c r="SEV41" s="85" t="n"/>
      <c r="SEW41" s="85" t="n"/>
      <c r="SEX41" s="85" t="n"/>
      <c r="SEY41" s="85" t="n"/>
      <c r="SEZ41" s="85" t="n"/>
      <c r="SFA41" s="85" t="n"/>
      <c r="SFB41" s="85" t="n"/>
      <c r="SFC41" s="85" t="n"/>
      <c r="SFD41" s="85" t="n"/>
      <c r="SFE41" s="85" t="n"/>
      <c r="SFF41" s="85" t="n"/>
      <c r="SFG41" s="85" t="n"/>
      <c r="SFH41" s="85" t="n"/>
      <c r="SFI41" s="85" t="n"/>
      <c r="SFJ41" s="85" t="n"/>
      <c r="SFK41" s="85" t="n"/>
      <c r="SFL41" s="85" t="n"/>
      <c r="SFM41" s="85" t="n"/>
      <c r="SFN41" s="85" t="n"/>
      <c r="SFO41" s="85" t="n"/>
      <c r="SFP41" s="85" t="n"/>
      <c r="SFQ41" s="85" t="n"/>
      <c r="SFR41" s="85" t="n"/>
      <c r="SFS41" s="85" t="n"/>
      <c r="SFT41" s="85" t="n"/>
      <c r="SFU41" s="85" t="n"/>
      <c r="SFV41" s="85" t="n"/>
      <c r="SFW41" s="85" t="n"/>
      <c r="SFX41" s="85" t="n"/>
      <c r="SFY41" s="85" t="n"/>
      <c r="SFZ41" s="85" t="n"/>
      <c r="SGA41" s="85" t="n"/>
      <c r="SGB41" s="85" t="n"/>
      <c r="SGC41" s="85" t="n"/>
      <c r="SGD41" s="85" t="n"/>
      <c r="SGE41" s="85" t="n"/>
      <c r="SGF41" s="85" t="n"/>
      <c r="SGG41" s="85" t="n"/>
      <c r="SGH41" s="85" t="n"/>
      <c r="SGI41" s="85" t="n"/>
      <c r="SGJ41" s="85" t="n"/>
      <c r="SGK41" s="85" t="n"/>
      <c r="SGL41" s="85" t="n"/>
      <c r="SGM41" s="85" t="n"/>
      <c r="SGN41" s="85" t="n"/>
      <c r="SGO41" s="85" t="n"/>
      <c r="SGP41" s="85" t="n"/>
      <c r="SGQ41" s="85" t="n"/>
      <c r="SGR41" s="85" t="n"/>
      <c r="SGS41" s="85" t="n"/>
      <c r="SGT41" s="85" t="n"/>
      <c r="SGU41" s="85" t="n"/>
      <c r="SGV41" s="85" t="n"/>
      <c r="SGW41" s="85" t="n"/>
      <c r="SGX41" s="85" t="n"/>
      <c r="SGY41" s="85" t="n"/>
      <c r="SGZ41" s="85" t="n"/>
      <c r="SHA41" s="85" t="n"/>
      <c r="SHB41" s="85" t="n"/>
      <c r="SHC41" s="85" t="n"/>
      <c r="SHD41" s="85" t="n"/>
      <c r="SHE41" s="85" t="n"/>
      <c r="SHF41" s="85" t="n"/>
      <c r="SHG41" s="85" t="n"/>
      <c r="SHH41" s="85" t="n"/>
      <c r="SHI41" s="85" t="n"/>
      <c r="SHJ41" s="85" t="n"/>
      <c r="SHK41" s="85" t="n"/>
      <c r="SHL41" s="85" t="n"/>
      <c r="SHM41" s="85" t="n"/>
      <c r="SHN41" s="85" t="n"/>
      <c r="SHO41" s="85" t="n"/>
      <c r="SHP41" s="85" t="n"/>
      <c r="SHQ41" s="85" t="n"/>
      <c r="SHR41" s="85" t="n"/>
      <c r="SHS41" s="85" t="n"/>
      <c r="SHT41" s="85" t="n"/>
      <c r="SHU41" s="85" t="n"/>
      <c r="SHV41" s="85" t="n"/>
      <c r="SHW41" s="85" t="n"/>
      <c r="SHX41" s="85" t="n"/>
      <c r="SHY41" s="85" t="n"/>
      <c r="SHZ41" s="85" t="n"/>
      <c r="SIA41" s="85" t="n"/>
      <c r="SIB41" s="85" t="n"/>
      <c r="SIC41" s="85" t="n"/>
      <c r="SID41" s="85" t="n"/>
      <c r="SIE41" s="85" t="n"/>
      <c r="SIF41" s="85" t="n"/>
      <c r="SIG41" s="85" t="n"/>
      <c r="SIH41" s="85" t="n"/>
      <c r="SII41" s="85" t="n"/>
      <c r="SIJ41" s="85" t="n"/>
      <c r="SIK41" s="85" t="n"/>
      <c r="SIL41" s="85" t="n"/>
      <c r="SIM41" s="85" t="n"/>
      <c r="SIN41" s="85" t="n"/>
      <c r="SIO41" s="85" t="n"/>
      <c r="SIP41" s="85" t="n"/>
      <c r="SIQ41" s="85" t="n"/>
      <c r="SIR41" s="85" t="n"/>
      <c r="SIS41" s="85" t="n"/>
      <c r="SIT41" s="85" t="n"/>
      <c r="SIU41" s="85" t="n"/>
      <c r="SIV41" s="85" t="n"/>
      <c r="SIW41" s="85" t="n"/>
      <c r="SIX41" s="85" t="n"/>
      <c r="SIY41" s="85" t="n"/>
      <c r="SIZ41" s="85" t="n"/>
      <c r="SJA41" s="85" t="n"/>
      <c r="SJB41" s="85" t="n"/>
      <c r="SJC41" s="85" t="n"/>
      <c r="SJD41" s="85" t="n"/>
      <c r="SJE41" s="85" t="n"/>
      <c r="SJF41" s="85" t="n"/>
      <c r="SJG41" s="85" t="n"/>
      <c r="SJH41" s="85" t="n"/>
      <c r="SJI41" s="85" t="n"/>
      <c r="SJJ41" s="85" t="n"/>
      <c r="SJK41" s="85" t="n"/>
      <c r="SJL41" s="85" t="n"/>
      <c r="SJM41" s="85" t="n"/>
      <c r="SJN41" s="85" t="n"/>
      <c r="SJO41" s="85" t="n"/>
      <c r="SJP41" s="85" t="n"/>
      <c r="SJQ41" s="85" t="n"/>
      <c r="SJR41" s="85" t="n"/>
      <c r="SJS41" s="85" t="n"/>
      <c r="SJT41" s="85" t="n"/>
      <c r="SJU41" s="85" t="n"/>
      <c r="SJV41" s="85" t="n"/>
      <c r="SJW41" s="85" t="n"/>
      <c r="SJX41" s="85" t="n"/>
      <c r="SJY41" s="85" t="n"/>
      <c r="SJZ41" s="85" t="n"/>
      <c r="SKA41" s="85" t="n"/>
      <c r="SKB41" s="85" t="n"/>
      <c r="SKC41" s="85" t="n"/>
      <c r="SKD41" s="85" t="n"/>
      <c r="SKE41" s="85" t="n"/>
      <c r="SKF41" s="85" t="n"/>
      <c r="SKG41" s="85" t="n"/>
      <c r="SKH41" s="85" t="n"/>
      <c r="SKI41" s="85" t="n"/>
      <c r="SKJ41" s="85" t="n"/>
      <c r="SKK41" s="85" t="n"/>
      <c r="SKL41" s="85" t="n"/>
      <c r="SKM41" s="85" t="n"/>
      <c r="SKN41" s="85" t="n"/>
      <c r="SKO41" s="85" t="n"/>
      <c r="SKP41" s="85" t="n"/>
      <c r="SKQ41" s="85" t="n"/>
      <c r="SKR41" s="85" t="n"/>
      <c r="SKS41" s="85" t="n"/>
      <c r="SKT41" s="85" t="n"/>
      <c r="SKU41" s="85" t="n"/>
      <c r="SKV41" s="85" t="n"/>
      <c r="SKW41" s="85" t="n"/>
      <c r="SKX41" s="85" t="n"/>
      <c r="SKY41" s="85" t="n"/>
      <c r="SKZ41" s="85" t="n"/>
      <c r="SLA41" s="85" t="n"/>
      <c r="SLB41" s="85" t="n"/>
      <c r="SLC41" s="85" t="n"/>
      <c r="SLD41" s="85" t="n"/>
      <c r="SLE41" s="85" t="n"/>
      <c r="SLF41" s="85" t="n"/>
      <c r="SLG41" s="85" t="n"/>
      <c r="SLH41" s="85" t="n"/>
      <c r="SLI41" s="85" t="n"/>
      <c r="SLJ41" s="85" t="n"/>
      <c r="SLK41" s="85" t="n"/>
      <c r="SLL41" s="85" t="n"/>
      <c r="SLM41" s="85" t="n"/>
      <c r="SLN41" s="85" t="n"/>
      <c r="SLO41" s="85" t="n"/>
      <c r="SLP41" s="85" t="n"/>
      <c r="SLQ41" s="85" t="n"/>
      <c r="SLR41" s="85" t="n"/>
      <c r="SLS41" s="85" t="n"/>
      <c r="SLT41" s="85" t="n"/>
      <c r="SLU41" s="85" t="n"/>
      <c r="SLV41" s="85" t="n"/>
      <c r="SLW41" s="85" t="n"/>
      <c r="SLX41" s="85" t="n"/>
      <c r="SLY41" s="85" t="n"/>
      <c r="SLZ41" s="85" t="n"/>
      <c r="SMA41" s="85" t="n"/>
      <c r="SMB41" s="85" t="n"/>
      <c r="SMC41" s="85" t="n"/>
      <c r="SMD41" s="85" t="n"/>
      <c r="SME41" s="85" t="n"/>
      <c r="SMF41" s="85" t="n"/>
      <c r="SMG41" s="85" t="n"/>
      <c r="SMH41" s="85" t="n"/>
      <c r="SMI41" s="85" t="n"/>
      <c r="SMJ41" s="85" t="n"/>
      <c r="SMK41" s="85" t="n"/>
      <c r="SML41" s="85" t="n"/>
      <c r="SMM41" s="85" t="n"/>
      <c r="SMN41" s="85" t="n"/>
      <c r="SMO41" s="85" t="n"/>
      <c r="SMP41" s="85" t="n"/>
      <c r="SMQ41" s="85" t="n"/>
      <c r="SMR41" s="85" t="n"/>
      <c r="SMS41" s="85" t="n"/>
      <c r="SMT41" s="85" t="n"/>
      <c r="SMU41" s="85" t="n"/>
      <c r="SMV41" s="85" t="n"/>
      <c r="SMW41" s="85" t="n"/>
      <c r="SMX41" s="85" t="n"/>
      <c r="SMY41" s="85" t="n"/>
      <c r="SMZ41" s="85" t="n"/>
      <c r="SNA41" s="85" t="n"/>
      <c r="SNB41" s="85" t="n"/>
      <c r="SNC41" s="85" t="n"/>
      <c r="SND41" s="85" t="n"/>
      <c r="SNE41" s="85" t="n"/>
      <c r="SNF41" s="85" t="n"/>
      <c r="SNG41" s="85" t="n"/>
      <c r="SNH41" s="85" t="n"/>
      <c r="SNI41" s="85" t="n"/>
      <c r="SNJ41" s="85" t="n"/>
      <c r="SNK41" s="85" t="n"/>
      <c r="SNL41" s="85" t="n"/>
      <c r="SNM41" s="85" t="n"/>
      <c r="SNN41" s="85" t="n"/>
      <c r="SNO41" s="85" t="n"/>
      <c r="SNP41" s="85" t="n"/>
      <c r="SNQ41" s="85" t="n"/>
      <c r="SNR41" s="85" t="n"/>
      <c r="SNS41" s="85" t="n"/>
      <c r="SNT41" s="85" t="n"/>
      <c r="SNU41" s="85" t="n"/>
      <c r="SNV41" s="85" t="n"/>
      <c r="SNW41" s="85" t="n"/>
      <c r="SNX41" s="85" t="n"/>
      <c r="SNY41" s="85" t="n"/>
      <c r="SNZ41" s="85" t="n"/>
      <c r="SOA41" s="85" t="n"/>
      <c r="SOB41" s="85" t="n"/>
      <c r="SOC41" s="85" t="n"/>
      <c r="SOD41" s="85" t="n"/>
      <c r="SOE41" s="85" t="n"/>
      <c r="SOF41" s="85" t="n"/>
      <c r="SOG41" s="85" t="n"/>
      <c r="SOH41" s="85" t="n"/>
      <c r="SOI41" s="85" t="n"/>
      <c r="SOJ41" s="85" t="n"/>
      <c r="SOK41" s="85" t="n"/>
      <c r="SOL41" s="85" t="n"/>
      <c r="SOM41" s="85" t="n"/>
      <c r="SON41" s="85" t="n"/>
      <c r="SOO41" s="85" t="n"/>
      <c r="SOP41" s="85" t="n"/>
      <c r="SOQ41" s="85" t="n"/>
      <c r="SOR41" s="85" t="n"/>
      <c r="SOS41" s="85" t="n"/>
      <c r="SOT41" s="85" t="n"/>
      <c r="SOU41" s="85" t="n"/>
      <c r="SOV41" s="85" t="n"/>
      <c r="SOW41" s="85" t="n"/>
      <c r="SOX41" s="85" t="n"/>
      <c r="SOY41" s="85" t="n"/>
      <c r="SOZ41" s="85" t="n"/>
      <c r="SPA41" s="85" t="n"/>
      <c r="SPB41" s="85" t="n"/>
      <c r="SPC41" s="85" t="n"/>
      <c r="SPD41" s="85" t="n"/>
      <c r="SPE41" s="85" t="n"/>
      <c r="SPF41" s="85" t="n"/>
      <c r="SPG41" s="85" t="n"/>
      <c r="SPH41" s="85" t="n"/>
      <c r="SPI41" s="85" t="n"/>
      <c r="SPJ41" s="85" t="n"/>
      <c r="SPK41" s="85" t="n"/>
      <c r="SPL41" s="85" t="n"/>
      <c r="SPM41" s="85" t="n"/>
      <c r="SPN41" s="85" t="n"/>
      <c r="SPO41" s="85" t="n"/>
      <c r="SPP41" s="85" t="n"/>
      <c r="SPQ41" s="85" t="n"/>
      <c r="SPR41" s="85" t="n"/>
      <c r="SPS41" s="85" t="n"/>
      <c r="SPT41" s="85" t="n"/>
      <c r="SPU41" s="85" t="n"/>
      <c r="SPV41" s="85" t="n"/>
      <c r="SPW41" s="85" t="n"/>
      <c r="SPX41" s="85" t="n"/>
      <c r="SPY41" s="85" t="n"/>
      <c r="SPZ41" s="85" t="n"/>
      <c r="SQA41" s="85" t="n"/>
      <c r="SQB41" s="85" t="n"/>
      <c r="SQC41" s="85" t="n"/>
      <c r="SQD41" s="85" t="n"/>
      <c r="SQE41" s="85" t="n"/>
      <c r="SQF41" s="85" t="n"/>
      <c r="SQG41" s="85" t="n"/>
      <c r="SQH41" s="85" t="n"/>
      <c r="SQI41" s="85" t="n"/>
      <c r="SQJ41" s="85" t="n"/>
      <c r="SQK41" s="85" t="n"/>
      <c r="SQL41" s="85" t="n"/>
      <c r="SQM41" s="85" t="n"/>
      <c r="SQN41" s="85" t="n"/>
      <c r="SQO41" s="85" t="n"/>
      <c r="SQP41" s="85" t="n"/>
      <c r="SQQ41" s="85" t="n"/>
      <c r="SQR41" s="85" t="n"/>
      <c r="SQS41" s="85" t="n"/>
      <c r="SQT41" s="85" t="n"/>
      <c r="SQU41" s="85" t="n"/>
      <c r="SQV41" s="85" t="n"/>
      <c r="SQW41" s="85" t="n"/>
      <c r="SQX41" s="85" t="n"/>
      <c r="SQY41" s="85" t="n"/>
      <c r="SQZ41" s="85" t="n"/>
      <c r="SRA41" s="85" t="n"/>
      <c r="SRB41" s="85" t="n"/>
      <c r="SRC41" s="85" t="n"/>
      <c r="SRD41" s="85" t="n"/>
      <c r="SRE41" s="85" t="n"/>
      <c r="SRF41" s="85" t="n"/>
      <c r="SRG41" s="85" t="n"/>
      <c r="SRH41" s="85" t="n"/>
      <c r="SRI41" s="85" t="n"/>
      <c r="SRJ41" s="85" t="n"/>
      <c r="SRK41" s="85" t="n"/>
      <c r="SRL41" s="85" t="n"/>
      <c r="SRM41" s="85" t="n"/>
      <c r="SRN41" s="85" t="n"/>
      <c r="SRO41" s="85" t="n"/>
      <c r="SRP41" s="85" t="n"/>
      <c r="SRQ41" s="85" t="n"/>
      <c r="SRR41" s="85" t="n"/>
      <c r="SRS41" s="85" t="n"/>
      <c r="SRT41" s="85" t="n"/>
      <c r="SRU41" s="85" t="n"/>
      <c r="SRV41" s="85" t="n"/>
      <c r="SRW41" s="85" t="n"/>
      <c r="SRX41" s="85" t="n"/>
      <c r="SRY41" s="85" t="n"/>
      <c r="SRZ41" s="85" t="n"/>
      <c r="SSA41" s="85" t="n"/>
      <c r="SSB41" s="85" t="n"/>
      <c r="SSC41" s="85" t="n"/>
      <c r="SSD41" s="85" t="n"/>
      <c r="SSE41" s="85" t="n"/>
      <c r="SSF41" s="85" t="n"/>
      <c r="SSG41" s="85" t="n"/>
      <c r="SSH41" s="85" t="n"/>
      <c r="SSI41" s="85" t="n"/>
      <c r="SSJ41" s="85" t="n"/>
      <c r="SSK41" s="85" t="n"/>
      <c r="SSL41" s="85" t="n"/>
      <c r="SSM41" s="85" t="n"/>
      <c r="SSN41" s="85" t="n"/>
      <c r="SSO41" s="85" t="n"/>
      <c r="SSP41" s="85" t="n"/>
      <c r="SSQ41" s="85" t="n"/>
      <c r="SSR41" s="85" t="n"/>
      <c r="SSS41" s="85" t="n"/>
      <c r="SST41" s="85" t="n"/>
      <c r="SSU41" s="85" t="n"/>
      <c r="SSV41" s="85" t="n"/>
      <c r="SSW41" s="85" t="n"/>
      <c r="SSX41" s="85" t="n"/>
      <c r="SSY41" s="85" t="n"/>
      <c r="SSZ41" s="85" t="n"/>
      <c r="STA41" s="85" t="n"/>
      <c r="STB41" s="85" t="n"/>
      <c r="STC41" s="85" t="n"/>
      <c r="STD41" s="85" t="n"/>
      <c r="STE41" s="85" t="n"/>
      <c r="STF41" s="85" t="n"/>
      <c r="STG41" s="85" t="n"/>
      <c r="STH41" s="85" t="n"/>
      <c r="STI41" s="85" t="n"/>
      <c r="STJ41" s="85" t="n"/>
      <c r="STK41" s="85" t="n"/>
      <c r="STL41" s="85" t="n"/>
      <c r="STM41" s="85" t="n"/>
      <c r="STN41" s="85" t="n"/>
      <c r="STO41" s="85" t="n"/>
      <c r="STP41" s="85" t="n"/>
      <c r="STQ41" s="85" t="n"/>
      <c r="STR41" s="85" t="n"/>
      <c r="STS41" s="85" t="n"/>
      <c r="STT41" s="85" t="n"/>
      <c r="STU41" s="85" t="n"/>
      <c r="STV41" s="85" t="n"/>
      <c r="STW41" s="85" t="n"/>
      <c r="STX41" s="85" t="n"/>
      <c r="STY41" s="85" t="n"/>
      <c r="STZ41" s="85" t="n"/>
      <c r="SUA41" s="85" t="n"/>
      <c r="SUB41" s="85" t="n"/>
      <c r="SUC41" s="85" t="n"/>
      <c r="SUD41" s="85" t="n"/>
      <c r="SUE41" s="85" t="n"/>
      <c r="SUF41" s="85" t="n"/>
      <c r="SUG41" s="85" t="n"/>
      <c r="SUH41" s="85" t="n"/>
      <c r="SUI41" s="85" t="n"/>
      <c r="SUJ41" s="85" t="n"/>
      <c r="SUK41" s="85" t="n"/>
      <c r="SUL41" s="85" t="n"/>
      <c r="SUM41" s="85" t="n"/>
      <c r="SUN41" s="85" t="n"/>
      <c r="SUO41" s="85" t="n"/>
      <c r="SUP41" s="85" t="n"/>
      <c r="SUQ41" s="85" t="n"/>
      <c r="SUR41" s="85" t="n"/>
      <c r="SUS41" s="85" t="n"/>
      <c r="SUT41" s="85" t="n"/>
      <c r="SUU41" s="85" t="n"/>
      <c r="SUV41" s="85" t="n"/>
      <c r="SUW41" s="85" t="n"/>
      <c r="SUX41" s="85" t="n"/>
      <c r="SUY41" s="85" t="n"/>
      <c r="SUZ41" s="85" t="n"/>
      <c r="SVA41" s="85" t="n"/>
      <c r="SVB41" s="85" t="n"/>
      <c r="SVC41" s="85" t="n"/>
      <c r="SVD41" s="85" t="n"/>
      <c r="SVE41" s="85" t="n"/>
      <c r="SVF41" s="85" t="n"/>
      <c r="SVG41" s="85" t="n"/>
      <c r="SVH41" s="85" t="n"/>
      <c r="SVI41" s="85" t="n"/>
      <c r="SVJ41" s="85" t="n"/>
      <c r="SVK41" s="85" t="n"/>
      <c r="SVL41" s="85" t="n"/>
      <c r="SVM41" s="85" t="n"/>
      <c r="SVN41" s="85" t="n"/>
      <c r="SVO41" s="85" t="n"/>
      <c r="SVP41" s="85" t="n"/>
      <c r="SVQ41" s="85" t="n"/>
      <c r="SVR41" s="85" t="n"/>
      <c r="SVS41" s="85" t="n"/>
      <c r="SVT41" s="85" t="n"/>
      <c r="SVU41" s="85" t="n"/>
      <c r="SVV41" s="85" t="n"/>
      <c r="SVW41" s="85" t="n"/>
      <c r="SVX41" s="85" t="n"/>
      <c r="SVY41" s="85" t="n"/>
      <c r="SVZ41" s="85" t="n"/>
      <c r="SWA41" s="85" t="n"/>
      <c r="SWB41" s="85" t="n"/>
      <c r="SWC41" s="85" t="n"/>
      <c r="SWD41" s="85" t="n"/>
      <c r="SWE41" s="85" t="n"/>
      <c r="SWF41" s="85" t="n"/>
      <c r="SWG41" s="85" t="n"/>
      <c r="SWH41" s="85" t="n"/>
      <c r="SWI41" s="85" t="n"/>
      <c r="SWJ41" s="85" t="n"/>
      <c r="SWK41" s="85" t="n"/>
      <c r="SWL41" s="85" t="n"/>
      <c r="SWM41" s="85" t="n"/>
      <c r="SWN41" s="85" t="n"/>
      <c r="SWO41" s="85" t="n"/>
      <c r="SWP41" s="85" t="n"/>
      <c r="SWQ41" s="85" t="n"/>
      <c r="SWR41" s="85" t="n"/>
      <c r="SWS41" s="85" t="n"/>
      <c r="SWT41" s="85" t="n"/>
      <c r="SWU41" s="85" t="n"/>
      <c r="SWV41" s="85" t="n"/>
      <c r="SWW41" s="85" t="n"/>
      <c r="SWX41" s="85" t="n"/>
      <c r="SWY41" s="85" t="n"/>
      <c r="SWZ41" s="85" t="n"/>
      <c r="SXA41" s="85" t="n"/>
      <c r="SXB41" s="85" t="n"/>
      <c r="SXC41" s="85" t="n"/>
      <c r="SXD41" s="85" t="n"/>
      <c r="SXE41" s="85" t="n"/>
      <c r="SXF41" s="85" t="n"/>
      <c r="SXG41" s="85" t="n"/>
      <c r="SXH41" s="85" t="n"/>
      <c r="SXI41" s="85" t="n"/>
      <c r="SXJ41" s="85" t="n"/>
      <c r="SXK41" s="85" t="n"/>
      <c r="SXL41" s="85" t="n"/>
      <c r="SXM41" s="85" t="n"/>
      <c r="SXN41" s="85" t="n"/>
      <c r="SXO41" s="85" t="n"/>
      <c r="SXP41" s="85" t="n"/>
      <c r="SXQ41" s="85" t="n"/>
      <c r="SXR41" s="85" t="n"/>
      <c r="SXS41" s="85" t="n"/>
      <c r="SXT41" s="85" t="n"/>
      <c r="SXU41" s="85" t="n"/>
      <c r="SXV41" s="85" t="n"/>
      <c r="SXW41" s="85" t="n"/>
      <c r="SXX41" s="85" t="n"/>
      <c r="SXY41" s="85" t="n"/>
      <c r="SXZ41" s="85" t="n"/>
      <c r="SYA41" s="85" t="n"/>
      <c r="SYB41" s="85" t="n"/>
      <c r="SYC41" s="85" t="n"/>
      <c r="SYD41" s="85" t="n"/>
      <c r="SYE41" s="85" t="n"/>
      <c r="SYF41" s="85" t="n"/>
      <c r="SYG41" s="85" t="n"/>
      <c r="SYH41" s="85" t="n"/>
      <c r="SYI41" s="85" t="n"/>
      <c r="SYJ41" s="85" t="n"/>
      <c r="SYK41" s="85" t="n"/>
      <c r="SYL41" s="85" t="n"/>
      <c r="SYM41" s="85" t="n"/>
      <c r="SYN41" s="85" t="n"/>
      <c r="SYO41" s="85" t="n"/>
      <c r="SYP41" s="85" t="n"/>
      <c r="SYQ41" s="85" t="n"/>
      <c r="SYR41" s="85" t="n"/>
      <c r="SYS41" s="85" t="n"/>
      <c r="SYT41" s="85" t="n"/>
      <c r="SYU41" s="85" t="n"/>
      <c r="SYV41" s="85" t="n"/>
      <c r="SYW41" s="85" t="n"/>
      <c r="SYX41" s="85" t="n"/>
      <c r="SYY41" s="85" t="n"/>
      <c r="SYZ41" s="85" t="n"/>
      <c r="SZA41" s="85" t="n"/>
      <c r="SZB41" s="85" t="n"/>
      <c r="SZC41" s="85" t="n"/>
      <c r="SZD41" s="85" t="n"/>
      <c r="SZE41" s="85" t="n"/>
      <c r="SZF41" s="85" t="n"/>
      <c r="SZG41" s="85" t="n"/>
      <c r="SZH41" s="85" t="n"/>
      <c r="SZI41" s="85" t="n"/>
      <c r="SZJ41" s="85" t="n"/>
      <c r="SZK41" s="85" t="n"/>
      <c r="SZL41" s="85" t="n"/>
      <c r="SZM41" s="85" t="n"/>
      <c r="SZN41" s="85" t="n"/>
      <c r="SZO41" s="85" t="n"/>
      <c r="SZP41" s="85" t="n"/>
      <c r="SZQ41" s="85" t="n"/>
      <c r="SZR41" s="85" t="n"/>
      <c r="SZS41" s="85" t="n"/>
      <c r="SZT41" s="85" t="n"/>
      <c r="SZU41" s="85" t="n"/>
      <c r="SZV41" s="85" t="n"/>
      <c r="SZW41" s="85" t="n"/>
      <c r="SZX41" s="85" t="n"/>
      <c r="SZY41" s="85" t="n"/>
      <c r="SZZ41" s="85" t="n"/>
      <c r="TAA41" s="85" t="n"/>
      <c r="TAB41" s="85" t="n"/>
      <c r="TAC41" s="85" t="n"/>
      <c r="TAD41" s="85" t="n"/>
      <c r="TAE41" s="85" t="n"/>
      <c r="TAF41" s="85" t="n"/>
      <c r="TAG41" s="85" t="n"/>
      <c r="TAH41" s="85" t="n"/>
      <c r="TAI41" s="85" t="n"/>
      <c r="TAJ41" s="85" t="n"/>
      <c r="TAK41" s="85" t="n"/>
      <c r="TAL41" s="85" t="n"/>
      <c r="TAM41" s="85" t="n"/>
      <c r="TAN41" s="85" t="n"/>
      <c r="TAO41" s="85" t="n"/>
      <c r="TAP41" s="85" t="n"/>
      <c r="TAQ41" s="85" t="n"/>
      <c r="TAR41" s="85" t="n"/>
      <c r="TAS41" s="85" t="n"/>
      <c r="TAT41" s="85" t="n"/>
      <c r="TAU41" s="85" t="n"/>
      <c r="TAV41" s="85" t="n"/>
      <c r="TAW41" s="85" t="n"/>
      <c r="TAX41" s="85" t="n"/>
      <c r="TAY41" s="85" t="n"/>
      <c r="TAZ41" s="85" t="n"/>
      <c r="TBA41" s="85" t="n"/>
      <c r="TBB41" s="85" t="n"/>
      <c r="TBC41" s="85" t="n"/>
      <c r="TBD41" s="85" t="n"/>
      <c r="TBE41" s="85" t="n"/>
      <c r="TBF41" s="85" t="n"/>
      <c r="TBG41" s="85" t="n"/>
      <c r="TBH41" s="85" t="n"/>
      <c r="TBI41" s="85" t="n"/>
      <c r="TBJ41" s="85" t="n"/>
      <c r="TBK41" s="85" t="n"/>
      <c r="TBL41" s="85" t="n"/>
      <c r="TBM41" s="85" t="n"/>
      <c r="TBN41" s="85" t="n"/>
      <c r="TBO41" s="85" t="n"/>
      <c r="TBP41" s="85" t="n"/>
      <c r="TBQ41" s="85" t="n"/>
      <c r="TBR41" s="85" t="n"/>
      <c r="TBS41" s="85" t="n"/>
      <c r="TBT41" s="85" t="n"/>
      <c r="TBU41" s="85" t="n"/>
      <c r="TBV41" s="85" t="n"/>
      <c r="TBW41" s="85" t="n"/>
      <c r="TBX41" s="85" t="n"/>
      <c r="TBY41" s="85" t="n"/>
      <c r="TBZ41" s="85" t="n"/>
      <c r="TCA41" s="85" t="n"/>
      <c r="TCB41" s="85" t="n"/>
      <c r="TCC41" s="85" t="n"/>
      <c r="TCD41" s="85" t="n"/>
      <c r="TCE41" s="85" t="n"/>
      <c r="TCF41" s="85" t="n"/>
      <c r="TCG41" s="85" t="n"/>
      <c r="TCH41" s="85" t="n"/>
      <c r="TCI41" s="85" t="n"/>
      <c r="TCJ41" s="85" t="n"/>
      <c r="TCK41" s="85" t="n"/>
      <c r="TCL41" s="85" t="n"/>
      <c r="TCM41" s="85" t="n"/>
      <c r="TCN41" s="85" t="n"/>
      <c r="TCO41" s="85" t="n"/>
      <c r="TCP41" s="85" t="n"/>
      <c r="TCQ41" s="85" t="n"/>
      <c r="TCR41" s="85" t="n"/>
      <c r="TCS41" s="85" t="n"/>
      <c r="TCT41" s="85" t="n"/>
      <c r="TCU41" s="85" t="n"/>
      <c r="TCV41" s="85" t="n"/>
      <c r="TCW41" s="85" t="n"/>
      <c r="TCX41" s="85" t="n"/>
      <c r="TCY41" s="85" t="n"/>
      <c r="TCZ41" s="85" t="n"/>
      <c r="TDA41" s="85" t="n"/>
      <c r="TDB41" s="85" t="n"/>
      <c r="TDC41" s="85" t="n"/>
      <c r="TDD41" s="85" t="n"/>
      <c r="TDE41" s="85" t="n"/>
      <c r="TDF41" s="85" t="n"/>
      <c r="TDG41" s="85" t="n"/>
      <c r="TDH41" s="85" t="n"/>
      <c r="TDI41" s="85" t="n"/>
      <c r="TDJ41" s="85" t="n"/>
      <c r="TDK41" s="85" t="n"/>
      <c r="TDL41" s="85" t="n"/>
      <c r="TDM41" s="85" t="n"/>
      <c r="TDN41" s="85" t="n"/>
      <c r="TDO41" s="85" t="n"/>
      <c r="TDP41" s="85" t="n"/>
      <c r="TDQ41" s="85" t="n"/>
      <c r="TDR41" s="85" t="n"/>
      <c r="TDS41" s="85" t="n"/>
      <c r="TDT41" s="85" t="n"/>
      <c r="TDU41" s="85" t="n"/>
      <c r="TDV41" s="85" t="n"/>
      <c r="TDW41" s="85" t="n"/>
      <c r="TDX41" s="85" t="n"/>
      <c r="TDY41" s="85" t="n"/>
      <c r="TDZ41" s="85" t="n"/>
      <c r="TEA41" s="85" t="n"/>
      <c r="TEB41" s="85" t="n"/>
      <c r="TEC41" s="85" t="n"/>
      <c r="TED41" s="85" t="n"/>
      <c r="TEE41" s="85" t="n"/>
      <c r="TEF41" s="85" t="n"/>
      <c r="TEG41" s="85" t="n"/>
      <c r="TEH41" s="85" t="n"/>
      <c r="TEI41" s="85" t="n"/>
      <c r="TEJ41" s="85" t="n"/>
      <c r="TEK41" s="85" t="n"/>
      <c r="TEL41" s="85" t="n"/>
      <c r="TEM41" s="85" t="n"/>
      <c r="TEN41" s="85" t="n"/>
      <c r="TEO41" s="85" t="n"/>
      <c r="TEP41" s="85" t="n"/>
      <c r="TEQ41" s="85" t="n"/>
      <c r="TER41" s="85" t="n"/>
      <c r="TES41" s="85" t="n"/>
      <c r="TET41" s="85" t="n"/>
      <c r="TEU41" s="85" t="n"/>
      <c r="TEV41" s="85" t="n"/>
      <c r="TEW41" s="85" t="n"/>
      <c r="TEX41" s="85" t="n"/>
      <c r="TEY41" s="85" t="n"/>
      <c r="TEZ41" s="85" t="n"/>
      <c r="TFA41" s="85" t="n"/>
      <c r="TFB41" s="85" t="n"/>
      <c r="TFC41" s="85" t="n"/>
      <c r="TFD41" s="85" t="n"/>
      <c r="TFE41" s="85" t="n"/>
      <c r="TFF41" s="85" t="n"/>
      <c r="TFG41" s="85" t="n"/>
      <c r="TFH41" s="85" t="n"/>
      <c r="TFI41" s="85" t="n"/>
      <c r="TFJ41" s="85" t="n"/>
      <c r="TFK41" s="85" t="n"/>
      <c r="TFL41" s="85" t="n"/>
      <c r="TFM41" s="85" t="n"/>
      <c r="TFN41" s="85" t="n"/>
      <c r="TFO41" s="85" t="n"/>
      <c r="TFP41" s="85" t="n"/>
      <c r="TFQ41" s="85" t="n"/>
      <c r="TFR41" s="85" t="n"/>
      <c r="TFS41" s="85" t="n"/>
      <c r="TFT41" s="85" t="n"/>
      <c r="TFU41" s="85" t="n"/>
      <c r="TFV41" s="85" t="n"/>
      <c r="TFW41" s="85" t="n"/>
      <c r="TFX41" s="85" t="n"/>
      <c r="TFY41" s="85" t="n"/>
      <c r="TFZ41" s="85" t="n"/>
      <c r="TGA41" s="85" t="n"/>
      <c r="TGB41" s="85" t="n"/>
      <c r="TGC41" s="85" t="n"/>
      <c r="TGD41" s="85" t="n"/>
      <c r="TGE41" s="85" t="n"/>
      <c r="TGF41" s="85" t="n"/>
      <c r="TGG41" s="85" t="n"/>
      <c r="TGH41" s="85" t="n"/>
      <c r="TGI41" s="85" t="n"/>
      <c r="TGJ41" s="85" t="n"/>
      <c r="TGK41" s="85" t="n"/>
      <c r="TGL41" s="85" t="n"/>
      <c r="TGM41" s="85" t="n"/>
      <c r="TGN41" s="85" t="n"/>
      <c r="TGO41" s="85" t="n"/>
      <c r="TGP41" s="85" t="n"/>
      <c r="TGQ41" s="85" t="n"/>
      <c r="TGR41" s="85" t="n"/>
      <c r="TGS41" s="85" t="n"/>
      <c r="TGT41" s="85" t="n"/>
      <c r="TGU41" s="85" t="n"/>
      <c r="TGV41" s="85" t="n"/>
      <c r="TGW41" s="85" t="n"/>
      <c r="TGX41" s="85" t="n"/>
      <c r="TGY41" s="85" t="n"/>
      <c r="TGZ41" s="85" t="n"/>
      <c r="THA41" s="85" t="n"/>
      <c r="THB41" s="85" t="n"/>
      <c r="THC41" s="85" t="n"/>
      <c r="THD41" s="85" t="n"/>
      <c r="THE41" s="85" t="n"/>
      <c r="THF41" s="85" t="n"/>
      <c r="THG41" s="85" t="n"/>
      <c r="THH41" s="85" t="n"/>
      <c r="THI41" s="85" t="n"/>
      <c r="THJ41" s="85" t="n"/>
      <c r="THK41" s="85" t="n"/>
      <c r="THL41" s="85" t="n"/>
      <c r="THM41" s="85" t="n"/>
      <c r="THN41" s="85" t="n"/>
      <c r="THO41" s="85" t="n"/>
      <c r="THP41" s="85" t="n"/>
      <c r="THQ41" s="85" t="n"/>
      <c r="THR41" s="85" t="n"/>
      <c r="THS41" s="85" t="n"/>
      <c r="THT41" s="85" t="n"/>
      <c r="THU41" s="85" t="n"/>
      <c r="THV41" s="85" t="n"/>
      <c r="THW41" s="85" t="n"/>
      <c r="THX41" s="85" t="n"/>
      <c r="THY41" s="85" t="n"/>
      <c r="THZ41" s="85" t="n"/>
      <c r="TIA41" s="85" t="n"/>
      <c r="TIB41" s="85" t="n"/>
      <c r="TIC41" s="85" t="n"/>
      <c r="TID41" s="85" t="n"/>
      <c r="TIE41" s="85" t="n"/>
      <c r="TIF41" s="85" t="n"/>
      <c r="TIG41" s="85" t="n"/>
      <c r="TIH41" s="85" t="n"/>
      <c r="TII41" s="85" t="n"/>
      <c r="TIJ41" s="85" t="n"/>
      <c r="TIK41" s="85" t="n"/>
      <c r="TIL41" s="85" t="n"/>
      <c r="TIM41" s="85" t="n"/>
      <c r="TIN41" s="85" t="n"/>
      <c r="TIO41" s="85" t="n"/>
      <c r="TIP41" s="85" t="n"/>
      <c r="TIQ41" s="85" t="n"/>
      <c r="TIR41" s="85" t="n"/>
      <c r="TIS41" s="85" t="n"/>
      <c r="TIT41" s="85" t="n"/>
      <c r="TIU41" s="85" t="n"/>
      <c r="TIV41" s="85" t="n"/>
      <c r="TIW41" s="85" t="n"/>
      <c r="TIX41" s="85" t="n"/>
      <c r="TIY41" s="85" t="n"/>
      <c r="TIZ41" s="85" t="n"/>
      <c r="TJA41" s="85" t="n"/>
      <c r="TJB41" s="85" t="n"/>
      <c r="TJC41" s="85" t="n"/>
      <c r="TJD41" s="85" t="n"/>
      <c r="TJE41" s="85" t="n"/>
      <c r="TJF41" s="85" t="n"/>
      <c r="TJG41" s="85" t="n"/>
      <c r="TJH41" s="85" t="n"/>
      <c r="TJI41" s="85" t="n"/>
      <c r="TJJ41" s="85" t="n"/>
      <c r="TJK41" s="85" t="n"/>
      <c r="TJL41" s="85" t="n"/>
      <c r="TJM41" s="85" t="n"/>
      <c r="TJN41" s="85" t="n"/>
      <c r="TJO41" s="85" t="n"/>
      <c r="TJP41" s="85" t="n"/>
      <c r="TJQ41" s="85" t="n"/>
      <c r="TJR41" s="85" t="n"/>
      <c r="TJS41" s="85" t="n"/>
      <c r="TJT41" s="85" t="n"/>
      <c r="TJU41" s="85" t="n"/>
      <c r="TJV41" s="85" t="n"/>
      <c r="TJW41" s="85" t="n"/>
      <c r="TJX41" s="85" t="n"/>
      <c r="TJY41" s="85" t="n"/>
      <c r="TJZ41" s="85" t="n"/>
      <c r="TKA41" s="85" t="n"/>
      <c r="TKB41" s="85" t="n"/>
      <c r="TKC41" s="85" t="n"/>
      <c r="TKD41" s="85" t="n"/>
      <c r="TKE41" s="85" t="n"/>
      <c r="TKF41" s="85" t="n"/>
      <c r="TKG41" s="85" t="n"/>
      <c r="TKH41" s="85" t="n"/>
      <c r="TKI41" s="85" t="n"/>
      <c r="TKJ41" s="85" t="n"/>
      <c r="TKK41" s="85" t="n"/>
      <c r="TKL41" s="85" t="n"/>
      <c r="TKM41" s="85" t="n"/>
      <c r="TKN41" s="85" t="n"/>
      <c r="TKO41" s="85" t="n"/>
      <c r="TKP41" s="85" t="n"/>
      <c r="TKQ41" s="85" t="n"/>
      <c r="TKR41" s="85" t="n"/>
      <c r="TKS41" s="85" t="n"/>
      <c r="TKT41" s="85" t="n"/>
      <c r="TKU41" s="85" t="n"/>
      <c r="TKV41" s="85" t="n"/>
      <c r="TKW41" s="85" t="n"/>
      <c r="TKX41" s="85" t="n"/>
      <c r="TKY41" s="85" t="n"/>
      <c r="TKZ41" s="85" t="n"/>
      <c r="TLA41" s="85" t="n"/>
      <c r="TLB41" s="85" t="n"/>
      <c r="TLC41" s="85" t="n"/>
      <c r="TLD41" s="85" t="n"/>
      <c r="TLE41" s="85" t="n"/>
      <c r="TLF41" s="85" t="n"/>
      <c r="TLG41" s="85" t="n"/>
      <c r="TLH41" s="85" t="n"/>
      <c r="TLI41" s="85" t="n"/>
      <c r="TLJ41" s="85" t="n"/>
      <c r="TLK41" s="85" t="n"/>
      <c r="TLL41" s="85" t="n"/>
      <c r="TLM41" s="85" t="n"/>
      <c r="TLN41" s="85" t="n"/>
      <c r="TLO41" s="85" t="n"/>
      <c r="TLP41" s="85" t="n"/>
      <c r="TLQ41" s="85" t="n"/>
      <c r="TLR41" s="85" t="n"/>
      <c r="TLS41" s="85" t="n"/>
      <c r="TLT41" s="85" t="n"/>
      <c r="TLU41" s="85" t="n"/>
      <c r="TLV41" s="85" t="n"/>
      <c r="TLW41" s="85" t="n"/>
      <c r="TLX41" s="85" t="n"/>
      <c r="TLY41" s="85" t="n"/>
      <c r="TLZ41" s="85" t="n"/>
      <c r="TMA41" s="85" t="n"/>
      <c r="TMB41" s="85" t="n"/>
      <c r="TMC41" s="85" t="n"/>
      <c r="TMD41" s="85" t="n"/>
      <c r="TME41" s="85" t="n"/>
      <c r="TMF41" s="85" t="n"/>
      <c r="TMG41" s="85" t="n"/>
      <c r="TMH41" s="85" t="n"/>
      <c r="TMI41" s="85" t="n"/>
      <c r="TMJ41" s="85" t="n"/>
      <c r="TMK41" s="85" t="n"/>
      <c r="TML41" s="85" t="n"/>
      <c r="TMM41" s="85" t="n"/>
      <c r="TMN41" s="85" t="n"/>
      <c r="TMO41" s="85" t="n"/>
      <c r="TMP41" s="85" t="n"/>
      <c r="TMQ41" s="85" t="n"/>
      <c r="TMR41" s="85" t="n"/>
      <c r="TMS41" s="85" t="n"/>
      <c r="TMT41" s="85" t="n"/>
      <c r="TMU41" s="85" t="n"/>
      <c r="TMV41" s="85" t="n"/>
      <c r="TMW41" s="85" t="n"/>
      <c r="TMX41" s="85" t="n"/>
      <c r="TMY41" s="85" t="n"/>
      <c r="TMZ41" s="85" t="n"/>
      <c r="TNA41" s="85" t="n"/>
      <c r="TNB41" s="85" t="n"/>
      <c r="TNC41" s="85" t="n"/>
      <c r="TND41" s="85" t="n"/>
      <c r="TNE41" s="85" t="n"/>
      <c r="TNF41" s="85" t="n"/>
      <c r="TNG41" s="85" t="n"/>
      <c r="TNH41" s="85" t="n"/>
      <c r="TNI41" s="85" t="n"/>
      <c r="TNJ41" s="85" t="n"/>
      <c r="TNK41" s="85" t="n"/>
      <c r="TNL41" s="85" t="n"/>
      <c r="TNM41" s="85" t="n"/>
      <c r="TNN41" s="85" t="n"/>
      <c r="TNO41" s="85" t="n"/>
      <c r="TNP41" s="85" t="n"/>
      <c r="TNQ41" s="85" t="n"/>
      <c r="TNR41" s="85" t="n"/>
      <c r="TNS41" s="85" t="n"/>
      <c r="TNT41" s="85" t="n"/>
      <c r="TNU41" s="85" t="n"/>
      <c r="TNV41" s="85" t="n"/>
      <c r="TNW41" s="85" t="n"/>
      <c r="TNX41" s="85" t="n"/>
      <c r="TNY41" s="85" t="n"/>
      <c r="TNZ41" s="85" t="n"/>
      <c r="TOA41" s="85" t="n"/>
      <c r="TOB41" s="85" t="n"/>
      <c r="TOC41" s="85" t="n"/>
      <c r="TOD41" s="85" t="n"/>
      <c r="TOE41" s="85" t="n"/>
      <c r="TOF41" s="85" t="n"/>
      <c r="TOG41" s="85" t="n"/>
      <c r="TOH41" s="85" t="n"/>
      <c r="TOI41" s="85" t="n"/>
      <c r="TOJ41" s="85" t="n"/>
      <c r="TOK41" s="85" t="n"/>
      <c r="TOL41" s="85" t="n"/>
      <c r="TOM41" s="85" t="n"/>
      <c r="TON41" s="85" t="n"/>
      <c r="TOO41" s="85" t="n"/>
      <c r="TOP41" s="85" t="n"/>
      <c r="TOQ41" s="85" t="n"/>
      <c r="TOR41" s="85" t="n"/>
      <c r="TOS41" s="85" t="n"/>
      <c r="TOT41" s="85" t="n"/>
      <c r="TOU41" s="85" t="n"/>
      <c r="TOV41" s="85" t="n"/>
      <c r="TOW41" s="85" t="n"/>
      <c r="TOX41" s="85" t="n"/>
      <c r="TOY41" s="85" t="n"/>
      <c r="TOZ41" s="85" t="n"/>
      <c r="TPA41" s="85" t="n"/>
      <c r="TPB41" s="85" t="n"/>
      <c r="TPC41" s="85" t="n"/>
      <c r="TPD41" s="85" t="n"/>
      <c r="TPE41" s="85" t="n"/>
      <c r="TPF41" s="85" t="n"/>
      <c r="TPG41" s="85" t="n"/>
      <c r="TPH41" s="85" t="n"/>
      <c r="TPI41" s="85" t="n"/>
      <c r="TPJ41" s="85" t="n"/>
      <c r="TPK41" s="85" t="n"/>
      <c r="TPL41" s="85" t="n"/>
      <c r="TPM41" s="85" t="n"/>
      <c r="TPN41" s="85" t="n"/>
      <c r="TPO41" s="85" t="n"/>
      <c r="TPP41" s="85" t="n"/>
      <c r="TPQ41" s="85" t="n"/>
      <c r="TPR41" s="85" t="n"/>
      <c r="TPS41" s="85" t="n"/>
      <c r="TPT41" s="85" t="n"/>
      <c r="TPU41" s="85" t="n"/>
      <c r="TPV41" s="85" t="n"/>
      <c r="TPW41" s="85" t="n"/>
      <c r="TPX41" s="85" t="n"/>
      <c r="TPY41" s="85" t="n"/>
      <c r="TPZ41" s="85" t="n"/>
      <c r="TQA41" s="85" t="n"/>
      <c r="TQB41" s="85" t="n"/>
      <c r="TQC41" s="85" t="n"/>
      <c r="TQD41" s="85" t="n"/>
      <c r="TQE41" s="85" t="n"/>
      <c r="TQF41" s="85" t="n"/>
      <c r="TQG41" s="85" t="n"/>
      <c r="TQH41" s="85" t="n"/>
      <c r="TQI41" s="85" t="n"/>
      <c r="TQJ41" s="85" t="n"/>
      <c r="TQK41" s="85" t="n"/>
      <c r="TQL41" s="85" t="n"/>
      <c r="TQM41" s="85" t="n"/>
      <c r="TQN41" s="85" t="n"/>
      <c r="TQO41" s="85" t="n"/>
      <c r="TQP41" s="85" t="n"/>
      <c r="TQQ41" s="85" t="n"/>
      <c r="TQR41" s="85" t="n"/>
      <c r="TQS41" s="85" t="n"/>
      <c r="TQT41" s="85" t="n"/>
      <c r="TQU41" s="85" t="n"/>
      <c r="TQV41" s="85" t="n"/>
      <c r="TQW41" s="85" t="n"/>
      <c r="TQX41" s="85" t="n"/>
      <c r="TQY41" s="85" t="n"/>
      <c r="TQZ41" s="85" t="n"/>
      <c r="TRA41" s="85" t="n"/>
      <c r="TRB41" s="85" t="n"/>
      <c r="TRC41" s="85" t="n"/>
      <c r="TRD41" s="85" t="n"/>
      <c r="TRE41" s="85" t="n"/>
      <c r="TRF41" s="85" t="n"/>
      <c r="TRG41" s="85" t="n"/>
      <c r="TRH41" s="85" t="n"/>
      <c r="TRI41" s="85" t="n"/>
      <c r="TRJ41" s="85" t="n"/>
      <c r="TRK41" s="85" t="n"/>
      <c r="TRL41" s="85" t="n"/>
      <c r="TRM41" s="85" t="n"/>
      <c r="TRN41" s="85" t="n"/>
      <c r="TRO41" s="85" t="n"/>
      <c r="TRP41" s="85" t="n"/>
      <c r="TRQ41" s="85" t="n"/>
      <c r="TRR41" s="85" t="n"/>
      <c r="TRS41" s="85" t="n"/>
      <c r="TRT41" s="85" t="n"/>
      <c r="TRU41" s="85" t="n"/>
      <c r="TRV41" s="85" t="n"/>
      <c r="TRW41" s="85" t="n"/>
      <c r="TRX41" s="85" t="n"/>
      <c r="TRY41" s="85" t="n"/>
      <c r="TRZ41" s="85" t="n"/>
      <c r="TSA41" s="85" t="n"/>
      <c r="TSB41" s="85" t="n"/>
      <c r="TSC41" s="85" t="n"/>
      <c r="TSD41" s="85" t="n"/>
      <c r="TSE41" s="85" t="n"/>
      <c r="TSF41" s="85" t="n"/>
      <c r="TSG41" s="85" t="n"/>
      <c r="TSH41" s="85" t="n"/>
      <c r="TSI41" s="85" t="n"/>
      <c r="TSJ41" s="85" t="n"/>
      <c r="TSK41" s="85" t="n"/>
      <c r="TSL41" s="85" t="n"/>
      <c r="TSM41" s="85" t="n"/>
      <c r="TSN41" s="85" t="n"/>
      <c r="TSO41" s="85" t="n"/>
      <c r="TSP41" s="85" t="n"/>
      <c r="TSQ41" s="85" t="n"/>
      <c r="TSR41" s="85" t="n"/>
      <c r="TSS41" s="85" t="n"/>
      <c r="TST41" s="85" t="n"/>
      <c r="TSU41" s="85" t="n"/>
      <c r="TSV41" s="85" t="n"/>
      <c r="TSW41" s="85" t="n"/>
      <c r="TSX41" s="85" t="n"/>
      <c r="TSY41" s="85" t="n"/>
      <c r="TSZ41" s="85" t="n"/>
      <c r="TTA41" s="85" t="n"/>
      <c r="TTB41" s="85" t="n"/>
      <c r="TTC41" s="85" t="n"/>
      <c r="TTD41" s="85" t="n"/>
      <c r="TTE41" s="85" t="n"/>
      <c r="TTF41" s="85" t="n"/>
      <c r="TTG41" s="85" t="n"/>
      <c r="TTH41" s="85" t="n"/>
      <c r="TTI41" s="85" t="n"/>
      <c r="TTJ41" s="85" t="n"/>
      <c r="TTK41" s="85" t="n"/>
      <c r="TTL41" s="85" t="n"/>
      <c r="TTM41" s="85" t="n"/>
      <c r="TTN41" s="85" t="n"/>
      <c r="TTO41" s="85" t="n"/>
      <c r="TTP41" s="85" t="n"/>
      <c r="TTQ41" s="85" t="n"/>
      <c r="TTR41" s="85" t="n"/>
      <c r="TTS41" s="85" t="n"/>
      <c r="TTT41" s="85" t="n"/>
      <c r="TTU41" s="85" t="n"/>
      <c r="TTV41" s="85" t="n"/>
      <c r="TTW41" s="85" t="n"/>
      <c r="TTX41" s="85" t="n"/>
      <c r="TTY41" s="85" t="n"/>
      <c r="TTZ41" s="85" t="n"/>
      <c r="TUA41" s="85" t="n"/>
      <c r="TUB41" s="85" t="n"/>
      <c r="TUC41" s="85" t="n"/>
      <c r="TUD41" s="85" t="n"/>
      <c r="TUE41" s="85" t="n"/>
      <c r="TUF41" s="85" t="n"/>
      <c r="TUG41" s="85" t="n"/>
      <c r="TUH41" s="85" t="n"/>
      <c r="TUI41" s="85" t="n"/>
      <c r="TUJ41" s="85" t="n"/>
      <c r="TUK41" s="85" t="n"/>
      <c r="TUL41" s="85" t="n"/>
      <c r="TUM41" s="85" t="n"/>
      <c r="TUN41" s="85" t="n"/>
      <c r="TUO41" s="85" t="n"/>
      <c r="TUP41" s="85" t="n"/>
      <c r="TUQ41" s="85" t="n"/>
      <c r="TUR41" s="85" t="n"/>
      <c r="TUS41" s="85" t="n"/>
      <c r="TUT41" s="85" t="n"/>
      <c r="TUU41" s="85" t="n"/>
      <c r="TUV41" s="85" t="n"/>
      <c r="TUW41" s="85" t="n"/>
      <c r="TUX41" s="85" t="n"/>
      <c r="TUY41" s="85" t="n"/>
      <c r="TUZ41" s="85" t="n"/>
      <c r="TVA41" s="85" t="n"/>
      <c r="TVB41" s="85" t="n"/>
      <c r="TVC41" s="85" t="n"/>
      <c r="TVD41" s="85" t="n"/>
      <c r="TVE41" s="85" t="n"/>
      <c r="TVF41" s="85" t="n"/>
      <c r="TVG41" s="85" t="n"/>
      <c r="TVH41" s="85" t="n"/>
      <c r="TVI41" s="85" t="n"/>
      <c r="TVJ41" s="85" t="n"/>
      <c r="TVK41" s="85" t="n"/>
      <c r="TVL41" s="85" t="n"/>
      <c r="TVM41" s="85" t="n"/>
      <c r="TVN41" s="85" t="n"/>
      <c r="TVO41" s="85" t="n"/>
      <c r="TVP41" s="85" t="n"/>
      <c r="TVQ41" s="85" t="n"/>
      <c r="TVR41" s="85" t="n"/>
      <c r="TVS41" s="85" t="n"/>
      <c r="TVT41" s="85" t="n"/>
      <c r="TVU41" s="85" t="n"/>
      <c r="TVV41" s="85" t="n"/>
      <c r="TVW41" s="85" t="n"/>
      <c r="TVX41" s="85" t="n"/>
      <c r="TVY41" s="85" t="n"/>
      <c r="TVZ41" s="85" t="n"/>
      <c r="TWA41" s="85" t="n"/>
      <c r="TWB41" s="85" t="n"/>
      <c r="TWC41" s="85" t="n"/>
      <c r="TWD41" s="85" t="n"/>
      <c r="TWE41" s="85" t="n"/>
      <c r="TWF41" s="85" t="n"/>
      <c r="TWG41" s="85" t="n"/>
      <c r="TWH41" s="85" t="n"/>
      <c r="TWI41" s="85" t="n"/>
      <c r="TWJ41" s="85" t="n"/>
      <c r="TWK41" s="85" t="n"/>
      <c r="TWL41" s="85" t="n"/>
      <c r="TWM41" s="85" t="n"/>
      <c r="TWN41" s="85" t="n"/>
      <c r="TWO41" s="85" t="n"/>
      <c r="TWP41" s="85" t="n"/>
      <c r="TWQ41" s="85" t="n"/>
      <c r="TWR41" s="85" t="n"/>
      <c r="TWS41" s="85" t="n"/>
      <c r="TWT41" s="85" t="n"/>
      <c r="TWU41" s="85" t="n"/>
      <c r="TWV41" s="85" t="n"/>
      <c r="TWW41" s="85" t="n"/>
      <c r="TWX41" s="85" t="n"/>
      <c r="TWY41" s="85" t="n"/>
      <c r="TWZ41" s="85" t="n"/>
      <c r="TXA41" s="85" t="n"/>
      <c r="TXB41" s="85" t="n"/>
      <c r="TXC41" s="85" t="n"/>
      <c r="TXD41" s="85" t="n"/>
      <c r="TXE41" s="85" t="n"/>
      <c r="TXF41" s="85" t="n"/>
      <c r="TXG41" s="85" t="n"/>
      <c r="TXH41" s="85" t="n"/>
      <c r="TXI41" s="85" t="n"/>
      <c r="TXJ41" s="85" t="n"/>
      <c r="TXK41" s="85" t="n"/>
      <c r="TXL41" s="85" t="n"/>
      <c r="TXM41" s="85" t="n"/>
      <c r="TXN41" s="85" t="n"/>
      <c r="TXO41" s="85" t="n"/>
      <c r="TXP41" s="85" t="n"/>
      <c r="TXQ41" s="85" t="n"/>
      <c r="TXR41" s="85" t="n"/>
      <c r="TXS41" s="85" t="n"/>
      <c r="TXT41" s="85" t="n"/>
      <c r="TXU41" s="85" t="n"/>
      <c r="TXV41" s="85" t="n"/>
      <c r="TXW41" s="85" t="n"/>
      <c r="TXX41" s="85" t="n"/>
      <c r="TXY41" s="85" t="n"/>
      <c r="TXZ41" s="85" t="n"/>
      <c r="TYA41" s="85" t="n"/>
      <c r="TYB41" s="85" t="n"/>
      <c r="TYC41" s="85" t="n"/>
      <c r="TYD41" s="85" t="n"/>
      <c r="TYE41" s="85" t="n"/>
      <c r="TYF41" s="85" t="n"/>
      <c r="TYG41" s="85" t="n"/>
      <c r="TYH41" s="85" t="n"/>
      <c r="TYI41" s="85" t="n"/>
      <c r="TYJ41" s="85" t="n"/>
      <c r="TYK41" s="85" t="n"/>
      <c r="TYL41" s="85" t="n"/>
      <c r="TYM41" s="85" t="n"/>
      <c r="TYN41" s="85" t="n"/>
      <c r="TYO41" s="85" t="n"/>
      <c r="TYP41" s="85" t="n"/>
      <c r="TYQ41" s="85" t="n"/>
      <c r="TYR41" s="85" t="n"/>
      <c r="TYS41" s="85" t="n"/>
      <c r="TYT41" s="85" t="n"/>
      <c r="TYU41" s="85" t="n"/>
      <c r="TYV41" s="85" t="n"/>
      <c r="TYW41" s="85" t="n"/>
      <c r="TYX41" s="85" t="n"/>
      <c r="TYY41" s="85" t="n"/>
      <c r="TYZ41" s="85" t="n"/>
      <c r="TZA41" s="85" t="n"/>
      <c r="TZB41" s="85" t="n"/>
      <c r="TZC41" s="85" t="n"/>
      <c r="TZD41" s="85" t="n"/>
      <c r="TZE41" s="85" t="n"/>
      <c r="TZF41" s="85" t="n"/>
      <c r="TZG41" s="85" t="n"/>
      <c r="TZH41" s="85" t="n"/>
      <c r="TZI41" s="85" t="n"/>
      <c r="TZJ41" s="85" t="n"/>
      <c r="TZK41" s="85" t="n"/>
      <c r="TZL41" s="85" t="n"/>
      <c r="TZM41" s="85" t="n"/>
      <c r="TZN41" s="85" t="n"/>
      <c r="TZO41" s="85" t="n"/>
      <c r="TZP41" s="85" t="n"/>
      <c r="TZQ41" s="85" t="n"/>
      <c r="TZR41" s="85" t="n"/>
      <c r="TZS41" s="85" t="n"/>
      <c r="TZT41" s="85" t="n"/>
      <c r="TZU41" s="85" t="n"/>
      <c r="TZV41" s="85" t="n"/>
      <c r="TZW41" s="85" t="n"/>
      <c r="TZX41" s="85" t="n"/>
      <c r="TZY41" s="85" t="n"/>
      <c r="TZZ41" s="85" t="n"/>
      <c r="UAA41" s="85" t="n"/>
      <c r="UAB41" s="85" t="n"/>
      <c r="UAC41" s="85" t="n"/>
      <c r="UAD41" s="85" t="n"/>
      <c r="UAE41" s="85" t="n"/>
      <c r="UAF41" s="85" t="n"/>
      <c r="UAG41" s="85" t="n"/>
      <c r="UAH41" s="85" t="n"/>
      <c r="UAI41" s="85" t="n"/>
      <c r="UAJ41" s="85" t="n"/>
      <c r="UAK41" s="85" t="n"/>
      <c r="UAL41" s="85" t="n"/>
      <c r="UAM41" s="85" t="n"/>
      <c r="UAN41" s="85" t="n"/>
      <c r="UAO41" s="85" t="n"/>
      <c r="UAP41" s="85" t="n"/>
      <c r="UAQ41" s="85" t="n"/>
      <c r="UAR41" s="85" t="n"/>
      <c r="UAS41" s="85" t="n"/>
      <c r="UAT41" s="85" t="n"/>
      <c r="UAU41" s="85" t="n"/>
      <c r="UAV41" s="85" t="n"/>
      <c r="UAW41" s="85" t="n"/>
      <c r="UAX41" s="85" t="n"/>
      <c r="UAY41" s="85" t="n"/>
      <c r="UAZ41" s="85" t="n"/>
      <c r="UBA41" s="85" t="n"/>
      <c r="UBB41" s="85" t="n"/>
      <c r="UBC41" s="85" t="n"/>
      <c r="UBD41" s="85" t="n"/>
      <c r="UBE41" s="85" t="n"/>
      <c r="UBF41" s="85" t="n"/>
      <c r="UBG41" s="85" t="n"/>
      <c r="UBH41" s="85" t="n"/>
      <c r="UBI41" s="85" t="n"/>
      <c r="UBJ41" s="85" t="n"/>
      <c r="UBK41" s="85" t="n"/>
      <c r="UBL41" s="85" t="n"/>
      <c r="UBM41" s="85" t="n"/>
      <c r="UBN41" s="85" t="n"/>
      <c r="UBO41" s="85" t="n"/>
      <c r="UBP41" s="85" t="n"/>
      <c r="UBQ41" s="85" t="n"/>
      <c r="UBR41" s="85" t="n"/>
      <c r="UBS41" s="85" t="n"/>
      <c r="UBT41" s="85" t="n"/>
      <c r="UBU41" s="85" t="n"/>
      <c r="UBV41" s="85" t="n"/>
      <c r="UBW41" s="85" t="n"/>
      <c r="UBX41" s="85" t="n"/>
      <c r="UBY41" s="85" t="n"/>
      <c r="UBZ41" s="85" t="n"/>
      <c r="UCA41" s="85" t="n"/>
      <c r="UCB41" s="85" t="n"/>
      <c r="UCC41" s="85" t="n"/>
      <c r="UCD41" s="85" t="n"/>
      <c r="UCE41" s="85" t="n"/>
      <c r="UCF41" s="85" t="n"/>
      <c r="UCG41" s="85" t="n"/>
      <c r="UCH41" s="85" t="n"/>
      <c r="UCI41" s="85" t="n"/>
      <c r="UCJ41" s="85" t="n"/>
      <c r="UCK41" s="85" t="n"/>
      <c r="UCL41" s="85" t="n"/>
      <c r="UCM41" s="85" t="n"/>
      <c r="UCN41" s="85" t="n"/>
      <c r="UCO41" s="85" t="n"/>
      <c r="UCP41" s="85" t="n"/>
      <c r="UCQ41" s="85" t="n"/>
      <c r="UCR41" s="85" t="n"/>
      <c r="UCS41" s="85" t="n"/>
      <c r="UCT41" s="85" t="n"/>
      <c r="UCU41" s="85" t="n"/>
      <c r="UCV41" s="85" t="n"/>
      <c r="UCW41" s="85" t="n"/>
      <c r="UCX41" s="85" t="n"/>
      <c r="UCY41" s="85" t="n"/>
      <c r="UCZ41" s="85" t="n"/>
      <c r="UDA41" s="85" t="n"/>
      <c r="UDB41" s="85" t="n"/>
      <c r="UDC41" s="85" t="n"/>
      <c r="UDD41" s="85" t="n"/>
      <c r="UDE41" s="85" t="n"/>
      <c r="UDF41" s="85" t="n"/>
      <c r="UDG41" s="85" t="n"/>
      <c r="UDH41" s="85" t="n"/>
      <c r="UDI41" s="85" t="n"/>
      <c r="UDJ41" s="85" t="n"/>
      <c r="UDK41" s="85" t="n"/>
      <c r="UDL41" s="85" t="n"/>
      <c r="UDM41" s="85" t="n"/>
      <c r="UDN41" s="85" t="n"/>
      <c r="UDO41" s="85" t="n"/>
      <c r="UDP41" s="85" t="n"/>
      <c r="UDQ41" s="85" t="n"/>
      <c r="UDR41" s="85" t="n"/>
      <c r="UDS41" s="85" t="n"/>
      <c r="UDT41" s="85" t="n"/>
      <c r="UDU41" s="85" t="n"/>
      <c r="UDV41" s="85" t="n"/>
      <c r="UDW41" s="85" t="n"/>
      <c r="UDX41" s="85" t="n"/>
      <c r="UDY41" s="85" t="n"/>
      <c r="UDZ41" s="85" t="n"/>
      <c r="UEA41" s="85" t="n"/>
      <c r="UEB41" s="85" t="n"/>
      <c r="UEC41" s="85" t="n"/>
      <c r="UED41" s="85" t="n"/>
      <c r="UEE41" s="85" t="n"/>
      <c r="UEF41" s="85" t="n"/>
      <c r="UEG41" s="85" t="n"/>
      <c r="UEH41" s="85" t="n"/>
      <c r="UEI41" s="85" t="n"/>
      <c r="UEJ41" s="85" t="n"/>
      <c r="UEK41" s="85" t="n"/>
      <c r="UEL41" s="85" t="n"/>
      <c r="UEM41" s="85" t="n"/>
      <c r="UEN41" s="85" t="n"/>
      <c r="UEO41" s="85" t="n"/>
      <c r="UEP41" s="85" t="n"/>
      <c r="UEQ41" s="85" t="n"/>
      <c r="UER41" s="85" t="n"/>
      <c r="UES41" s="85" t="n"/>
      <c r="UET41" s="85" t="n"/>
      <c r="UEU41" s="85" t="n"/>
      <c r="UEV41" s="85" t="n"/>
      <c r="UEW41" s="85" t="n"/>
      <c r="UEX41" s="85" t="n"/>
      <c r="UEY41" s="85" t="n"/>
      <c r="UEZ41" s="85" t="n"/>
      <c r="UFA41" s="85" t="n"/>
      <c r="UFB41" s="85" t="n"/>
      <c r="UFC41" s="85" t="n"/>
      <c r="UFD41" s="85" t="n"/>
      <c r="UFE41" s="85" t="n"/>
      <c r="UFF41" s="85" t="n"/>
      <c r="UFG41" s="85" t="n"/>
      <c r="UFH41" s="85" t="n"/>
      <c r="UFI41" s="85" t="n"/>
      <c r="UFJ41" s="85" t="n"/>
      <c r="UFK41" s="85" t="n"/>
      <c r="UFL41" s="85" t="n"/>
      <c r="UFM41" s="85" t="n"/>
      <c r="UFN41" s="85" t="n"/>
      <c r="UFO41" s="85" t="n"/>
      <c r="UFP41" s="85" t="n"/>
      <c r="UFQ41" s="85" t="n"/>
      <c r="UFR41" s="85" t="n"/>
      <c r="UFS41" s="85" t="n"/>
      <c r="UFT41" s="85" t="n"/>
      <c r="UFU41" s="85" t="n"/>
      <c r="UFV41" s="85" t="n"/>
      <c r="UFW41" s="85" t="n"/>
      <c r="UFX41" s="85" t="n"/>
      <c r="UFY41" s="85" t="n"/>
      <c r="UFZ41" s="85" t="n"/>
      <c r="UGA41" s="85" t="n"/>
      <c r="UGB41" s="85" t="n"/>
      <c r="UGC41" s="85" t="n"/>
      <c r="UGD41" s="85" t="n"/>
      <c r="UGE41" s="85" t="n"/>
      <c r="UGF41" s="85" t="n"/>
      <c r="UGG41" s="85" t="n"/>
      <c r="UGH41" s="85" t="n"/>
      <c r="UGI41" s="85" t="n"/>
      <c r="UGJ41" s="85" t="n"/>
      <c r="UGK41" s="85" t="n"/>
      <c r="UGL41" s="85" t="n"/>
      <c r="UGM41" s="85" t="n"/>
      <c r="UGN41" s="85" t="n"/>
      <c r="UGO41" s="85" t="n"/>
      <c r="UGP41" s="85" t="n"/>
      <c r="UGQ41" s="85" t="n"/>
      <c r="UGR41" s="85" t="n"/>
      <c r="UGS41" s="85" t="n"/>
      <c r="UGT41" s="85" t="n"/>
      <c r="UGU41" s="85" t="n"/>
      <c r="UGV41" s="85" t="n"/>
      <c r="UGW41" s="85" t="n"/>
      <c r="UGX41" s="85" t="n"/>
      <c r="UGY41" s="85" t="n"/>
      <c r="UGZ41" s="85" t="n"/>
      <c r="UHA41" s="85" t="n"/>
      <c r="UHB41" s="85" t="n"/>
      <c r="UHC41" s="85" t="n"/>
      <c r="UHD41" s="85" t="n"/>
      <c r="UHE41" s="85" t="n"/>
      <c r="UHF41" s="85" t="n"/>
      <c r="UHG41" s="85" t="n"/>
      <c r="UHH41" s="85" t="n"/>
      <c r="UHI41" s="85" t="n"/>
      <c r="UHJ41" s="85" t="n"/>
      <c r="UHK41" s="85" t="n"/>
      <c r="UHL41" s="85" t="n"/>
      <c r="UHM41" s="85" t="n"/>
      <c r="UHN41" s="85" t="n"/>
      <c r="UHO41" s="85" t="n"/>
      <c r="UHP41" s="85" t="n"/>
      <c r="UHQ41" s="85" t="n"/>
      <c r="UHR41" s="85" t="n"/>
      <c r="UHS41" s="85" t="n"/>
      <c r="UHT41" s="85" t="n"/>
      <c r="UHU41" s="85" t="n"/>
      <c r="UHV41" s="85" t="n"/>
      <c r="UHW41" s="85" t="n"/>
      <c r="UHX41" s="85" t="n"/>
      <c r="UHY41" s="85" t="n"/>
      <c r="UHZ41" s="85" t="n"/>
      <c r="UIA41" s="85" t="n"/>
      <c r="UIB41" s="85" t="n"/>
      <c r="UIC41" s="85" t="n"/>
      <c r="UID41" s="85" t="n"/>
      <c r="UIE41" s="85" t="n"/>
      <c r="UIF41" s="85" t="n"/>
      <c r="UIG41" s="85" t="n"/>
      <c r="UIH41" s="85" t="n"/>
      <c r="UII41" s="85" t="n"/>
      <c r="UIJ41" s="85" t="n"/>
      <c r="UIK41" s="85" t="n"/>
      <c r="UIL41" s="85" t="n"/>
      <c r="UIM41" s="85" t="n"/>
      <c r="UIN41" s="85" t="n"/>
      <c r="UIO41" s="85" t="n"/>
      <c r="UIP41" s="85" t="n"/>
      <c r="UIQ41" s="85" t="n"/>
      <c r="UIR41" s="85" t="n"/>
      <c r="UIS41" s="85" t="n"/>
      <c r="UIT41" s="85" t="n"/>
      <c r="UIU41" s="85" t="n"/>
      <c r="UIV41" s="85" t="n"/>
      <c r="UIW41" s="85" t="n"/>
      <c r="UIX41" s="85" t="n"/>
      <c r="UIY41" s="85" t="n"/>
      <c r="UIZ41" s="85" t="n"/>
      <c r="UJA41" s="85" t="n"/>
      <c r="UJB41" s="85" t="n"/>
      <c r="UJC41" s="85" t="n"/>
      <c r="UJD41" s="85" t="n"/>
      <c r="UJE41" s="85" t="n"/>
      <c r="UJF41" s="85" t="n"/>
      <c r="UJG41" s="85" t="n"/>
      <c r="UJH41" s="85" t="n"/>
      <c r="UJI41" s="85" t="n"/>
      <c r="UJJ41" s="85" t="n"/>
      <c r="UJK41" s="85" t="n"/>
      <c r="UJL41" s="85" t="n"/>
      <c r="UJM41" s="85" t="n"/>
      <c r="UJN41" s="85" t="n"/>
      <c r="UJO41" s="85" t="n"/>
      <c r="UJP41" s="85" t="n"/>
      <c r="UJQ41" s="85" t="n"/>
      <c r="UJR41" s="85" t="n"/>
      <c r="UJS41" s="85" t="n"/>
      <c r="UJT41" s="85" t="n"/>
      <c r="UJU41" s="85" t="n"/>
      <c r="UJV41" s="85" t="n"/>
      <c r="UJW41" s="85" t="n"/>
      <c r="UJX41" s="85" t="n"/>
      <c r="UJY41" s="85" t="n"/>
      <c r="UJZ41" s="85" t="n"/>
      <c r="UKA41" s="85" t="n"/>
      <c r="UKB41" s="85" t="n"/>
      <c r="UKC41" s="85" t="n"/>
      <c r="UKD41" s="85" t="n"/>
      <c r="UKE41" s="85" t="n"/>
      <c r="UKF41" s="85" t="n"/>
      <c r="UKG41" s="85" t="n"/>
      <c r="UKH41" s="85" t="n"/>
      <c r="UKI41" s="85" t="n"/>
      <c r="UKJ41" s="85" t="n"/>
      <c r="UKK41" s="85" t="n"/>
      <c r="UKL41" s="85" t="n"/>
      <c r="UKM41" s="85" t="n"/>
      <c r="UKN41" s="85" t="n"/>
      <c r="UKO41" s="85" t="n"/>
      <c r="UKP41" s="85" t="n"/>
      <c r="UKQ41" s="85" t="n"/>
      <c r="UKR41" s="85" t="n"/>
      <c r="UKS41" s="85" t="n"/>
      <c r="UKT41" s="85" t="n"/>
      <c r="UKU41" s="85" t="n"/>
      <c r="UKV41" s="85" t="n"/>
      <c r="UKW41" s="85" t="n"/>
      <c r="UKX41" s="85" t="n"/>
      <c r="UKY41" s="85" t="n"/>
      <c r="UKZ41" s="85" t="n"/>
      <c r="ULA41" s="85" t="n"/>
      <c r="ULB41" s="85" t="n"/>
      <c r="ULC41" s="85" t="n"/>
      <c r="ULD41" s="85" t="n"/>
      <c r="ULE41" s="85" t="n"/>
      <c r="ULF41" s="85" t="n"/>
      <c r="ULG41" s="85" t="n"/>
      <c r="ULH41" s="85" t="n"/>
      <c r="ULI41" s="85" t="n"/>
      <c r="ULJ41" s="85" t="n"/>
      <c r="ULK41" s="85" t="n"/>
      <c r="ULL41" s="85" t="n"/>
      <c r="ULM41" s="85" t="n"/>
      <c r="ULN41" s="85" t="n"/>
      <c r="ULO41" s="85" t="n"/>
      <c r="ULP41" s="85" t="n"/>
      <c r="ULQ41" s="85" t="n"/>
      <c r="ULR41" s="85" t="n"/>
      <c r="ULS41" s="85" t="n"/>
      <c r="ULT41" s="85" t="n"/>
      <c r="ULU41" s="85" t="n"/>
      <c r="ULV41" s="85" t="n"/>
      <c r="ULW41" s="85" t="n"/>
      <c r="ULX41" s="85" t="n"/>
      <c r="ULY41" s="85" t="n"/>
      <c r="ULZ41" s="85" t="n"/>
      <c r="UMA41" s="85" t="n"/>
      <c r="UMB41" s="85" t="n"/>
      <c r="UMC41" s="85" t="n"/>
      <c r="UMD41" s="85" t="n"/>
      <c r="UME41" s="85" t="n"/>
      <c r="UMF41" s="85" t="n"/>
      <c r="UMG41" s="85" t="n"/>
      <c r="UMH41" s="85" t="n"/>
      <c r="UMI41" s="85" t="n"/>
      <c r="UMJ41" s="85" t="n"/>
      <c r="UMK41" s="85" t="n"/>
      <c r="UML41" s="85" t="n"/>
      <c r="UMM41" s="85" t="n"/>
      <c r="UMN41" s="85" t="n"/>
      <c r="UMO41" s="85" t="n"/>
      <c r="UMP41" s="85" t="n"/>
      <c r="UMQ41" s="85" t="n"/>
      <c r="UMR41" s="85" t="n"/>
      <c r="UMS41" s="85" t="n"/>
      <c r="UMT41" s="85" t="n"/>
      <c r="UMU41" s="85" t="n"/>
      <c r="UMV41" s="85" t="n"/>
      <c r="UMW41" s="85" t="n"/>
      <c r="UMX41" s="85" t="n"/>
      <c r="UMY41" s="85" t="n"/>
      <c r="UMZ41" s="85" t="n"/>
      <c r="UNA41" s="85" t="n"/>
      <c r="UNB41" s="85" t="n"/>
      <c r="UNC41" s="85" t="n"/>
      <c r="UND41" s="85" t="n"/>
      <c r="UNE41" s="85" t="n"/>
      <c r="UNF41" s="85" t="n"/>
      <c r="UNG41" s="85" t="n"/>
      <c r="UNH41" s="85" t="n"/>
      <c r="UNI41" s="85" t="n"/>
      <c r="UNJ41" s="85" t="n"/>
      <c r="UNK41" s="85" t="n"/>
      <c r="UNL41" s="85" t="n"/>
      <c r="UNM41" s="85" t="n"/>
      <c r="UNN41" s="85" t="n"/>
      <c r="UNO41" s="85" t="n"/>
      <c r="UNP41" s="85" t="n"/>
      <c r="UNQ41" s="85" t="n"/>
      <c r="UNR41" s="85" t="n"/>
      <c r="UNS41" s="85" t="n"/>
      <c r="UNT41" s="85" t="n"/>
      <c r="UNU41" s="85" t="n"/>
      <c r="UNV41" s="85" t="n"/>
      <c r="UNW41" s="85" t="n"/>
      <c r="UNX41" s="85" t="n"/>
      <c r="UNY41" s="85" t="n"/>
      <c r="UNZ41" s="85" t="n"/>
      <c r="UOA41" s="85" t="n"/>
      <c r="UOB41" s="85" t="n"/>
      <c r="UOC41" s="85" t="n"/>
      <c r="UOD41" s="85" t="n"/>
      <c r="UOE41" s="85" t="n"/>
      <c r="UOF41" s="85" t="n"/>
      <c r="UOG41" s="85" t="n"/>
      <c r="UOH41" s="85" t="n"/>
      <c r="UOI41" s="85" t="n"/>
      <c r="UOJ41" s="85" t="n"/>
      <c r="UOK41" s="85" t="n"/>
      <c r="UOL41" s="85" t="n"/>
      <c r="UOM41" s="85" t="n"/>
      <c r="UON41" s="85" t="n"/>
      <c r="UOO41" s="85" t="n"/>
      <c r="UOP41" s="85" t="n"/>
      <c r="UOQ41" s="85" t="n"/>
      <c r="UOR41" s="85" t="n"/>
      <c r="UOS41" s="85" t="n"/>
      <c r="UOT41" s="85" t="n"/>
      <c r="UOU41" s="85" t="n"/>
      <c r="UOV41" s="85" t="n"/>
      <c r="UOW41" s="85" t="n"/>
      <c r="UOX41" s="85" t="n"/>
      <c r="UOY41" s="85" t="n"/>
      <c r="UOZ41" s="85" t="n"/>
      <c r="UPA41" s="85" t="n"/>
      <c r="UPB41" s="85" t="n"/>
      <c r="UPC41" s="85" t="n"/>
      <c r="UPD41" s="85" t="n"/>
      <c r="UPE41" s="85" t="n"/>
      <c r="UPF41" s="85" t="n"/>
      <c r="UPG41" s="85" t="n"/>
      <c r="UPH41" s="85" t="n"/>
      <c r="UPI41" s="85" t="n"/>
      <c r="UPJ41" s="85" t="n"/>
      <c r="UPK41" s="85" t="n"/>
      <c r="UPL41" s="85" t="n"/>
      <c r="UPM41" s="85" t="n"/>
      <c r="UPN41" s="85" t="n"/>
      <c r="UPO41" s="85" t="n"/>
      <c r="UPP41" s="85" t="n"/>
      <c r="UPQ41" s="85" t="n"/>
      <c r="UPR41" s="85" t="n"/>
      <c r="UPS41" s="85" t="n"/>
      <c r="UPT41" s="85" t="n"/>
      <c r="UPU41" s="85" t="n"/>
      <c r="UPV41" s="85" t="n"/>
      <c r="UPW41" s="85" t="n"/>
      <c r="UPX41" s="85" t="n"/>
      <c r="UPY41" s="85" t="n"/>
      <c r="UPZ41" s="85" t="n"/>
      <c r="UQA41" s="85" t="n"/>
      <c r="UQB41" s="85" t="n"/>
      <c r="UQC41" s="85" t="n"/>
      <c r="UQD41" s="85" t="n"/>
      <c r="UQE41" s="85" t="n"/>
      <c r="UQF41" s="85" t="n"/>
      <c r="UQG41" s="85" t="n"/>
      <c r="UQH41" s="85" t="n"/>
      <c r="UQI41" s="85" t="n"/>
      <c r="UQJ41" s="85" t="n"/>
      <c r="UQK41" s="85" t="n"/>
      <c r="UQL41" s="85" t="n"/>
      <c r="UQM41" s="85" t="n"/>
      <c r="UQN41" s="85" t="n"/>
      <c r="UQO41" s="85" t="n"/>
      <c r="UQP41" s="85" t="n"/>
      <c r="UQQ41" s="85" t="n"/>
      <c r="UQR41" s="85" t="n"/>
      <c r="UQS41" s="85" t="n"/>
      <c r="UQT41" s="85" t="n"/>
      <c r="UQU41" s="85" t="n"/>
      <c r="UQV41" s="85" t="n"/>
      <c r="UQW41" s="85" t="n"/>
      <c r="UQX41" s="85" t="n"/>
      <c r="UQY41" s="85" t="n"/>
      <c r="UQZ41" s="85" t="n"/>
      <c r="URA41" s="85" t="n"/>
      <c r="URB41" s="85" t="n"/>
      <c r="URC41" s="85" t="n"/>
      <c r="URD41" s="85" t="n"/>
      <c r="URE41" s="85" t="n"/>
      <c r="URF41" s="85" t="n"/>
      <c r="URG41" s="85" t="n"/>
      <c r="URH41" s="85" t="n"/>
      <c r="URI41" s="85" t="n"/>
      <c r="URJ41" s="85" t="n"/>
      <c r="URK41" s="85" t="n"/>
      <c r="URL41" s="85" t="n"/>
      <c r="URM41" s="85" t="n"/>
      <c r="URN41" s="85" t="n"/>
      <c r="URO41" s="85" t="n"/>
      <c r="URP41" s="85" t="n"/>
      <c r="URQ41" s="85" t="n"/>
      <c r="URR41" s="85" t="n"/>
      <c r="URS41" s="85" t="n"/>
      <c r="URT41" s="85" t="n"/>
      <c r="URU41" s="85" t="n"/>
      <c r="URV41" s="85" t="n"/>
      <c r="URW41" s="85" t="n"/>
      <c r="URX41" s="85" t="n"/>
      <c r="URY41" s="85" t="n"/>
      <c r="URZ41" s="85" t="n"/>
      <c r="USA41" s="85" t="n"/>
      <c r="USB41" s="85" t="n"/>
      <c r="USC41" s="85" t="n"/>
      <c r="USD41" s="85" t="n"/>
      <c r="USE41" s="85" t="n"/>
      <c r="USF41" s="85" t="n"/>
      <c r="USG41" s="85" t="n"/>
      <c r="USH41" s="85" t="n"/>
      <c r="USI41" s="85" t="n"/>
      <c r="USJ41" s="85" t="n"/>
      <c r="USK41" s="85" t="n"/>
      <c r="USL41" s="85" t="n"/>
      <c r="USM41" s="85" t="n"/>
      <c r="USN41" s="85" t="n"/>
      <c r="USO41" s="85" t="n"/>
      <c r="USP41" s="85" t="n"/>
      <c r="USQ41" s="85" t="n"/>
      <c r="USR41" s="85" t="n"/>
      <c r="USS41" s="85" t="n"/>
      <c r="UST41" s="85" t="n"/>
      <c r="USU41" s="85" t="n"/>
      <c r="USV41" s="85" t="n"/>
      <c r="USW41" s="85" t="n"/>
      <c r="USX41" s="85" t="n"/>
      <c r="USY41" s="85" t="n"/>
      <c r="USZ41" s="85" t="n"/>
      <c r="UTA41" s="85" t="n"/>
      <c r="UTB41" s="85" t="n"/>
      <c r="UTC41" s="85" t="n"/>
      <c r="UTD41" s="85" t="n"/>
      <c r="UTE41" s="85" t="n"/>
      <c r="UTF41" s="85" t="n"/>
      <c r="UTG41" s="85" t="n"/>
      <c r="UTH41" s="85" t="n"/>
      <c r="UTI41" s="85" t="n"/>
      <c r="UTJ41" s="85" t="n"/>
      <c r="UTK41" s="85" t="n"/>
      <c r="UTL41" s="85" t="n"/>
      <c r="UTM41" s="85" t="n"/>
      <c r="UTN41" s="85" t="n"/>
      <c r="UTO41" s="85" t="n"/>
      <c r="UTP41" s="85" t="n"/>
      <c r="UTQ41" s="85" t="n"/>
      <c r="UTR41" s="85" t="n"/>
      <c r="UTS41" s="85" t="n"/>
      <c r="UTT41" s="85" t="n"/>
      <c r="UTU41" s="85" t="n"/>
      <c r="UTV41" s="85" t="n"/>
      <c r="UTW41" s="85" t="n"/>
      <c r="UTX41" s="85" t="n"/>
      <c r="UTY41" s="85" t="n"/>
      <c r="UTZ41" s="85" t="n"/>
      <c r="UUA41" s="85" t="n"/>
      <c r="UUB41" s="85" t="n"/>
      <c r="UUC41" s="85" t="n"/>
      <c r="UUD41" s="85" t="n"/>
      <c r="UUE41" s="85" t="n"/>
      <c r="UUF41" s="85" t="n"/>
      <c r="UUG41" s="85" t="n"/>
      <c r="UUH41" s="85" t="n"/>
      <c r="UUI41" s="85" t="n"/>
      <c r="UUJ41" s="85" t="n"/>
      <c r="UUK41" s="85" t="n"/>
      <c r="UUL41" s="85" t="n"/>
      <c r="UUM41" s="85" t="n"/>
      <c r="UUN41" s="85" t="n"/>
      <c r="UUO41" s="85" t="n"/>
      <c r="UUP41" s="85" t="n"/>
      <c r="UUQ41" s="85" t="n"/>
      <c r="UUR41" s="85" t="n"/>
      <c r="UUS41" s="85" t="n"/>
      <c r="UUT41" s="85" t="n"/>
      <c r="UUU41" s="85" t="n"/>
      <c r="UUV41" s="85" t="n"/>
      <c r="UUW41" s="85" t="n"/>
      <c r="UUX41" s="85" t="n"/>
      <c r="UUY41" s="85" t="n"/>
      <c r="UUZ41" s="85" t="n"/>
      <c r="UVA41" s="85" t="n"/>
      <c r="UVB41" s="85" t="n"/>
      <c r="UVC41" s="85" t="n"/>
      <c r="UVD41" s="85" t="n"/>
      <c r="UVE41" s="85" t="n"/>
      <c r="UVF41" s="85" t="n"/>
      <c r="UVG41" s="85" t="n"/>
      <c r="UVH41" s="85" t="n"/>
      <c r="UVI41" s="85" t="n"/>
      <c r="UVJ41" s="85" t="n"/>
      <c r="UVK41" s="85" t="n"/>
      <c r="UVL41" s="85" t="n"/>
      <c r="UVM41" s="85" t="n"/>
      <c r="UVN41" s="85" t="n"/>
      <c r="UVO41" s="85" t="n"/>
      <c r="UVP41" s="85" t="n"/>
      <c r="UVQ41" s="85" t="n"/>
      <c r="UVR41" s="85" t="n"/>
      <c r="UVS41" s="85" t="n"/>
      <c r="UVT41" s="85" t="n"/>
      <c r="UVU41" s="85" t="n"/>
      <c r="UVV41" s="85" t="n"/>
      <c r="UVW41" s="85" t="n"/>
      <c r="UVX41" s="85" t="n"/>
      <c r="UVY41" s="85" t="n"/>
      <c r="UVZ41" s="85" t="n"/>
      <c r="UWA41" s="85" t="n"/>
      <c r="UWB41" s="85" t="n"/>
      <c r="UWC41" s="85" t="n"/>
      <c r="UWD41" s="85" t="n"/>
      <c r="UWE41" s="85" t="n"/>
      <c r="UWF41" s="85" t="n"/>
      <c r="UWG41" s="85" t="n"/>
      <c r="UWH41" s="85" t="n"/>
      <c r="UWI41" s="85" t="n"/>
      <c r="UWJ41" s="85" t="n"/>
      <c r="UWK41" s="85" t="n"/>
      <c r="UWL41" s="85" t="n"/>
      <c r="UWM41" s="85" t="n"/>
      <c r="UWN41" s="85" t="n"/>
      <c r="UWO41" s="85" t="n"/>
      <c r="UWP41" s="85" t="n"/>
      <c r="UWQ41" s="85" t="n"/>
      <c r="UWR41" s="85" t="n"/>
      <c r="UWS41" s="85" t="n"/>
      <c r="UWT41" s="85" t="n"/>
      <c r="UWU41" s="85" t="n"/>
      <c r="UWV41" s="85" t="n"/>
      <c r="UWW41" s="85" t="n"/>
      <c r="UWX41" s="85" t="n"/>
      <c r="UWY41" s="85" t="n"/>
      <c r="UWZ41" s="85" t="n"/>
      <c r="UXA41" s="85" t="n"/>
      <c r="UXB41" s="85" t="n"/>
      <c r="UXC41" s="85" t="n"/>
      <c r="UXD41" s="85" t="n"/>
      <c r="UXE41" s="85" t="n"/>
      <c r="UXF41" s="85" t="n"/>
      <c r="UXG41" s="85" t="n"/>
      <c r="UXH41" s="85" t="n"/>
      <c r="UXI41" s="85" t="n"/>
      <c r="UXJ41" s="85" t="n"/>
      <c r="UXK41" s="85" t="n"/>
      <c r="UXL41" s="85" t="n"/>
      <c r="UXM41" s="85" t="n"/>
      <c r="UXN41" s="85" t="n"/>
      <c r="UXO41" s="85" t="n"/>
      <c r="UXP41" s="85" t="n"/>
      <c r="UXQ41" s="85" t="n"/>
      <c r="UXR41" s="85" t="n"/>
      <c r="UXS41" s="85" t="n"/>
      <c r="UXT41" s="85" t="n"/>
      <c r="UXU41" s="85" t="n"/>
      <c r="UXV41" s="85" t="n"/>
      <c r="UXW41" s="85" t="n"/>
      <c r="UXX41" s="85" t="n"/>
      <c r="UXY41" s="85" t="n"/>
      <c r="UXZ41" s="85" t="n"/>
      <c r="UYA41" s="85" t="n"/>
      <c r="UYB41" s="85" t="n"/>
      <c r="UYC41" s="85" t="n"/>
      <c r="UYD41" s="85" t="n"/>
      <c r="UYE41" s="85" t="n"/>
      <c r="UYF41" s="85" t="n"/>
      <c r="UYG41" s="85" t="n"/>
      <c r="UYH41" s="85" t="n"/>
      <c r="UYI41" s="85" t="n"/>
      <c r="UYJ41" s="85" t="n"/>
      <c r="UYK41" s="85" t="n"/>
      <c r="UYL41" s="85" t="n"/>
      <c r="UYM41" s="85" t="n"/>
      <c r="UYN41" s="85" t="n"/>
      <c r="UYO41" s="85" t="n"/>
      <c r="UYP41" s="85" t="n"/>
      <c r="UYQ41" s="85" t="n"/>
      <c r="UYR41" s="85" t="n"/>
      <c r="UYS41" s="85" t="n"/>
      <c r="UYT41" s="85" t="n"/>
      <c r="UYU41" s="85" t="n"/>
      <c r="UYV41" s="85" t="n"/>
      <c r="UYW41" s="85" t="n"/>
      <c r="UYX41" s="85" t="n"/>
      <c r="UYY41" s="85" t="n"/>
      <c r="UYZ41" s="85" t="n"/>
      <c r="UZA41" s="85" t="n"/>
      <c r="UZB41" s="85" t="n"/>
      <c r="UZC41" s="85" t="n"/>
      <c r="UZD41" s="85" t="n"/>
      <c r="UZE41" s="85" t="n"/>
      <c r="UZF41" s="85" t="n"/>
      <c r="UZG41" s="85" t="n"/>
      <c r="UZH41" s="85" t="n"/>
      <c r="UZI41" s="85" t="n"/>
      <c r="UZJ41" s="85" t="n"/>
      <c r="UZK41" s="85" t="n"/>
      <c r="UZL41" s="85" t="n"/>
      <c r="UZM41" s="85" t="n"/>
      <c r="UZN41" s="85" t="n"/>
      <c r="UZO41" s="85" t="n"/>
      <c r="UZP41" s="85" t="n"/>
      <c r="UZQ41" s="85" t="n"/>
      <c r="UZR41" s="85" t="n"/>
      <c r="UZS41" s="85" t="n"/>
      <c r="UZT41" s="85" t="n"/>
      <c r="UZU41" s="85" t="n"/>
      <c r="UZV41" s="85" t="n"/>
      <c r="UZW41" s="85" t="n"/>
      <c r="UZX41" s="85" t="n"/>
      <c r="UZY41" s="85" t="n"/>
      <c r="UZZ41" s="85" t="n"/>
      <c r="VAA41" s="85" t="n"/>
      <c r="VAB41" s="85" t="n"/>
      <c r="VAC41" s="85" t="n"/>
      <c r="VAD41" s="85" t="n"/>
      <c r="VAE41" s="85" t="n"/>
      <c r="VAF41" s="85" t="n"/>
      <c r="VAG41" s="85" t="n"/>
      <c r="VAH41" s="85" t="n"/>
      <c r="VAI41" s="85" t="n"/>
      <c r="VAJ41" s="85" t="n"/>
      <c r="VAK41" s="85" t="n"/>
      <c r="VAL41" s="85" t="n"/>
      <c r="VAM41" s="85" t="n"/>
      <c r="VAN41" s="85" t="n"/>
      <c r="VAO41" s="85" t="n"/>
      <c r="VAP41" s="85" t="n"/>
      <c r="VAQ41" s="85" t="n"/>
      <c r="VAR41" s="85" t="n"/>
      <c r="VAS41" s="85" t="n"/>
      <c r="VAT41" s="85" t="n"/>
      <c r="VAU41" s="85" t="n"/>
      <c r="VAV41" s="85" t="n"/>
      <c r="VAW41" s="85" t="n"/>
      <c r="VAX41" s="85" t="n"/>
      <c r="VAY41" s="85" t="n"/>
      <c r="VAZ41" s="85" t="n"/>
      <c r="VBA41" s="85" t="n"/>
      <c r="VBB41" s="85" t="n"/>
      <c r="VBC41" s="85" t="n"/>
      <c r="VBD41" s="85" t="n"/>
      <c r="VBE41" s="85" t="n"/>
      <c r="VBF41" s="85" t="n"/>
      <c r="VBG41" s="85" t="n"/>
      <c r="VBH41" s="85" t="n"/>
      <c r="VBI41" s="85" t="n"/>
      <c r="VBJ41" s="85" t="n"/>
      <c r="VBK41" s="85" t="n"/>
      <c r="VBL41" s="85" t="n"/>
      <c r="VBM41" s="85" t="n"/>
      <c r="VBN41" s="85" t="n"/>
      <c r="VBO41" s="85" t="n"/>
      <c r="VBP41" s="85" t="n"/>
      <c r="VBQ41" s="85" t="n"/>
      <c r="VBR41" s="85" t="n"/>
      <c r="VBS41" s="85" t="n"/>
      <c r="VBT41" s="85" t="n"/>
      <c r="VBU41" s="85" t="n"/>
      <c r="VBV41" s="85" t="n"/>
      <c r="VBW41" s="85" t="n"/>
      <c r="VBX41" s="85" t="n"/>
      <c r="VBY41" s="85" t="n"/>
      <c r="VBZ41" s="85" t="n"/>
      <c r="VCA41" s="85" t="n"/>
      <c r="VCB41" s="85" t="n"/>
      <c r="VCC41" s="85" t="n"/>
      <c r="VCD41" s="85" t="n"/>
      <c r="VCE41" s="85" t="n"/>
      <c r="VCF41" s="85" t="n"/>
      <c r="VCG41" s="85" t="n"/>
      <c r="VCH41" s="85" t="n"/>
      <c r="VCI41" s="85" t="n"/>
      <c r="VCJ41" s="85" t="n"/>
      <c r="VCK41" s="85" t="n"/>
      <c r="VCL41" s="85" t="n"/>
      <c r="VCM41" s="85" t="n"/>
      <c r="VCN41" s="85" t="n"/>
      <c r="VCO41" s="85" t="n"/>
      <c r="VCP41" s="85" t="n"/>
      <c r="VCQ41" s="85" t="n"/>
      <c r="VCR41" s="85" t="n"/>
      <c r="VCS41" s="85" t="n"/>
      <c r="VCT41" s="85" t="n"/>
      <c r="VCU41" s="85" t="n"/>
      <c r="VCV41" s="85" t="n"/>
      <c r="VCW41" s="85" t="n"/>
      <c r="VCX41" s="85" t="n"/>
      <c r="VCY41" s="85" t="n"/>
      <c r="VCZ41" s="85" t="n"/>
      <c r="VDA41" s="85" t="n"/>
      <c r="VDB41" s="85" t="n"/>
      <c r="VDC41" s="85" t="n"/>
      <c r="VDD41" s="85" t="n"/>
      <c r="VDE41" s="85" t="n"/>
      <c r="VDF41" s="85" t="n"/>
      <c r="VDG41" s="85" t="n"/>
      <c r="VDH41" s="85" t="n"/>
      <c r="VDI41" s="85" t="n"/>
      <c r="VDJ41" s="85" t="n"/>
      <c r="VDK41" s="85" t="n"/>
      <c r="VDL41" s="85" t="n"/>
      <c r="VDM41" s="85" t="n"/>
      <c r="VDN41" s="85" t="n"/>
      <c r="VDO41" s="85" t="n"/>
      <c r="VDP41" s="85" t="n"/>
      <c r="VDQ41" s="85" t="n"/>
      <c r="VDR41" s="85" t="n"/>
      <c r="VDS41" s="85" t="n"/>
      <c r="VDT41" s="85" t="n"/>
      <c r="VDU41" s="85" t="n"/>
      <c r="VDV41" s="85" t="n"/>
      <c r="VDW41" s="85" t="n"/>
      <c r="VDX41" s="85" t="n"/>
      <c r="VDY41" s="85" t="n"/>
      <c r="VDZ41" s="85" t="n"/>
      <c r="VEA41" s="85" t="n"/>
      <c r="VEB41" s="85" t="n"/>
      <c r="VEC41" s="85" t="n"/>
      <c r="VED41" s="85" t="n"/>
      <c r="VEE41" s="85" t="n"/>
      <c r="VEF41" s="85" t="n"/>
      <c r="VEG41" s="85" t="n"/>
      <c r="VEH41" s="85" t="n"/>
      <c r="VEI41" s="85" t="n"/>
      <c r="VEJ41" s="85" t="n"/>
      <c r="VEK41" s="85" t="n"/>
      <c r="VEL41" s="85" t="n"/>
      <c r="VEM41" s="85" t="n"/>
      <c r="VEN41" s="85" t="n"/>
      <c r="VEO41" s="85" t="n"/>
      <c r="VEP41" s="85" t="n"/>
      <c r="VEQ41" s="85" t="n"/>
      <c r="VER41" s="85" t="n"/>
      <c r="VES41" s="85" t="n"/>
      <c r="VET41" s="85" t="n"/>
      <c r="VEU41" s="85" t="n"/>
      <c r="VEV41" s="85" t="n"/>
      <c r="VEW41" s="85" t="n"/>
      <c r="VEX41" s="85" t="n"/>
      <c r="VEY41" s="85" t="n"/>
      <c r="VEZ41" s="85" t="n"/>
      <c r="VFA41" s="85" t="n"/>
      <c r="VFB41" s="85" t="n"/>
      <c r="VFC41" s="85" t="n"/>
      <c r="VFD41" s="85" t="n"/>
      <c r="VFE41" s="85" t="n"/>
      <c r="VFF41" s="85" t="n"/>
      <c r="VFG41" s="85" t="n"/>
      <c r="VFH41" s="85" t="n"/>
      <c r="VFI41" s="85" t="n"/>
      <c r="VFJ41" s="85" t="n"/>
      <c r="VFK41" s="85" t="n"/>
      <c r="VFL41" s="85" t="n"/>
      <c r="VFM41" s="85" t="n"/>
      <c r="VFN41" s="85" t="n"/>
      <c r="VFO41" s="85" t="n"/>
      <c r="VFP41" s="85" t="n"/>
      <c r="VFQ41" s="85" t="n"/>
      <c r="VFR41" s="85" t="n"/>
      <c r="VFS41" s="85" t="n"/>
      <c r="VFT41" s="85" t="n"/>
      <c r="VFU41" s="85" t="n"/>
      <c r="VFV41" s="85" t="n"/>
      <c r="VFW41" s="85" t="n"/>
      <c r="VFX41" s="85" t="n"/>
      <c r="VFY41" s="85" t="n"/>
      <c r="VFZ41" s="85" t="n"/>
      <c r="VGA41" s="85" t="n"/>
      <c r="VGB41" s="85" t="n"/>
      <c r="VGC41" s="85" t="n"/>
      <c r="VGD41" s="85" t="n"/>
      <c r="VGE41" s="85" t="n"/>
      <c r="VGF41" s="85" t="n"/>
      <c r="VGG41" s="85" t="n"/>
      <c r="VGH41" s="85" t="n"/>
      <c r="VGI41" s="85" t="n"/>
      <c r="VGJ41" s="85" t="n"/>
      <c r="VGK41" s="85" t="n"/>
      <c r="VGL41" s="85" t="n"/>
      <c r="VGM41" s="85" t="n"/>
      <c r="VGN41" s="85" t="n"/>
      <c r="VGO41" s="85" t="n"/>
      <c r="VGP41" s="85" t="n"/>
      <c r="VGQ41" s="85" t="n"/>
      <c r="VGR41" s="85" t="n"/>
      <c r="VGS41" s="85" t="n"/>
      <c r="VGT41" s="85" t="n"/>
      <c r="VGU41" s="85" t="n"/>
      <c r="VGV41" s="85" t="n"/>
      <c r="VGW41" s="85" t="n"/>
      <c r="VGX41" s="85" t="n"/>
      <c r="VGY41" s="85" t="n"/>
      <c r="VGZ41" s="85" t="n"/>
      <c r="VHA41" s="85" t="n"/>
      <c r="VHB41" s="85" t="n"/>
      <c r="VHC41" s="85" t="n"/>
      <c r="VHD41" s="85" t="n"/>
      <c r="VHE41" s="85" t="n"/>
      <c r="VHF41" s="85" t="n"/>
      <c r="VHG41" s="85" t="n"/>
      <c r="VHH41" s="85" t="n"/>
      <c r="VHI41" s="85" t="n"/>
      <c r="VHJ41" s="85" t="n"/>
      <c r="VHK41" s="85" t="n"/>
      <c r="VHL41" s="85" t="n"/>
      <c r="VHM41" s="85" t="n"/>
      <c r="VHN41" s="85" t="n"/>
      <c r="VHO41" s="85" t="n"/>
      <c r="VHP41" s="85" t="n"/>
      <c r="VHQ41" s="85" t="n"/>
      <c r="VHR41" s="85" t="n"/>
      <c r="VHS41" s="85" t="n"/>
      <c r="VHT41" s="85" t="n"/>
      <c r="VHU41" s="85" t="n"/>
      <c r="VHV41" s="85" t="n"/>
      <c r="VHW41" s="85" t="n"/>
      <c r="VHX41" s="85" t="n"/>
      <c r="VHY41" s="85" t="n"/>
      <c r="VHZ41" s="85" t="n"/>
      <c r="VIA41" s="85" t="n"/>
      <c r="VIB41" s="85" t="n"/>
      <c r="VIC41" s="85" t="n"/>
      <c r="VID41" s="85" t="n"/>
      <c r="VIE41" s="85" t="n"/>
      <c r="VIF41" s="85" t="n"/>
      <c r="VIG41" s="85" t="n"/>
      <c r="VIH41" s="85" t="n"/>
      <c r="VII41" s="85" t="n"/>
      <c r="VIJ41" s="85" t="n"/>
      <c r="VIK41" s="85" t="n"/>
      <c r="VIL41" s="85" t="n"/>
      <c r="VIM41" s="85" t="n"/>
      <c r="VIN41" s="85" t="n"/>
      <c r="VIO41" s="85" t="n"/>
      <c r="VIP41" s="85" t="n"/>
      <c r="VIQ41" s="85" t="n"/>
      <c r="VIR41" s="85" t="n"/>
      <c r="VIS41" s="85" t="n"/>
      <c r="VIT41" s="85" t="n"/>
      <c r="VIU41" s="85" t="n"/>
      <c r="VIV41" s="85" t="n"/>
      <c r="VIW41" s="85" t="n"/>
      <c r="VIX41" s="85" t="n"/>
      <c r="VIY41" s="85" t="n"/>
      <c r="VIZ41" s="85" t="n"/>
      <c r="VJA41" s="85" t="n"/>
      <c r="VJB41" s="85" t="n"/>
      <c r="VJC41" s="85" t="n"/>
      <c r="VJD41" s="85" t="n"/>
      <c r="VJE41" s="85" t="n"/>
      <c r="VJF41" s="85" t="n"/>
      <c r="VJG41" s="85" t="n"/>
      <c r="VJH41" s="85" t="n"/>
      <c r="VJI41" s="85" t="n"/>
      <c r="VJJ41" s="85" t="n"/>
      <c r="VJK41" s="85" t="n"/>
      <c r="VJL41" s="85" t="n"/>
      <c r="VJM41" s="85" t="n"/>
      <c r="VJN41" s="85" t="n"/>
      <c r="VJO41" s="85" t="n"/>
      <c r="VJP41" s="85" t="n"/>
      <c r="VJQ41" s="85" t="n"/>
      <c r="VJR41" s="85" t="n"/>
      <c r="VJS41" s="85" t="n"/>
      <c r="VJT41" s="85" t="n"/>
      <c r="VJU41" s="85" t="n"/>
      <c r="VJV41" s="85" t="n"/>
      <c r="VJW41" s="85" t="n"/>
      <c r="VJX41" s="85" t="n"/>
      <c r="VJY41" s="85" t="n"/>
      <c r="VJZ41" s="85" t="n"/>
      <c r="VKA41" s="85" t="n"/>
      <c r="VKB41" s="85" t="n"/>
      <c r="VKC41" s="85" t="n"/>
      <c r="VKD41" s="85" t="n"/>
      <c r="VKE41" s="85" t="n"/>
      <c r="VKF41" s="85" t="n"/>
      <c r="VKG41" s="85" t="n"/>
      <c r="VKH41" s="85" t="n"/>
      <c r="VKI41" s="85" t="n"/>
      <c r="VKJ41" s="85" t="n"/>
      <c r="VKK41" s="85" t="n"/>
      <c r="VKL41" s="85" t="n"/>
      <c r="VKM41" s="85" t="n"/>
      <c r="VKN41" s="85" t="n"/>
      <c r="VKO41" s="85" t="n"/>
      <c r="VKP41" s="85" t="n"/>
      <c r="VKQ41" s="85" t="n"/>
      <c r="VKR41" s="85" t="n"/>
      <c r="VKS41" s="85" t="n"/>
      <c r="VKT41" s="85" t="n"/>
      <c r="VKU41" s="85" t="n"/>
      <c r="VKV41" s="85" t="n"/>
      <c r="VKW41" s="85" t="n"/>
      <c r="VKX41" s="85" t="n"/>
      <c r="VKY41" s="85" t="n"/>
      <c r="VKZ41" s="85" t="n"/>
      <c r="VLA41" s="85" t="n"/>
      <c r="VLB41" s="85" t="n"/>
      <c r="VLC41" s="85" t="n"/>
      <c r="VLD41" s="85" t="n"/>
      <c r="VLE41" s="85" t="n"/>
      <c r="VLF41" s="85" t="n"/>
      <c r="VLG41" s="85" t="n"/>
      <c r="VLH41" s="85" t="n"/>
      <c r="VLI41" s="85" t="n"/>
      <c r="VLJ41" s="85" t="n"/>
      <c r="VLK41" s="85" t="n"/>
      <c r="VLL41" s="85" t="n"/>
      <c r="VLM41" s="85" t="n"/>
      <c r="VLN41" s="85" t="n"/>
      <c r="VLO41" s="85" t="n"/>
      <c r="VLP41" s="85" t="n"/>
      <c r="VLQ41" s="85" t="n"/>
      <c r="VLR41" s="85" t="n"/>
      <c r="VLS41" s="85" t="n"/>
      <c r="VLT41" s="85" t="n"/>
      <c r="VLU41" s="85" t="n"/>
      <c r="VLV41" s="85" t="n"/>
      <c r="VLW41" s="85" t="n"/>
      <c r="VLX41" s="85" t="n"/>
      <c r="VLY41" s="85" t="n"/>
      <c r="VLZ41" s="85" t="n"/>
      <c r="VMA41" s="85" t="n"/>
      <c r="VMB41" s="85" t="n"/>
      <c r="VMC41" s="85" t="n"/>
      <c r="VMD41" s="85" t="n"/>
      <c r="VME41" s="85" t="n"/>
      <c r="VMF41" s="85" t="n"/>
      <c r="VMG41" s="85" t="n"/>
      <c r="VMH41" s="85" t="n"/>
      <c r="VMI41" s="85" t="n"/>
      <c r="VMJ41" s="85" t="n"/>
      <c r="VMK41" s="85" t="n"/>
      <c r="VML41" s="85" t="n"/>
      <c r="VMM41" s="85" t="n"/>
      <c r="VMN41" s="85" t="n"/>
      <c r="VMO41" s="85" t="n"/>
      <c r="VMP41" s="85" t="n"/>
      <c r="VMQ41" s="85" t="n"/>
      <c r="VMR41" s="85" t="n"/>
      <c r="VMS41" s="85" t="n"/>
      <c r="VMT41" s="85" t="n"/>
      <c r="VMU41" s="85" t="n"/>
      <c r="VMV41" s="85" t="n"/>
      <c r="VMW41" s="85" t="n"/>
      <c r="VMX41" s="85" t="n"/>
      <c r="VMY41" s="85" t="n"/>
      <c r="VMZ41" s="85" t="n"/>
      <c r="VNA41" s="85" t="n"/>
      <c r="VNB41" s="85" t="n"/>
      <c r="VNC41" s="85" t="n"/>
      <c r="VND41" s="85" t="n"/>
      <c r="VNE41" s="85" t="n"/>
      <c r="VNF41" s="85" t="n"/>
      <c r="VNG41" s="85" t="n"/>
      <c r="VNH41" s="85" t="n"/>
      <c r="VNI41" s="85" t="n"/>
      <c r="VNJ41" s="85" t="n"/>
      <c r="VNK41" s="85" t="n"/>
      <c r="VNL41" s="85" t="n"/>
      <c r="VNM41" s="85" t="n"/>
      <c r="VNN41" s="85" t="n"/>
      <c r="VNO41" s="85" t="n"/>
      <c r="VNP41" s="85" t="n"/>
      <c r="VNQ41" s="85" t="n"/>
      <c r="VNR41" s="85" t="n"/>
      <c r="VNS41" s="85" t="n"/>
      <c r="VNT41" s="85" t="n"/>
      <c r="VNU41" s="85" t="n"/>
      <c r="VNV41" s="85" t="n"/>
      <c r="VNW41" s="85" t="n"/>
      <c r="VNX41" s="85" t="n"/>
      <c r="VNY41" s="85" t="n"/>
      <c r="VNZ41" s="85" t="n"/>
      <c r="VOA41" s="85" t="n"/>
      <c r="VOB41" s="85" t="n"/>
      <c r="VOC41" s="85" t="n"/>
      <c r="VOD41" s="85" t="n"/>
      <c r="VOE41" s="85" t="n"/>
      <c r="VOF41" s="85" t="n"/>
      <c r="VOG41" s="85" t="n"/>
      <c r="VOH41" s="85" t="n"/>
      <c r="VOI41" s="85" t="n"/>
      <c r="VOJ41" s="85" t="n"/>
      <c r="VOK41" s="85" t="n"/>
      <c r="VOL41" s="85" t="n"/>
      <c r="VOM41" s="85" t="n"/>
      <c r="VON41" s="85" t="n"/>
      <c r="VOO41" s="85" t="n"/>
      <c r="VOP41" s="85" t="n"/>
      <c r="VOQ41" s="85" t="n"/>
      <c r="VOR41" s="85" t="n"/>
      <c r="VOS41" s="85" t="n"/>
      <c r="VOT41" s="85" t="n"/>
      <c r="VOU41" s="85" t="n"/>
      <c r="VOV41" s="85" t="n"/>
      <c r="VOW41" s="85" t="n"/>
      <c r="VOX41" s="85" t="n"/>
      <c r="VOY41" s="85" t="n"/>
      <c r="VOZ41" s="85" t="n"/>
      <c r="VPA41" s="85" t="n"/>
      <c r="VPB41" s="85" t="n"/>
      <c r="VPC41" s="85" t="n"/>
      <c r="VPD41" s="85" t="n"/>
      <c r="VPE41" s="85" t="n"/>
      <c r="VPF41" s="85" t="n"/>
      <c r="VPG41" s="85" t="n"/>
      <c r="VPH41" s="85" t="n"/>
      <c r="VPI41" s="85" t="n"/>
      <c r="VPJ41" s="85" t="n"/>
      <c r="VPK41" s="85" t="n"/>
      <c r="VPL41" s="85" t="n"/>
      <c r="VPM41" s="85" t="n"/>
      <c r="VPN41" s="85" t="n"/>
      <c r="VPO41" s="85" t="n"/>
      <c r="VPP41" s="85" t="n"/>
      <c r="VPQ41" s="85" t="n"/>
      <c r="VPR41" s="85" t="n"/>
      <c r="VPS41" s="85" t="n"/>
      <c r="VPT41" s="85" t="n"/>
      <c r="VPU41" s="85" t="n"/>
      <c r="VPV41" s="85" t="n"/>
      <c r="VPW41" s="85" t="n"/>
      <c r="VPX41" s="85" t="n"/>
      <c r="VPY41" s="85" t="n"/>
      <c r="VPZ41" s="85" t="n"/>
      <c r="VQA41" s="85" t="n"/>
      <c r="VQB41" s="85" t="n"/>
      <c r="VQC41" s="85" t="n"/>
      <c r="VQD41" s="85" t="n"/>
      <c r="VQE41" s="85" t="n"/>
      <c r="VQF41" s="85" t="n"/>
      <c r="VQG41" s="85" t="n"/>
      <c r="VQH41" s="85" t="n"/>
      <c r="VQI41" s="85" t="n"/>
      <c r="VQJ41" s="85" t="n"/>
      <c r="VQK41" s="85" t="n"/>
      <c r="VQL41" s="85" t="n"/>
      <c r="VQM41" s="85" t="n"/>
      <c r="VQN41" s="85" t="n"/>
      <c r="VQO41" s="85" t="n"/>
      <c r="VQP41" s="85" t="n"/>
      <c r="VQQ41" s="85" t="n"/>
      <c r="VQR41" s="85" t="n"/>
      <c r="VQS41" s="85" t="n"/>
      <c r="VQT41" s="85" t="n"/>
      <c r="VQU41" s="85" t="n"/>
      <c r="VQV41" s="85" t="n"/>
      <c r="VQW41" s="85" t="n"/>
      <c r="VQX41" s="85" t="n"/>
      <c r="VQY41" s="85" t="n"/>
      <c r="VQZ41" s="85" t="n"/>
      <c r="VRA41" s="85" t="n"/>
      <c r="VRB41" s="85" t="n"/>
      <c r="VRC41" s="85" t="n"/>
      <c r="VRD41" s="85" t="n"/>
      <c r="VRE41" s="85" t="n"/>
      <c r="VRF41" s="85" t="n"/>
      <c r="VRG41" s="85" t="n"/>
      <c r="VRH41" s="85" t="n"/>
      <c r="VRI41" s="85" t="n"/>
      <c r="VRJ41" s="85" t="n"/>
      <c r="VRK41" s="85" t="n"/>
      <c r="VRL41" s="85" t="n"/>
      <c r="VRM41" s="85" t="n"/>
      <c r="VRN41" s="85" t="n"/>
      <c r="VRO41" s="85" t="n"/>
      <c r="VRP41" s="85" t="n"/>
      <c r="VRQ41" s="85" t="n"/>
      <c r="VRR41" s="85" t="n"/>
      <c r="VRS41" s="85" t="n"/>
      <c r="VRT41" s="85" t="n"/>
      <c r="VRU41" s="85" t="n"/>
      <c r="VRV41" s="85" t="n"/>
      <c r="VRW41" s="85" t="n"/>
      <c r="VRX41" s="85" t="n"/>
      <c r="VRY41" s="85" t="n"/>
      <c r="VRZ41" s="85" t="n"/>
      <c r="VSA41" s="85" t="n"/>
      <c r="VSB41" s="85" t="n"/>
      <c r="VSC41" s="85" t="n"/>
      <c r="VSD41" s="85" t="n"/>
      <c r="VSE41" s="85" t="n"/>
      <c r="VSF41" s="85" t="n"/>
      <c r="VSG41" s="85" t="n"/>
      <c r="VSH41" s="85" t="n"/>
      <c r="VSI41" s="85" t="n"/>
      <c r="VSJ41" s="85" t="n"/>
      <c r="VSK41" s="85" t="n"/>
      <c r="VSL41" s="85" t="n"/>
      <c r="VSM41" s="85" t="n"/>
      <c r="VSN41" s="85" t="n"/>
      <c r="VSO41" s="85" t="n"/>
      <c r="VSP41" s="85" t="n"/>
      <c r="VSQ41" s="85" t="n"/>
      <c r="VSR41" s="85" t="n"/>
      <c r="VSS41" s="85" t="n"/>
      <c r="VST41" s="85" t="n"/>
      <c r="VSU41" s="85" t="n"/>
      <c r="VSV41" s="85" t="n"/>
      <c r="VSW41" s="85" t="n"/>
      <c r="VSX41" s="85" t="n"/>
      <c r="VSY41" s="85" t="n"/>
      <c r="VSZ41" s="85" t="n"/>
      <c r="VTA41" s="85" t="n"/>
      <c r="VTB41" s="85" t="n"/>
      <c r="VTC41" s="85" t="n"/>
      <c r="VTD41" s="85" t="n"/>
      <c r="VTE41" s="85" t="n"/>
      <c r="VTF41" s="85" t="n"/>
      <c r="VTG41" s="85" t="n"/>
      <c r="VTH41" s="85" t="n"/>
      <c r="VTI41" s="85" t="n"/>
      <c r="VTJ41" s="85" t="n"/>
      <c r="VTK41" s="85" t="n"/>
      <c r="VTL41" s="85" t="n"/>
      <c r="VTM41" s="85" t="n"/>
      <c r="VTN41" s="85" t="n"/>
      <c r="VTO41" s="85" t="n"/>
      <c r="VTP41" s="85" t="n"/>
      <c r="VTQ41" s="85" t="n"/>
      <c r="VTR41" s="85" t="n"/>
      <c r="VTS41" s="85" t="n"/>
      <c r="VTT41" s="85" t="n"/>
      <c r="VTU41" s="85" t="n"/>
      <c r="VTV41" s="85" t="n"/>
      <c r="VTW41" s="85" t="n"/>
      <c r="VTX41" s="85" t="n"/>
      <c r="VTY41" s="85" t="n"/>
      <c r="VTZ41" s="85" t="n"/>
      <c r="VUA41" s="85" t="n"/>
      <c r="VUB41" s="85" t="n"/>
      <c r="VUC41" s="85" t="n"/>
      <c r="VUD41" s="85" t="n"/>
      <c r="VUE41" s="85" t="n"/>
      <c r="VUF41" s="85" t="n"/>
      <c r="VUG41" s="85" t="n"/>
      <c r="VUH41" s="85" t="n"/>
      <c r="VUI41" s="85" t="n"/>
      <c r="VUJ41" s="85" t="n"/>
      <c r="VUK41" s="85" t="n"/>
      <c r="VUL41" s="85" t="n"/>
      <c r="VUM41" s="85" t="n"/>
      <c r="VUN41" s="85" t="n"/>
      <c r="VUO41" s="85" t="n"/>
      <c r="VUP41" s="85" t="n"/>
      <c r="VUQ41" s="85" t="n"/>
      <c r="VUR41" s="85" t="n"/>
      <c r="VUS41" s="85" t="n"/>
      <c r="VUT41" s="85" t="n"/>
      <c r="VUU41" s="85" t="n"/>
      <c r="VUV41" s="85" t="n"/>
      <c r="VUW41" s="85" t="n"/>
      <c r="VUX41" s="85" t="n"/>
      <c r="VUY41" s="85" t="n"/>
      <c r="VUZ41" s="85" t="n"/>
      <c r="VVA41" s="85" t="n"/>
      <c r="VVB41" s="85" t="n"/>
      <c r="VVC41" s="85" t="n"/>
      <c r="VVD41" s="85" t="n"/>
      <c r="VVE41" s="85" t="n"/>
      <c r="VVF41" s="85" t="n"/>
      <c r="VVG41" s="85" t="n"/>
      <c r="VVH41" s="85" t="n"/>
      <c r="VVI41" s="85" t="n"/>
      <c r="VVJ41" s="85" t="n"/>
      <c r="VVK41" s="85" t="n"/>
      <c r="VVL41" s="85" t="n"/>
      <c r="VVM41" s="85" t="n"/>
      <c r="VVN41" s="85" t="n"/>
      <c r="VVO41" s="85" t="n"/>
      <c r="VVP41" s="85" t="n"/>
      <c r="VVQ41" s="85" t="n"/>
      <c r="VVR41" s="85" t="n"/>
      <c r="VVS41" s="85" t="n"/>
      <c r="VVT41" s="85" t="n"/>
      <c r="VVU41" s="85" t="n"/>
      <c r="VVV41" s="85" t="n"/>
      <c r="VVW41" s="85" t="n"/>
      <c r="VVX41" s="85" t="n"/>
      <c r="VVY41" s="85" t="n"/>
      <c r="VVZ41" s="85" t="n"/>
      <c r="VWA41" s="85" t="n"/>
      <c r="VWB41" s="85" t="n"/>
      <c r="VWC41" s="85" t="n"/>
      <c r="VWD41" s="85" t="n"/>
      <c r="VWE41" s="85" t="n"/>
      <c r="VWF41" s="85" t="n"/>
      <c r="VWG41" s="85" t="n"/>
      <c r="VWH41" s="85" t="n"/>
      <c r="VWI41" s="85" t="n"/>
      <c r="VWJ41" s="85" t="n"/>
      <c r="VWK41" s="85" t="n"/>
      <c r="VWL41" s="85" t="n"/>
      <c r="VWM41" s="85" t="n"/>
      <c r="VWN41" s="85" t="n"/>
      <c r="VWO41" s="85" t="n"/>
      <c r="VWP41" s="85" t="n"/>
      <c r="VWQ41" s="85" t="n"/>
      <c r="VWR41" s="85" t="n"/>
      <c r="VWS41" s="85" t="n"/>
      <c r="VWT41" s="85" t="n"/>
      <c r="VWU41" s="85" t="n"/>
      <c r="VWV41" s="85" t="n"/>
      <c r="VWW41" s="85" t="n"/>
      <c r="VWX41" s="85" t="n"/>
      <c r="VWY41" s="85" t="n"/>
      <c r="VWZ41" s="85" t="n"/>
      <c r="VXA41" s="85" t="n"/>
      <c r="VXB41" s="85" t="n"/>
      <c r="VXC41" s="85" t="n"/>
      <c r="VXD41" s="85" t="n"/>
      <c r="VXE41" s="85" t="n"/>
      <c r="VXF41" s="85" t="n"/>
      <c r="VXG41" s="85" t="n"/>
      <c r="VXH41" s="85" t="n"/>
      <c r="VXI41" s="85" t="n"/>
      <c r="VXJ41" s="85" t="n"/>
      <c r="VXK41" s="85" t="n"/>
      <c r="VXL41" s="85" t="n"/>
      <c r="VXM41" s="85" t="n"/>
      <c r="VXN41" s="85" t="n"/>
      <c r="VXO41" s="85" t="n"/>
      <c r="VXP41" s="85" t="n"/>
      <c r="VXQ41" s="85" t="n"/>
      <c r="VXR41" s="85" t="n"/>
      <c r="VXS41" s="85" t="n"/>
      <c r="VXT41" s="85" t="n"/>
      <c r="VXU41" s="85" t="n"/>
      <c r="VXV41" s="85" t="n"/>
      <c r="VXW41" s="85" t="n"/>
      <c r="VXX41" s="85" t="n"/>
      <c r="VXY41" s="85" t="n"/>
      <c r="VXZ41" s="85" t="n"/>
      <c r="VYA41" s="85" t="n"/>
      <c r="VYB41" s="85" t="n"/>
      <c r="VYC41" s="85" t="n"/>
      <c r="VYD41" s="85" t="n"/>
      <c r="VYE41" s="85" t="n"/>
      <c r="VYF41" s="85" t="n"/>
      <c r="VYG41" s="85" t="n"/>
      <c r="VYH41" s="85" t="n"/>
      <c r="VYI41" s="85" t="n"/>
      <c r="VYJ41" s="85" t="n"/>
      <c r="VYK41" s="85" t="n"/>
      <c r="VYL41" s="85" t="n"/>
      <c r="VYM41" s="85" t="n"/>
      <c r="VYN41" s="85" t="n"/>
      <c r="VYO41" s="85" t="n"/>
      <c r="VYP41" s="85" t="n"/>
      <c r="VYQ41" s="85" t="n"/>
      <c r="VYR41" s="85" t="n"/>
      <c r="VYS41" s="85" t="n"/>
      <c r="VYT41" s="85" t="n"/>
      <c r="VYU41" s="85" t="n"/>
      <c r="VYV41" s="85" t="n"/>
      <c r="VYW41" s="85" t="n"/>
      <c r="VYX41" s="85" t="n"/>
      <c r="VYY41" s="85" t="n"/>
      <c r="VYZ41" s="85" t="n"/>
      <c r="VZA41" s="85" t="n"/>
      <c r="VZB41" s="85" t="n"/>
      <c r="VZC41" s="85" t="n"/>
      <c r="VZD41" s="85" t="n"/>
      <c r="VZE41" s="85" t="n"/>
      <c r="VZF41" s="85" t="n"/>
      <c r="VZG41" s="85" t="n"/>
      <c r="VZH41" s="85" t="n"/>
      <c r="VZI41" s="85" t="n"/>
      <c r="VZJ41" s="85" t="n"/>
      <c r="VZK41" s="85" t="n"/>
      <c r="VZL41" s="85" t="n"/>
      <c r="VZM41" s="85" t="n"/>
      <c r="VZN41" s="85" t="n"/>
      <c r="VZO41" s="85" t="n"/>
      <c r="VZP41" s="85" t="n"/>
      <c r="VZQ41" s="85" t="n"/>
      <c r="VZR41" s="85" t="n"/>
      <c r="VZS41" s="85" t="n"/>
      <c r="VZT41" s="85" t="n"/>
      <c r="VZU41" s="85" t="n"/>
      <c r="VZV41" s="85" t="n"/>
      <c r="VZW41" s="85" t="n"/>
      <c r="VZX41" s="85" t="n"/>
      <c r="VZY41" s="85" t="n"/>
      <c r="VZZ41" s="85" t="n"/>
      <c r="WAA41" s="85" t="n"/>
      <c r="WAB41" s="85" t="n"/>
      <c r="WAC41" s="85" t="n"/>
      <c r="WAD41" s="85" t="n"/>
      <c r="WAE41" s="85" t="n"/>
      <c r="WAF41" s="85" t="n"/>
      <c r="WAG41" s="85" t="n"/>
      <c r="WAH41" s="85" t="n"/>
      <c r="WAI41" s="85" t="n"/>
      <c r="WAJ41" s="85" t="n"/>
      <c r="WAK41" s="85" t="n"/>
      <c r="WAL41" s="85" t="n"/>
      <c r="WAM41" s="85" t="n"/>
      <c r="WAN41" s="85" t="n"/>
      <c r="WAO41" s="85" t="n"/>
      <c r="WAP41" s="85" t="n"/>
      <c r="WAQ41" s="85" t="n"/>
      <c r="WAR41" s="85" t="n"/>
      <c r="WAS41" s="85" t="n"/>
      <c r="WAT41" s="85" t="n"/>
      <c r="WAU41" s="85" t="n"/>
      <c r="WAV41" s="85" t="n"/>
      <c r="WAW41" s="85" t="n"/>
      <c r="WAX41" s="85" t="n"/>
      <c r="WAY41" s="85" t="n"/>
      <c r="WAZ41" s="85" t="n"/>
      <c r="WBA41" s="85" t="n"/>
      <c r="WBB41" s="85" t="n"/>
      <c r="WBC41" s="85" t="n"/>
      <c r="WBD41" s="85" t="n"/>
      <c r="WBE41" s="85" t="n"/>
      <c r="WBF41" s="85" t="n"/>
      <c r="WBG41" s="85" t="n"/>
      <c r="WBH41" s="85" t="n"/>
      <c r="WBI41" s="85" t="n"/>
      <c r="WBJ41" s="85" t="n"/>
      <c r="WBK41" s="85" t="n"/>
      <c r="WBL41" s="85" t="n"/>
      <c r="WBM41" s="85" t="n"/>
      <c r="WBN41" s="85" t="n"/>
      <c r="WBO41" s="85" t="n"/>
      <c r="WBP41" s="85" t="n"/>
      <c r="WBQ41" s="85" t="n"/>
      <c r="WBR41" s="85" t="n"/>
      <c r="WBS41" s="85" t="n"/>
      <c r="WBT41" s="85" t="n"/>
      <c r="WBU41" s="85" t="n"/>
      <c r="WBV41" s="85" t="n"/>
      <c r="WBW41" s="85" t="n"/>
      <c r="WBX41" s="85" t="n"/>
      <c r="WBY41" s="85" t="n"/>
      <c r="WBZ41" s="85" t="n"/>
      <c r="WCA41" s="85" t="n"/>
      <c r="WCB41" s="85" t="n"/>
      <c r="WCC41" s="85" t="n"/>
      <c r="WCD41" s="85" t="n"/>
      <c r="WCE41" s="85" t="n"/>
      <c r="WCF41" s="85" t="n"/>
      <c r="WCG41" s="85" t="n"/>
      <c r="WCH41" s="85" t="n"/>
      <c r="WCI41" s="85" t="n"/>
      <c r="WCJ41" s="85" t="n"/>
      <c r="WCK41" s="85" t="n"/>
      <c r="WCL41" s="85" t="n"/>
      <c r="WCM41" s="85" t="n"/>
      <c r="WCN41" s="85" t="n"/>
      <c r="WCO41" s="85" t="n"/>
      <c r="WCP41" s="85" t="n"/>
      <c r="WCQ41" s="85" t="n"/>
      <c r="WCR41" s="85" t="n"/>
      <c r="WCS41" s="85" t="n"/>
      <c r="WCT41" s="85" t="n"/>
      <c r="WCU41" s="85" t="n"/>
      <c r="WCV41" s="85" t="n"/>
      <c r="WCW41" s="85" t="n"/>
      <c r="WCX41" s="85" t="n"/>
      <c r="WCY41" s="85" t="n"/>
      <c r="WCZ41" s="85" t="n"/>
      <c r="WDA41" s="85" t="n"/>
      <c r="WDB41" s="85" t="n"/>
      <c r="WDC41" s="85" t="n"/>
      <c r="WDD41" s="85" t="n"/>
      <c r="WDE41" s="85" t="n"/>
      <c r="WDF41" s="85" t="n"/>
      <c r="WDG41" s="85" t="n"/>
      <c r="WDH41" s="85" t="n"/>
      <c r="WDI41" s="85" t="n"/>
      <c r="WDJ41" s="85" t="n"/>
      <c r="WDK41" s="85" t="n"/>
      <c r="WDL41" s="85" t="n"/>
      <c r="WDM41" s="85" t="n"/>
      <c r="WDN41" s="85" t="n"/>
      <c r="WDO41" s="85" t="n"/>
      <c r="WDP41" s="85" t="n"/>
      <c r="WDQ41" s="85" t="n"/>
      <c r="WDR41" s="85" t="n"/>
      <c r="WDS41" s="85" t="n"/>
      <c r="WDT41" s="85" t="n"/>
      <c r="WDU41" s="85" t="n"/>
      <c r="WDV41" s="85" t="n"/>
      <c r="WDW41" s="85" t="n"/>
      <c r="WDX41" s="85" t="n"/>
      <c r="WDY41" s="85" t="n"/>
      <c r="WDZ41" s="85" t="n"/>
      <c r="WEA41" s="85" t="n"/>
      <c r="WEB41" s="85" t="n"/>
      <c r="WEC41" s="85" t="n"/>
      <c r="WED41" s="85" t="n"/>
      <c r="WEE41" s="85" t="n"/>
      <c r="WEF41" s="85" t="n"/>
      <c r="WEG41" s="85" t="n"/>
      <c r="WEH41" s="85" t="n"/>
      <c r="WEI41" s="85" t="n"/>
      <c r="WEJ41" s="85" t="n"/>
      <c r="WEK41" s="85" t="n"/>
      <c r="WEL41" s="85" t="n"/>
      <c r="WEM41" s="85" t="n"/>
      <c r="WEN41" s="85" t="n"/>
      <c r="WEO41" s="85" t="n"/>
      <c r="WEP41" s="85" t="n"/>
      <c r="WEQ41" s="85" t="n"/>
      <c r="WER41" s="85" t="n"/>
      <c r="WES41" s="85" t="n"/>
      <c r="WET41" s="85" t="n"/>
      <c r="WEU41" s="85" t="n"/>
      <c r="WEV41" s="85" t="n"/>
      <c r="WEW41" s="85" t="n"/>
      <c r="WEX41" s="85" t="n"/>
      <c r="WEY41" s="85" t="n"/>
      <c r="WEZ41" s="85" t="n"/>
      <c r="WFA41" s="85" t="n"/>
      <c r="WFB41" s="85" t="n"/>
      <c r="WFC41" s="85" t="n"/>
      <c r="WFD41" s="85" t="n"/>
      <c r="WFE41" s="85" t="n"/>
      <c r="WFF41" s="85" t="n"/>
      <c r="WFG41" s="85" t="n"/>
      <c r="WFH41" s="85" t="n"/>
      <c r="WFI41" s="85" t="n"/>
      <c r="WFJ41" s="85" t="n"/>
      <c r="WFK41" s="85" t="n"/>
      <c r="WFL41" s="85" t="n"/>
      <c r="WFM41" s="85" t="n"/>
      <c r="WFN41" s="85" t="n"/>
      <c r="WFO41" s="85" t="n"/>
      <c r="WFP41" s="85" t="n"/>
      <c r="WFQ41" s="85" t="n"/>
      <c r="WFR41" s="85" t="n"/>
      <c r="WFS41" s="85" t="n"/>
      <c r="WFT41" s="85" t="n"/>
      <c r="WFU41" s="85" t="n"/>
      <c r="WFV41" s="85" t="n"/>
      <c r="WFW41" s="85" t="n"/>
      <c r="WFX41" s="85" t="n"/>
      <c r="WFY41" s="85" t="n"/>
      <c r="WFZ41" s="85" t="n"/>
      <c r="WGA41" s="85" t="n"/>
      <c r="WGB41" s="85" t="n"/>
      <c r="WGC41" s="85" t="n"/>
      <c r="WGD41" s="85" t="n"/>
      <c r="WGE41" s="85" t="n"/>
      <c r="WGF41" s="85" t="n"/>
      <c r="WGG41" s="85" t="n"/>
      <c r="WGH41" s="85" t="n"/>
      <c r="WGI41" s="85" t="n"/>
      <c r="WGJ41" s="85" t="n"/>
      <c r="WGK41" s="85" t="n"/>
      <c r="WGL41" s="85" t="n"/>
      <c r="WGM41" s="85" t="n"/>
      <c r="WGN41" s="85" t="n"/>
      <c r="WGO41" s="85" t="n"/>
      <c r="WGP41" s="85" t="n"/>
      <c r="WGQ41" s="85" t="n"/>
      <c r="WGR41" s="85" t="n"/>
      <c r="WGS41" s="85" t="n"/>
      <c r="WGT41" s="85" t="n"/>
      <c r="WGU41" s="85" t="n"/>
      <c r="WGV41" s="85" t="n"/>
      <c r="WGW41" s="85" t="n"/>
      <c r="WGX41" s="85" t="n"/>
      <c r="WGY41" s="85" t="n"/>
      <c r="WGZ41" s="85" t="n"/>
      <c r="WHA41" s="85" t="n"/>
      <c r="WHB41" s="85" t="n"/>
      <c r="WHC41" s="85" t="n"/>
      <c r="WHD41" s="85" t="n"/>
      <c r="WHE41" s="85" t="n"/>
      <c r="WHF41" s="85" t="n"/>
      <c r="WHG41" s="85" t="n"/>
      <c r="WHH41" s="85" t="n"/>
      <c r="WHI41" s="85" t="n"/>
      <c r="WHJ41" s="85" t="n"/>
      <c r="WHK41" s="85" t="n"/>
      <c r="WHL41" s="85" t="n"/>
      <c r="WHM41" s="85" t="n"/>
      <c r="WHN41" s="85" t="n"/>
      <c r="WHO41" s="85" t="n"/>
      <c r="WHP41" s="85" t="n"/>
      <c r="WHQ41" s="85" t="n"/>
      <c r="WHR41" s="85" t="n"/>
      <c r="WHS41" s="85" t="n"/>
      <c r="WHT41" s="85" t="n"/>
      <c r="WHU41" s="85" t="n"/>
      <c r="WHV41" s="85" t="n"/>
      <c r="WHW41" s="85" t="n"/>
      <c r="WHX41" s="85" t="n"/>
      <c r="WHY41" s="85" t="n"/>
      <c r="WHZ41" s="85" t="n"/>
      <c r="WIA41" s="85" t="n"/>
      <c r="WIB41" s="85" t="n"/>
      <c r="WIC41" s="85" t="n"/>
      <c r="WID41" s="85" t="n"/>
      <c r="WIE41" s="85" t="n"/>
      <c r="WIF41" s="85" t="n"/>
      <c r="WIG41" s="85" t="n"/>
      <c r="WIH41" s="85" t="n"/>
      <c r="WII41" s="85" t="n"/>
      <c r="WIJ41" s="85" t="n"/>
      <c r="WIK41" s="85" t="n"/>
      <c r="WIL41" s="85" t="n"/>
      <c r="WIM41" s="85" t="n"/>
      <c r="WIN41" s="85" t="n"/>
      <c r="WIO41" s="85" t="n"/>
      <c r="WIP41" s="85" t="n"/>
      <c r="WIQ41" s="85" t="n"/>
      <c r="WIR41" s="85" t="n"/>
      <c r="WIS41" s="85" t="n"/>
      <c r="WIT41" s="85" t="n"/>
      <c r="WIU41" s="85" t="n"/>
      <c r="WIV41" s="85" t="n"/>
      <c r="WIW41" s="85" t="n"/>
      <c r="WIX41" s="85" t="n"/>
      <c r="WIY41" s="85" t="n"/>
      <c r="WIZ41" s="85" t="n"/>
      <c r="WJA41" s="85" t="n"/>
      <c r="WJB41" s="85" t="n"/>
      <c r="WJC41" s="85" t="n"/>
      <c r="WJD41" s="85" t="n"/>
      <c r="WJE41" s="85" t="n"/>
      <c r="WJF41" s="85" t="n"/>
      <c r="WJG41" s="85" t="n"/>
      <c r="WJH41" s="85" t="n"/>
      <c r="WJI41" s="85" t="n"/>
      <c r="WJJ41" s="85" t="n"/>
      <c r="WJK41" s="85" t="n"/>
      <c r="WJL41" s="85" t="n"/>
      <c r="WJM41" s="85" t="n"/>
      <c r="WJN41" s="85" t="n"/>
      <c r="WJO41" s="85" t="n"/>
      <c r="WJP41" s="85" t="n"/>
      <c r="WJQ41" s="85" t="n"/>
      <c r="WJR41" s="85" t="n"/>
      <c r="WJS41" s="85" t="n"/>
      <c r="WJT41" s="85" t="n"/>
      <c r="WJU41" s="85" t="n"/>
      <c r="WJV41" s="85" t="n"/>
      <c r="WJW41" s="85" t="n"/>
      <c r="WJX41" s="85" t="n"/>
      <c r="WJY41" s="85" t="n"/>
      <c r="WJZ41" s="85" t="n"/>
      <c r="WKA41" s="85" t="n"/>
      <c r="WKB41" s="85" t="n"/>
      <c r="WKC41" s="85" t="n"/>
      <c r="WKD41" s="85" t="n"/>
      <c r="WKE41" s="85" t="n"/>
      <c r="WKF41" s="85" t="n"/>
      <c r="WKG41" s="85" t="n"/>
      <c r="WKH41" s="85" t="n"/>
      <c r="WKI41" s="85" t="n"/>
      <c r="WKJ41" s="85" t="n"/>
      <c r="WKK41" s="85" t="n"/>
      <c r="WKL41" s="85" t="n"/>
      <c r="WKM41" s="85" t="n"/>
      <c r="WKN41" s="85" t="n"/>
      <c r="WKO41" s="85" t="n"/>
      <c r="WKP41" s="85" t="n"/>
      <c r="WKQ41" s="85" t="n"/>
      <c r="WKR41" s="85" t="n"/>
      <c r="WKS41" s="85" t="n"/>
      <c r="WKT41" s="85" t="n"/>
      <c r="WKU41" s="85" t="n"/>
      <c r="WKV41" s="85" t="n"/>
      <c r="WKW41" s="85" t="n"/>
      <c r="WKX41" s="85" t="n"/>
      <c r="WKY41" s="85" t="n"/>
      <c r="WKZ41" s="85" t="n"/>
      <c r="WLA41" s="85" t="n"/>
      <c r="WLB41" s="85" t="n"/>
      <c r="WLC41" s="85" t="n"/>
      <c r="WLD41" s="85" t="n"/>
      <c r="WLE41" s="85" t="n"/>
      <c r="WLF41" s="85" t="n"/>
      <c r="WLG41" s="85" t="n"/>
      <c r="WLH41" s="85" t="n"/>
      <c r="WLI41" s="85" t="n"/>
      <c r="WLJ41" s="85" t="n"/>
      <c r="WLK41" s="85" t="n"/>
      <c r="WLL41" s="85" t="n"/>
      <c r="WLM41" s="85" t="n"/>
      <c r="WLN41" s="85" t="n"/>
      <c r="WLO41" s="85" t="n"/>
      <c r="WLP41" s="85" t="n"/>
      <c r="WLQ41" s="85" t="n"/>
      <c r="WLR41" s="85" t="n"/>
      <c r="WLS41" s="85" t="n"/>
      <c r="WLT41" s="85" t="n"/>
      <c r="WLU41" s="85" t="n"/>
      <c r="WLV41" s="85" t="n"/>
      <c r="WLW41" s="85" t="n"/>
      <c r="WLX41" s="85" t="n"/>
      <c r="WLY41" s="85" t="n"/>
      <c r="WLZ41" s="85" t="n"/>
      <c r="WMA41" s="85" t="n"/>
      <c r="WMB41" s="85" t="n"/>
      <c r="WMC41" s="85" t="n"/>
      <c r="WMD41" s="85" t="n"/>
      <c r="WME41" s="85" t="n"/>
      <c r="WMF41" s="85" t="n"/>
      <c r="WMG41" s="85" t="n"/>
      <c r="WMH41" s="85" t="n"/>
      <c r="WMI41" s="85" t="n"/>
      <c r="WMJ41" s="85" t="n"/>
      <c r="WMK41" s="85" t="n"/>
      <c r="WML41" s="85" t="n"/>
      <c r="WMM41" s="85" t="n"/>
      <c r="WMN41" s="85" t="n"/>
      <c r="WMO41" s="85" t="n"/>
      <c r="WMP41" s="85" t="n"/>
      <c r="WMQ41" s="85" t="n"/>
      <c r="WMR41" s="85" t="n"/>
      <c r="WMS41" s="85" t="n"/>
      <c r="WMT41" s="85" t="n"/>
      <c r="WMU41" s="85" t="n"/>
      <c r="WMV41" s="85" t="n"/>
      <c r="WMW41" s="85" t="n"/>
      <c r="WMX41" s="85" t="n"/>
      <c r="WMY41" s="85" t="n"/>
      <c r="WMZ41" s="85" t="n"/>
      <c r="WNA41" s="85" t="n"/>
      <c r="WNB41" s="85" t="n"/>
      <c r="WNC41" s="85" t="n"/>
      <c r="WND41" s="85" t="n"/>
      <c r="WNE41" s="85" t="n"/>
      <c r="WNF41" s="85" t="n"/>
      <c r="WNG41" s="85" t="n"/>
      <c r="WNH41" s="85" t="n"/>
      <c r="WNI41" s="85" t="n"/>
      <c r="WNJ41" s="85" t="n"/>
      <c r="WNK41" s="85" t="n"/>
      <c r="WNL41" s="85" t="n"/>
      <c r="WNM41" s="85" t="n"/>
      <c r="WNN41" s="85" t="n"/>
      <c r="WNO41" s="85" t="n"/>
      <c r="WNP41" s="85" t="n"/>
      <c r="WNQ41" s="85" t="n"/>
      <c r="WNR41" s="85" t="n"/>
      <c r="WNS41" s="85" t="n"/>
      <c r="WNT41" s="85" t="n"/>
      <c r="WNU41" s="85" t="n"/>
      <c r="WNV41" s="85" t="n"/>
      <c r="WNW41" s="85" t="n"/>
      <c r="WNX41" s="85" t="n"/>
      <c r="WNY41" s="85" t="n"/>
      <c r="WNZ41" s="85" t="n"/>
      <c r="WOA41" s="85" t="n"/>
      <c r="WOB41" s="85" t="n"/>
      <c r="WOC41" s="85" t="n"/>
      <c r="WOD41" s="85" t="n"/>
      <c r="WOE41" s="85" t="n"/>
      <c r="WOF41" s="85" t="n"/>
      <c r="WOG41" s="85" t="n"/>
      <c r="WOH41" s="85" t="n"/>
      <c r="WOI41" s="85" t="n"/>
      <c r="WOJ41" s="85" t="n"/>
      <c r="WOK41" s="85" t="n"/>
      <c r="WOL41" s="85" t="n"/>
      <c r="WOM41" s="85" t="n"/>
      <c r="WON41" s="85" t="n"/>
      <c r="WOO41" s="85" t="n"/>
      <c r="WOP41" s="85" t="n"/>
      <c r="WOQ41" s="85" t="n"/>
      <c r="WOR41" s="85" t="n"/>
      <c r="WOS41" s="85" t="n"/>
      <c r="WOT41" s="85" t="n"/>
      <c r="WOU41" s="85" t="n"/>
      <c r="WOV41" s="85" t="n"/>
      <c r="WOW41" s="85" t="n"/>
      <c r="WOX41" s="85" t="n"/>
      <c r="WOY41" s="85" t="n"/>
      <c r="WOZ41" s="85" t="n"/>
      <c r="WPA41" s="85" t="n"/>
      <c r="WPB41" s="85" t="n"/>
      <c r="WPC41" s="85" t="n"/>
      <c r="WPD41" s="85" t="n"/>
      <c r="WPE41" s="85" t="n"/>
      <c r="WPF41" s="85" t="n"/>
      <c r="WPG41" s="85" t="n"/>
      <c r="WPH41" s="85" t="n"/>
      <c r="WPI41" s="85" t="n"/>
      <c r="WPJ41" s="85" t="n"/>
      <c r="WPK41" s="85" t="n"/>
      <c r="WPL41" s="85" t="n"/>
      <c r="WPM41" s="85" t="n"/>
      <c r="WPN41" s="85" t="n"/>
      <c r="WPO41" s="85" t="n"/>
      <c r="WPP41" s="85" t="n"/>
      <c r="WPQ41" s="85" t="n"/>
      <c r="WPR41" s="85" t="n"/>
      <c r="WPS41" s="85" t="n"/>
      <c r="WPT41" s="85" t="n"/>
      <c r="WPU41" s="85" t="n"/>
      <c r="WPV41" s="85" t="n"/>
      <c r="WPW41" s="85" t="n"/>
      <c r="WPX41" s="85" t="n"/>
      <c r="WPY41" s="85" t="n"/>
      <c r="WPZ41" s="85" t="n"/>
      <c r="WQA41" s="85" t="n"/>
      <c r="WQB41" s="85" t="n"/>
      <c r="WQC41" s="85" t="n"/>
      <c r="WQD41" s="85" t="n"/>
      <c r="WQE41" s="85" t="n"/>
      <c r="WQF41" s="85" t="n"/>
      <c r="WQG41" s="85" t="n"/>
      <c r="WQH41" s="85" t="n"/>
      <c r="WQI41" s="85" t="n"/>
      <c r="WQJ41" s="85" t="n"/>
      <c r="WQK41" s="85" t="n"/>
      <c r="WQL41" s="85" t="n"/>
      <c r="WQM41" s="85" t="n"/>
      <c r="WQN41" s="85" t="n"/>
      <c r="WQO41" s="85" t="n"/>
      <c r="WQP41" s="85" t="n"/>
      <c r="WQQ41" s="85" t="n"/>
      <c r="WQR41" s="85" t="n"/>
      <c r="WQS41" s="85" t="n"/>
      <c r="WQT41" s="85" t="n"/>
      <c r="WQU41" s="85" t="n"/>
      <c r="WQV41" s="85" t="n"/>
      <c r="WQW41" s="85" t="n"/>
      <c r="WQX41" s="85" t="n"/>
      <c r="WQY41" s="85" t="n"/>
      <c r="WQZ41" s="85" t="n"/>
      <c r="WRA41" s="85" t="n"/>
      <c r="WRB41" s="85" t="n"/>
      <c r="WRC41" s="85" t="n"/>
      <c r="WRD41" s="85" t="n"/>
      <c r="WRE41" s="85" t="n"/>
      <c r="WRF41" s="85" t="n"/>
      <c r="WRG41" s="85" t="n"/>
      <c r="WRH41" s="85" t="n"/>
      <c r="WRI41" s="85" t="n"/>
      <c r="WRJ41" s="85" t="n"/>
      <c r="WRK41" s="85" t="n"/>
      <c r="WRL41" s="85" t="n"/>
      <c r="WRM41" s="85" t="n"/>
      <c r="WRN41" s="85" t="n"/>
      <c r="WRO41" s="85" t="n"/>
      <c r="WRP41" s="85" t="n"/>
      <c r="WRQ41" s="85" t="n"/>
      <c r="WRR41" s="85" t="n"/>
      <c r="WRS41" s="85" t="n"/>
      <c r="WRT41" s="85" t="n"/>
      <c r="WRU41" s="85" t="n"/>
      <c r="WRV41" s="85" t="n"/>
      <c r="WRW41" s="85" t="n"/>
      <c r="WRX41" s="85" t="n"/>
      <c r="WRY41" s="85" t="n"/>
      <c r="WRZ41" s="85" t="n"/>
      <c r="WSA41" s="85" t="n"/>
      <c r="WSB41" s="85" t="n"/>
      <c r="WSC41" s="85" t="n"/>
      <c r="WSD41" s="85" t="n"/>
      <c r="WSE41" s="85" t="n"/>
      <c r="WSF41" s="85" t="n"/>
      <c r="WSG41" s="85" t="n"/>
      <c r="WSH41" s="85" t="n"/>
      <c r="WSI41" s="85" t="n"/>
      <c r="WSJ41" s="85" t="n"/>
      <c r="WSK41" s="85" t="n"/>
      <c r="WSL41" s="85" t="n"/>
      <c r="WSM41" s="85" t="n"/>
      <c r="WSN41" s="85" t="n"/>
      <c r="WSO41" s="85" t="n"/>
      <c r="WSP41" s="85" t="n"/>
      <c r="WSQ41" s="85" t="n"/>
      <c r="WSR41" s="85" t="n"/>
      <c r="WSS41" s="85" t="n"/>
      <c r="WST41" s="85" t="n"/>
      <c r="WSU41" s="85" t="n"/>
      <c r="WSV41" s="85" t="n"/>
      <c r="WSW41" s="85" t="n"/>
      <c r="WSX41" s="85" t="n"/>
      <c r="WSY41" s="85" t="n"/>
      <c r="WSZ41" s="85" t="n"/>
      <c r="WTA41" s="85" t="n"/>
      <c r="WTB41" s="85" t="n"/>
      <c r="WTC41" s="85" t="n"/>
      <c r="WTD41" s="85" t="n"/>
      <c r="WTE41" s="85" t="n"/>
      <c r="WTF41" s="85" t="n"/>
      <c r="WTG41" s="85" t="n"/>
      <c r="WTH41" s="85" t="n"/>
      <c r="WTI41" s="85" t="n"/>
      <c r="WTJ41" s="85" t="n"/>
      <c r="WTK41" s="85" t="n"/>
      <c r="WTL41" s="85" t="n"/>
      <c r="WTM41" s="85" t="n"/>
      <c r="WTN41" s="85" t="n"/>
      <c r="WTO41" s="85" t="n"/>
      <c r="WTP41" s="85" t="n"/>
      <c r="WTQ41" s="85" t="n"/>
      <c r="WTR41" s="85" t="n"/>
      <c r="WTS41" s="85" t="n"/>
      <c r="WTT41" s="85" t="n"/>
      <c r="WTU41" s="85" t="n"/>
      <c r="WTV41" s="85" t="n"/>
      <c r="WTW41" s="85" t="n"/>
      <c r="WTX41" s="85" t="n"/>
      <c r="WTY41" s="85" t="n"/>
      <c r="WTZ41" s="85" t="n"/>
      <c r="WUA41" s="85" t="n"/>
      <c r="WUB41" s="85" t="n"/>
      <c r="WUC41" s="85" t="n"/>
      <c r="WUD41" s="85" t="n"/>
      <c r="WUE41" s="85" t="n"/>
      <c r="WUF41" s="85" t="n"/>
      <c r="WUG41" s="85" t="n"/>
      <c r="WUH41" s="85" t="n"/>
      <c r="WUI41" s="85" t="n"/>
      <c r="WUJ41" s="85" t="n"/>
      <c r="WUK41" s="85" t="n"/>
      <c r="WUL41" s="85" t="n"/>
      <c r="WUM41" s="85" t="n"/>
      <c r="WUN41" s="85" t="n"/>
      <c r="WUO41" s="85" t="n"/>
      <c r="WUP41" s="85" t="n"/>
      <c r="WUQ41" s="85" t="n"/>
      <c r="WUR41" s="85" t="n"/>
      <c r="WUS41" s="85" t="n"/>
      <c r="WUT41" s="85" t="n"/>
      <c r="WUU41" s="85" t="n"/>
      <c r="WUV41" s="85" t="n"/>
      <c r="WUW41" s="85" t="n"/>
      <c r="WUX41" s="85" t="n"/>
      <c r="WUY41" s="85" t="n"/>
      <c r="WUZ41" s="85" t="n"/>
      <c r="WVA41" s="85" t="n"/>
      <c r="WVB41" s="85" t="n"/>
      <c r="WVC41" s="85" t="n"/>
      <c r="WVD41" s="85" t="n"/>
      <c r="WVE41" s="85" t="n"/>
      <c r="WVF41" s="85" t="n"/>
      <c r="WVG41" s="85" t="n"/>
      <c r="WVH41" s="85" t="n"/>
      <c r="WVI41" s="85" t="n"/>
      <c r="WVJ41" s="85" t="n"/>
      <c r="WVK41" s="85" t="n"/>
      <c r="WVL41" s="85" t="n"/>
      <c r="WVM41" s="85" t="n"/>
      <c r="WVN41" s="85" t="n"/>
      <c r="WVO41" s="85" t="n"/>
      <c r="WVP41" s="85" t="n"/>
      <c r="WVQ41" s="85" t="n"/>
      <c r="WVR41" s="85" t="n"/>
      <c r="WVS41" s="85" t="n"/>
      <c r="WVT41" s="85" t="n"/>
      <c r="WVU41" s="85" t="n"/>
      <c r="WVV41" s="85" t="n"/>
      <c r="WVW41" s="85" t="n"/>
      <c r="WVX41" s="85" t="n"/>
      <c r="WVY41" s="85" t="n"/>
      <c r="WVZ41" s="85" t="n"/>
      <c r="WWA41" s="85" t="n"/>
      <c r="WWB41" s="85" t="n"/>
      <c r="WWC41" s="85" t="n"/>
      <c r="WWD41" s="85" t="n"/>
      <c r="WWE41" s="85" t="n"/>
      <c r="WWF41" s="85" t="n"/>
      <c r="WWG41" s="85" t="n"/>
      <c r="WWH41" s="85" t="n"/>
      <c r="WWI41" s="85" t="n"/>
      <c r="WWJ41" s="85" t="n"/>
      <c r="WWK41" s="85" t="n"/>
      <c r="WWL41" s="85" t="n"/>
      <c r="WWM41" s="85" t="n"/>
      <c r="WWN41" s="85" t="n"/>
      <c r="WWO41" s="85" t="n"/>
      <c r="WWP41" s="85" t="n"/>
      <c r="WWQ41" s="85" t="n"/>
      <c r="WWR41" s="85" t="n"/>
      <c r="WWS41" s="85" t="n"/>
      <c r="WWT41" s="85" t="n"/>
      <c r="WWU41" s="85" t="n"/>
      <c r="WWV41" s="85" t="n"/>
      <c r="WWW41" s="85" t="n"/>
      <c r="WWX41" s="85" t="n"/>
      <c r="WWY41" s="85" t="n"/>
      <c r="WWZ41" s="85" t="n"/>
      <c r="WXA41" s="85" t="n"/>
      <c r="WXB41" s="85" t="n"/>
      <c r="WXC41" s="85" t="n"/>
      <c r="WXD41" s="85" t="n"/>
      <c r="WXE41" s="85" t="n"/>
      <c r="WXF41" s="85" t="n"/>
      <c r="WXG41" s="85" t="n"/>
      <c r="WXH41" s="85" t="n"/>
      <c r="WXI41" s="85" t="n"/>
      <c r="WXJ41" s="85" t="n"/>
      <c r="WXK41" s="85" t="n"/>
      <c r="WXL41" s="85" t="n"/>
      <c r="WXM41" s="85" t="n"/>
      <c r="WXN41" s="85" t="n"/>
      <c r="WXO41" s="85" t="n"/>
      <c r="WXP41" s="85" t="n"/>
      <c r="WXQ41" s="85" t="n"/>
      <c r="WXR41" s="85" t="n"/>
      <c r="WXS41" s="85" t="n"/>
      <c r="WXT41" s="85" t="n"/>
      <c r="WXU41" s="85" t="n"/>
      <c r="WXV41" s="85" t="n"/>
      <c r="WXW41" s="85" t="n"/>
      <c r="WXX41" s="85" t="n"/>
      <c r="WXY41" s="85" t="n"/>
      <c r="WXZ41" s="85" t="n"/>
      <c r="WYA41" s="85" t="n"/>
      <c r="WYB41" s="85" t="n"/>
      <c r="WYC41" s="85" t="n"/>
      <c r="WYD41" s="85" t="n"/>
      <c r="WYE41" s="85" t="n"/>
      <c r="WYF41" s="85" t="n"/>
      <c r="WYG41" s="85" t="n"/>
      <c r="WYH41" s="85" t="n"/>
      <c r="WYI41" s="85" t="n"/>
      <c r="WYJ41" s="85" t="n"/>
      <c r="WYK41" s="85" t="n"/>
      <c r="WYL41" s="85" t="n"/>
      <c r="WYM41" s="85" t="n"/>
      <c r="WYN41" s="85" t="n"/>
      <c r="WYO41" s="85" t="n"/>
      <c r="WYP41" s="85" t="n"/>
      <c r="WYQ41" s="85" t="n"/>
      <c r="WYR41" s="85" t="n"/>
      <c r="WYS41" s="85" t="n"/>
      <c r="WYT41" s="85" t="n"/>
      <c r="WYU41" s="85" t="n"/>
      <c r="WYV41" s="85" t="n"/>
      <c r="WYW41" s="85" t="n"/>
      <c r="WYX41" s="85" t="n"/>
      <c r="WYY41" s="85" t="n"/>
      <c r="WYZ41" s="85" t="n"/>
      <c r="WZA41" s="85" t="n"/>
      <c r="WZB41" s="85" t="n"/>
      <c r="WZC41" s="85" t="n"/>
      <c r="WZD41" s="85" t="n"/>
      <c r="WZE41" s="85" t="n"/>
      <c r="WZF41" s="85" t="n"/>
      <c r="WZG41" s="85" t="n"/>
      <c r="WZH41" s="85" t="n"/>
      <c r="WZI41" s="85" t="n"/>
      <c r="WZJ41" s="85" t="n"/>
      <c r="WZK41" s="85" t="n"/>
      <c r="WZL41" s="85" t="n"/>
      <c r="WZM41" s="85" t="n"/>
      <c r="WZN41" s="85" t="n"/>
      <c r="WZO41" s="85" t="n"/>
      <c r="WZP41" s="85" t="n"/>
      <c r="WZQ41" s="85" t="n"/>
      <c r="WZR41" s="85" t="n"/>
      <c r="WZS41" s="85" t="n"/>
      <c r="WZT41" s="85" t="n"/>
      <c r="WZU41" s="85" t="n"/>
      <c r="WZV41" s="85" t="n"/>
      <c r="WZW41" s="85" t="n"/>
      <c r="WZX41" s="85" t="n"/>
      <c r="WZY41" s="85" t="n"/>
      <c r="WZZ41" s="85" t="n"/>
      <c r="XAA41" s="85" t="n"/>
      <c r="XAB41" s="85" t="n"/>
      <c r="XAC41" s="85" t="n"/>
      <c r="XAD41" s="85" t="n"/>
      <c r="XAE41" s="85" t="n"/>
      <c r="XAF41" s="85" t="n"/>
      <c r="XAG41" s="85" t="n"/>
      <c r="XAH41" s="85" t="n"/>
      <c r="XAI41" s="85" t="n"/>
      <c r="XAJ41" s="85" t="n"/>
      <c r="XAK41" s="85" t="n"/>
      <c r="XAL41" s="85" t="n"/>
      <c r="XAM41" s="85" t="n"/>
      <c r="XAN41" s="85" t="n"/>
      <c r="XAO41" s="85" t="n"/>
      <c r="XAP41" s="85" t="n"/>
      <c r="XAQ41" s="85" t="n"/>
      <c r="XAR41" s="85" t="n"/>
      <c r="XAS41" s="85" t="n"/>
      <c r="XAT41" s="85" t="n"/>
      <c r="XAU41" s="85" t="n"/>
      <c r="XAV41" s="85" t="n"/>
      <c r="XAW41" s="85" t="n"/>
      <c r="XAX41" s="85" t="n"/>
      <c r="XAY41" s="85" t="n"/>
      <c r="XAZ41" s="85" t="n"/>
      <c r="XBA41" s="85" t="n"/>
      <c r="XBB41" s="85" t="n"/>
      <c r="XBC41" s="85" t="n"/>
      <c r="XBD41" s="85" t="n"/>
      <c r="XBE41" s="85" t="n"/>
      <c r="XBF41" s="85" t="n"/>
      <c r="XBG41" s="85" t="n"/>
      <c r="XBH41" s="85" t="n"/>
      <c r="XBI41" s="85" t="n"/>
      <c r="XBJ41" s="85" t="n"/>
      <c r="XBK41" s="85" t="n"/>
      <c r="XBL41" s="85" t="n"/>
      <c r="XBM41" s="85" t="n"/>
      <c r="XBN41" s="85" t="n"/>
      <c r="XBO41" s="85" t="n"/>
      <c r="XBP41" s="85" t="n"/>
      <c r="XBQ41" s="85" t="n"/>
      <c r="XBR41" s="85" t="n"/>
      <c r="XBS41" s="85" t="n"/>
      <c r="XBT41" s="85" t="n"/>
      <c r="XBU41" s="85" t="n"/>
      <c r="XBV41" s="85" t="n"/>
      <c r="XBW41" s="85" t="n"/>
      <c r="XBX41" s="85" t="n"/>
      <c r="XBY41" s="85" t="n"/>
      <c r="XBZ41" s="85" t="n"/>
      <c r="XCA41" s="85" t="n"/>
      <c r="XCB41" s="85" t="n"/>
      <c r="XCC41" s="85" t="n"/>
      <c r="XCD41" s="85" t="n"/>
      <c r="XCE41" s="85" t="n"/>
      <c r="XCF41" s="85" t="n"/>
      <c r="XCG41" s="85" t="n"/>
      <c r="XCH41" s="85" t="n"/>
      <c r="XCI41" s="85" t="n"/>
      <c r="XCJ41" s="85" t="n"/>
      <c r="XCK41" s="85" t="n"/>
      <c r="XCL41" s="85" t="n"/>
      <c r="XCM41" s="85" t="n"/>
      <c r="XCN41" s="85" t="n"/>
      <c r="XCO41" s="85" t="n"/>
      <c r="XCP41" s="85" t="n"/>
      <c r="XCQ41" s="85" t="n"/>
      <c r="XCR41" s="85" t="n"/>
      <c r="XCS41" s="85" t="n"/>
      <c r="XCT41" s="85" t="n"/>
      <c r="XCU41" s="85" t="n"/>
      <c r="XCV41" s="85" t="n"/>
      <c r="XCW41" s="85" t="n"/>
      <c r="XCX41" s="85" t="n"/>
      <c r="XCY41" s="85" t="n"/>
      <c r="XCZ41" s="85" t="n"/>
      <c r="XDA41" s="85" t="n"/>
      <c r="XDB41" s="85" t="n"/>
      <c r="XDC41" s="85" t="n"/>
      <c r="XDD41" s="85" t="n"/>
      <c r="XDE41" s="85" t="n"/>
      <c r="XDF41" s="85" t="n"/>
      <c r="XDG41" s="85" t="n"/>
      <c r="XDH41" s="85" t="n"/>
      <c r="XDI41" s="85" t="n"/>
      <c r="XDJ41" s="85" t="n"/>
      <c r="XDK41" s="85" t="n"/>
      <c r="XDL41" s="85" t="n"/>
      <c r="XDM41" s="85" t="n"/>
      <c r="XDN41" s="85" t="n"/>
      <c r="XDO41" s="85" t="n"/>
      <c r="XDP41" s="85" t="n"/>
      <c r="XDQ41" s="85" t="n"/>
      <c r="XDR41" s="85" t="n"/>
      <c r="XDS41" s="85" t="n"/>
      <c r="XDT41" s="85" t="n"/>
      <c r="XDU41" s="85" t="n"/>
      <c r="XDV41" s="85" t="n"/>
      <c r="XDW41" s="85" t="n"/>
      <c r="XDX41" s="85" t="n"/>
      <c r="XDY41" s="85" t="n"/>
      <c r="XDZ41" s="85" t="n"/>
      <c r="XEA41" s="85" t="n"/>
      <c r="XEB41" s="85" t="n"/>
      <c r="XEC41" s="85" t="n"/>
      <c r="XED41" s="85" t="n"/>
      <c r="XEE41" s="85" t="n"/>
      <c r="XEF41" s="85" t="n"/>
      <c r="XEG41" s="85" t="n"/>
      <c r="XEH41" s="85" t="n"/>
      <c r="XEI41" s="85" t="n"/>
      <c r="XEJ41" s="85" t="n"/>
      <c r="XEK41" s="85" t="n"/>
      <c r="XEL41" s="85" t="n"/>
      <c r="XEM41" s="85" t="n"/>
      <c r="XEN41" s="85" t="n"/>
      <c r="XEO41" s="85" t="n"/>
      <c r="XEP41" s="85" t="n"/>
      <c r="XEQ41" s="85" t="n"/>
      <c r="XER41" s="85" t="n"/>
      <c r="XES41" s="86" t="n"/>
      <c r="XET41" s="86" t="n"/>
      <c r="XEU41" s="86" t="n"/>
      <c r="XEV41" s="86" t="n"/>
      <c r="XEW41" s="86" t="n"/>
      <c r="XEX41" s="86" t="n"/>
      <c r="XEY41" s="86" t="n"/>
      <c r="XEZ41" s="86" t="n"/>
      <c r="XFA41" s="86" t="n"/>
      <c r="XFB41" s="86" t="n"/>
      <c r="XFC41" s="86" t="n"/>
      <c r="XFD41" s="86" t="n"/>
    </row>
    <row customFormat="1" customHeight="1" ht="28" r="42" s="52" spans="1:16384">
      <c r="A42" s="16" t="n">
        <v>58</v>
      </c>
      <c r="B42" s="148" t="n">
        <v>11</v>
      </c>
      <c r="C42" s="148" t="s">
        <v>46</v>
      </c>
      <c r="D42" s="149" t="s">
        <v>51</v>
      </c>
      <c r="E42" s="19" t="s">
        <v>19</v>
      </c>
      <c r="F42" s="19" t="n">
        <v>2</v>
      </c>
      <c r="G42" s="150" t="n">
        <v>318.24</v>
      </c>
      <c r="H42" s="151">
        <f>G42*F42</f>
        <v/>
      </c>
      <c r="I42" s="42" t="n">
        <v>1705100</v>
      </c>
      <c r="J42" s="40" t="n">
        <v>42870</v>
      </c>
      <c r="K42" s="41" t="n"/>
    </row>
    <row customFormat="1" customHeight="1" ht="28" r="43" s="52" spans="1:16384">
      <c r="A43" s="16" t="n">
        <v>59</v>
      </c>
      <c r="B43" s="148" t="n">
        <v>12</v>
      </c>
      <c r="C43" s="148" t="s">
        <v>46</v>
      </c>
      <c r="D43" s="149" t="s">
        <v>51</v>
      </c>
      <c r="E43" s="19" t="s">
        <v>19</v>
      </c>
      <c r="F43" s="19" t="n">
        <v>2</v>
      </c>
      <c r="G43" s="150" t="n">
        <v>318.24</v>
      </c>
      <c r="H43" s="151">
        <f>G43*F43</f>
        <v/>
      </c>
      <c r="I43" s="42" t="n">
        <v>1705100</v>
      </c>
      <c r="J43" s="40" t="n">
        <v>42870</v>
      </c>
      <c r="K43" s="41" t="n"/>
    </row>
    <row customFormat="1" r="44" s="53" spans="1:16384">
      <c r="A44" s="72" t="n">
        <v>60</v>
      </c>
      <c r="B44" s="152" t="n">
        <v>14</v>
      </c>
      <c r="C44" s="152" t="s">
        <v>46</v>
      </c>
      <c r="D44" s="153" t="s">
        <v>52</v>
      </c>
      <c r="E44" s="75" t="s">
        <v>19</v>
      </c>
      <c r="F44" s="75" t="n">
        <v>2</v>
      </c>
      <c r="G44" s="154" t="n">
        <v>318.24</v>
      </c>
      <c r="H44" s="151">
        <f>G44*F44</f>
        <v/>
      </c>
      <c r="I44" s="82" t="n">
        <v>1705100</v>
      </c>
      <c r="J44" s="83" t="n">
        <v>42870</v>
      </c>
      <c r="K44" s="84" t="n"/>
      <c r="L44" s="154" t="n">
        <v>1009.38</v>
      </c>
      <c r="M44" s="85" t="n"/>
      <c r="N44" s="85" t="n"/>
      <c r="O44" s="85" t="n"/>
      <c r="P44" s="85" t="n"/>
      <c r="Q44" s="85" t="n"/>
      <c r="R44" s="85" t="n"/>
      <c r="S44" s="85" t="n"/>
      <c r="T44" s="85" t="n"/>
      <c r="U44" s="85" t="n"/>
      <c r="V44" s="85" t="n"/>
      <c r="W44" s="85" t="n"/>
      <c r="X44" s="85" t="n"/>
      <c r="Y44" s="85" t="n"/>
      <c r="Z44" s="85" t="n"/>
      <c r="AA44" s="85" t="n"/>
      <c r="AB44" s="85" t="n"/>
      <c r="AC44" s="85" t="n"/>
      <c r="AD44" s="85" t="n"/>
      <c r="AE44" s="85" t="n"/>
      <c r="AF44" s="85" t="n"/>
      <c r="AG44" s="85" t="n"/>
      <c r="AH44" s="85" t="n"/>
      <c r="AI44" s="85" t="n"/>
      <c r="AJ44" s="85" t="n"/>
      <c r="AK44" s="85" t="n"/>
      <c r="AL44" s="85" t="n"/>
      <c r="AM44" s="85" t="n"/>
      <c r="AN44" s="85" t="n"/>
      <c r="AO44" s="85" t="n"/>
      <c r="AP44" s="85" t="n"/>
      <c r="AQ44" s="85" t="n"/>
      <c r="AR44" s="85" t="n"/>
      <c r="AS44" s="85" t="n"/>
      <c r="AT44" s="85" t="n"/>
      <c r="AU44" s="85" t="n"/>
      <c r="AV44" s="85" t="n"/>
      <c r="AW44" s="85" t="n"/>
      <c r="AX44" s="85" t="n"/>
      <c r="AY44" s="85" t="n"/>
      <c r="AZ44" s="85" t="n"/>
      <c r="BA44" s="85" t="n"/>
      <c r="BB44" s="85" t="n"/>
      <c r="BC44" s="85" t="n"/>
      <c r="BD44" s="85" t="n"/>
      <c r="BE44" s="85" t="n"/>
      <c r="BF44" s="85" t="n"/>
      <c r="BG44" s="85" t="n"/>
      <c r="BH44" s="85" t="n"/>
      <c r="BI44" s="85" t="n"/>
      <c r="BJ44" s="85" t="n"/>
      <c r="BK44" s="85" t="n"/>
      <c r="BL44" s="85" t="n"/>
      <c r="BM44" s="85" t="n"/>
      <c r="BN44" s="85" t="n"/>
      <c r="BO44" s="85" t="n"/>
      <c r="BP44" s="85" t="n"/>
      <c r="BQ44" s="85" t="n"/>
      <c r="BR44" s="85" t="n"/>
      <c r="BS44" s="85" t="n"/>
      <c r="BT44" s="85" t="n"/>
      <c r="BU44" s="85" t="n"/>
      <c r="BV44" s="85" t="n"/>
      <c r="BW44" s="85" t="n"/>
      <c r="BX44" s="85" t="n"/>
      <c r="BY44" s="85" t="n"/>
      <c r="BZ44" s="85" t="n"/>
      <c r="CA44" s="85" t="n"/>
      <c r="CB44" s="85" t="n"/>
      <c r="CC44" s="85" t="n"/>
      <c r="CD44" s="85" t="n"/>
      <c r="CE44" s="85" t="n"/>
      <c r="CF44" s="85" t="n"/>
      <c r="CG44" s="85" t="n"/>
      <c r="CH44" s="85" t="n"/>
      <c r="CI44" s="85" t="n"/>
      <c r="CJ44" s="85" t="n"/>
      <c r="CK44" s="85" t="n"/>
      <c r="CL44" s="85" t="n"/>
      <c r="CM44" s="85" t="n"/>
      <c r="CN44" s="85" t="n"/>
      <c r="CO44" s="85" t="n"/>
      <c r="CP44" s="85" t="n"/>
      <c r="CQ44" s="85" t="n"/>
      <c r="CR44" s="85" t="n"/>
      <c r="CS44" s="85" t="n"/>
      <c r="CT44" s="85" t="n"/>
      <c r="CU44" s="85" t="n"/>
      <c r="CV44" s="85" t="n"/>
      <c r="CW44" s="85" t="n"/>
      <c r="CX44" s="85" t="n"/>
      <c r="CY44" s="85" t="n"/>
      <c r="CZ44" s="85" t="n"/>
      <c r="DA44" s="85" t="n"/>
      <c r="DB44" s="85" t="n"/>
      <c r="DC44" s="85" t="n"/>
      <c r="DD44" s="85" t="n"/>
      <c r="DE44" s="85" t="n"/>
      <c r="DF44" s="85" t="n"/>
      <c r="DG44" s="85" t="n"/>
      <c r="DH44" s="85" t="n"/>
      <c r="DI44" s="85" t="n"/>
      <c r="DJ44" s="85" t="n"/>
      <c r="DK44" s="85" t="n"/>
      <c r="DL44" s="85" t="n"/>
      <c r="DM44" s="85" t="n"/>
      <c r="DN44" s="85" t="n"/>
      <c r="DO44" s="85" t="n"/>
      <c r="DP44" s="85" t="n"/>
      <c r="DQ44" s="85" t="n"/>
      <c r="DR44" s="85" t="n"/>
      <c r="DS44" s="85" t="n"/>
      <c r="DT44" s="85" t="n"/>
      <c r="DU44" s="85" t="n"/>
      <c r="DV44" s="85" t="n"/>
      <c r="DW44" s="85" t="n"/>
      <c r="DX44" s="85" t="n"/>
      <c r="DY44" s="85" t="n"/>
      <c r="DZ44" s="85" t="n"/>
      <c r="EA44" s="85" t="n"/>
      <c r="EB44" s="85" t="n"/>
      <c r="EC44" s="85" t="n"/>
      <c r="ED44" s="85" t="n"/>
      <c r="EE44" s="85" t="n"/>
      <c r="EF44" s="85" t="n"/>
      <c r="EG44" s="85" t="n"/>
      <c r="EH44" s="85" t="n"/>
      <c r="EI44" s="85" t="n"/>
      <c r="EJ44" s="85" t="n"/>
      <c r="EK44" s="85" t="n"/>
      <c r="EL44" s="85" t="n"/>
      <c r="EM44" s="85" t="n"/>
      <c r="EN44" s="85" t="n"/>
      <c r="EO44" s="85" t="n"/>
      <c r="EP44" s="85" t="n"/>
      <c r="EQ44" s="85" t="n"/>
      <c r="ER44" s="85" t="n"/>
      <c r="ES44" s="85" t="n"/>
      <c r="ET44" s="85" t="n"/>
      <c r="EU44" s="85" t="n"/>
      <c r="EV44" s="85" t="n"/>
      <c r="EW44" s="85" t="n"/>
      <c r="EX44" s="85" t="n"/>
      <c r="EY44" s="85" t="n"/>
      <c r="EZ44" s="85" t="n"/>
      <c r="FA44" s="85" t="n"/>
      <c r="FB44" s="85" t="n"/>
      <c r="FC44" s="85" t="n"/>
      <c r="FD44" s="85" t="n"/>
      <c r="FE44" s="85" t="n"/>
      <c r="FF44" s="85" t="n"/>
      <c r="FG44" s="85" t="n"/>
      <c r="FH44" s="85" t="n"/>
      <c r="FI44" s="85" t="n"/>
      <c r="FJ44" s="85" t="n"/>
      <c r="FK44" s="85" t="n"/>
      <c r="FL44" s="85" t="n"/>
      <c r="FM44" s="85" t="n"/>
      <c r="FN44" s="85" t="n"/>
      <c r="FO44" s="85" t="n"/>
      <c r="FP44" s="85" t="n"/>
      <c r="FQ44" s="85" t="n"/>
      <c r="FR44" s="85" t="n"/>
      <c r="FS44" s="85" t="n"/>
      <c r="FT44" s="85" t="n"/>
      <c r="FU44" s="85" t="n"/>
      <c r="FV44" s="85" t="n"/>
      <c r="FW44" s="85" t="n"/>
      <c r="FX44" s="85" t="n"/>
      <c r="FY44" s="85" t="n"/>
      <c r="FZ44" s="85" t="n"/>
      <c r="GA44" s="85" t="n"/>
      <c r="GB44" s="85" t="n"/>
      <c r="GC44" s="85" t="n"/>
      <c r="GD44" s="85" t="n"/>
      <c r="GE44" s="85" t="n"/>
      <c r="GF44" s="85" t="n"/>
      <c r="GG44" s="85" t="n"/>
      <c r="GH44" s="85" t="n"/>
      <c r="GI44" s="85" t="n"/>
      <c r="GJ44" s="85" t="n"/>
      <c r="GK44" s="85" t="n"/>
      <c r="GL44" s="85" t="n"/>
      <c r="GM44" s="85" t="n"/>
      <c r="GN44" s="85" t="n"/>
      <c r="GO44" s="85" t="n"/>
      <c r="GP44" s="85" t="n"/>
      <c r="GQ44" s="85" t="n"/>
      <c r="GR44" s="85" t="n"/>
      <c r="GS44" s="85" t="n"/>
      <c r="GT44" s="85" t="n"/>
      <c r="GU44" s="85" t="n"/>
      <c r="GV44" s="85" t="n"/>
      <c r="GW44" s="85" t="n"/>
      <c r="GX44" s="85" t="n"/>
      <c r="GY44" s="85" t="n"/>
      <c r="GZ44" s="85" t="n"/>
      <c r="HA44" s="85" t="n"/>
      <c r="HB44" s="85" t="n"/>
      <c r="HC44" s="85" t="n"/>
      <c r="HD44" s="85" t="n"/>
      <c r="HE44" s="85" t="n"/>
      <c r="HF44" s="85" t="n"/>
      <c r="HG44" s="85" t="n"/>
      <c r="HH44" s="85" t="n"/>
      <c r="HI44" s="85" t="n"/>
      <c r="HJ44" s="85" t="n"/>
      <c r="HK44" s="85" t="n"/>
      <c r="HL44" s="85" t="n"/>
      <c r="HM44" s="85" t="n"/>
      <c r="HN44" s="85" t="n"/>
      <c r="HO44" s="85" t="n"/>
      <c r="HP44" s="85" t="n"/>
      <c r="HQ44" s="85" t="n"/>
      <c r="HR44" s="85" t="n"/>
      <c r="HS44" s="85" t="n"/>
      <c r="HT44" s="85" t="n"/>
      <c r="HU44" s="85" t="n"/>
      <c r="HV44" s="85" t="n"/>
      <c r="HW44" s="85" t="n"/>
      <c r="HX44" s="85" t="n"/>
      <c r="HY44" s="85" t="n"/>
      <c r="HZ44" s="85" t="n"/>
      <c r="IA44" s="85" t="n"/>
      <c r="IB44" s="85" t="n"/>
      <c r="IC44" s="85" t="n"/>
      <c r="ID44" s="85" t="n"/>
      <c r="IE44" s="85" t="n"/>
      <c r="IF44" s="85" t="n"/>
      <c r="IG44" s="85" t="n"/>
      <c r="IH44" s="85" t="n"/>
      <c r="II44" s="85" t="n"/>
      <c r="IJ44" s="85" t="n"/>
      <c r="IK44" s="85" t="n"/>
      <c r="IL44" s="85" t="n"/>
      <c r="IM44" s="85" t="n"/>
      <c r="IN44" s="85" t="n"/>
      <c r="IO44" s="85" t="n"/>
      <c r="IP44" s="85" t="n"/>
      <c r="IQ44" s="85" t="n"/>
      <c r="IR44" s="85" t="n"/>
      <c r="IS44" s="85" t="n"/>
      <c r="IT44" s="85" t="n"/>
      <c r="IU44" s="85" t="n"/>
      <c r="IV44" s="85" t="n"/>
      <c r="IW44" s="85" t="n"/>
      <c r="IX44" s="85" t="n"/>
      <c r="IY44" s="85" t="n"/>
      <c r="IZ44" s="85" t="n"/>
      <c r="JA44" s="85" t="n"/>
      <c r="JB44" s="85" t="n"/>
      <c r="JC44" s="85" t="n"/>
      <c r="JD44" s="85" t="n"/>
      <c r="JE44" s="85" t="n"/>
      <c r="JF44" s="85" t="n"/>
      <c r="JG44" s="85" t="n"/>
      <c r="JH44" s="85" t="n"/>
      <c r="JI44" s="85" t="n"/>
      <c r="JJ44" s="85" t="n"/>
      <c r="JK44" s="85" t="n"/>
      <c r="JL44" s="85" t="n"/>
      <c r="JM44" s="85" t="n"/>
      <c r="JN44" s="85" t="n"/>
      <c r="JO44" s="85" t="n"/>
      <c r="JP44" s="85" t="n"/>
      <c r="JQ44" s="85" t="n"/>
      <c r="JR44" s="85" t="n"/>
      <c r="JS44" s="85" t="n"/>
      <c r="JT44" s="85" t="n"/>
      <c r="JU44" s="85" t="n"/>
      <c r="JV44" s="85" t="n"/>
      <c r="JW44" s="85" t="n"/>
      <c r="JX44" s="85" t="n"/>
      <c r="JY44" s="85" t="n"/>
      <c r="JZ44" s="85" t="n"/>
      <c r="KA44" s="85" t="n"/>
      <c r="KB44" s="85" t="n"/>
      <c r="KC44" s="85" t="n"/>
      <c r="KD44" s="85" t="n"/>
      <c r="KE44" s="85" t="n"/>
      <c r="KF44" s="85" t="n"/>
      <c r="KG44" s="85" t="n"/>
      <c r="KH44" s="85" t="n"/>
      <c r="KI44" s="85" t="n"/>
      <c r="KJ44" s="85" t="n"/>
      <c r="KK44" s="85" t="n"/>
      <c r="KL44" s="85" t="n"/>
      <c r="KM44" s="85" t="n"/>
      <c r="KN44" s="85" t="n"/>
      <c r="KO44" s="85" t="n"/>
      <c r="KP44" s="85" t="n"/>
      <c r="KQ44" s="85" t="n"/>
      <c r="KR44" s="85" t="n"/>
      <c r="KS44" s="85" t="n"/>
      <c r="KT44" s="85" t="n"/>
      <c r="KU44" s="85" t="n"/>
      <c r="KV44" s="85" t="n"/>
      <c r="KW44" s="85" t="n"/>
      <c r="KX44" s="85" t="n"/>
      <c r="KY44" s="85" t="n"/>
      <c r="KZ44" s="85" t="n"/>
      <c r="LA44" s="85" t="n"/>
      <c r="LB44" s="85" t="n"/>
      <c r="LC44" s="85" t="n"/>
      <c r="LD44" s="85" t="n"/>
      <c r="LE44" s="85" t="n"/>
      <c r="LF44" s="85" t="n"/>
      <c r="LG44" s="85" t="n"/>
      <c r="LH44" s="85" t="n"/>
      <c r="LI44" s="85" t="n"/>
      <c r="LJ44" s="85" t="n"/>
      <c r="LK44" s="85" t="n"/>
      <c r="LL44" s="85" t="n"/>
      <c r="LM44" s="85" t="n"/>
      <c r="LN44" s="85" t="n"/>
      <c r="LO44" s="85" t="n"/>
      <c r="LP44" s="85" t="n"/>
      <c r="LQ44" s="85" t="n"/>
      <c r="LR44" s="85" t="n"/>
      <c r="LS44" s="85" t="n"/>
      <c r="LT44" s="85" t="n"/>
      <c r="LU44" s="85" t="n"/>
      <c r="LV44" s="85" t="n"/>
      <c r="LW44" s="85" t="n"/>
      <c r="LX44" s="85" t="n"/>
      <c r="LY44" s="85" t="n"/>
      <c r="LZ44" s="85" t="n"/>
      <c r="MA44" s="85" t="n"/>
      <c r="MB44" s="85" t="n"/>
      <c r="MC44" s="85" t="n"/>
      <c r="MD44" s="85" t="n"/>
      <c r="ME44" s="85" t="n"/>
      <c r="MF44" s="85" t="n"/>
      <c r="MG44" s="85" t="n"/>
      <c r="MH44" s="85" t="n"/>
      <c r="MI44" s="85" t="n"/>
      <c r="MJ44" s="85" t="n"/>
      <c r="MK44" s="85" t="n"/>
      <c r="ML44" s="85" t="n"/>
      <c r="MM44" s="85" t="n"/>
      <c r="MN44" s="85" t="n"/>
      <c r="MO44" s="85" t="n"/>
      <c r="MP44" s="85" t="n"/>
      <c r="MQ44" s="85" t="n"/>
      <c r="MR44" s="85" t="n"/>
      <c r="MS44" s="85" t="n"/>
      <c r="MT44" s="85" t="n"/>
      <c r="MU44" s="85" t="n"/>
      <c r="MV44" s="85" t="n"/>
      <c r="MW44" s="85" t="n"/>
      <c r="MX44" s="85" t="n"/>
      <c r="MY44" s="85" t="n"/>
      <c r="MZ44" s="85" t="n"/>
      <c r="NA44" s="85" t="n"/>
      <c r="NB44" s="85" t="n"/>
      <c r="NC44" s="85" t="n"/>
      <c r="ND44" s="85" t="n"/>
      <c r="NE44" s="85" t="n"/>
      <c r="NF44" s="85" t="n"/>
      <c r="NG44" s="85" t="n"/>
      <c r="NH44" s="85" t="n"/>
      <c r="NI44" s="85" t="n"/>
      <c r="NJ44" s="85" t="n"/>
      <c r="NK44" s="85" t="n"/>
      <c r="NL44" s="85" t="n"/>
      <c r="NM44" s="85" t="n"/>
      <c r="NN44" s="85" t="n"/>
      <c r="NO44" s="85" t="n"/>
      <c r="NP44" s="85" t="n"/>
      <c r="NQ44" s="85" t="n"/>
      <c r="NR44" s="85" t="n"/>
      <c r="NS44" s="85" t="n"/>
      <c r="NT44" s="85" t="n"/>
      <c r="NU44" s="85" t="n"/>
      <c r="NV44" s="85" t="n"/>
      <c r="NW44" s="85" t="n"/>
      <c r="NX44" s="85" t="n"/>
      <c r="NY44" s="85" t="n"/>
      <c r="NZ44" s="85" t="n"/>
      <c r="OA44" s="85" t="n"/>
      <c r="OB44" s="85" t="n"/>
      <c r="OC44" s="85" t="n"/>
      <c r="OD44" s="85" t="n"/>
      <c r="OE44" s="85" t="n"/>
      <c r="OF44" s="85" t="n"/>
      <c r="OG44" s="85" t="n"/>
      <c r="OH44" s="85" t="n"/>
      <c r="OI44" s="85" t="n"/>
      <c r="OJ44" s="85" t="n"/>
      <c r="OK44" s="85" t="n"/>
      <c r="OL44" s="85" t="n"/>
      <c r="OM44" s="85" t="n"/>
      <c r="ON44" s="85" t="n"/>
      <c r="OO44" s="85" t="n"/>
      <c r="OP44" s="85" t="n"/>
      <c r="OQ44" s="85" t="n"/>
      <c r="OR44" s="85" t="n"/>
      <c r="OS44" s="85" t="n"/>
      <c r="OT44" s="85" t="n"/>
      <c r="OU44" s="85" t="n"/>
      <c r="OV44" s="85" t="n"/>
      <c r="OW44" s="85" t="n"/>
      <c r="OX44" s="85" t="n"/>
      <c r="OY44" s="85" t="n"/>
      <c r="OZ44" s="85" t="n"/>
      <c r="PA44" s="85" t="n"/>
      <c r="PB44" s="85" t="n"/>
      <c r="PC44" s="85" t="n"/>
      <c r="PD44" s="85" t="n"/>
      <c r="PE44" s="85" t="n"/>
      <c r="PF44" s="85" t="n"/>
      <c r="PG44" s="85" t="n"/>
      <c r="PH44" s="85" t="n"/>
      <c r="PI44" s="85" t="n"/>
      <c r="PJ44" s="85" t="n"/>
      <c r="PK44" s="85" t="n"/>
      <c r="PL44" s="85" t="n"/>
      <c r="PM44" s="85" t="n"/>
      <c r="PN44" s="85" t="n"/>
      <c r="PO44" s="85" t="n"/>
      <c r="PP44" s="85" t="n"/>
      <c r="PQ44" s="85" t="n"/>
      <c r="PR44" s="85" t="n"/>
      <c r="PS44" s="85" t="n"/>
      <c r="PT44" s="85" t="n"/>
      <c r="PU44" s="85" t="n"/>
      <c r="PV44" s="85" t="n"/>
      <c r="PW44" s="85" t="n"/>
      <c r="PX44" s="85" t="n"/>
      <c r="PY44" s="85" t="n"/>
      <c r="PZ44" s="85" t="n"/>
      <c r="QA44" s="85" t="n"/>
      <c r="QB44" s="85" t="n"/>
      <c r="QC44" s="85" t="n"/>
      <c r="QD44" s="85" t="n"/>
      <c r="QE44" s="85" t="n"/>
      <c r="QF44" s="85" t="n"/>
      <c r="QG44" s="85" t="n"/>
      <c r="QH44" s="85" t="n"/>
      <c r="QI44" s="85" t="n"/>
      <c r="QJ44" s="85" t="n"/>
      <c r="QK44" s="85" t="n"/>
      <c r="QL44" s="85" t="n"/>
      <c r="QM44" s="85" t="n"/>
      <c r="QN44" s="85" t="n"/>
      <c r="QO44" s="85" t="n"/>
      <c r="QP44" s="85" t="n"/>
      <c r="QQ44" s="85" t="n"/>
      <c r="QR44" s="85" t="n"/>
      <c r="QS44" s="85" t="n"/>
      <c r="QT44" s="85" t="n"/>
      <c r="QU44" s="85" t="n"/>
      <c r="QV44" s="85" t="n"/>
      <c r="QW44" s="85" t="n"/>
      <c r="QX44" s="85" t="n"/>
      <c r="QY44" s="85" t="n"/>
      <c r="QZ44" s="85" t="n"/>
      <c r="RA44" s="85" t="n"/>
      <c r="RB44" s="85" t="n"/>
      <c r="RC44" s="85" t="n"/>
      <c r="RD44" s="85" t="n"/>
      <c r="RE44" s="85" t="n"/>
      <c r="RF44" s="85" t="n"/>
      <c r="RG44" s="85" t="n"/>
      <c r="RH44" s="85" t="n"/>
      <c r="RI44" s="85" t="n"/>
      <c r="RJ44" s="85" t="n"/>
      <c r="RK44" s="85" t="n"/>
      <c r="RL44" s="85" t="n"/>
      <c r="RM44" s="85" t="n"/>
      <c r="RN44" s="85" t="n"/>
      <c r="RO44" s="85" t="n"/>
      <c r="RP44" s="85" t="n"/>
      <c r="RQ44" s="85" t="n"/>
      <c r="RR44" s="85" t="n"/>
      <c r="RS44" s="85" t="n"/>
      <c r="RT44" s="85" t="n"/>
      <c r="RU44" s="85" t="n"/>
      <c r="RV44" s="85" t="n"/>
      <c r="RW44" s="85" t="n"/>
      <c r="RX44" s="85" t="n"/>
      <c r="RY44" s="85" t="n"/>
      <c r="RZ44" s="85" t="n"/>
      <c r="SA44" s="85" t="n"/>
      <c r="SB44" s="85" t="n"/>
      <c r="SC44" s="85" t="n"/>
      <c r="SD44" s="85" t="n"/>
      <c r="SE44" s="85" t="n"/>
      <c r="SF44" s="85" t="n"/>
      <c r="SG44" s="85" t="n"/>
      <c r="SH44" s="85" t="n"/>
      <c r="SI44" s="85" t="n"/>
      <c r="SJ44" s="85" t="n"/>
      <c r="SK44" s="85" t="n"/>
      <c r="SL44" s="85" t="n"/>
      <c r="SM44" s="85" t="n"/>
      <c r="SN44" s="85" t="n"/>
      <c r="SO44" s="85" t="n"/>
      <c r="SP44" s="85" t="n"/>
      <c r="SQ44" s="85" t="n"/>
      <c r="SR44" s="85" t="n"/>
      <c r="SS44" s="85" t="n"/>
      <c r="ST44" s="85" t="n"/>
      <c r="SU44" s="85" t="n"/>
      <c r="SV44" s="85" t="n"/>
      <c r="SW44" s="85" t="n"/>
      <c r="SX44" s="85" t="n"/>
      <c r="SY44" s="85" t="n"/>
      <c r="SZ44" s="85" t="n"/>
      <c r="TA44" s="85" t="n"/>
      <c r="TB44" s="85" t="n"/>
      <c r="TC44" s="85" t="n"/>
      <c r="TD44" s="85" t="n"/>
      <c r="TE44" s="85" t="n"/>
      <c r="TF44" s="85" t="n"/>
      <c r="TG44" s="85" t="n"/>
      <c r="TH44" s="85" t="n"/>
      <c r="TI44" s="85" t="n"/>
      <c r="TJ44" s="85" t="n"/>
      <c r="TK44" s="85" t="n"/>
      <c r="TL44" s="85" t="n"/>
      <c r="TM44" s="85" t="n"/>
      <c r="TN44" s="85" t="n"/>
      <c r="TO44" s="85" t="n"/>
      <c r="TP44" s="85" t="n"/>
      <c r="TQ44" s="85" t="n"/>
      <c r="TR44" s="85" t="n"/>
      <c r="TS44" s="85" t="n"/>
      <c r="TT44" s="85" t="n"/>
      <c r="TU44" s="85" t="n"/>
      <c r="TV44" s="85" t="n"/>
      <c r="TW44" s="85" t="n"/>
      <c r="TX44" s="85" t="n"/>
      <c r="TY44" s="85" t="n"/>
      <c r="TZ44" s="85" t="n"/>
      <c r="UA44" s="85" t="n"/>
      <c r="UB44" s="85" t="n"/>
      <c r="UC44" s="85" t="n"/>
      <c r="UD44" s="85" t="n"/>
      <c r="UE44" s="85" t="n"/>
      <c r="UF44" s="85" t="n"/>
      <c r="UG44" s="85" t="n"/>
      <c r="UH44" s="85" t="n"/>
      <c r="UI44" s="85" t="n"/>
      <c r="UJ44" s="85" t="n"/>
      <c r="UK44" s="85" t="n"/>
      <c r="UL44" s="85" t="n"/>
      <c r="UM44" s="85" t="n"/>
      <c r="UN44" s="85" t="n"/>
      <c r="UO44" s="85" t="n"/>
      <c r="UP44" s="85" t="n"/>
      <c r="UQ44" s="85" t="n"/>
      <c r="UR44" s="85" t="n"/>
      <c r="US44" s="85" t="n"/>
      <c r="UT44" s="85" t="n"/>
      <c r="UU44" s="85" t="n"/>
      <c r="UV44" s="85" t="n"/>
      <c r="UW44" s="85" t="n"/>
      <c r="UX44" s="85" t="n"/>
      <c r="UY44" s="85" t="n"/>
      <c r="UZ44" s="85" t="n"/>
      <c r="VA44" s="85" t="n"/>
      <c r="VB44" s="85" t="n"/>
      <c r="VC44" s="85" t="n"/>
      <c r="VD44" s="85" t="n"/>
      <c r="VE44" s="85" t="n"/>
      <c r="VF44" s="85" t="n"/>
      <c r="VG44" s="85" t="n"/>
      <c r="VH44" s="85" t="n"/>
      <c r="VI44" s="85" t="n"/>
      <c r="VJ44" s="85" t="n"/>
      <c r="VK44" s="85" t="n"/>
      <c r="VL44" s="85" t="n"/>
      <c r="VM44" s="85" t="n"/>
      <c r="VN44" s="85" t="n"/>
      <c r="VO44" s="85" t="n"/>
      <c r="VP44" s="85" t="n"/>
      <c r="VQ44" s="85" t="n"/>
      <c r="VR44" s="85" t="n"/>
      <c r="VS44" s="85" t="n"/>
      <c r="VT44" s="85" t="n"/>
      <c r="VU44" s="85" t="n"/>
      <c r="VV44" s="85" t="n"/>
      <c r="VW44" s="85" t="n"/>
      <c r="VX44" s="85" t="n"/>
      <c r="VY44" s="85" t="n"/>
      <c r="VZ44" s="85" t="n"/>
      <c r="WA44" s="85" t="n"/>
      <c r="WB44" s="85" t="n"/>
      <c r="WC44" s="85" t="n"/>
      <c r="WD44" s="85" t="n"/>
      <c r="WE44" s="85" t="n"/>
      <c r="WF44" s="85" t="n"/>
      <c r="WG44" s="85" t="n"/>
      <c r="WH44" s="85" t="n"/>
      <c r="WI44" s="85" t="n"/>
      <c r="WJ44" s="85" t="n"/>
      <c r="WK44" s="85" t="n"/>
      <c r="WL44" s="85" t="n"/>
      <c r="WM44" s="85" t="n"/>
      <c r="WN44" s="85" t="n"/>
      <c r="WO44" s="85" t="n"/>
      <c r="WP44" s="85" t="n"/>
      <c r="WQ44" s="85" t="n"/>
      <c r="WR44" s="85" t="n"/>
      <c r="WS44" s="85" t="n"/>
      <c r="WT44" s="85" t="n"/>
      <c r="WU44" s="85" t="n"/>
      <c r="WV44" s="85" t="n"/>
      <c r="WW44" s="85" t="n"/>
      <c r="WX44" s="85" t="n"/>
      <c r="WY44" s="85" t="n"/>
      <c r="WZ44" s="85" t="n"/>
      <c r="XA44" s="85" t="n"/>
      <c r="XB44" s="85" t="n"/>
      <c r="XC44" s="85" t="n"/>
      <c r="XD44" s="85" t="n"/>
      <c r="XE44" s="85" t="n"/>
      <c r="XF44" s="85" t="n"/>
      <c r="XG44" s="85" t="n"/>
      <c r="XH44" s="85" t="n"/>
      <c r="XI44" s="85" t="n"/>
      <c r="XJ44" s="85" t="n"/>
      <c r="XK44" s="85" t="n"/>
      <c r="XL44" s="85" t="n"/>
      <c r="XM44" s="85" t="n"/>
      <c r="XN44" s="85" t="n"/>
      <c r="XO44" s="85" t="n"/>
      <c r="XP44" s="85" t="n"/>
      <c r="XQ44" s="85" t="n"/>
      <c r="XR44" s="85" t="n"/>
      <c r="XS44" s="85" t="n"/>
      <c r="XT44" s="85" t="n"/>
      <c r="XU44" s="85" t="n"/>
      <c r="XV44" s="85" t="n"/>
      <c r="XW44" s="85" t="n"/>
      <c r="XX44" s="85" t="n"/>
      <c r="XY44" s="85" t="n"/>
      <c r="XZ44" s="85" t="n"/>
      <c r="YA44" s="85" t="n"/>
      <c r="YB44" s="85" t="n"/>
      <c r="YC44" s="85" t="n"/>
      <c r="YD44" s="85" t="n"/>
      <c r="YE44" s="85" t="n"/>
      <c r="YF44" s="85" t="n"/>
      <c r="YG44" s="85" t="n"/>
      <c r="YH44" s="85" t="n"/>
      <c r="YI44" s="85" t="n"/>
      <c r="YJ44" s="85" t="n"/>
      <c r="YK44" s="85" t="n"/>
      <c r="YL44" s="85" t="n"/>
      <c r="YM44" s="85" t="n"/>
      <c r="YN44" s="85" t="n"/>
      <c r="YO44" s="85" t="n"/>
      <c r="YP44" s="85" t="n"/>
      <c r="YQ44" s="85" t="n"/>
      <c r="YR44" s="85" t="n"/>
      <c r="YS44" s="85" t="n"/>
      <c r="YT44" s="85" t="n"/>
      <c r="YU44" s="85" t="n"/>
      <c r="YV44" s="85" t="n"/>
      <c r="YW44" s="85" t="n"/>
      <c r="YX44" s="85" t="n"/>
      <c r="YY44" s="85" t="n"/>
      <c r="YZ44" s="85" t="n"/>
      <c r="ZA44" s="85" t="n"/>
      <c r="ZB44" s="85" t="n"/>
      <c r="ZC44" s="85" t="n"/>
      <c r="ZD44" s="85" t="n"/>
      <c r="ZE44" s="85" t="n"/>
      <c r="ZF44" s="85" t="n"/>
      <c r="ZG44" s="85" t="n"/>
      <c r="ZH44" s="85" t="n"/>
      <c r="ZI44" s="85" t="n"/>
      <c r="ZJ44" s="85" t="n"/>
      <c r="ZK44" s="85" t="n"/>
      <c r="ZL44" s="85" t="n"/>
      <c r="ZM44" s="85" t="n"/>
      <c r="ZN44" s="85" t="n"/>
      <c r="ZO44" s="85" t="n"/>
      <c r="ZP44" s="85" t="n"/>
      <c r="ZQ44" s="85" t="n"/>
      <c r="ZR44" s="85" t="n"/>
      <c r="ZS44" s="85" t="n"/>
      <c r="ZT44" s="85" t="n"/>
      <c r="ZU44" s="85" t="n"/>
      <c r="ZV44" s="85" t="n"/>
      <c r="ZW44" s="85" t="n"/>
      <c r="ZX44" s="85" t="n"/>
      <c r="ZY44" s="85" t="n"/>
      <c r="ZZ44" s="85" t="n"/>
      <c r="AAA44" s="85" t="n"/>
      <c r="AAB44" s="85" t="n"/>
      <c r="AAC44" s="85" t="n"/>
      <c r="AAD44" s="85" t="n"/>
      <c r="AAE44" s="85" t="n"/>
      <c r="AAF44" s="85" t="n"/>
      <c r="AAG44" s="85" t="n"/>
      <c r="AAH44" s="85" t="n"/>
      <c r="AAI44" s="85" t="n"/>
      <c r="AAJ44" s="85" t="n"/>
      <c r="AAK44" s="85" t="n"/>
      <c r="AAL44" s="85" t="n"/>
      <c r="AAM44" s="85" t="n"/>
      <c r="AAN44" s="85" t="n"/>
      <c r="AAO44" s="85" t="n"/>
      <c r="AAP44" s="85" t="n"/>
      <c r="AAQ44" s="85" t="n"/>
      <c r="AAR44" s="85" t="n"/>
      <c r="AAS44" s="85" t="n"/>
      <c r="AAT44" s="85" t="n"/>
      <c r="AAU44" s="85" t="n"/>
      <c r="AAV44" s="85" t="n"/>
      <c r="AAW44" s="85" t="n"/>
      <c r="AAX44" s="85" t="n"/>
      <c r="AAY44" s="85" t="n"/>
      <c r="AAZ44" s="85" t="n"/>
      <c r="ABA44" s="85" t="n"/>
      <c r="ABB44" s="85" t="n"/>
      <c r="ABC44" s="85" t="n"/>
      <c r="ABD44" s="85" t="n"/>
      <c r="ABE44" s="85" t="n"/>
      <c r="ABF44" s="85" t="n"/>
      <c r="ABG44" s="85" t="n"/>
      <c r="ABH44" s="85" t="n"/>
      <c r="ABI44" s="85" t="n"/>
      <c r="ABJ44" s="85" t="n"/>
      <c r="ABK44" s="85" t="n"/>
      <c r="ABL44" s="85" t="n"/>
      <c r="ABM44" s="85" t="n"/>
      <c r="ABN44" s="85" t="n"/>
      <c r="ABO44" s="85" t="n"/>
      <c r="ABP44" s="85" t="n"/>
      <c r="ABQ44" s="85" t="n"/>
      <c r="ABR44" s="85" t="n"/>
      <c r="ABS44" s="85" t="n"/>
      <c r="ABT44" s="85" t="n"/>
      <c r="ABU44" s="85" t="n"/>
      <c r="ABV44" s="85" t="n"/>
      <c r="ABW44" s="85" t="n"/>
      <c r="ABX44" s="85" t="n"/>
      <c r="ABY44" s="85" t="n"/>
      <c r="ABZ44" s="85" t="n"/>
      <c r="ACA44" s="85" t="n"/>
      <c r="ACB44" s="85" t="n"/>
      <c r="ACC44" s="85" t="n"/>
      <c r="ACD44" s="85" t="n"/>
      <c r="ACE44" s="85" t="n"/>
      <c r="ACF44" s="85" t="n"/>
      <c r="ACG44" s="85" t="n"/>
      <c r="ACH44" s="85" t="n"/>
      <c r="ACI44" s="85" t="n"/>
      <c r="ACJ44" s="85" t="n"/>
      <c r="ACK44" s="85" t="n"/>
      <c r="ACL44" s="85" t="n"/>
      <c r="ACM44" s="85" t="n"/>
      <c r="ACN44" s="85" t="n"/>
      <c r="ACO44" s="85" t="n"/>
      <c r="ACP44" s="85" t="n"/>
      <c r="ACQ44" s="85" t="n"/>
      <c r="ACR44" s="85" t="n"/>
      <c r="ACS44" s="85" t="n"/>
      <c r="ACT44" s="85" t="n"/>
      <c r="ACU44" s="85" t="n"/>
      <c r="ACV44" s="85" t="n"/>
      <c r="ACW44" s="85" t="n"/>
      <c r="ACX44" s="85" t="n"/>
      <c r="ACY44" s="85" t="n"/>
      <c r="ACZ44" s="85" t="n"/>
      <c r="ADA44" s="85" t="n"/>
      <c r="ADB44" s="85" t="n"/>
      <c r="ADC44" s="85" t="n"/>
      <c r="ADD44" s="85" t="n"/>
      <c r="ADE44" s="85" t="n"/>
      <c r="ADF44" s="85" t="n"/>
      <c r="ADG44" s="85" t="n"/>
      <c r="ADH44" s="85" t="n"/>
      <c r="ADI44" s="85" t="n"/>
      <c r="ADJ44" s="85" t="n"/>
      <c r="ADK44" s="85" t="n"/>
      <c r="ADL44" s="85" t="n"/>
      <c r="ADM44" s="85" t="n"/>
      <c r="ADN44" s="85" t="n"/>
      <c r="ADO44" s="85" t="n"/>
      <c r="ADP44" s="85" t="n"/>
      <c r="ADQ44" s="85" t="n"/>
      <c r="ADR44" s="85" t="n"/>
      <c r="ADS44" s="85" t="n"/>
      <c r="ADT44" s="85" t="n"/>
      <c r="ADU44" s="85" t="n"/>
      <c r="ADV44" s="85" t="n"/>
      <c r="ADW44" s="85" t="n"/>
      <c r="ADX44" s="85" t="n"/>
      <c r="ADY44" s="85" t="n"/>
      <c r="ADZ44" s="85" t="n"/>
      <c r="AEA44" s="85" t="n"/>
      <c r="AEB44" s="85" t="n"/>
      <c r="AEC44" s="85" t="n"/>
      <c r="AED44" s="85" t="n"/>
      <c r="AEE44" s="85" t="n"/>
      <c r="AEF44" s="85" t="n"/>
      <c r="AEG44" s="85" t="n"/>
      <c r="AEH44" s="85" t="n"/>
      <c r="AEI44" s="85" t="n"/>
      <c r="AEJ44" s="85" t="n"/>
      <c r="AEK44" s="85" t="n"/>
      <c r="AEL44" s="85" t="n"/>
      <c r="AEM44" s="85" t="n"/>
      <c r="AEN44" s="85" t="n"/>
      <c r="AEO44" s="85" t="n"/>
      <c r="AEP44" s="85" t="n"/>
      <c r="AEQ44" s="85" t="n"/>
      <c r="AER44" s="85" t="n"/>
      <c r="AES44" s="85" t="n"/>
      <c r="AET44" s="85" t="n"/>
      <c r="AEU44" s="85" t="n"/>
      <c r="AEV44" s="85" t="n"/>
      <c r="AEW44" s="85" t="n"/>
      <c r="AEX44" s="85" t="n"/>
      <c r="AEY44" s="85" t="n"/>
      <c r="AEZ44" s="85" t="n"/>
      <c r="AFA44" s="85" t="n"/>
      <c r="AFB44" s="85" t="n"/>
      <c r="AFC44" s="85" t="n"/>
      <c r="AFD44" s="85" t="n"/>
      <c r="AFE44" s="85" t="n"/>
      <c r="AFF44" s="85" t="n"/>
      <c r="AFG44" s="85" t="n"/>
      <c r="AFH44" s="85" t="n"/>
      <c r="AFI44" s="85" t="n"/>
      <c r="AFJ44" s="85" t="n"/>
      <c r="AFK44" s="85" t="n"/>
      <c r="AFL44" s="85" t="n"/>
      <c r="AFM44" s="85" t="n"/>
      <c r="AFN44" s="85" t="n"/>
      <c r="AFO44" s="85" t="n"/>
      <c r="AFP44" s="85" t="n"/>
      <c r="AFQ44" s="85" t="n"/>
      <c r="AFR44" s="85" t="n"/>
      <c r="AFS44" s="85" t="n"/>
      <c r="AFT44" s="85" t="n"/>
      <c r="AFU44" s="85" t="n"/>
      <c r="AFV44" s="85" t="n"/>
      <c r="AFW44" s="85" t="n"/>
      <c r="AFX44" s="85" t="n"/>
      <c r="AFY44" s="85" t="n"/>
      <c r="AFZ44" s="85" t="n"/>
      <c r="AGA44" s="85" t="n"/>
      <c r="AGB44" s="85" t="n"/>
      <c r="AGC44" s="85" t="n"/>
      <c r="AGD44" s="85" t="n"/>
      <c r="AGE44" s="85" t="n"/>
      <c r="AGF44" s="85" t="n"/>
      <c r="AGG44" s="85" t="n"/>
      <c r="AGH44" s="85" t="n"/>
      <c r="AGI44" s="85" t="n"/>
      <c r="AGJ44" s="85" t="n"/>
      <c r="AGK44" s="85" t="n"/>
      <c r="AGL44" s="85" t="n"/>
      <c r="AGM44" s="85" t="n"/>
      <c r="AGN44" s="85" t="n"/>
      <c r="AGO44" s="85" t="n"/>
      <c r="AGP44" s="85" t="n"/>
      <c r="AGQ44" s="85" t="n"/>
      <c r="AGR44" s="85" t="n"/>
      <c r="AGS44" s="85" t="n"/>
      <c r="AGT44" s="85" t="n"/>
      <c r="AGU44" s="85" t="n"/>
      <c r="AGV44" s="85" t="n"/>
      <c r="AGW44" s="85" t="n"/>
      <c r="AGX44" s="85" t="n"/>
      <c r="AGY44" s="85" t="n"/>
      <c r="AGZ44" s="85" t="n"/>
      <c r="AHA44" s="85" t="n"/>
      <c r="AHB44" s="85" t="n"/>
      <c r="AHC44" s="85" t="n"/>
      <c r="AHD44" s="85" t="n"/>
      <c r="AHE44" s="85" t="n"/>
      <c r="AHF44" s="85" t="n"/>
      <c r="AHG44" s="85" t="n"/>
      <c r="AHH44" s="85" t="n"/>
      <c r="AHI44" s="85" t="n"/>
      <c r="AHJ44" s="85" t="n"/>
      <c r="AHK44" s="85" t="n"/>
      <c r="AHL44" s="85" t="n"/>
      <c r="AHM44" s="85" t="n"/>
      <c r="AHN44" s="85" t="n"/>
      <c r="AHO44" s="85" t="n"/>
      <c r="AHP44" s="85" t="n"/>
      <c r="AHQ44" s="85" t="n"/>
      <c r="AHR44" s="85" t="n"/>
      <c r="AHS44" s="85" t="n"/>
      <c r="AHT44" s="85" t="n"/>
      <c r="AHU44" s="85" t="n"/>
      <c r="AHV44" s="85" t="n"/>
      <c r="AHW44" s="85" t="n"/>
      <c r="AHX44" s="85" t="n"/>
      <c r="AHY44" s="85" t="n"/>
      <c r="AHZ44" s="85" t="n"/>
      <c r="AIA44" s="85" t="n"/>
      <c r="AIB44" s="85" t="n"/>
      <c r="AIC44" s="85" t="n"/>
      <c r="AID44" s="85" t="n"/>
      <c r="AIE44" s="85" t="n"/>
      <c r="AIF44" s="85" t="n"/>
      <c r="AIG44" s="85" t="n"/>
      <c r="AIH44" s="85" t="n"/>
      <c r="AII44" s="85" t="n"/>
      <c r="AIJ44" s="85" t="n"/>
      <c r="AIK44" s="85" t="n"/>
      <c r="AIL44" s="85" t="n"/>
      <c r="AIM44" s="85" t="n"/>
      <c r="AIN44" s="85" t="n"/>
      <c r="AIO44" s="85" t="n"/>
      <c r="AIP44" s="85" t="n"/>
      <c r="AIQ44" s="85" t="n"/>
      <c r="AIR44" s="85" t="n"/>
      <c r="AIS44" s="85" t="n"/>
      <c r="AIT44" s="85" t="n"/>
      <c r="AIU44" s="85" t="n"/>
      <c r="AIV44" s="85" t="n"/>
      <c r="AIW44" s="85" t="n"/>
      <c r="AIX44" s="85" t="n"/>
      <c r="AIY44" s="85" t="n"/>
      <c r="AIZ44" s="85" t="n"/>
      <c r="AJA44" s="85" t="n"/>
      <c r="AJB44" s="85" t="n"/>
      <c r="AJC44" s="85" t="n"/>
      <c r="AJD44" s="85" t="n"/>
      <c r="AJE44" s="85" t="n"/>
      <c r="AJF44" s="85" t="n"/>
      <c r="AJG44" s="85" t="n"/>
      <c r="AJH44" s="85" t="n"/>
      <c r="AJI44" s="85" t="n"/>
      <c r="AJJ44" s="85" t="n"/>
      <c r="AJK44" s="85" t="n"/>
      <c r="AJL44" s="85" t="n"/>
      <c r="AJM44" s="85" t="n"/>
      <c r="AJN44" s="85" t="n"/>
      <c r="AJO44" s="85" t="n"/>
      <c r="AJP44" s="85" t="n"/>
      <c r="AJQ44" s="85" t="n"/>
      <c r="AJR44" s="85" t="n"/>
      <c r="AJS44" s="85" t="n"/>
      <c r="AJT44" s="85" t="n"/>
      <c r="AJU44" s="85" t="n"/>
      <c r="AJV44" s="85" t="n"/>
      <c r="AJW44" s="85" t="n"/>
      <c r="AJX44" s="85" t="n"/>
      <c r="AJY44" s="85" t="n"/>
      <c r="AJZ44" s="85" t="n"/>
      <c r="AKA44" s="85" t="n"/>
      <c r="AKB44" s="85" t="n"/>
      <c r="AKC44" s="85" t="n"/>
      <c r="AKD44" s="85" t="n"/>
      <c r="AKE44" s="85" t="n"/>
      <c r="AKF44" s="85" t="n"/>
      <c r="AKG44" s="85" t="n"/>
      <c r="AKH44" s="85" t="n"/>
      <c r="AKI44" s="85" t="n"/>
      <c r="AKJ44" s="85" t="n"/>
      <c r="AKK44" s="85" t="n"/>
      <c r="AKL44" s="85" t="n"/>
      <c r="AKM44" s="85" t="n"/>
      <c r="AKN44" s="85" t="n"/>
      <c r="AKO44" s="85" t="n"/>
      <c r="AKP44" s="85" t="n"/>
      <c r="AKQ44" s="85" t="n"/>
      <c r="AKR44" s="85" t="n"/>
      <c r="AKS44" s="85" t="n"/>
      <c r="AKT44" s="85" t="n"/>
      <c r="AKU44" s="85" t="n"/>
      <c r="AKV44" s="85" t="n"/>
      <c r="AKW44" s="85" t="n"/>
      <c r="AKX44" s="85" t="n"/>
      <c r="AKY44" s="85" t="n"/>
      <c r="AKZ44" s="85" t="n"/>
      <c r="ALA44" s="85" t="n"/>
      <c r="ALB44" s="85" t="n"/>
      <c r="ALC44" s="85" t="n"/>
      <c r="ALD44" s="85" t="n"/>
      <c r="ALE44" s="85" t="n"/>
      <c r="ALF44" s="85" t="n"/>
      <c r="ALG44" s="85" t="n"/>
      <c r="ALH44" s="85" t="n"/>
      <c r="ALI44" s="85" t="n"/>
      <c r="ALJ44" s="85" t="n"/>
      <c r="ALK44" s="85" t="n"/>
      <c r="ALL44" s="85" t="n"/>
      <c r="ALM44" s="85" t="n"/>
      <c r="ALN44" s="85" t="n"/>
      <c r="ALO44" s="85" t="n"/>
      <c r="ALP44" s="85" t="n"/>
      <c r="ALQ44" s="85" t="n"/>
      <c r="ALR44" s="85" t="n"/>
      <c r="ALS44" s="85" t="n"/>
      <c r="ALT44" s="85" t="n"/>
      <c r="ALU44" s="85" t="n"/>
      <c r="ALV44" s="85" t="n"/>
      <c r="ALW44" s="85" t="n"/>
      <c r="ALX44" s="85" t="n"/>
      <c r="ALY44" s="85" t="n"/>
      <c r="ALZ44" s="85" t="n"/>
      <c r="AMA44" s="85" t="n"/>
      <c r="AMB44" s="85" t="n"/>
      <c r="AMC44" s="85" t="n"/>
      <c r="AMD44" s="85" t="n"/>
      <c r="AME44" s="85" t="n"/>
      <c r="AMF44" s="85" t="n"/>
      <c r="AMG44" s="85" t="n"/>
      <c r="AMH44" s="85" t="n"/>
      <c r="AMI44" s="85" t="n"/>
      <c r="AMJ44" s="85" t="n"/>
      <c r="AMK44" s="85" t="n"/>
      <c r="AML44" s="85" t="n"/>
      <c r="AMM44" s="85" t="n"/>
      <c r="AMN44" s="85" t="n"/>
      <c r="AMO44" s="85" t="n"/>
      <c r="AMP44" s="85" t="n"/>
      <c r="AMQ44" s="85" t="n"/>
      <c r="AMR44" s="85" t="n"/>
      <c r="AMS44" s="85" t="n"/>
      <c r="AMT44" s="85" t="n"/>
      <c r="AMU44" s="85" t="n"/>
      <c r="AMV44" s="85" t="n"/>
      <c r="AMW44" s="85" t="n"/>
      <c r="AMX44" s="85" t="n"/>
      <c r="AMY44" s="85" t="n"/>
      <c r="AMZ44" s="85" t="n"/>
      <c r="ANA44" s="85" t="n"/>
      <c r="ANB44" s="85" t="n"/>
      <c r="ANC44" s="85" t="n"/>
      <c r="AND44" s="85" t="n"/>
      <c r="ANE44" s="85" t="n"/>
      <c r="ANF44" s="85" t="n"/>
      <c r="ANG44" s="85" t="n"/>
      <c r="ANH44" s="85" t="n"/>
      <c r="ANI44" s="85" t="n"/>
      <c r="ANJ44" s="85" t="n"/>
      <c r="ANK44" s="85" t="n"/>
      <c r="ANL44" s="85" t="n"/>
      <c r="ANM44" s="85" t="n"/>
      <c r="ANN44" s="85" t="n"/>
      <c r="ANO44" s="85" t="n"/>
      <c r="ANP44" s="85" t="n"/>
      <c r="ANQ44" s="85" t="n"/>
      <c r="ANR44" s="85" t="n"/>
      <c r="ANS44" s="85" t="n"/>
      <c r="ANT44" s="85" t="n"/>
      <c r="ANU44" s="85" t="n"/>
      <c r="ANV44" s="85" t="n"/>
      <c r="ANW44" s="85" t="n"/>
      <c r="ANX44" s="85" t="n"/>
      <c r="ANY44" s="85" t="n"/>
      <c r="ANZ44" s="85" t="n"/>
      <c r="AOA44" s="85" t="n"/>
      <c r="AOB44" s="85" t="n"/>
      <c r="AOC44" s="85" t="n"/>
      <c r="AOD44" s="85" t="n"/>
      <c r="AOE44" s="85" t="n"/>
      <c r="AOF44" s="85" t="n"/>
      <c r="AOG44" s="85" t="n"/>
      <c r="AOH44" s="85" t="n"/>
      <c r="AOI44" s="85" t="n"/>
      <c r="AOJ44" s="85" t="n"/>
      <c r="AOK44" s="85" t="n"/>
      <c r="AOL44" s="85" t="n"/>
      <c r="AOM44" s="85" t="n"/>
      <c r="AON44" s="85" t="n"/>
      <c r="AOO44" s="85" t="n"/>
      <c r="AOP44" s="85" t="n"/>
      <c r="AOQ44" s="85" t="n"/>
      <c r="AOR44" s="85" t="n"/>
      <c r="AOS44" s="85" t="n"/>
      <c r="AOT44" s="85" t="n"/>
      <c r="AOU44" s="85" t="n"/>
      <c r="AOV44" s="85" t="n"/>
      <c r="AOW44" s="85" t="n"/>
      <c r="AOX44" s="85" t="n"/>
      <c r="AOY44" s="85" t="n"/>
      <c r="AOZ44" s="85" t="n"/>
      <c r="APA44" s="85" t="n"/>
      <c r="APB44" s="85" t="n"/>
      <c r="APC44" s="85" t="n"/>
      <c r="APD44" s="85" t="n"/>
      <c r="APE44" s="85" t="n"/>
      <c r="APF44" s="85" t="n"/>
      <c r="APG44" s="85" t="n"/>
      <c r="APH44" s="85" t="n"/>
      <c r="API44" s="85" t="n"/>
      <c r="APJ44" s="85" t="n"/>
      <c r="APK44" s="85" t="n"/>
      <c r="APL44" s="85" t="n"/>
      <c r="APM44" s="85" t="n"/>
      <c r="APN44" s="85" t="n"/>
      <c r="APO44" s="85" t="n"/>
      <c r="APP44" s="85" t="n"/>
      <c r="APQ44" s="85" t="n"/>
      <c r="APR44" s="85" t="n"/>
      <c r="APS44" s="85" t="n"/>
      <c r="APT44" s="85" t="n"/>
      <c r="APU44" s="85" t="n"/>
      <c r="APV44" s="85" t="n"/>
      <c r="APW44" s="85" t="n"/>
      <c r="APX44" s="85" t="n"/>
      <c r="APY44" s="85" t="n"/>
      <c r="APZ44" s="85" t="n"/>
      <c r="AQA44" s="85" t="n"/>
      <c r="AQB44" s="85" t="n"/>
      <c r="AQC44" s="85" t="n"/>
      <c r="AQD44" s="85" t="n"/>
      <c r="AQE44" s="85" t="n"/>
      <c r="AQF44" s="85" t="n"/>
      <c r="AQG44" s="85" t="n"/>
      <c r="AQH44" s="85" t="n"/>
      <c r="AQI44" s="85" t="n"/>
      <c r="AQJ44" s="85" t="n"/>
      <c r="AQK44" s="85" t="n"/>
      <c r="AQL44" s="85" t="n"/>
      <c r="AQM44" s="85" t="n"/>
      <c r="AQN44" s="85" t="n"/>
      <c r="AQO44" s="85" t="n"/>
      <c r="AQP44" s="85" t="n"/>
      <c r="AQQ44" s="85" t="n"/>
      <c r="AQR44" s="85" t="n"/>
      <c r="AQS44" s="85" t="n"/>
      <c r="AQT44" s="85" t="n"/>
      <c r="AQU44" s="85" t="n"/>
      <c r="AQV44" s="85" t="n"/>
      <c r="AQW44" s="85" t="n"/>
      <c r="AQX44" s="85" t="n"/>
      <c r="AQY44" s="85" t="n"/>
      <c r="AQZ44" s="85" t="n"/>
      <c r="ARA44" s="85" t="n"/>
      <c r="ARB44" s="85" t="n"/>
      <c r="ARC44" s="85" t="n"/>
      <c r="ARD44" s="85" t="n"/>
      <c r="ARE44" s="85" t="n"/>
      <c r="ARF44" s="85" t="n"/>
      <c r="ARG44" s="85" t="n"/>
      <c r="ARH44" s="85" t="n"/>
      <c r="ARI44" s="85" t="n"/>
      <c r="ARJ44" s="85" t="n"/>
      <c r="ARK44" s="85" t="n"/>
      <c r="ARL44" s="85" t="n"/>
      <c r="ARM44" s="85" t="n"/>
      <c r="ARN44" s="85" t="n"/>
      <c r="ARO44" s="85" t="n"/>
      <c r="ARP44" s="85" t="n"/>
      <c r="ARQ44" s="85" t="n"/>
      <c r="ARR44" s="85" t="n"/>
      <c r="ARS44" s="85" t="n"/>
      <c r="ART44" s="85" t="n"/>
      <c r="ARU44" s="85" t="n"/>
      <c r="ARV44" s="85" t="n"/>
      <c r="ARW44" s="85" t="n"/>
      <c r="ARX44" s="85" t="n"/>
      <c r="ARY44" s="85" t="n"/>
      <c r="ARZ44" s="85" t="n"/>
      <c r="ASA44" s="85" t="n"/>
      <c r="ASB44" s="85" t="n"/>
      <c r="ASC44" s="85" t="n"/>
      <c r="ASD44" s="85" t="n"/>
      <c r="ASE44" s="85" t="n"/>
      <c r="ASF44" s="85" t="n"/>
      <c r="ASG44" s="85" t="n"/>
      <c r="ASH44" s="85" t="n"/>
      <c r="ASI44" s="85" t="n"/>
      <c r="ASJ44" s="85" t="n"/>
      <c r="ASK44" s="85" t="n"/>
      <c r="ASL44" s="85" t="n"/>
      <c r="ASM44" s="85" t="n"/>
      <c r="ASN44" s="85" t="n"/>
      <c r="ASO44" s="85" t="n"/>
      <c r="ASP44" s="85" t="n"/>
      <c r="ASQ44" s="85" t="n"/>
      <c r="ASR44" s="85" t="n"/>
      <c r="ASS44" s="85" t="n"/>
      <c r="AST44" s="85" t="n"/>
      <c r="ASU44" s="85" t="n"/>
      <c r="ASV44" s="85" t="n"/>
      <c r="ASW44" s="85" t="n"/>
      <c r="ASX44" s="85" t="n"/>
      <c r="ASY44" s="85" t="n"/>
      <c r="ASZ44" s="85" t="n"/>
      <c r="ATA44" s="85" t="n"/>
      <c r="ATB44" s="85" t="n"/>
      <c r="ATC44" s="85" t="n"/>
      <c r="ATD44" s="85" t="n"/>
      <c r="ATE44" s="85" t="n"/>
      <c r="ATF44" s="85" t="n"/>
      <c r="ATG44" s="85" t="n"/>
      <c r="ATH44" s="85" t="n"/>
      <c r="ATI44" s="85" t="n"/>
      <c r="ATJ44" s="85" t="n"/>
      <c r="ATK44" s="85" t="n"/>
      <c r="ATL44" s="85" t="n"/>
      <c r="ATM44" s="85" t="n"/>
      <c r="ATN44" s="85" t="n"/>
      <c r="ATO44" s="85" t="n"/>
      <c r="ATP44" s="85" t="n"/>
      <c r="ATQ44" s="85" t="n"/>
      <c r="ATR44" s="85" t="n"/>
      <c r="ATS44" s="85" t="n"/>
      <c r="ATT44" s="85" t="n"/>
      <c r="ATU44" s="85" t="n"/>
      <c r="ATV44" s="85" t="n"/>
      <c r="ATW44" s="85" t="n"/>
      <c r="ATX44" s="85" t="n"/>
      <c r="ATY44" s="85" t="n"/>
      <c r="ATZ44" s="85" t="n"/>
      <c r="AUA44" s="85" t="n"/>
      <c r="AUB44" s="85" t="n"/>
      <c r="AUC44" s="85" t="n"/>
      <c r="AUD44" s="85" t="n"/>
      <c r="AUE44" s="85" t="n"/>
      <c r="AUF44" s="85" t="n"/>
      <c r="AUG44" s="85" t="n"/>
      <c r="AUH44" s="85" t="n"/>
      <c r="AUI44" s="85" t="n"/>
      <c r="AUJ44" s="85" t="n"/>
      <c r="AUK44" s="85" t="n"/>
      <c r="AUL44" s="85" t="n"/>
      <c r="AUM44" s="85" t="n"/>
      <c r="AUN44" s="85" t="n"/>
      <c r="AUO44" s="85" t="n"/>
      <c r="AUP44" s="85" t="n"/>
      <c r="AUQ44" s="85" t="n"/>
      <c r="AUR44" s="85" t="n"/>
      <c r="AUS44" s="85" t="n"/>
      <c r="AUT44" s="85" t="n"/>
      <c r="AUU44" s="85" t="n"/>
      <c r="AUV44" s="85" t="n"/>
      <c r="AUW44" s="85" t="n"/>
      <c r="AUX44" s="85" t="n"/>
      <c r="AUY44" s="85" t="n"/>
      <c r="AUZ44" s="85" t="n"/>
      <c r="AVA44" s="85" t="n"/>
      <c r="AVB44" s="85" t="n"/>
      <c r="AVC44" s="85" t="n"/>
      <c r="AVD44" s="85" t="n"/>
      <c r="AVE44" s="85" t="n"/>
      <c r="AVF44" s="85" t="n"/>
      <c r="AVG44" s="85" t="n"/>
      <c r="AVH44" s="85" t="n"/>
      <c r="AVI44" s="85" t="n"/>
      <c r="AVJ44" s="85" t="n"/>
      <c r="AVK44" s="85" t="n"/>
      <c r="AVL44" s="85" t="n"/>
      <c r="AVM44" s="85" t="n"/>
      <c r="AVN44" s="85" t="n"/>
      <c r="AVO44" s="85" t="n"/>
      <c r="AVP44" s="85" t="n"/>
      <c r="AVQ44" s="85" t="n"/>
      <c r="AVR44" s="85" t="n"/>
      <c r="AVS44" s="85" t="n"/>
      <c r="AVT44" s="85" t="n"/>
      <c r="AVU44" s="85" t="n"/>
      <c r="AVV44" s="85" t="n"/>
      <c r="AVW44" s="85" t="n"/>
      <c r="AVX44" s="85" t="n"/>
      <c r="AVY44" s="85" t="n"/>
      <c r="AVZ44" s="85" t="n"/>
      <c r="AWA44" s="85" t="n"/>
      <c r="AWB44" s="85" t="n"/>
      <c r="AWC44" s="85" t="n"/>
      <c r="AWD44" s="85" t="n"/>
      <c r="AWE44" s="85" t="n"/>
      <c r="AWF44" s="85" t="n"/>
      <c r="AWG44" s="85" t="n"/>
      <c r="AWH44" s="85" t="n"/>
      <c r="AWI44" s="85" t="n"/>
      <c r="AWJ44" s="85" t="n"/>
      <c r="AWK44" s="85" t="n"/>
      <c r="AWL44" s="85" t="n"/>
      <c r="AWM44" s="85" t="n"/>
      <c r="AWN44" s="85" t="n"/>
      <c r="AWO44" s="85" t="n"/>
      <c r="AWP44" s="85" t="n"/>
      <c r="AWQ44" s="85" t="n"/>
      <c r="AWR44" s="85" t="n"/>
      <c r="AWS44" s="85" t="n"/>
      <c r="AWT44" s="85" t="n"/>
      <c r="AWU44" s="85" t="n"/>
      <c r="AWV44" s="85" t="n"/>
      <c r="AWW44" s="85" t="n"/>
      <c r="AWX44" s="85" t="n"/>
      <c r="AWY44" s="85" t="n"/>
      <c r="AWZ44" s="85" t="n"/>
      <c r="AXA44" s="85" t="n"/>
      <c r="AXB44" s="85" t="n"/>
      <c r="AXC44" s="85" t="n"/>
      <c r="AXD44" s="85" t="n"/>
      <c r="AXE44" s="85" t="n"/>
      <c r="AXF44" s="85" t="n"/>
      <c r="AXG44" s="85" t="n"/>
      <c r="AXH44" s="85" t="n"/>
      <c r="AXI44" s="85" t="n"/>
      <c r="AXJ44" s="85" t="n"/>
      <c r="AXK44" s="85" t="n"/>
      <c r="AXL44" s="85" t="n"/>
      <c r="AXM44" s="85" t="n"/>
      <c r="AXN44" s="85" t="n"/>
      <c r="AXO44" s="85" t="n"/>
      <c r="AXP44" s="85" t="n"/>
      <c r="AXQ44" s="85" t="n"/>
      <c r="AXR44" s="85" t="n"/>
      <c r="AXS44" s="85" t="n"/>
      <c r="AXT44" s="85" t="n"/>
      <c r="AXU44" s="85" t="n"/>
      <c r="AXV44" s="85" t="n"/>
      <c r="AXW44" s="85" t="n"/>
      <c r="AXX44" s="85" t="n"/>
      <c r="AXY44" s="85" t="n"/>
      <c r="AXZ44" s="85" t="n"/>
      <c r="AYA44" s="85" t="n"/>
      <c r="AYB44" s="85" t="n"/>
      <c r="AYC44" s="85" t="n"/>
      <c r="AYD44" s="85" t="n"/>
      <c r="AYE44" s="85" t="n"/>
      <c r="AYF44" s="85" t="n"/>
      <c r="AYG44" s="85" t="n"/>
      <c r="AYH44" s="85" t="n"/>
      <c r="AYI44" s="85" t="n"/>
      <c r="AYJ44" s="85" t="n"/>
      <c r="AYK44" s="85" t="n"/>
      <c r="AYL44" s="85" t="n"/>
      <c r="AYM44" s="85" t="n"/>
      <c r="AYN44" s="85" t="n"/>
      <c r="AYO44" s="85" t="n"/>
      <c r="AYP44" s="85" t="n"/>
      <c r="AYQ44" s="85" t="n"/>
      <c r="AYR44" s="85" t="n"/>
      <c r="AYS44" s="85" t="n"/>
      <c r="AYT44" s="85" t="n"/>
      <c r="AYU44" s="85" t="n"/>
      <c r="AYV44" s="85" t="n"/>
      <c r="AYW44" s="85" t="n"/>
      <c r="AYX44" s="85" t="n"/>
      <c r="AYY44" s="85" t="n"/>
      <c r="AYZ44" s="85" t="n"/>
      <c r="AZA44" s="85" t="n"/>
      <c r="AZB44" s="85" t="n"/>
      <c r="AZC44" s="85" t="n"/>
      <c r="AZD44" s="85" t="n"/>
      <c r="AZE44" s="85" t="n"/>
      <c r="AZF44" s="85" t="n"/>
      <c r="AZG44" s="85" t="n"/>
      <c r="AZH44" s="85" t="n"/>
      <c r="AZI44" s="85" t="n"/>
      <c r="AZJ44" s="85" t="n"/>
      <c r="AZK44" s="85" t="n"/>
      <c r="AZL44" s="85" t="n"/>
      <c r="AZM44" s="85" t="n"/>
      <c r="AZN44" s="85" t="n"/>
      <c r="AZO44" s="85" t="n"/>
      <c r="AZP44" s="85" t="n"/>
      <c r="AZQ44" s="85" t="n"/>
      <c r="AZR44" s="85" t="n"/>
      <c r="AZS44" s="85" t="n"/>
      <c r="AZT44" s="85" t="n"/>
      <c r="AZU44" s="85" t="n"/>
      <c r="AZV44" s="85" t="n"/>
      <c r="AZW44" s="85" t="n"/>
      <c r="AZX44" s="85" t="n"/>
      <c r="AZY44" s="85" t="n"/>
      <c r="AZZ44" s="85" t="n"/>
      <c r="BAA44" s="85" t="n"/>
      <c r="BAB44" s="85" t="n"/>
      <c r="BAC44" s="85" t="n"/>
      <c r="BAD44" s="85" t="n"/>
      <c r="BAE44" s="85" t="n"/>
      <c r="BAF44" s="85" t="n"/>
      <c r="BAG44" s="85" t="n"/>
      <c r="BAH44" s="85" t="n"/>
      <c r="BAI44" s="85" t="n"/>
      <c r="BAJ44" s="85" t="n"/>
      <c r="BAK44" s="85" t="n"/>
      <c r="BAL44" s="85" t="n"/>
      <c r="BAM44" s="85" t="n"/>
      <c r="BAN44" s="85" t="n"/>
      <c r="BAO44" s="85" t="n"/>
      <c r="BAP44" s="85" t="n"/>
      <c r="BAQ44" s="85" t="n"/>
      <c r="BAR44" s="85" t="n"/>
      <c r="BAS44" s="85" t="n"/>
      <c r="BAT44" s="85" t="n"/>
      <c r="BAU44" s="85" t="n"/>
      <c r="BAV44" s="85" t="n"/>
      <c r="BAW44" s="85" t="n"/>
      <c r="BAX44" s="85" t="n"/>
      <c r="BAY44" s="85" t="n"/>
      <c r="BAZ44" s="85" t="n"/>
      <c r="BBA44" s="85" t="n"/>
      <c r="BBB44" s="85" t="n"/>
      <c r="BBC44" s="85" t="n"/>
      <c r="BBD44" s="85" t="n"/>
      <c r="BBE44" s="85" t="n"/>
      <c r="BBF44" s="85" t="n"/>
      <c r="BBG44" s="85" t="n"/>
      <c r="BBH44" s="85" t="n"/>
      <c r="BBI44" s="85" t="n"/>
      <c r="BBJ44" s="85" t="n"/>
      <c r="BBK44" s="85" t="n"/>
      <c r="BBL44" s="85" t="n"/>
      <c r="BBM44" s="85" t="n"/>
      <c r="BBN44" s="85" t="n"/>
      <c r="BBO44" s="85" t="n"/>
      <c r="BBP44" s="85" t="n"/>
      <c r="BBQ44" s="85" t="n"/>
      <c r="BBR44" s="85" t="n"/>
      <c r="BBS44" s="85" t="n"/>
      <c r="BBT44" s="85" t="n"/>
      <c r="BBU44" s="85" t="n"/>
      <c r="BBV44" s="85" t="n"/>
      <c r="BBW44" s="85" t="n"/>
      <c r="BBX44" s="85" t="n"/>
      <c r="BBY44" s="85" t="n"/>
      <c r="BBZ44" s="85" t="n"/>
      <c r="BCA44" s="85" t="n"/>
      <c r="BCB44" s="85" t="n"/>
      <c r="BCC44" s="85" t="n"/>
      <c r="BCD44" s="85" t="n"/>
      <c r="BCE44" s="85" t="n"/>
      <c r="BCF44" s="85" t="n"/>
      <c r="BCG44" s="85" t="n"/>
      <c r="BCH44" s="85" t="n"/>
      <c r="BCI44" s="85" t="n"/>
      <c r="BCJ44" s="85" t="n"/>
      <c r="BCK44" s="85" t="n"/>
      <c r="BCL44" s="85" t="n"/>
      <c r="BCM44" s="85" t="n"/>
      <c r="BCN44" s="85" t="n"/>
      <c r="BCO44" s="85" t="n"/>
      <c r="BCP44" s="85" t="n"/>
      <c r="BCQ44" s="85" t="n"/>
      <c r="BCR44" s="85" t="n"/>
      <c r="BCS44" s="85" t="n"/>
      <c r="BCT44" s="85" t="n"/>
      <c r="BCU44" s="85" t="n"/>
      <c r="BCV44" s="85" t="n"/>
      <c r="BCW44" s="85" t="n"/>
      <c r="BCX44" s="85" t="n"/>
      <c r="BCY44" s="85" t="n"/>
      <c r="BCZ44" s="85" t="n"/>
      <c r="BDA44" s="85" t="n"/>
      <c r="BDB44" s="85" t="n"/>
      <c r="BDC44" s="85" t="n"/>
      <c r="BDD44" s="85" t="n"/>
      <c r="BDE44" s="85" t="n"/>
      <c r="BDF44" s="85" t="n"/>
      <c r="BDG44" s="85" t="n"/>
      <c r="BDH44" s="85" t="n"/>
      <c r="BDI44" s="85" t="n"/>
      <c r="BDJ44" s="85" t="n"/>
      <c r="BDK44" s="85" t="n"/>
      <c r="BDL44" s="85" t="n"/>
      <c r="BDM44" s="85" t="n"/>
      <c r="BDN44" s="85" t="n"/>
      <c r="BDO44" s="85" t="n"/>
      <c r="BDP44" s="85" t="n"/>
      <c r="BDQ44" s="85" t="n"/>
      <c r="BDR44" s="85" t="n"/>
      <c r="BDS44" s="85" t="n"/>
      <c r="BDT44" s="85" t="n"/>
      <c r="BDU44" s="85" t="n"/>
      <c r="BDV44" s="85" t="n"/>
      <c r="BDW44" s="85" t="n"/>
      <c r="BDX44" s="85" t="n"/>
      <c r="BDY44" s="85" t="n"/>
      <c r="BDZ44" s="85" t="n"/>
      <c r="BEA44" s="85" t="n"/>
      <c r="BEB44" s="85" t="n"/>
      <c r="BEC44" s="85" t="n"/>
      <c r="BED44" s="85" t="n"/>
      <c r="BEE44" s="85" t="n"/>
      <c r="BEF44" s="85" t="n"/>
      <c r="BEG44" s="85" t="n"/>
      <c r="BEH44" s="85" t="n"/>
      <c r="BEI44" s="85" t="n"/>
      <c r="BEJ44" s="85" t="n"/>
      <c r="BEK44" s="85" t="n"/>
      <c r="BEL44" s="85" t="n"/>
      <c r="BEM44" s="85" t="n"/>
      <c r="BEN44" s="85" t="n"/>
      <c r="BEO44" s="85" t="n"/>
      <c r="BEP44" s="85" t="n"/>
      <c r="BEQ44" s="85" t="n"/>
      <c r="BER44" s="85" t="n"/>
      <c r="BES44" s="85" t="n"/>
      <c r="BET44" s="85" t="n"/>
      <c r="BEU44" s="85" t="n"/>
      <c r="BEV44" s="85" t="n"/>
      <c r="BEW44" s="85" t="n"/>
      <c r="BEX44" s="85" t="n"/>
      <c r="BEY44" s="85" t="n"/>
      <c r="BEZ44" s="85" t="n"/>
      <c r="BFA44" s="85" t="n"/>
      <c r="BFB44" s="85" t="n"/>
      <c r="BFC44" s="85" t="n"/>
      <c r="BFD44" s="85" t="n"/>
      <c r="BFE44" s="85" t="n"/>
      <c r="BFF44" s="85" t="n"/>
      <c r="BFG44" s="85" t="n"/>
      <c r="BFH44" s="85" t="n"/>
      <c r="BFI44" s="85" t="n"/>
      <c r="BFJ44" s="85" t="n"/>
      <c r="BFK44" s="85" t="n"/>
      <c r="BFL44" s="85" t="n"/>
      <c r="BFM44" s="85" t="n"/>
      <c r="BFN44" s="85" t="n"/>
      <c r="BFO44" s="85" t="n"/>
      <c r="BFP44" s="85" t="n"/>
      <c r="BFQ44" s="85" t="n"/>
      <c r="BFR44" s="85" t="n"/>
      <c r="BFS44" s="85" t="n"/>
      <c r="BFT44" s="85" t="n"/>
      <c r="BFU44" s="85" t="n"/>
      <c r="BFV44" s="85" t="n"/>
      <c r="BFW44" s="85" t="n"/>
      <c r="BFX44" s="85" t="n"/>
      <c r="BFY44" s="85" t="n"/>
      <c r="BFZ44" s="85" t="n"/>
      <c r="BGA44" s="85" t="n"/>
      <c r="BGB44" s="85" t="n"/>
      <c r="BGC44" s="85" t="n"/>
      <c r="BGD44" s="85" t="n"/>
      <c r="BGE44" s="85" t="n"/>
      <c r="BGF44" s="85" t="n"/>
      <c r="BGG44" s="85" t="n"/>
      <c r="BGH44" s="85" t="n"/>
      <c r="BGI44" s="85" t="n"/>
      <c r="BGJ44" s="85" t="n"/>
      <c r="BGK44" s="85" t="n"/>
      <c r="BGL44" s="85" t="n"/>
      <c r="BGM44" s="85" t="n"/>
      <c r="BGN44" s="85" t="n"/>
      <c r="BGO44" s="85" t="n"/>
      <c r="BGP44" s="85" t="n"/>
      <c r="BGQ44" s="85" t="n"/>
      <c r="BGR44" s="85" t="n"/>
      <c r="BGS44" s="85" t="n"/>
      <c r="BGT44" s="85" t="n"/>
      <c r="BGU44" s="85" t="n"/>
      <c r="BGV44" s="85" t="n"/>
      <c r="BGW44" s="85" t="n"/>
      <c r="BGX44" s="85" t="n"/>
      <c r="BGY44" s="85" t="n"/>
      <c r="BGZ44" s="85" t="n"/>
      <c r="BHA44" s="85" t="n"/>
      <c r="BHB44" s="85" t="n"/>
      <c r="BHC44" s="85" t="n"/>
      <c r="BHD44" s="85" t="n"/>
      <c r="BHE44" s="85" t="n"/>
      <c r="BHF44" s="85" t="n"/>
      <c r="BHG44" s="85" t="n"/>
      <c r="BHH44" s="85" t="n"/>
      <c r="BHI44" s="85" t="n"/>
      <c r="BHJ44" s="85" t="n"/>
      <c r="BHK44" s="85" t="n"/>
      <c r="BHL44" s="85" t="n"/>
      <c r="BHM44" s="85" t="n"/>
      <c r="BHN44" s="85" t="n"/>
      <c r="BHO44" s="85" t="n"/>
      <c r="BHP44" s="85" t="n"/>
      <c r="BHQ44" s="85" t="n"/>
      <c r="BHR44" s="85" t="n"/>
      <c r="BHS44" s="85" t="n"/>
      <c r="BHT44" s="85" t="n"/>
      <c r="BHU44" s="85" t="n"/>
      <c r="BHV44" s="85" t="n"/>
      <c r="BHW44" s="85" t="n"/>
      <c r="BHX44" s="85" t="n"/>
      <c r="BHY44" s="85" t="n"/>
      <c r="BHZ44" s="85" t="n"/>
      <c r="BIA44" s="85" t="n"/>
      <c r="BIB44" s="85" t="n"/>
      <c r="BIC44" s="85" t="n"/>
      <c r="BID44" s="85" t="n"/>
      <c r="BIE44" s="85" t="n"/>
      <c r="BIF44" s="85" t="n"/>
      <c r="BIG44" s="85" t="n"/>
      <c r="BIH44" s="85" t="n"/>
      <c r="BII44" s="85" t="n"/>
      <c r="BIJ44" s="85" t="n"/>
      <c r="BIK44" s="85" t="n"/>
      <c r="BIL44" s="85" t="n"/>
      <c r="BIM44" s="85" t="n"/>
      <c r="BIN44" s="85" t="n"/>
      <c r="BIO44" s="85" t="n"/>
      <c r="BIP44" s="85" t="n"/>
      <c r="BIQ44" s="85" t="n"/>
      <c r="BIR44" s="85" t="n"/>
      <c r="BIS44" s="85" t="n"/>
      <c r="BIT44" s="85" t="n"/>
      <c r="BIU44" s="85" t="n"/>
      <c r="BIV44" s="85" t="n"/>
      <c r="BIW44" s="85" t="n"/>
      <c r="BIX44" s="85" t="n"/>
      <c r="BIY44" s="85" t="n"/>
      <c r="BIZ44" s="85" t="n"/>
      <c r="BJA44" s="85" t="n"/>
      <c r="BJB44" s="85" t="n"/>
      <c r="BJC44" s="85" t="n"/>
      <c r="BJD44" s="85" t="n"/>
      <c r="BJE44" s="85" t="n"/>
      <c r="BJF44" s="85" t="n"/>
      <c r="BJG44" s="85" t="n"/>
      <c r="BJH44" s="85" t="n"/>
      <c r="BJI44" s="85" t="n"/>
      <c r="BJJ44" s="85" t="n"/>
      <c r="BJK44" s="85" t="n"/>
      <c r="BJL44" s="85" t="n"/>
      <c r="BJM44" s="85" t="n"/>
      <c r="BJN44" s="85" t="n"/>
      <c r="BJO44" s="85" t="n"/>
      <c r="BJP44" s="85" t="n"/>
      <c r="BJQ44" s="85" t="n"/>
      <c r="BJR44" s="85" t="n"/>
      <c r="BJS44" s="85" t="n"/>
      <c r="BJT44" s="85" t="n"/>
      <c r="BJU44" s="85" t="n"/>
      <c r="BJV44" s="85" t="n"/>
      <c r="BJW44" s="85" t="n"/>
      <c r="BJX44" s="85" t="n"/>
      <c r="BJY44" s="85" t="n"/>
      <c r="BJZ44" s="85" t="n"/>
      <c r="BKA44" s="85" t="n"/>
      <c r="BKB44" s="85" t="n"/>
      <c r="BKC44" s="85" t="n"/>
      <c r="BKD44" s="85" t="n"/>
      <c r="BKE44" s="85" t="n"/>
      <c r="BKF44" s="85" t="n"/>
      <c r="BKG44" s="85" t="n"/>
      <c r="BKH44" s="85" t="n"/>
      <c r="BKI44" s="85" t="n"/>
      <c r="BKJ44" s="85" t="n"/>
      <c r="BKK44" s="85" t="n"/>
      <c r="BKL44" s="85" t="n"/>
      <c r="BKM44" s="85" t="n"/>
      <c r="BKN44" s="85" t="n"/>
      <c r="BKO44" s="85" t="n"/>
      <c r="BKP44" s="85" t="n"/>
      <c r="BKQ44" s="85" t="n"/>
      <c r="BKR44" s="85" t="n"/>
      <c r="BKS44" s="85" t="n"/>
      <c r="BKT44" s="85" t="n"/>
      <c r="BKU44" s="85" t="n"/>
      <c r="BKV44" s="85" t="n"/>
      <c r="BKW44" s="85" t="n"/>
      <c r="BKX44" s="85" t="n"/>
      <c r="BKY44" s="85" t="n"/>
      <c r="BKZ44" s="85" t="n"/>
      <c r="BLA44" s="85" t="n"/>
      <c r="BLB44" s="85" t="n"/>
      <c r="BLC44" s="85" t="n"/>
      <c r="BLD44" s="85" t="n"/>
      <c r="BLE44" s="85" t="n"/>
      <c r="BLF44" s="85" t="n"/>
      <c r="BLG44" s="85" t="n"/>
      <c r="BLH44" s="85" t="n"/>
      <c r="BLI44" s="85" t="n"/>
      <c r="BLJ44" s="85" t="n"/>
      <c r="BLK44" s="85" t="n"/>
      <c r="BLL44" s="85" t="n"/>
      <c r="BLM44" s="85" t="n"/>
      <c r="BLN44" s="85" t="n"/>
      <c r="BLO44" s="85" t="n"/>
      <c r="BLP44" s="85" t="n"/>
      <c r="BLQ44" s="85" t="n"/>
      <c r="BLR44" s="85" t="n"/>
      <c r="BLS44" s="85" t="n"/>
      <c r="BLT44" s="85" t="n"/>
      <c r="BLU44" s="85" t="n"/>
      <c r="BLV44" s="85" t="n"/>
      <c r="BLW44" s="85" t="n"/>
      <c r="BLX44" s="85" t="n"/>
      <c r="BLY44" s="85" t="n"/>
      <c r="BLZ44" s="85" t="n"/>
      <c r="BMA44" s="85" t="n"/>
      <c r="BMB44" s="85" t="n"/>
      <c r="BMC44" s="85" t="n"/>
      <c r="BMD44" s="85" t="n"/>
      <c r="BME44" s="85" t="n"/>
      <c r="BMF44" s="85" t="n"/>
      <c r="BMG44" s="85" t="n"/>
      <c r="BMH44" s="85" t="n"/>
      <c r="BMI44" s="85" t="n"/>
      <c r="BMJ44" s="85" t="n"/>
      <c r="BMK44" s="85" t="n"/>
      <c r="BML44" s="85" t="n"/>
      <c r="BMM44" s="85" t="n"/>
      <c r="BMN44" s="85" t="n"/>
      <c r="BMO44" s="85" t="n"/>
      <c r="BMP44" s="85" t="n"/>
      <c r="BMQ44" s="85" t="n"/>
      <c r="BMR44" s="85" t="n"/>
      <c r="BMS44" s="85" t="n"/>
      <c r="BMT44" s="85" t="n"/>
      <c r="BMU44" s="85" t="n"/>
      <c r="BMV44" s="85" t="n"/>
      <c r="BMW44" s="85" t="n"/>
      <c r="BMX44" s="85" t="n"/>
      <c r="BMY44" s="85" t="n"/>
      <c r="BMZ44" s="85" t="n"/>
      <c r="BNA44" s="85" t="n"/>
      <c r="BNB44" s="85" t="n"/>
      <c r="BNC44" s="85" t="n"/>
      <c r="BND44" s="85" t="n"/>
      <c r="BNE44" s="85" t="n"/>
      <c r="BNF44" s="85" t="n"/>
      <c r="BNG44" s="85" t="n"/>
      <c r="BNH44" s="85" t="n"/>
      <c r="BNI44" s="85" t="n"/>
      <c r="BNJ44" s="85" t="n"/>
      <c r="BNK44" s="85" t="n"/>
      <c r="BNL44" s="85" t="n"/>
      <c r="BNM44" s="85" t="n"/>
      <c r="BNN44" s="85" t="n"/>
      <c r="BNO44" s="85" t="n"/>
      <c r="BNP44" s="85" t="n"/>
      <c r="BNQ44" s="85" t="n"/>
      <c r="BNR44" s="85" t="n"/>
      <c r="BNS44" s="85" t="n"/>
      <c r="BNT44" s="85" t="n"/>
      <c r="BNU44" s="85" t="n"/>
      <c r="BNV44" s="85" t="n"/>
      <c r="BNW44" s="85" t="n"/>
      <c r="BNX44" s="85" t="n"/>
      <c r="BNY44" s="85" t="n"/>
      <c r="BNZ44" s="85" t="n"/>
      <c r="BOA44" s="85" t="n"/>
      <c r="BOB44" s="85" t="n"/>
      <c r="BOC44" s="85" t="n"/>
      <c r="BOD44" s="85" t="n"/>
      <c r="BOE44" s="85" t="n"/>
      <c r="BOF44" s="85" t="n"/>
      <c r="BOG44" s="85" t="n"/>
      <c r="BOH44" s="85" t="n"/>
      <c r="BOI44" s="85" t="n"/>
      <c r="BOJ44" s="85" t="n"/>
      <c r="BOK44" s="85" t="n"/>
      <c r="BOL44" s="85" t="n"/>
      <c r="BOM44" s="85" t="n"/>
      <c r="BON44" s="85" t="n"/>
      <c r="BOO44" s="85" t="n"/>
      <c r="BOP44" s="85" t="n"/>
      <c r="BOQ44" s="85" t="n"/>
      <c r="BOR44" s="85" t="n"/>
      <c r="BOS44" s="85" t="n"/>
      <c r="BOT44" s="85" t="n"/>
      <c r="BOU44" s="85" t="n"/>
      <c r="BOV44" s="85" t="n"/>
      <c r="BOW44" s="85" t="n"/>
      <c r="BOX44" s="85" t="n"/>
      <c r="BOY44" s="85" t="n"/>
      <c r="BOZ44" s="85" t="n"/>
      <c r="BPA44" s="85" t="n"/>
      <c r="BPB44" s="85" t="n"/>
      <c r="BPC44" s="85" t="n"/>
      <c r="BPD44" s="85" t="n"/>
      <c r="BPE44" s="85" t="n"/>
      <c r="BPF44" s="85" t="n"/>
      <c r="BPG44" s="85" t="n"/>
      <c r="BPH44" s="85" t="n"/>
      <c r="BPI44" s="85" t="n"/>
      <c r="BPJ44" s="85" t="n"/>
      <c r="BPK44" s="85" t="n"/>
      <c r="BPL44" s="85" t="n"/>
      <c r="BPM44" s="85" t="n"/>
      <c r="BPN44" s="85" t="n"/>
      <c r="BPO44" s="85" t="n"/>
      <c r="BPP44" s="85" t="n"/>
      <c r="BPQ44" s="85" t="n"/>
      <c r="BPR44" s="85" t="n"/>
      <c r="BPS44" s="85" t="n"/>
      <c r="BPT44" s="85" t="n"/>
      <c r="BPU44" s="85" t="n"/>
      <c r="BPV44" s="85" t="n"/>
      <c r="BPW44" s="85" t="n"/>
      <c r="BPX44" s="85" t="n"/>
      <c r="BPY44" s="85" t="n"/>
      <c r="BPZ44" s="85" t="n"/>
      <c r="BQA44" s="85" t="n"/>
      <c r="BQB44" s="85" t="n"/>
      <c r="BQC44" s="85" t="n"/>
      <c r="BQD44" s="85" t="n"/>
      <c r="BQE44" s="85" t="n"/>
      <c r="BQF44" s="85" t="n"/>
      <c r="BQG44" s="85" t="n"/>
      <c r="BQH44" s="85" t="n"/>
      <c r="BQI44" s="85" t="n"/>
      <c r="BQJ44" s="85" t="n"/>
      <c r="BQK44" s="85" t="n"/>
      <c r="BQL44" s="85" t="n"/>
      <c r="BQM44" s="85" t="n"/>
      <c r="BQN44" s="85" t="n"/>
      <c r="BQO44" s="85" t="n"/>
      <c r="BQP44" s="85" t="n"/>
      <c r="BQQ44" s="85" t="n"/>
      <c r="BQR44" s="85" t="n"/>
      <c r="BQS44" s="85" t="n"/>
      <c r="BQT44" s="85" t="n"/>
      <c r="BQU44" s="85" t="n"/>
      <c r="BQV44" s="85" t="n"/>
      <c r="BQW44" s="85" t="n"/>
      <c r="BQX44" s="85" t="n"/>
      <c r="BQY44" s="85" t="n"/>
      <c r="BQZ44" s="85" t="n"/>
      <c r="BRA44" s="85" t="n"/>
      <c r="BRB44" s="85" t="n"/>
      <c r="BRC44" s="85" t="n"/>
      <c r="BRD44" s="85" t="n"/>
      <c r="BRE44" s="85" t="n"/>
      <c r="BRF44" s="85" t="n"/>
      <c r="BRG44" s="85" t="n"/>
      <c r="BRH44" s="85" t="n"/>
      <c r="BRI44" s="85" t="n"/>
      <c r="BRJ44" s="85" t="n"/>
      <c r="BRK44" s="85" t="n"/>
      <c r="BRL44" s="85" t="n"/>
      <c r="BRM44" s="85" t="n"/>
      <c r="BRN44" s="85" t="n"/>
      <c r="BRO44" s="85" t="n"/>
      <c r="BRP44" s="85" t="n"/>
      <c r="BRQ44" s="85" t="n"/>
      <c r="BRR44" s="85" t="n"/>
      <c r="BRS44" s="85" t="n"/>
      <c r="BRT44" s="85" t="n"/>
      <c r="BRU44" s="85" t="n"/>
      <c r="BRV44" s="85" t="n"/>
      <c r="BRW44" s="85" t="n"/>
      <c r="BRX44" s="85" t="n"/>
      <c r="BRY44" s="85" t="n"/>
      <c r="BRZ44" s="85" t="n"/>
      <c r="BSA44" s="85" t="n"/>
      <c r="BSB44" s="85" t="n"/>
      <c r="BSC44" s="85" t="n"/>
      <c r="BSD44" s="85" t="n"/>
      <c r="BSE44" s="85" t="n"/>
      <c r="BSF44" s="85" t="n"/>
      <c r="BSG44" s="85" t="n"/>
      <c r="BSH44" s="85" t="n"/>
      <c r="BSI44" s="85" t="n"/>
      <c r="BSJ44" s="85" t="n"/>
      <c r="BSK44" s="85" t="n"/>
      <c r="BSL44" s="85" t="n"/>
      <c r="BSM44" s="85" t="n"/>
      <c r="BSN44" s="85" t="n"/>
      <c r="BSO44" s="85" t="n"/>
      <c r="BSP44" s="85" t="n"/>
      <c r="BSQ44" s="85" t="n"/>
      <c r="BSR44" s="85" t="n"/>
      <c r="BSS44" s="85" t="n"/>
      <c r="BST44" s="85" t="n"/>
      <c r="BSU44" s="85" t="n"/>
      <c r="BSV44" s="85" t="n"/>
      <c r="BSW44" s="85" t="n"/>
      <c r="BSX44" s="85" t="n"/>
      <c r="BSY44" s="85" t="n"/>
      <c r="BSZ44" s="85" t="n"/>
      <c r="BTA44" s="85" t="n"/>
      <c r="BTB44" s="85" t="n"/>
      <c r="BTC44" s="85" t="n"/>
      <c r="BTD44" s="85" t="n"/>
      <c r="BTE44" s="85" t="n"/>
      <c r="BTF44" s="85" t="n"/>
      <c r="BTG44" s="85" t="n"/>
      <c r="BTH44" s="85" t="n"/>
      <c r="BTI44" s="85" t="n"/>
      <c r="BTJ44" s="85" t="n"/>
      <c r="BTK44" s="85" t="n"/>
      <c r="BTL44" s="85" t="n"/>
      <c r="BTM44" s="85" t="n"/>
      <c r="BTN44" s="85" t="n"/>
      <c r="BTO44" s="85" t="n"/>
      <c r="BTP44" s="85" t="n"/>
      <c r="BTQ44" s="85" t="n"/>
      <c r="BTR44" s="85" t="n"/>
      <c r="BTS44" s="85" t="n"/>
      <c r="BTT44" s="85" t="n"/>
      <c r="BTU44" s="85" t="n"/>
      <c r="BTV44" s="85" t="n"/>
      <c r="BTW44" s="85" t="n"/>
      <c r="BTX44" s="85" t="n"/>
      <c r="BTY44" s="85" t="n"/>
      <c r="BTZ44" s="85" t="n"/>
      <c r="BUA44" s="85" t="n"/>
      <c r="BUB44" s="85" t="n"/>
      <c r="BUC44" s="85" t="n"/>
      <c r="BUD44" s="85" t="n"/>
      <c r="BUE44" s="85" t="n"/>
      <c r="BUF44" s="85" t="n"/>
      <c r="BUG44" s="85" t="n"/>
      <c r="BUH44" s="85" t="n"/>
      <c r="BUI44" s="85" t="n"/>
      <c r="BUJ44" s="85" t="n"/>
      <c r="BUK44" s="85" t="n"/>
      <c r="BUL44" s="85" t="n"/>
      <c r="BUM44" s="85" t="n"/>
      <c r="BUN44" s="85" t="n"/>
      <c r="BUO44" s="85" t="n"/>
      <c r="BUP44" s="85" t="n"/>
      <c r="BUQ44" s="85" t="n"/>
      <c r="BUR44" s="85" t="n"/>
      <c r="BUS44" s="85" t="n"/>
      <c r="BUT44" s="85" t="n"/>
      <c r="BUU44" s="85" t="n"/>
      <c r="BUV44" s="85" t="n"/>
      <c r="BUW44" s="85" t="n"/>
      <c r="BUX44" s="85" t="n"/>
      <c r="BUY44" s="85" t="n"/>
      <c r="BUZ44" s="85" t="n"/>
      <c r="BVA44" s="85" t="n"/>
      <c r="BVB44" s="85" t="n"/>
      <c r="BVC44" s="85" t="n"/>
      <c r="BVD44" s="85" t="n"/>
      <c r="BVE44" s="85" t="n"/>
      <c r="BVF44" s="85" t="n"/>
      <c r="BVG44" s="85" t="n"/>
      <c r="BVH44" s="85" t="n"/>
      <c r="BVI44" s="85" t="n"/>
      <c r="BVJ44" s="85" t="n"/>
      <c r="BVK44" s="85" t="n"/>
      <c r="BVL44" s="85" t="n"/>
      <c r="BVM44" s="85" t="n"/>
      <c r="BVN44" s="85" t="n"/>
      <c r="BVO44" s="85" t="n"/>
      <c r="BVP44" s="85" t="n"/>
      <c r="BVQ44" s="85" t="n"/>
      <c r="BVR44" s="85" t="n"/>
      <c r="BVS44" s="85" t="n"/>
      <c r="BVT44" s="85" t="n"/>
      <c r="BVU44" s="85" t="n"/>
      <c r="BVV44" s="85" t="n"/>
      <c r="BVW44" s="85" t="n"/>
      <c r="BVX44" s="85" t="n"/>
      <c r="BVY44" s="85" t="n"/>
      <c r="BVZ44" s="85" t="n"/>
      <c r="BWA44" s="85" t="n"/>
      <c r="BWB44" s="85" t="n"/>
      <c r="BWC44" s="85" t="n"/>
      <c r="BWD44" s="85" t="n"/>
      <c r="BWE44" s="85" t="n"/>
      <c r="BWF44" s="85" t="n"/>
      <c r="BWG44" s="85" t="n"/>
      <c r="BWH44" s="85" t="n"/>
      <c r="BWI44" s="85" t="n"/>
      <c r="BWJ44" s="85" t="n"/>
      <c r="BWK44" s="85" t="n"/>
      <c r="BWL44" s="85" t="n"/>
      <c r="BWM44" s="85" t="n"/>
      <c r="BWN44" s="85" t="n"/>
      <c r="BWO44" s="85" t="n"/>
      <c r="BWP44" s="85" t="n"/>
      <c r="BWQ44" s="85" t="n"/>
      <c r="BWR44" s="85" t="n"/>
      <c r="BWS44" s="85" t="n"/>
      <c r="BWT44" s="85" t="n"/>
      <c r="BWU44" s="85" t="n"/>
      <c r="BWV44" s="85" t="n"/>
      <c r="BWW44" s="85" t="n"/>
      <c r="BWX44" s="85" t="n"/>
      <c r="BWY44" s="85" t="n"/>
      <c r="BWZ44" s="85" t="n"/>
      <c r="BXA44" s="85" t="n"/>
      <c r="BXB44" s="85" t="n"/>
      <c r="BXC44" s="85" t="n"/>
      <c r="BXD44" s="85" t="n"/>
      <c r="BXE44" s="85" t="n"/>
      <c r="BXF44" s="85" t="n"/>
      <c r="BXG44" s="85" t="n"/>
      <c r="BXH44" s="85" t="n"/>
      <c r="BXI44" s="85" t="n"/>
      <c r="BXJ44" s="85" t="n"/>
      <c r="BXK44" s="85" t="n"/>
      <c r="BXL44" s="85" t="n"/>
      <c r="BXM44" s="85" t="n"/>
      <c r="BXN44" s="85" t="n"/>
      <c r="BXO44" s="85" t="n"/>
      <c r="BXP44" s="85" t="n"/>
      <c r="BXQ44" s="85" t="n"/>
      <c r="BXR44" s="85" t="n"/>
      <c r="BXS44" s="85" t="n"/>
      <c r="BXT44" s="85" t="n"/>
      <c r="BXU44" s="85" t="n"/>
      <c r="BXV44" s="85" t="n"/>
      <c r="BXW44" s="85" t="n"/>
      <c r="BXX44" s="85" t="n"/>
      <c r="BXY44" s="85" t="n"/>
      <c r="BXZ44" s="85" t="n"/>
      <c r="BYA44" s="85" t="n"/>
      <c r="BYB44" s="85" t="n"/>
      <c r="BYC44" s="85" t="n"/>
      <c r="BYD44" s="85" t="n"/>
      <c r="BYE44" s="85" t="n"/>
      <c r="BYF44" s="85" t="n"/>
      <c r="BYG44" s="85" t="n"/>
      <c r="BYH44" s="85" t="n"/>
      <c r="BYI44" s="85" t="n"/>
      <c r="BYJ44" s="85" t="n"/>
      <c r="BYK44" s="85" t="n"/>
      <c r="BYL44" s="85" t="n"/>
      <c r="BYM44" s="85" t="n"/>
      <c r="BYN44" s="85" t="n"/>
      <c r="BYO44" s="85" t="n"/>
      <c r="BYP44" s="85" t="n"/>
      <c r="BYQ44" s="85" t="n"/>
      <c r="BYR44" s="85" t="n"/>
      <c r="BYS44" s="85" t="n"/>
      <c r="BYT44" s="85" t="n"/>
      <c r="BYU44" s="85" t="n"/>
      <c r="BYV44" s="85" t="n"/>
      <c r="BYW44" s="85" t="n"/>
      <c r="BYX44" s="85" t="n"/>
      <c r="BYY44" s="85" t="n"/>
      <c r="BYZ44" s="85" t="n"/>
      <c r="BZA44" s="85" t="n"/>
      <c r="BZB44" s="85" t="n"/>
      <c r="BZC44" s="85" t="n"/>
      <c r="BZD44" s="85" t="n"/>
      <c r="BZE44" s="85" t="n"/>
      <c r="BZF44" s="85" t="n"/>
      <c r="BZG44" s="85" t="n"/>
      <c r="BZH44" s="85" t="n"/>
      <c r="BZI44" s="85" t="n"/>
      <c r="BZJ44" s="85" t="n"/>
      <c r="BZK44" s="85" t="n"/>
      <c r="BZL44" s="85" t="n"/>
      <c r="BZM44" s="85" t="n"/>
      <c r="BZN44" s="85" t="n"/>
      <c r="BZO44" s="85" t="n"/>
      <c r="BZP44" s="85" t="n"/>
      <c r="BZQ44" s="85" t="n"/>
      <c r="BZR44" s="85" t="n"/>
      <c r="BZS44" s="85" t="n"/>
      <c r="BZT44" s="85" t="n"/>
      <c r="BZU44" s="85" t="n"/>
      <c r="BZV44" s="85" t="n"/>
      <c r="BZW44" s="85" t="n"/>
      <c r="BZX44" s="85" t="n"/>
      <c r="BZY44" s="85" t="n"/>
      <c r="BZZ44" s="85" t="n"/>
      <c r="CAA44" s="85" t="n"/>
      <c r="CAB44" s="85" t="n"/>
      <c r="CAC44" s="85" t="n"/>
      <c r="CAD44" s="85" t="n"/>
      <c r="CAE44" s="85" t="n"/>
      <c r="CAF44" s="85" t="n"/>
      <c r="CAG44" s="85" t="n"/>
      <c r="CAH44" s="85" t="n"/>
      <c r="CAI44" s="85" t="n"/>
      <c r="CAJ44" s="85" t="n"/>
      <c r="CAK44" s="85" t="n"/>
      <c r="CAL44" s="85" t="n"/>
      <c r="CAM44" s="85" t="n"/>
      <c r="CAN44" s="85" t="n"/>
      <c r="CAO44" s="85" t="n"/>
      <c r="CAP44" s="85" t="n"/>
      <c r="CAQ44" s="85" t="n"/>
      <c r="CAR44" s="85" t="n"/>
      <c r="CAS44" s="85" t="n"/>
      <c r="CAT44" s="85" t="n"/>
      <c r="CAU44" s="85" t="n"/>
      <c r="CAV44" s="85" t="n"/>
      <c r="CAW44" s="85" t="n"/>
      <c r="CAX44" s="85" t="n"/>
      <c r="CAY44" s="85" t="n"/>
      <c r="CAZ44" s="85" t="n"/>
      <c r="CBA44" s="85" t="n"/>
      <c r="CBB44" s="85" t="n"/>
      <c r="CBC44" s="85" t="n"/>
      <c r="CBD44" s="85" t="n"/>
      <c r="CBE44" s="85" t="n"/>
      <c r="CBF44" s="85" t="n"/>
      <c r="CBG44" s="85" t="n"/>
      <c r="CBH44" s="85" t="n"/>
      <c r="CBI44" s="85" t="n"/>
      <c r="CBJ44" s="85" t="n"/>
      <c r="CBK44" s="85" t="n"/>
      <c r="CBL44" s="85" t="n"/>
      <c r="CBM44" s="85" t="n"/>
      <c r="CBN44" s="85" t="n"/>
      <c r="CBO44" s="85" t="n"/>
      <c r="CBP44" s="85" t="n"/>
      <c r="CBQ44" s="85" t="n"/>
      <c r="CBR44" s="85" t="n"/>
      <c r="CBS44" s="85" t="n"/>
      <c r="CBT44" s="85" t="n"/>
      <c r="CBU44" s="85" t="n"/>
      <c r="CBV44" s="85" t="n"/>
      <c r="CBW44" s="85" t="n"/>
      <c r="CBX44" s="85" t="n"/>
      <c r="CBY44" s="85" t="n"/>
      <c r="CBZ44" s="85" t="n"/>
      <c r="CCA44" s="85" t="n"/>
      <c r="CCB44" s="85" t="n"/>
      <c r="CCC44" s="85" t="n"/>
      <c r="CCD44" s="85" t="n"/>
      <c r="CCE44" s="85" t="n"/>
      <c r="CCF44" s="85" t="n"/>
      <c r="CCG44" s="85" t="n"/>
      <c r="CCH44" s="85" t="n"/>
      <c r="CCI44" s="85" t="n"/>
      <c r="CCJ44" s="85" t="n"/>
      <c r="CCK44" s="85" t="n"/>
      <c r="CCL44" s="85" t="n"/>
      <c r="CCM44" s="85" t="n"/>
      <c r="CCN44" s="85" t="n"/>
      <c r="CCO44" s="85" t="n"/>
      <c r="CCP44" s="85" t="n"/>
      <c r="CCQ44" s="85" t="n"/>
      <c r="CCR44" s="85" t="n"/>
      <c r="CCS44" s="85" t="n"/>
      <c r="CCT44" s="85" t="n"/>
      <c r="CCU44" s="85" t="n"/>
      <c r="CCV44" s="85" t="n"/>
      <c r="CCW44" s="85" t="n"/>
      <c r="CCX44" s="85" t="n"/>
      <c r="CCY44" s="85" t="n"/>
      <c r="CCZ44" s="85" t="n"/>
      <c r="CDA44" s="85" t="n"/>
      <c r="CDB44" s="85" t="n"/>
      <c r="CDC44" s="85" t="n"/>
      <c r="CDD44" s="85" t="n"/>
      <c r="CDE44" s="85" t="n"/>
      <c r="CDF44" s="85" t="n"/>
      <c r="CDG44" s="85" t="n"/>
      <c r="CDH44" s="85" t="n"/>
      <c r="CDI44" s="85" t="n"/>
      <c r="CDJ44" s="85" t="n"/>
      <c r="CDK44" s="85" t="n"/>
      <c r="CDL44" s="85" t="n"/>
      <c r="CDM44" s="85" t="n"/>
      <c r="CDN44" s="85" t="n"/>
      <c r="CDO44" s="85" t="n"/>
      <c r="CDP44" s="85" t="n"/>
      <c r="CDQ44" s="85" t="n"/>
      <c r="CDR44" s="85" t="n"/>
      <c r="CDS44" s="85" t="n"/>
      <c r="CDT44" s="85" t="n"/>
      <c r="CDU44" s="85" t="n"/>
      <c r="CDV44" s="85" t="n"/>
      <c r="CDW44" s="85" t="n"/>
      <c r="CDX44" s="85" t="n"/>
      <c r="CDY44" s="85" t="n"/>
      <c r="CDZ44" s="85" t="n"/>
      <c r="CEA44" s="85" t="n"/>
      <c r="CEB44" s="85" t="n"/>
      <c r="CEC44" s="85" t="n"/>
      <c r="CED44" s="85" t="n"/>
      <c r="CEE44" s="85" t="n"/>
      <c r="CEF44" s="85" t="n"/>
      <c r="CEG44" s="85" t="n"/>
      <c r="CEH44" s="85" t="n"/>
      <c r="CEI44" s="85" t="n"/>
      <c r="CEJ44" s="85" t="n"/>
      <c r="CEK44" s="85" t="n"/>
      <c r="CEL44" s="85" t="n"/>
      <c r="CEM44" s="85" t="n"/>
      <c r="CEN44" s="85" t="n"/>
      <c r="CEO44" s="85" t="n"/>
      <c r="CEP44" s="85" t="n"/>
      <c r="CEQ44" s="85" t="n"/>
      <c r="CER44" s="85" t="n"/>
      <c r="CES44" s="85" t="n"/>
      <c r="CET44" s="85" t="n"/>
      <c r="CEU44" s="85" t="n"/>
      <c r="CEV44" s="85" t="n"/>
      <c r="CEW44" s="85" t="n"/>
      <c r="CEX44" s="85" t="n"/>
      <c r="CEY44" s="85" t="n"/>
      <c r="CEZ44" s="85" t="n"/>
      <c r="CFA44" s="85" t="n"/>
      <c r="CFB44" s="85" t="n"/>
      <c r="CFC44" s="85" t="n"/>
      <c r="CFD44" s="85" t="n"/>
      <c r="CFE44" s="85" t="n"/>
      <c r="CFF44" s="85" t="n"/>
      <c r="CFG44" s="85" t="n"/>
      <c r="CFH44" s="85" t="n"/>
      <c r="CFI44" s="85" t="n"/>
      <c r="CFJ44" s="85" t="n"/>
      <c r="CFK44" s="85" t="n"/>
      <c r="CFL44" s="85" t="n"/>
      <c r="CFM44" s="85" t="n"/>
      <c r="CFN44" s="85" t="n"/>
      <c r="CFO44" s="85" t="n"/>
      <c r="CFP44" s="85" t="n"/>
      <c r="CFQ44" s="85" t="n"/>
      <c r="CFR44" s="85" t="n"/>
      <c r="CFS44" s="85" t="n"/>
      <c r="CFT44" s="85" t="n"/>
      <c r="CFU44" s="85" t="n"/>
      <c r="CFV44" s="85" t="n"/>
      <c r="CFW44" s="85" t="n"/>
      <c r="CFX44" s="85" t="n"/>
      <c r="CFY44" s="85" t="n"/>
      <c r="CFZ44" s="85" t="n"/>
      <c r="CGA44" s="85" t="n"/>
      <c r="CGB44" s="85" t="n"/>
      <c r="CGC44" s="85" t="n"/>
      <c r="CGD44" s="85" t="n"/>
      <c r="CGE44" s="85" t="n"/>
      <c r="CGF44" s="85" t="n"/>
      <c r="CGG44" s="85" t="n"/>
      <c r="CGH44" s="85" t="n"/>
      <c r="CGI44" s="85" t="n"/>
      <c r="CGJ44" s="85" t="n"/>
      <c r="CGK44" s="85" t="n"/>
      <c r="CGL44" s="85" t="n"/>
      <c r="CGM44" s="85" t="n"/>
      <c r="CGN44" s="85" t="n"/>
      <c r="CGO44" s="85" t="n"/>
      <c r="CGP44" s="85" t="n"/>
      <c r="CGQ44" s="85" t="n"/>
      <c r="CGR44" s="85" t="n"/>
      <c r="CGS44" s="85" t="n"/>
      <c r="CGT44" s="85" t="n"/>
      <c r="CGU44" s="85" t="n"/>
      <c r="CGV44" s="85" t="n"/>
      <c r="CGW44" s="85" t="n"/>
      <c r="CGX44" s="85" t="n"/>
      <c r="CGY44" s="85" t="n"/>
      <c r="CGZ44" s="85" t="n"/>
      <c r="CHA44" s="85" t="n"/>
      <c r="CHB44" s="85" t="n"/>
      <c r="CHC44" s="85" t="n"/>
      <c r="CHD44" s="85" t="n"/>
      <c r="CHE44" s="85" t="n"/>
      <c r="CHF44" s="85" t="n"/>
      <c r="CHG44" s="85" t="n"/>
      <c r="CHH44" s="85" t="n"/>
      <c r="CHI44" s="85" t="n"/>
      <c r="CHJ44" s="85" t="n"/>
      <c r="CHK44" s="85" t="n"/>
      <c r="CHL44" s="85" t="n"/>
      <c r="CHM44" s="85" t="n"/>
      <c r="CHN44" s="85" t="n"/>
      <c r="CHO44" s="85" t="n"/>
      <c r="CHP44" s="85" t="n"/>
      <c r="CHQ44" s="85" t="n"/>
      <c r="CHR44" s="85" t="n"/>
      <c r="CHS44" s="85" t="n"/>
      <c r="CHT44" s="85" t="n"/>
      <c r="CHU44" s="85" t="n"/>
      <c r="CHV44" s="85" t="n"/>
      <c r="CHW44" s="85" t="n"/>
      <c r="CHX44" s="85" t="n"/>
      <c r="CHY44" s="85" t="n"/>
      <c r="CHZ44" s="85" t="n"/>
      <c r="CIA44" s="85" t="n"/>
      <c r="CIB44" s="85" t="n"/>
      <c r="CIC44" s="85" t="n"/>
      <c r="CID44" s="85" t="n"/>
      <c r="CIE44" s="85" t="n"/>
      <c r="CIF44" s="85" t="n"/>
      <c r="CIG44" s="85" t="n"/>
      <c r="CIH44" s="85" t="n"/>
      <c r="CII44" s="85" t="n"/>
      <c r="CIJ44" s="85" t="n"/>
      <c r="CIK44" s="85" t="n"/>
      <c r="CIL44" s="85" t="n"/>
      <c r="CIM44" s="85" t="n"/>
      <c r="CIN44" s="85" t="n"/>
      <c r="CIO44" s="85" t="n"/>
      <c r="CIP44" s="85" t="n"/>
      <c r="CIQ44" s="85" t="n"/>
      <c r="CIR44" s="85" t="n"/>
      <c r="CIS44" s="85" t="n"/>
      <c r="CIT44" s="85" t="n"/>
      <c r="CIU44" s="85" t="n"/>
      <c r="CIV44" s="85" t="n"/>
      <c r="CIW44" s="85" t="n"/>
      <c r="CIX44" s="85" t="n"/>
      <c r="CIY44" s="85" t="n"/>
      <c r="CIZ44" s="85" t="n"/>
      <c r="CJA44" s="85" t="n"/>
      <c r="CJB44" s="85" t="n"/>
      <c r="CJC44" s="85" t="n"/>
      <c r="CJD44" s="85" t="n"/>
      <c r="CJE44" s="85" t="n"/>
      <c r="CJF44" s="85" t="n"/>
      <c r="CJG44" s="85" t="n"/>
      <c r="CJH44" s="85" t="n"/>
      <c r="CJI44" s="85" t="n"/>
      <c r="CJJ44" s="85" t="n"/>
      <c r="CJK44" s="85" t="n"/>
      <c r="CJL44" s="85" t="n"/>
      <c r="CJM44" s="85" t="n"/>
      <c r="CJN44" s="85" t="n"/>
      <c r="CJO44" s="85" t="n"/>
      <c r="CJP44" s="85" t="n"/>
      <c r="CJQ44" s="85" t="n"/>
      <c r="CJR44" s="85" t="n"/>
      <c r="CJS44" s="85" t="n"/>
      <c r="CJT44" s="85" t="n"/>
      <c r="CJU44" s="85" t="n"/>
      <c r="CJV44" s="85" t="n"/>
      <c r="CJW44" s="85" t="n"/>
      <c r="CJX44" s="85" t="n"/>
      <c r="CJY44" s="85" t="n"/>
      <c r="CJZ44" s="85" t="n"/>
      <c r="CKA44" s="85" t="n"/>
      <c r="CKB44" s="85" t="n"/>
      <c r="CKC44" s="85" t="n"/>
      <c r="CKD44" s="85" t="n"/>
      <c r="CKE44" s="85" t="n"/>
      <c r="CKF44" s="85" t="n"/>
      <c r="CKG44" s="85" t="n"/>
      <c r="CKH44" s="85" t="n"/>
      <c r="CKI44" s="85" t="n"/>
      <c r="CKJ44" s="85" t="n"/>
      <c r="CKK44" s="85" t="n"/>
      <c r="CKL44" s="85" t="n"/>
      <c r="CKM44" s="85" t="n"/>
      <c r="CKN44" s="85" t="n"/>
      <c r="CKO44" s="85" t="n"/>
      <c r="CKP44" s="85" t="n"/>
      <c r="CKQ44" s="85" t="n"/>
      <c r="CKR44" s="85" t="n"/>
      <c r="CKS44" s="85" t="n"/>
      <c r="CKT44" s="85" t="n"/>
      <c r="CKU44" s="85" t="n"/>
      <c r="CKV44" s="85" t="n"/>
      <c r="CKW44" s="85" t="n"/>
      <c r="CKX44" s="85" t="n"/>
      <c r="CKY44" s="85" t="n"/>
      <c r="CKZ44" s="85" t="n"/>
      <c r="CLA44" s="85" t="n"/>
      <c r="CLB44" s="85" t="n"/>
      <c r="CLC44" s="85" t="n"/>
      <c r="CLD44" s="85" t="n"/>
      <c r="CLE44" s="85" t="n"/>
      <c r="CLF44" s="85" t="n"/>
      <c r="CLG44" s="85" t="n"/>
      <c r="CLH44" s="85" t="n"/>
      <c r="CLI44" s="85" t="n"/>
      <c r="CLJ44" s="85" t="n"/>
      <c r="CLK44" s="85" t="n"/>
      <c r="CLL44" s="85" t="n"/>
      <c r="CLM44" s="85" t="n"/>
      <c r="CLN44" s="85" t="n"/>
      <c r="CLO44" s="85" t="n"/>
      <c r="CLP44" s="85" t="n"/>
      <c r="CLQ44" s="85" t="n"/>
      <c r="CLR44" s="85" t="n"/>
      <c r="CLS44" s="85" t="n"/>
      <c r="CLT44" s="85" t="n"/>
      <c r="CLU44" s="85" t="n"/>
      <c r="CLV44" s="85" t="n"/>
      <c r="CLW44" s="85" t="n"/>
      <c r="CLX44" s="85" t="n"/>
      <c r="CLY44" s="85" t="n"/>
      <c r="CLZ44" s="85" t="n"/>
      <c r="CMA44" s="85" t="n"/>
      <c r="CMB44" s="85" t="n"/>
      <c r="CMC44" s="85" t="n"/>
      <c r="CMD44" s="85" t="n"/>
      <c r="CME44" s="85" t="n"/>
      <c r="CMF44" s="85" t="n"/>
      <c r="CMG44" s="85" t="n"/>
      <c r="CMH44" s="85" t="n"/>
      <c r="CMI44" s="85" t="n"/>
      <c r="CMJ44" s="85" t="n"/>
      <c r="CMK44" s="85" t="n"/>
      <c r="CML44" s="85" t="n"/>
      <c r="CMM44" s="85" t="n"/>
      <c r="CMN44" s="85" t="n"/>
      <c r="CMO44" s="85" t="n"/>
      <c r="CMP44" s="85" t="n"/>
      <c r="CMQ44" s="85" t="n"/>
      <c r="CMR44" s="85" t="n"/>
      <c r="CMS44" s="85" t="n"/>
      <c r="CMT44" s="85" t="n"/>
      <c r="CMU44" s="85" t="n"/>
      <c r="CMV44" s="85" t="n"/>
      <c r="CMW44" s="85" t="n"/>
      <c r="CMX44" s="85" t="n"/>
      <c r="CMY44" s="85" t="n"/>
      <c r="CMZ44" s="85" t="n"/>
      <c r="CNA44" s="85" t="n"/>
      <c r="CNB44" s="85" t="n"/>
      <c r="CNC44" s="85" t="n"/>
      <c r="CND44" s="85" t="n"/>
      <c r="CNE44" s="85" t="n"/>
      <c r="CNF44" s="85" t="n"/>
      <c r="CNG44" s="85" t="n"/>
      <c r="CNH44" s="85" t="n"/>
      <c r="CNI44" s="85" t="n"/>
      <c r="CNJ44" s="85" t="n"/>
      <c r="CNK44" s="85" t="n"/>
      <c r="CNL44" s="85" t="n"/>
      <c r="CNM44" s="85" t="n"/>
      <c r="CNN44" s="85" t="n"/>
      <c r="CNO44" s="85" t="n"/>
      <c r="CNP44" s="85" t="n"/>
      <c r="CNQ44" s="85" t="n"/>
      <c r="CNR44" s="85" t="n"/>
      <c r="CNS44" s="85" t="n"/>
      <c r="CNT44" s="85" t="n"/>
      <c r="CNU44" s="85" t="n"/>
      <c r="CNV44" s="85" t="n"/>
      <c r="CNW44" s="85" t="n"/>
      <c r="CNX44" s="85" t="n"/>
      <c r="CNY44" s="85" t="n"/>
      <c r="CNZ44" s="85" t="n"/>
      <c r="COA44" s="85" t="n"/>
      <c r="COB44" s="85" t="n"/>
      <c r="COC44" s="85" t="n"/>
      <c r="COD44" s="85" t="n"/>
      <c r="COE44" s="85" t="n"/>
      <c r="COF44" s="85" t="n"/>
      <c r="COG44" s="85" t="n"/>
      <c r="COH44" s="85" t="n"/>
      <c r="COI44" s="85" t="n"/>
      <c r="COJ44" s="85" t="n"/>
      <c r="COK44" s="85" t="n"/>
      <c r="COL44" s="85" t="n"/>
      <c r="COM44" s="85" t="n"/>
      <c r="CON44" s="85" t="n"/>
      <c r="COO44" s="85" t="n"/>
      <c r="COP44" s="85" t="n"/>
      <c r="COQ44" s="85" t="n"/>
      <c r="COR44" s="85" t="n"/>
      <c r="COS44" s="85" t="n"/>
      <c r="COT44" s="85" t="n"/>
      <c r="COU44" s="85" t="n"/>
      <c r="COV44" s="85" t="n"/>
      <c r="COW44" s="85" t="n"/>
      <c r="COX44" s="85" t="n"/>
      <c r="COY44" s="85" t="n"/>
      <c r="COZ44" s="85" t="n"/>
      <c r="CPA44" s="85" t="n"/>
      <c r="CPB44" s="85" t="n"/>
      <c r="CPC44" s="85" t="n"/>
      <c r="CPD44" s="85" t="n"/>
      <c r="CPE44" s="85" t="n"/>
      <c r="CPF44" s="85" t="n"/>
      <c r="CPG44" s="85" t="n"/>
      <c r="CPH44" s="85" t="n"/>
      <c r="CPI44" s="85" t="n"/>
      <c r="CPJ44" s="85" t="n"/>
      <c r="CPK44" s="85" t="n"/>
      <c r="CPL44" s="85" t="n"/>
      <c r="CPM44" s="85" t="n"/>
      <c r="CPN44" s="85" t="n"/>
      <c r="CPO44" s="85" t="n"/>
      <c r="CPP44" s="85" t="n"/>
      <c r="CPQ44" s="85" t="n"/>
      <c r="CPR44" s="85" t="n"/>
      <c r="CPS44" s="85" t="n"/>
      <c r="CPT44" s="85" t="n"/>
      <c r="CPU44" s="85" t="n"/>
      <c r="CPV44" s="85" t="n"/>
      <c r="CPW44" s="85" t="n"/>
      <c r="CPX44" s="85" t="n"/>
      <c r="CPY44" s="85" t="n"/>
      <c r="CPZ44" s="85" t="n"/>
      <c r="CQA44" s="85" t="n"/>
      <c r="CQB44" s="85" t="n"/>
      <c r="CQC44" s="85" t="n"/>
      <c r="CQD44" s="85" t="n"/>
      <c r="CQE44" s="85" t="n"/>
      <c r="CQF44" s="85" t="n"/>
      <c r="CQG44" s="85" t="n"/>
      <c r="CQH44" s="85" t="n"/>
      <c r="CQI44" s="85" t="n"/>
      <c r="CQJ44" s="85" t="n"/>
      <c r="CQK44" s="85" t="n"/>
      <c r="CQL44" s="85" t="n"/>
      <c r="CQM44" s="85" t="n"/>
      <c r="CQN44" s="85" t="n"/>
      <c r="CQO44" s="85" t="n"/>
      <c r="CQP44" s="85" t="n"/>
      <c r="CQQ44" s="85" t="n"/>
      <c r="CQR44" s="85" t="n"/>
      <c r="CQS44" s="85" t="n"/>
      <c r="CQT44" s="85" t="n"/>
      <c r="CQU44" s="85" t="n"/>
      <c r="CQV44" s="85" t="n"/>
      <c r="CQW44" s="85" t="n"/>
      <c r="CQX44" s="85" t="n"/>
      <c r="CQY44" s="85" t="n"/>
      <c r="CQZ44" s="85" t="n"/>
      <c r="CRA44" s="85" t="n"/>
      <c r="CRB44" s="85" t="n"/>
      <c r="CRC44" s="85" t="n"/>
      <c r="CRD44" s="85" t="n"/>
      <c r="CRE44" s="85" t="n"/>
      <c r="CRF44" s="85" t="n"/>
      <c r="CRG44" s="85" t="n"/>
      <c r="CRH44" s="85" t="n"/>
      <c r="CRI44" s="85" t="n"/>
      <c r="CRJ44" s="85" t="n"/>
      <c r="CRK44" s="85" t="n"/>
      <c r="CRL44" s="85" t="n"/>
      <c r="CRM44" s="85" t="n"/>
      <c r="CRN44" s="85" t="n"/>
      <c r="CRO44" s="85" t="n"/>
      <c r="CRP44" s="85" t="n"/>
      <c r="CRQ44" s="85" t="n"/>
      <c r="CRR44" s="85" t="n"/>
      <c r="CRS44" s="85" t="n"/>
      <c r="CRT44" s="85" t="n"/>
      <c r="CRU44" s="85" t="n"/>
      <c r="CRV44" s="85" t="n"/>
      <c r="CRW44" s="85" t="n"/>
      <c r="CRX44" s="85" t="n"/>
      <c r="CRY44" s="85" t="n"/>
      <c r="CRZ44" s="85" t="n"/>
      <c r="CSA44" s="85" t="n"/>
      <c r="CSB44" s="85" t="n"/>
      <c r="CSC44" s="85" t="n"/>
      <c r="CSD44" s="85" t="n"/>
      <c r="CSE44" s="85" t="n"/>
      <c r="CSF44" s="85" t="n"/>
      <c r="CSG44" s="85" t="n"/>
      <c r="CSH44" s="85" t="n"/>
      <c r="CSI44" s="85" t="n"/>
      <c r="CSJ44" s="85" t="n"/>
      <c r="CSK44" s="85" t="n"/>
      <c r="CSL44" s="85" t="n"/>
      <c r="CSM44" s="85" t="n"/>
      <c r="CSN44" s="85" t="n"/>
      <c r="CSO44" s="85" t="n"/>
      <c r="CSP44" s="85" t="n"/>
      <c r="CSQ44" s="85" t="n"/>
      <c r="CSR44" s="85" t="n"/>
      <c r="CSS44" s="85" t="n"/>
      <c r="CST44" s="85" t="n"/>
      <c r="CSU44" s="85" t="n"/>
      <c r="CSV44" s="85" t="n"/>
      <c r="CSW44" s="85" t="n"/>
      <c r="CSX44" s="85" t="n"/>
      <c r="CSY44" s="85" t="n"/>
      <c r="CSZ44" s="85" t="n"/>
      <c r="CTA44" s="85" t="n"/>
      <c r="CTB44" s="85" t="n"/>
      <c r="CTC44" s="85" t="n"/>
      <c r="CTD44" s="85" t="n"/>
      <c r="CTE44" s="85" t="n"/>
      <c r="CTF44" s="85" t="n"/>
      <c r="CTG44" s="85" t="n"/>
      <c r="CTH44" s="85" t="n"/>
      <c r="CTI44" s="85" t="n"/>
      <c r="CTJ44" s="85" t="n"/>
      <c r="CTK44" s="85" t="n"/>
      <c r="CTL44" s="85" t="n"/>
      <c r="CTM44" s="85" t="n"/>
      <c r="CTN44" s="85" t="n"/>
      <c r="CTO44" s="85" t="n"/>
      <c r="CTP44" s="85" t="n"/>
      <c r="CTQ44" s="85" t="n"/>
      <c r="CTR44" s="85" t="n"/>
      <c r="CTS44" s="85" t="n"/>
      <c r="CTT44" s="85" t="n"/>
      <c r="CTU44" s="85" t="n"/>
      <c r="CTV44" s="85" t="n"/>
      <c r="CTW44" s="85" t="n"/>
      <c r="CTX44" s="85" t="n"/>
      <c r="CTY44" s="85" t="n"/>
      <c r="CTZ44" s="85" t="n"/>
      <c r="CUA44" s="85" t="n"/>
      <c r="CUB44" s="85" t="n"/>
      <c r="CUC44" s="85" t="n"/>
      <c r="CUD44" s="85" t="n"/>
      <c r="CUE44" s="85" t="n"/>
      <c r="CUF44" s="85" t="n"/>
      <c r="CUG44" s="85" t="n"/>
      <c r="CUH44" s="85" t="n"/>
      <c r="CUI44" s="85" t="n"/>
      <c r="CUJ44" s="85" t="n"/>
      <c r="CUK44" s="85" t="n"/>
      <c r="CUL44" s="85" t="n"/>
      <c r="CUM44" s="85" t="n"/>
      <c r="CUN44" s="85" t="n"/>
      <c r="CUO44" s="85" t="n"/>
      <c r="CUP44" s="85" t="n"/>
      <c r="CUQ44" s="85" t="n"/>
      <c r="CUR44" s="85" t="n"/>
      <c r="CUS44" s="85" t="n"/>
      <c r="CUT44" s="85" t="n"/>
      <c r="CUU44" s="85" t="n"/>
      <c r="CUV44" s="85" t="n"/>
      <c r="CUW44" s="85" t="n"/>
      <c r="CUX44" s="85" t="n"/>
      <c r="CUY44" s="85" t="n"/>
      <c r="CUZ44" s="85" t="n"/>
      <c r="CVA44" s="85" t="n"/>
      <c r="CVB44" s="85" t="n"/>
      <c r="CVC44" s="85" t="n"/>
      <c r="CVD44" s="85" t="n"/>
      <c r="CVE44" s="85" t="n"/>
      <c r="CVF44" s="85" t="n"/>
      <c r="CVG44" s="85" t="n"/>
      <c r="CVH44" s="85" t="n"/>
      <c r="CVI44" s="85" t="n"/>
      <c r="CVJ44" s="85" t="n"/>
      <c r="CVK44" s="85" t="n"/>
      <c r="CVL44" s="85" t="n"/>
      <c r="CVM44" s="85" t="n"/>
      <c r="CVN44" s="85" t="n"/>
      <c r="CVO44" s="85" t="n"/>
      <c r="CVP44" s="85" t="n"/>
      <c r="CVQ44" s="85" t="n"/>
      <c r="CVR44" s="85" t="n"/>
      <c r="CVS44" s="85" t="n"/>
      <c r="CVT44" s="85" t="n"/>
      <c r="CVU44" s="85" t="n"/>
      <c r="CVV44" s="85" t="n"/>
      <c r="CVW44" s="85" t="n"/>
      <c r="CVX44" s="85" t="n"/>
      <c r="CVY44" s="85" t="n"/>
      <c r="CVZ44" s="85" t="n"/>
      <c r="CWA44" s="85" t="n"/>
      <c r="CWB44" s="85" t="n"/>
      <c r="CWC44" s="85" t="n"/>
      <c r="CWD44" s="85" t="n"/>
      <c r="CWE44" s="85" t="n"/>
      <c r="CWF44" s="85" t="n"/>
      <c r="CWG44" s="85" t="n"/>
      <c r="CWH44" s="85" t="n"/>
      <c r="CWI44" s="85" t="n"/>
      <c r="CWJ44" s="85" t="n"/>
      <c r="CWK44" s="85" t="n"/>
      <c r="CWL44" s="85" t="n"/>
      <c r="CWM44" s="85" t="n"/>
      <c r="CWN44" s="85" t="n"/>
      <c r="CWO44" s="85" t="n"/>
      <c r="CWP44" s="85" t="n"/>
      <c r="CWQ44" s="85" t="n"/>
      <c r="CWR44" s="85" t="n"/>
      <c r="CWS44" s="85" t="n"/>
      <c r="CWT44" s="85" t="n"/>
      <c r="CWU44" s="85" t="n"/>
      <c r="CWV44" s="85" t="n"/>
      <c r="CWW44" s="85" t="n"/>
      <c r="CWX44" s="85" t="n"/>
      <c r="CWY44" s="85" t="n"/>
      <c r="CWZ44" s="85" t="n"/>
      <c r="CXA44" s="85" t="n"/>
      <c r="CXB44" s="85" t="n"/>
      <c r="CXC44" s="85" t="n"/>
      <c r="CXD44" s="85" t="n"/>
      <c r="CXE44" s="85" t="n"/>
      <c r="CXF44" s="85" t="n"/>
      <c r="CXG44" s="85" t="n"/>
      <c r="CXH44" s="85" t="n"/>
      <c r="CXI44" s="85" t="n"/>
      <c r="CXJ44" s="85" t="n"/>
      <c r="CXK44" s="85" t="n"/>
      <c r="CXL44" s="85" t="n"/>
      <c r="CXM44" s="85" t="n"/>
      <c r="CXN44" s="85" t="n"/>
      <c r="CXO44" s="85" t="n"/>
      <c r="CXP44" s="85" t="n"/>
      <c r="CXQ44" s="85" t="n"/>
      <c r="CXR44" s="85" t="n"/>
      <c r="CXS44" s="85" t="n"/>
      <c r="CXT44" s="85" t="n"/>
      <c r="CXU44" s="85" t="n"/>
      <c r="CXV44" s="85" t="n"/>
      <c r="CXW44" s="85" t="n"/>
      <c r="CXX44" s="85" t="n"/>
      <c r="CXY44" s="85" t="n"/>
      <c r="CXZ44" s="85" t="n"/>
      <c r="CYA44" s="85" t="n"/>
      <c r="CYB44" s="85" t="n"/>
      <c r="CYC44" s="85" t="n"/>
      <c r="CYD44" s="85" t="n"/>
      <c r="CYE44" s="85" t="n"/>
      <c r="CYF44" s="85" t="n"/>
      <c r="CYG44" s="85" t="n"/>
      <c r="CYH44" s="85" t="n"/>
      <c r="CYI44" s="85" t="n"/>
      <c r="CYJ44" s="85" t="n"/>
      <c r="CYK44" s="85" t="n"/>
      <c r="CYL44" s="85" t="n"/>
      <c r="CYM44" s="85" t="n"/>
      <c r="CYN44" s="85" t="n"/>
      <c r="CYO44" s="85" t="n"/>
      <c r="CYP44" s="85" t="n"/>
      <c r="CYQ44" s="85" t="n"/>
      <c r="CYR44" s="85" t="n"/>
      <c r="CYS44" s="85" t="n"/>
      <c r="CYT44" s="85" t="n"/>
      <c r="CYU44" s="85" t="n"/>
      <c r="CYV44" s="85" t="n"/>
      <c r="CYW44" s="85" t="n"/>
      <c r="CYX44" s="85" t="n"/>
      <c r="CYY44" s="85" t="n"/>
      <c r="CYZ44" s="85" t="n"/>
      <c r="CZA44" s="85" t="n"/>
      <c r="CZB44" s="85" t="n"/>
      <c r="CZC44" s="85" t="n"/>
      <c r="CZD44" s="85" t="n"/>
      <c r="CZE44" s="85" t="n"/>
      <c r="CZF44" s="85" t="n"/>
      <c r="CZG44" s="85" t="n"/>
      <c r="CZH44" s="85" t="n"/>
      <c r="CZI44" s="85" t="n"/>
      <c r="CZJ44" s="85" t="n"/>
      <c r="CZK44" s="85" t="n"/>
      <c r="CZL44" s="85" t="n"/>
      <c r="CZM44" s="85" t="n"/>
      <c r="CZN44" s="85" t="n"/>
      <c r="CZO44" s="85" t="n"/>
      <c r="CZP44" s="85" t="n"/>
      <c r="CZQ44" s="85" t="n"/>
      <c r="CZR44" s="85" t="n"/>
      <c r="CZS44" s="85" t="n"/>
      <c r="CZT44" s="85" t="n"/>
      <c r="CZU44" s="85" t="n"/>
      <c r="CZV44" s="85" t="n"/>
      <c r="CZW44" s="85" t="n"/>
      <c r="CZX44" s="85" t="n"/>
      <c r="CZY44" s="85" t="n"/>
      <c r="CZZ44" s="85" t="n"/>
      <c r="DAA44" s="85" t="n"/>
      <c r="DAB44" s="85" t="n"/>
      <c r="DAC44" s="85" t="n"/>
      <c r="DAD44" s="85" t="n"/>
      <c r="DAE44" s="85" t="n"/>
      <c r="DAF44" s="85" t="n"/>
      <c r="DAG44" s="85" t="n"/>
      <c r="DAH44" s="85" t="n"/>
      <c r="DAI44" s="85" t="n"/>
      <c r="DAJ44" s="85" t="n"/>
      <c r="DAK44" s="85" t="n"/>
      <c r="DAL44" s="85" t="n"/>
      <c r="DAM44" s="85" t="n"/>
      <c r="DAN44" s="85" t="n"/>
      <c r="DAO44" s="85" t="n"/>
      <c r="DAP44" s="85" t="n"/>
      <c r="DAQ44" s="85" t="n"/>
      <c r="DAR44" s="85" t="n"/>
      <c r="DAS44" s="85" t="n"/>
      <c r="DAT44" s="85" t="n"/>
      <c r="DAU44" s="85" t="n"/>
      <c r="DAV44" s="85" t="n"/>
      <c r="DAW44" s="85" t="n"/>
      <c r="DAX44" s="85" t="n"/>
      <c r="DAY44" s="85" t="n"/>
      <c r="DAZ44" s="85" t="n"/>
      <c r="DBA44" s="85" t="n"/>
      <c r="DBB44" s="85" t="n"/>
      <c r="DBC44" s="85" t="n"/>
      <c r="DBD44" s="85" t="n"/>
      <c r="DBE44" s="85" t="n"/>
      <c r="DBF44" s="85" t="n"/>
      <c r="DBG44" s="85" t="n"/>
      <c r="DBH44" s="85" t="n"/>
      <c r="DBI44" s="85" t="n"/>
      <c r="DBJ44" s="85" t="n"/>
      <c r="DBK44" s="85" t="n"/>
      <c r="DBL44" s="85" t="n"/>
      <c r="DBM44" s="85" t="n"/>
      <c r="DBN44" s="85" t="n"/>
      <c r="DBO44" s="85" t="n"/>
      <c r="DBP44" s="85" t="n"/>
      <c r="DBQ44" s="85" t="n"/>
      <c r="DBR44" s="85" t="n"/>
      <c r="DBS44" s="85" t="n"/>
      <c r="DBT44" s="85" t="n"/>
      <c r="DBU44" s="85" t="n"/>
      <c r="DBV44" s="85" t="n"/>
      <c r="DBW44" s="85" t="n"/>
      <c r="DBX44" s="85" t="n"/>
      <c r="DBY44" s="85" t="n"/>
      <c r="DBZ44" s="85" t="n"/>
      <c r="DCA44" s="85" t="n"/>
      <c r="DCB44" s="85" t="n"/>
      <c r="DCC44" s="85" t="n"/>
      <c r="DCD44" s="85" t="n"/>
      <c r="DCE44" s="85" t="n"/>
      <c r="DCF44" s="85" t="n"/>
      <c r="DCG44" s="85" t="n"/>
      <c r="DCH44" s="85" t="n"/>
      <c r="DCI44" s="85" t="n"/>
      <c r="DCJ44" s="85" t="n"/>
      <c r="DCK44" s="85" t="n"/>
      <c r="DCL44" s="85" t="n"/>
      <c r="DCM44" s="85" t="n"/>
      <c r="DCN44" s="85" t="n"/>
      <c r="DCO44" s="85" t="n"/>
      <c r="DCP44" s="85" t="n"/>
      <c r="DCQ44" s="85" t="n"/>
      <c r="DCR44" s="85" t="n"/>
      <c r="DCS44" s="85" t="n"/>
      <c r="DCT44" s="85" t="n"/>
      <c r="DCU44" s="85" t="n"/>
      <c r="DCV44" s="85" t="n"/>
      <c r="DCW44" s="85" t="n"/>
      <c r="DCX44" s="85" t="n"/>
      <c r="DCY44" s="85" t="n"/>
      <c r="DCZ44" s="85" t="n"/>
      <c r="DDA44" s="85" t="n"/>
      <c r="DDB44" s="85" t="n"/>
      <c r="DDC44" s="85" t="n"/>
      <c r="DDD44" s="85" t="n"/>
      <c r="DDE44" s="85" t="n"/>
      <c r="DDF44" s="85" t="n"/>
      <c r="DDG44" s="85" t="n"/>
      <c r="DDH44" s="85" t="n"/>
      <c r="DDI44" s="85" t="n"/>
      <c r="DDJ44" s="85" t="n"/>
      <c r="DDK44" s="85" t="n"/>
      <c r="DDL44" s="85" t="n"/>
      <c r="DDM44" s="85" t="n"/>
      <c r="DDN44" s="85" t="n"/>
      <c r="DDO44" s="85" t="n"/>
      <c r="DDP44" s="85" t="n"/>
      <c r="DDQ44" s="85" t="n"/>
      <c r="DDR44" s="85" t="n"/>
      <c r="DDS44" s="85" t="n"/>
      <c r="DDT44" s="85" t="n"/>
      <c r="DDU44" s="85" t="n"/>
      <c r="DDV44" s="85" t="n"/>
      <c r="DDW44" s="85" t="n"/>
      <c r="DDX44" s="85" t="n"/>
      <c r="DDY44" s="85" t="n"/>
      <c r="DDZ44" s="85" t="n"/>
      <c r="DEA44" s="85" t="n"/>
      <c r="DEB44" s="85" t="n"/>
      <c r="DEC44" s="85" t="n"/>
      <c r="DED44" s="85" t="n"/>
      <c r="DEE44" s="85" t="n"/>
      <c r="DEF44" s="85" t="n"/>
      <c r="DEG44" s="85" t="n"/>
      <c r="DEH44" s="85" t="n"/>
      <c r="DEI44" s="85" t="n"/>
      <c r="DEJ44" s="85" t="n"/>
      <c r="DEK44" s="85" t="n"/>
      <c r="DEL44" s="85" t="n"/>
      <c r="DEM44" s="85" t="n"/>
      <c r="DEN44" s="85" t="n"/>
      <c r="DEO44" s="85" t="n"/>
      <c r="DEP44" s="85" t="n"/>
      <c r="DEQ44" s="85" t="n"/>
      <c r="DER44" s="85" t="n"/>
      <c r="DES44" s="85" t="n"/>
      <c r="DET44" s="85" t="n"/>
      <c r="DEU44" s="85" t="n"/>
      <c r="DEV44" s="85" t="n"/>
      <c r="DEW44" s="85" t="n"/>
      <c r="DEX44" s="85" t="n"/>
      <c r="DEY44" s="85" t="n"/>
      <c r="DEZ44" s="85" t="n"/>
      <c r="DFA44" s="85" t="n"/>
      <c r="DFB44" s="85" t="n"/>
      <c r="DFC44" s="85" t="n"/>
      <c r="DFD44" s="85" t="n"/>
      <c r="DFE44" s="85" t="n"/>
      <c r="DFF44" s="85" t="n"/>
      <c r="DFG44" s="85" t="n"/>
      <c r="DFH44" s="85" t="n"/>
      <c r="DFI44" s="85" t="n"/>
      <c r="DFJ44" s="85" t="n"/>
      <c r="DFK44" s="85" t="n"/>
      <c r="DFL44" s="85" t="n"/>
      <c r="DFM44" s="85" t="n"/>
      <c r="DFN44" s="85" t="n"/>
      <c r="DFO44" s="85" t="n"/>
      <c r="DFP44" s="85" t="n"/>
      <c r="DFQ44" s="85" t="n"/>
      <c r="DFR44" s="85" t="n"/>
      <c r="DFS44" s="85" t="n"/>
      <c r="DFT44" s="85" t="n"/>
      <c r="DFU44" s="85" t="n"/>
      <c r="DFV44" s="85" t="n"/>
      <c r="DFW44" s="85" t="n"/>
      <c r="DFX44" s="85" t="n"/>
      <c r="DFY44" s="85" t="n"/>
      <c r="DFZ44" s="85" t="n"/>
      <c r="DGA44" s="85" t="n"/>
      <c r="DGB44" s="85" t="n"/>
      <c r="DGC44" s="85" t="n"/>
      <c r="DGD44" s="85" t="n"/>
      <c r="DGE44" s="85" t="n"/>
      <c r="DGF44" s="85" t="n"/>
      <c r="DGG44" s="85" t="n"/>
      <c r="DGH44" s="85" t="n"/>
      <c r="DGI44" s="85" t="n"/>
      <c r="DGJ44" s="85" t="n"/>
      <c r="DGK44" s="85" t="n"/>
      <c r="DGL44" s="85" t="n"/>
      <c r="DGM44" s="85" t="n"/>
      <c r="DGN44" s="85" t="n"/>
      <c r="DGO44" s="85" t="n"/>
      <c r="DGP44" s="85" t="n"/>
      <c r="DGQ44" s="85" t="n"/>
      <c r="DGR44" s="85" t="n"/>
      <c r="DGS44" s="85" t="n"/>
      <c r="DGT44" s="85" t="n"/>
      <c r="DGU44" s="85" t="n"/>
      <c r="DGV44" s="85" t="n"/>
      <c r="DGW44" s="85" t="n"/>
      <c r="DGX44" s="85" t="n"/>
      <c r="DGY44" s="85" t="n"/>
      <c r="DGZ44" s="85" t="n"/>
      <c r="DHA44" s="85" t="n"/>
      <c r="DHB44" s="85" t="n"/>
      <c r="DHC44" s="85" t="n"/>
      <c r="DHD44" s="85" t="n"/>
      <c r="DHE44" s="85" t="n"/>
      <c r="DHF44" s="85" t="n"/>
      <c r="DHG44" s="85" t="n"/>
      <c r="DHH44" s="85" t="n"/>
      <c r="DHI44" s="85" t="n"/>
      <c r="DHJ44" s="85" t="n"/>
      <c r="DHK44" s="85" t="n"/>
      <c r="DHL44" s="85" t="n"/>
      <c r="DHM44" s="85" t="n"/>
      <c r="DHN44" s="85" t="n"/>
      <c r="DHO44" s="85" t="n"/>
      <c r="DHP44" s="85" t="n"/>
      <c r="DHQ44" s="85" t="n"/>
      <c r="DHR44" s="85" t="n"/>
      <c r="DHS44" s="85" t="n"/>
      <c r="DHT44" s="85" t="n"/>
      <c r="DHU44" s="85" t="n"/>
      <c r="DHV44" s="85" t="n"/>
      <c r="DHW44" s="85" t="n"/>
      <c r="DHX44" s="85" t="n"/>
      <c r="DHY44" s="85" t="n"/>
      <c r="DHZ44" s="85" t="n"/>
      <c r="DIA44" s="85" t="n"/>
      <c r="DIB44" s="85" t="n"/>
      <c r="DIC44" s="85" t="n"/>
      <c r="DID44" s="85" t="n"/>
      <c r="DIE44" s="85" t="n"/>
      <c r="DIF44" s="85" t="n"/>
      <c r="DIG44" s="85" t="n"/>
      <c r="DIH44" s="85" t="n"/>
      <c r="DII44" s="85" t="n"/>
      <c r="DIJ44" s="85" t="n"/>
      <c r="DIK44" s="85" t="n"/>
      <c r="DIL44" s="85" t="n"/>
      <c r="DIM44" s="85" t="n"/>
      <c r="DIN44" s="85" t="n"/>
      <c r="DIO44" s="85" t="n"/>
      <c r="DIP44" s="85" t="n"/>
      <c r="DIQ44" s="85" t="n"/>
      <c r="DIR44" s="85" t="n"/>
      <c r="DIS44" s="85" t="n"/>
      <c r="DIT44" s="85" t="n"/>
      <c r="DIU44" s="85" t="n"/>
      <c r="DIV44" s="85" t="n"/>
      <c r="DIW44" s="85" t="n"/>
      <c r="DIX44" s="85" t="n"/>
      <c r="DIY44" s="85" t="n"/>
      <c r="DIZ44" s="85" t="n"/>
      <c r="DJA44" s="85" t="n"/>
      <c r="DJB44" s="85" t="n"/>
      <c r="DJC44" s="85" t="n"/>
      <c r="DJD44" s="85" t="n"/>
      <c r="DJE44" s="85" t="n"/>
      <c r="DJF44" s="85" t="n"/>
      <c r="DJG44" s="85" t="n"/>
      <c r="DJH44" s="85" t="n"/>
      <c r="DJI44" s="85" t="n"/>
      <c r="DJJ44" s="85" t="n"/>
      <c r="DJK44" s="85" t="n"/>
      <c r="DJL44" s="85" t="n"/>
      <c r="DJM44" s="85" t="n"/>
      <c r="DJN44" s="85" t="n"/>
      <c r="DJO44" s="85" t="n"/>
      <c r="DJP44" s="85" t="n"/>
      <c r="DJQ44" s="85" t="n"/>
      <c r="DJR44" s="85" t="n"/>
      <c r="DJS44" s="85" t="n"/>
      <c r="DJT44" s="85" t="n"/>
      <c r="DJU44" s="85" t="n"/>
      <c r="DJV44" s="85" t="n"/>
      <c r="DJW44" s="85" t="n"/>
      <c r="DJX44" s="85" t="n"/>
      <c r="DJY44" s="85" t="n"/>
      <c r="DJZ44" s="85" t="n"/>
      <c r="DKA44" s="85" t="n"/>
      <c r="DKB44" s="85" t="n"/>
      <c r="DKC44" s="85" t="n"/>
      <c r="DKD44" s="85" t="n"/>
      <c r="DKE44" s="85" t="n"/>
      <c r="DKF44" s="85" t="n"/>
      <c r="DKG44" s="85" t="n"/>
      <c r="DKH44" s="85" t="n"/>
      <c r="DKI44" s="85" t="n"/>
      <c r="DKJ44" s="85" t="n"/>
      <c r="DKK44" s="85" t="n"/>
      <c r="DKL44" s="85" t="n"/>
      <c r="DKM44" s="85" t="n"/>
      <c r="DKN44" s="85" t="n"/>
      <c r="DKO44" s="85" t="n"/>
      <c r="DKP44" s="85" t="n"/>
      <c r="DKQ44" s="85" t="n"/>
      <c r="DKR44" s="85" t="n"/>
      <c r="DKS44" s="85" t="n"/>
      <c r="DKT44" s="85" t="n"/>
      <c r="DKU44" s="85" t="n"/>
      <c r="DKV44" s="85" t="n"/>
      <c r="DKW44" s="85" t="n"/>
      <c r="DKX44" s="85" t="n"/>
      <c r="DKY44" s="85" t="n"/>
      <c r="DKZ44" s="85" t="n"/>
      <c r="DLA44" s="85" t="n"/>
      <c r="DLB44" s="85" t="n"/>
      <c r="DLC44" s="85" t="n"/>
      <c r="DLD44" s="85" t="n"/>
      <c r="DLE44" s="85" t="n"/>
      <c r="DLF44" s="85" t="n"/>
      <c r="DLG44" s="85" t="n"/>
      <c r="DLH44" s="85" t="n"/>
      <c r="DLI44" s="85" t="n"/>
      <c r="DLJ44" s="85" t="n"/>
      <c r="DLK44" s="85" t="n"/>
      <c r="DLL44" s="85" t="n"/>
      <c r="DLM44" s="85" t="n"/>
      <c r="DLN44" s="85" t="n"/>
      <c r="DLO44" s="85" t="n"/>
      <c r="DLP44" s="85" t="n"/>
      <c r="DLQ44" s="85" t="n"/>
      <c r="DLR44" s="85" t="n"/>
      <c r="DLS44" s="85" t="n"/>
      <c r="DLT44" s="85" t="n"/>
      <c r="DLU44" s="85" t="n"/>
      <c r="DLV44" s="85" t="n"/>
      <c r="DLW44" s="85" t="n"/>
      <c r="DLX44" s="85" t="n"/>
      <c r="DLY44" s="85" t="n"/>
      <c r="DLZ44" s="85" t="n"/>
      <c r="DMA44" s="85" t="n"/>
      <c r="DMB44" s="85" t="n"/>
      <c r="DMC44" s="85" t="n"/>
      <c r="DMD44" s="85" t="n"/>
      <c r="DME44" s="85" t="n"/>
      <c r="DMF44" s="85" t="n"/>
      <c r="DMG44" s="85" t="n"/>
      <c r="DMH44" s="85" t="n"/>
      <c r="DMI44" s="85" t="n"/>
      <c r="DMJ44" s="85" t="n"/>
      <c r="DMK44" s="85" t="n"/>
      <c r="DML44" s="85" t="n"/>
      <c r="DMM44" s="85" t="n"/>
      <c r="DMN44" s="85" t="n"/>
      <c r="DMO44" s="85" t="n"/>
      <c r="DMP44" s="85" t="n"/>
      <c r="DMQ44" s="85" t="n"/>
      <c r="DMR44" s="85" t="n"/>
      <c r="DMS44" s="85" t="n"/>
      <c r="DMT44" s="85" t="n"/>
      <c r="DMU44" s="85" t="n"/>
      <c r="DMV44" s="85" t="n"/>
      <c r="DMW44" s="85" t="n"/>
      <c r="DMX44" s="85" t="n"/>
      <c r="DMY44" s="85" t="n"/>
      <c r="DMZ44" s="85" t="n"/>
      <c r="DNA44" s="85" t="n"/>
      <c r="DNB44" s="85" t="n"/>
      <c r="DNC44" s="85" t="n"/>
      <c r="DND44" s="85" t="n"/>
      <c r="DNE44" s="85" t="n"/>
      <c r="DNF44" s="85" t="n"/>
      <c r="DNG44" s="85" t="n"/>
      <c r="DNH44" s="85" t="n"/>
      <c r="DNI44" s="85" t="n"/>
      <c r="DNJ44" s="85" t="n"/>
      <c r="DNK44" s="85" t="n"/>
      <c r="DNL44" s="85" t="n"/>
      <c r="DNM44" s="85" t="n"/>
      <c r="DNN44" s="85" t="n"/>
      <c r="DNO44" s="85" t="n"/>
      <c r="DNP44" s="85" t="n"/>
      <c r="DNQ44" s="85" t="n"/>
      <c r="DNR44" s="85" t="n"/>
      <c r="DNS44" s="85" t="n"/>
      <c r="DNT44" s="85" t="n"/>
      <c r="DNU44" s="85" t="n"/>
      <c r="DNV44" s="85" t="n"/>
      <c r="DNW44" s="85" t="n"/>
      <c r="DNX44" s="85" t="n"/>
      <c r="DNY44" s="85" t="n"/>
      <c r="DNZ44" s="85" t="n"/>
      <c r="DOA44" s="85" t="n"/>
      <c r="DOB44" s="85" t="n"/>
      <c r="DOC44" s="85" t="n"/>
      <c r="DOD44" s="85" t="n"/>
      <c r="DOE44" s="85" t="n"/>
      <c r="DOF44" s="85" t="n"/>
      <c r="DOG44" s="85" t="n"/>
      <c r="DOH44" s="85" t="n"/>
      <c r="DOI44" s="85" t="n"/>
      <c r="DOJ44" s="85" t="n"/>
      <c r="DOK44" s="85" t="n"/>
      <c r="DOL44" s="85" t="n"/>
      <c r="DOM44" s="85" t="n"/>
      <c r="DON44" s="85" t="n"/>
      <c r="DOO44" s="85" t="n"/>
      <c r="DOP44" s="85" t="n"/>
      <c r="DOQ44" s="85" t="n"/>
      <c r="DOR44" s="85" t="n"/>
      <c r="DOS44" s="85" t="n"/>
      <c r="DOT44" s="85" t="n"/>
      <c r="DOU44" s="85" t="n"/>
      <c r="DOV44" s="85" t="n"/>
      <c r="DOW44" s="85" t="n"/>
      <c r="DOX44" s="85" t="n"/>
      <c r="DOY44" s="85" t="n"/>
      <c r="DOZ44" s="85" t="n"/>
      <c r="DPA44" s="85" t="n"/>
      <c r="DPB44" s="85" t="n"/>
      <c r="DPC44" s="85" t="n"/>
      <c r="DPD44" s="85" t="n"/>
      <c r="DPE44" s="85" t="n"/>
      <c r="DPF44" s="85" t="n"/>
      <c r="DPG44" s="85" t="n"/>
      <c r="DPH44" s="85" t="n"/>
      <c r="DPI44" s="85" t="n"/>
      <c r="DPJ44" s="85" t="n"/>
      <c r="DPK44" s="85" t="n"/>
      <c r="DPL44" s="85" t="n"/>
      <c r="DPM44" s="85" t="n"/>
      <c r="DPN44" s="85" t="n"/>
      <c r="DPO44" s="85" t="n"/>
      <c r="DPP44" s="85" t="n"/>
      <c r="DPQ44" s="85" t="n"/>
      <c r="DPR44" s="85" t="n"/>
      <c r="DPS44" s="85" t="n"/>
      <c r="DPT44" s="85" t="n"/>
      <c r="DPU44" s="85" t="n"/>
      <c r="DPV44" s="85" t="n"/>
      <c r="DPW44" s="85" t="n"/>
      <c r="DPX44" s="85" t="n"/>
      <c r="DPY44" s="85" t="n"/>
      <c r="DPZ44" s="85" t="n"/>
      <c r="DQA44" s="85" t="n"/>
      <c r="DQB44" s="85" t="n"/>
      <c r="DQC44" s="85" t="n"/>
      <c r="DQD44" s="85" t="n"/>
      <c r="DQE44" s="85" t="n"/>
      <c r="DQF44" s="85" t="n"/>
      <c r="DQG44" s="85" t="n"/>
      <c r="DQH44" s="85" t="n"/>
      <c r="DQI44" s="85" t="n"/>
      <c r="DQJ44" s="85" t="n"/>
      <c r="DQK44" s="85" t="n"/>
      <c r="DQL44" s="85" t="n"/>
      <c r="DQM44" s="85" t="n"/>
      <c r="DQN44" s="85" t="n"/>
      <c r="DQO44" s="85" t="n"/>
      <c r="DQP44" s="85" t="n"/>
      <c r="DQQ44" s="85" t="n"/>
      <c r="DQR44" s="85" t="n"/>
      <c r="DQS44" s="85" t="n"/>
      <c r="DQT44" s="85" t="n"/>
      <c r="DQU44" s="85" t="n"/>
      <c r="DQV44" s="85" t="n"/>
      <c r="DQW44" s="85" t="n"/>
      <c r="DQX44" s="85" t="n"/>
      <c r="DQY44" s="85" t="n"/>
      <c r="DQZ44" s="85" t="n"/>
      <c r="DRA44" s="85" t="n"/>
      <c r="DRB44" s="85" t="n"/>
      <c r="DRC44" s="85" t="n"/>
      <c r="DRD44" s="85" t="n"/>
      <c r="DRE44" s="85" t="n"/>
      <c r="DRF44" s="85" t="n"/>
      <c r="DRG44" s="85" t="n"/>
      <c r="DRH44" s="85" t="n"/>
      <c r="DRI44" s="85" t="n"/>
      <c r="DRJ44" s="85" t="n"/>
      <c r="DRK44" s="85" t="n"/>
      <c r="DRL44" s="85" t="n"/>
      <c r="DRM44" s="85" t="n"/>
      <c r="DRN44" s="85" t="n"/>
      <c r="DRO44" s="85" t="n"/>
      <c r="DRP44" s="85" t="n"/>
      <c r="DRQ44" s="85" t="n"/>
      <c r="DRR44" s="85" t="n"/>
      <c r="DRS44" s="85" t="n"/>
      <c r="DRT44" s="85" t="n"/>
      <c r="DRU44" s="85" t="n"/>
      <c r="DRV44" s="85" t="n"/>
      <c r="DRW44" s="85" t="n"/>
      <c r="DRX44" s="85" t="n"/>
      <c r="DRY44" s="85" t="n"/>
      <c r="DRZ44" s="85" t="n"/>
      <c r="DSA44" s="85" t="n"/>
      <c r="DSB44" s="85" t="n"/>
      <c r="DSC44" s="85" t="n"/>
      <c r="DSD44" s="85" t="n"/>
      <c r="DSE44" s="85" t="n"/>
      <c r="DSF44" s="85" t="n"/>
      <c r="DSG44" s="85" t="n"/>
      <c r="DSH44" s="85" t="n"/>
      <c r="DSI44" s="85" t="n"/>
      <c r="DSJ44" s="85" t="n"/>
      <c r="DSK44" s="85" t="n"/>
      <c r="DSL44" s="85" t="n"/>
      <c r="DSM44" s="85" t="n"/>
      <c r="DSN44" s="85" t="n"/>
      <c r="DSO44" s="85" t="n"/>
      <c r="DSP44" s="85" t="n"/>
      <c r="DSQ44" s="85" t="n"/>
      <c r="DSR44" s="85" t="n"/>
      <c r="DSS44" s="85" t="n"/>
      <c r="DST44" s="85" t="n"/>
      <c r="DSU44" s="85" t="n"/>
      <c r="DSV44" s="85" t="n"/>
      <c r="DSW44" s="85" t="n"/>
      <c r="DSX44" s="85" t="n"/>
      <c r="DSY44" s="85" t="n"/>
      <c r="DSZ44" s="85" t="n"/>
      <c r="DTA44" s="85" t="n"/>
      <c r="DTB44" s="85" t="n"/>
      <c r="DTC44" s="85" t="n"/>
      <c r="DTD44" s="85" t="n"/>
      <c r="DTE44" s="85" t="n"/>
      <c r="DTF44" s="85" t="n"/>
      <c r="DTG44" s="85" t="n"/>
      <c r="DTH44" s="85" t="n"/>
      <c r="DTI44" s="85" t="n"/>
      <c r="DTJ44" s="85" t="n"/>
      <c r="DTK44" s="85" t="n"/>
      <c r="DTL44" s="85" t="n"/>
      <c r="DTM44" s="85" t="n"/>
      <c r="DTN44" s="85" t="n"/>
      <c r="DTO44" s="85" t="n"/>
      <c r="DTP44" s="85" t="n"/>
      <c r="DTQ44" s="85" t="n"/>
      <c r="DTR44" s="85" t="n"/>
      <c r="DTS44" s="85" t="n"/>
      <c r="DTT44" s="85" t="n"/>
      <c r="DTU44" s="85" t="n"/>
      <c r="DTV44" s="85" t="n"/>
      <c r="DTW44" s="85" t="n"/>
      <c r="DTX44" s="85" t="n"/>
      <c r="DTY44" s="85" t="n"/>
      <c r="DTZ44" s="85" t="n"/>
      <c r="DUA44" s="85" t="n"/>
      <c r="DUB44" s="85" t="n"/>
      <c r="DUC44" s="85" t="n"/>
      <c r="DUD44" s="85" t="n"/>
      <c r="DUE44" s="85" t="n"/>
      <c r="DUF44" s="85" t="n"/>
      <c r="DUG44" s="85" t="n"/>
      <c r="DUH44" s="85" t="n"/>
      <c r="DUI44" s="85" t="n"/>
      <c r="DUJ44" s="85" t="n"/>
      <c r="DUK44" s="85" t="n"/>
      <c r="DUL44" s="85" t="n"/>
      <c r="DUM44" s="85" t="n"/>
      <c r="DUN44" s="85" t="n"/>
      <c r="DUO44" s="85" t="n"/>
      <c r="DUP44" s="85" t="n"/>
      <c r="DUQ44" s="85" t="n"/>
      <c r="DUR44" s="85" t="n"/>
      <c r="DUS44" s="85" t="n"/>
      <c r="DUT44" s="85" t="n"/>
      <c r="DUU44" s="85" t="n"/>
      <c r="DUV44" s="85" t="n"/>
      <c r="DUW44" s="85" t="n"/>
      <c r="DUX44" s="85" t="n"/>
      <c r="DUY44" s="85" t="n"/>
      <c r="DUZ44" s="85" t="n"/>
      <c r="DVA44" s="85" t="n"/>
      <c r="DVB44" s="85" t="n"/>
      <c r="DVC44" s="85" t="n"/>
      <c r="DVD44" s="85" t="n"/>
      <c r="DVE44" s="85" t="n"/>
      <c r="DVF44" s="85" t="n"/>
      <c r="DVG44" s="85" t="n"/>
      <c r="DVH44" s="85" t="n"/>
      <c r="DVI44" s="85" t="n"/>
      <c r="DVJ44" s="85" t="n"/>
      <c r="DVK44" s="85" t="n"/>
      <c r="DVL44" s="85" t="n"/>
      <c r="DVM44" s="85" t="n"/>
      <c r="DVN44" s="85" t="n"/>
      <c r="DVO44" s="85" t="n"/>
      <c r="DVP44" s="85" t="n"/>
      <c r="DVQ44" s="85" t="n"/>
      <c r="DVR44" s="85" t="n"/>
      <c r="DVS44" s="85" t="n"/>
      <c r="DVT44" s="85" t="n"/>
      <c r="DVU44" s="85" t="n"/>
      <c r="DVV44" s="85" t="n"/>
      <c r="DVW44" s="85" t="n"/>
      <c r="DVX44" s="85" t="n"/>
      <c r="DVY44" s="85" t="n"/>
      <c r="DVZ44" s="85" t="n"/>
      <c r="DWA44" s="85" t="n"/>
      <c r="DWB44" s="85" t="n"/>
      <c r="DWC44" s="85" t="n"/>
      <c r="DWD44" s="85" t="n"/>
      <c r="DWE44" s="85" t="n"/>
      <c r="DWF44" s="85" t="n"/>
      <c r="DWG44" s="85" t="n"/>
      <c r="DWH44" s="85" t="n"/>
      <c r="DWI44" s="85" t="n"/>
      <c r="DWJ44" s="85" t="n"/>
      <c r="DWK44" s="85" t="n"/>
      <c r="DWL44" s="85" t="n"/>
      <c r="DWM44" s="85" t="n"/>
      <c r="DWN44" s="85" t="n"/>
      <c r="DWO44" s="85" t="n"/>
      <c r="DWP44" s="85" t="n"/>
      <c r="DWQ44" s="85" t="n"/>
      <c r="DWR44" s="85" t="n"/>
      <c r="DWS44" s="85" t="n"/>
      <c r="DWT44" s="85" t="n"/>
      <c r="DWU44" s="85" t="n"/>
      <c r="DWV44" s="85" t="n"/>
      <c r="DWW44" s="85" t="n"/>
      <c r="DWX44" s="85" t="n"/>
      <c r="DWY44" s="85" t="n"/>
      <c r="DWZ44" s="85" t="n"/>
      <c r="DXA44" s="85" t="n"/>
      <c r="DXB44" s="85" t="n"/>
      <c r="DXC44" s="85" t="n"/>
      <c r="DXD44" s="85" t="n"/>
      <c r="DXE44" s="85" t="n"/>
      <c r="DXF44" s="85" t="n"/>
      <c r="DXG44" s="85" t="n"/>
      <c r="DXH44" s="85" t="n"/>
      <c r="DXI44" s="85" t="n"/>
      <c r="DXJ44" s="85" t="n"/>
      <c r="DXK44" s="85" t="n"/>
      <c r="DXL44" s="85" t="n"/>
      <c r="DXM44" s="85" t="n"/>
      <c r="DXN44" s="85" t="n"/>
      <c r="DXO44" s="85" t="n"/>
      <c r="DXP44" s="85" t="n"/>
      <c r="DXQ44" s="85" t="n"/>
      <c r="DXR44" s="85" t="n"/>
      <c r="DXS44" s="85" t="n"/>
      <c r="DXT44" s="85" t="n"/>
      <c r="DXU44" s="85" t="n"/>
      <c r="DXV44" s="85" t="n"/>
      <c r="DXW44" s="85" t="n"/>
      <c r="DXX44" s="85" t="n"/>
      <c r="DXY44" s="85" t="n"/>
      <c r="DXZ44" s="85" t="n"/>
      <c r="DYA44" s="85" t="n"/>
      <c r="DYB44" s="85" t="n"/>
      <c r="DYC44" s="85" t="n"/>
      <c r="DYD44" s="85" t="n"/>
      <c r="DYE44" s="85" t="n"/>
      <c r="DYF44" s="85" t="n"/>
      <c r="DYG44" s="85" t="n"/>
      <c r="DYH44" s="85" t="n"/>
      <c r="DYI44" s="85" t="n"/>
      <c r="DYJ44" s="85" t="n"/>
      <c r="DYK44" s="85" t="n"/>
      <c r="DYL44" s="85" t="n"/>
      <c r="DYM44" s="85" t="n"/>
      <c r="DYN44" s="85" t="n"/>
      <c r="DYO44" s="85" t="n"/>
      <c r="DYP44" s="85" t="n"/>
      <c r="DYQ44" s="85" t="n"/>
      <c r="DYR44" s="85" t="n"/>
      <c r="DYS44" s="85" t="n"/>
      <c r="DYT44" s="85" t="n"/>
      <c r="DYU44" s="85" t="n"/>
      <c r="DYV44" s="85" t="n"/>
      <c r="DYW44" s="85" t="n"/>
      <c r="DYX44" s="85" t="n"/>
      <c r="DYY44" s="85" t="n"/>
      <c r="DYZ44" s="85" t="n"/>
      <c r="DZA44" s="85" t="n"/>
      <c r="DZB44" s="85" t="n"/>
      <c r="DZC44" s="85" t="n"/>
      <c r="DZD44" s="85" t="n"/>
      <c r="DZE44" s="85" t="n"/>
      <c r="DZF44" s="85" t="n"/>
      <c r="DZG44" s="85" t="n"/>
      <c r="DZH44" s="85" t="n"/>
      <c r="DZI44" s="85" t="n"/>
      <c r="DZJ44" s="85" t="n"/>
      <c r="DZK44" s="85" t="n"/>
      <c r="DZL44" s="85" t="n"/>
      <c r="DZM44" s="85" t="n"/>
      <c r="DZN44" s="85" t="n"/>
      <c r="DZO44" s="85" t="n"/>
      <c r="DZP44" s="85" t="n"/>
      <c r="DZQ44" s="85" t="n"/>
      <c r="DZR44" s="85" t="n"/>
      <c r="DZS44" s="85" t="n"/>
      <c r="DZT44" s="85" t="n"/>
      <c r="DZU44" s="85" t="n"/>
      <c r="DZV44" s="85" t="n"/>
      <c r="DZW44" s="85" t="n"/>
      <c r="DZX44" s="85" t="n"/>
      <c r="DZY44" s="85" t="n"/>
      <c r="DZZ44" s="85" t="n"/>
      <c r="EAA44" s="85" t="n"/>
      <c r="EAB44" s="85" t="n"/>
      <c r="EAC44" s="85" t="n"/>
      <c r="EAD44" s="85" t="n"/>
      <c r="EAE44" s="85" t="n"/>
      <c r="EAF44" s="85" t="n"/>
      <c r="EAG44" s="85" t="n"/>
      <c r="EAH44" s="85" t="n"/>
      <c r="EAI44" s="85" t="n"/>
      <c r="EAJ44" s="85" t="n"/>
      <c r="EAK44" s="85" t="n"/>
      <c r="EAL44" s="85" t="n"/>
      <c r="EAM44" s="85" t="n"/>
      <c r="EAN44" s="85" t="n"/>
      <c r="EAO44" s="85" t="n"/>
      <c r="EAP44" s="85" t="n"/>
      <c r="EAQ44" s="85" t="n"/>
      <c r="EAR44" s="85" t="n"/>
      <c r="EAS44" s="85" t="n"/>
      <c r="EAT44" s="85" t="n"/>
      <c r="EAU44" s="85" t="n"/>
      <c r="EAV44" s="85" t="n"/>
      <c r="EAW44" s="85" t="n"/>
      <c r="EAX44" s="85" t="n"/>
      <c r="EAY44" s="85" t="n"/>
      <c r="EAZ44" s="85" t="n"/>
      <c r="EBA44" s="85" t="n"/>
      <c r="EBB44" s="85" t="n"/>
      <c r="EBC44" s="85" t="n"/>
      <c r="EBD44" s="85" t="n"/>
      <c r="EBE44" s="85" t="n"/>
      <c r="EBF44" s="85" t="n"/>
      <c r="EBG44" s="85" t="n"/>
      <c r="EBH44" s="85" t="n"/>
      <c r="EBI44" s="85" t="n"/>
      <c r="EBJ44" s="85" t="n"/>
      <c r="EBK44" s="85" t="n"/>
      <c r="EBL44" s="85" t="n"/>
      <c r="EBM44" s="85" t="n"/>
      <c r="EBN44" s="85" t="n"/>
      <c r="EBO44" s="85" t="n"/>
      <c r="EBP44" s="85" t="n"/>
      <c r="EBQ44" s="85" t="n"/>
      <c r="EBR44" s="85" t="n"/>
      <c r="EBS44" s="85" t="n"/>
      <c r="EBT44" s="85" t="n"/>
      <c r="EBU44" s="85" t="n"/>
      <c r="EBV44" s="85" t="n"/>
      <c r="EBW44" s="85" t="n"/>
      <c r="EBX44" s="85" t="n"/>
      <c r="EBY44" s="85" t="n"/>
      <c r="EBZ44" s="85" t="n"/>
      <c r="ECA44" s="85" t="n"/>
      <c r="ECB44" s="85" t="n"/>
      <c r="ECC44" s="85" t="n"/>
      <c r="ECD44" s="85" t="n"/>
      <c r="ECE44" s="85" t="n"/>
      <c r="ECF44" s="85" t="n"/>
      <c r="ECG44" s="85" t="n"/>
      <c r="ECH44" s="85" t="n"/>
      <c r="ECI44" s="85" t="n"/>
      <c r="ECJ44" s="85" t="n"/>
      <c r="ECK44" s="85" t="n"/>
      <c r="ECL44" s="85" t="n"/>
      <c r="ECM44" s="85" t="n"/>
      <c r="ECN44" s="85" t="n"/>
      <c r="ECO44" s="85" t="n"/>
      <c r="ECP44" s="85" t="n"/>
      <c r="ECQ44" s="85" t="n"/>
      <c r="ECR44" s="85" t="n"/>
      <c r="ECS44" s="85" t="n"/>
      <c r="ECT44" s="85" t="n"/>
      <c r="ECU44" s="85" t="n"/>
      <c r="ECV44" s="85" t="n"/>
      <c r="ECW44" s="85" t="n"/>
      <c r="ECX44" s="85" t="n"/>
      <c r="ECY44" s="85" t="n"/>
      <c r="ECZ44" s="85" t="n"/>
      <c r="EDA44" s="85" t="n"/>
      <c r="EDB44" s="85" t="n"/>
      <c r="EDC44" s="85" t="n"/>
      <c r="EDD44" s="85" t="n"/>
      <c r="EDE44" s="85" t="n"/>
      <c r="EDF44" s="85" t="n"/>
      <c r="EDG44" s="85" t="n"/>
      <c r="EDH44" s="85" t="n"/>
      <c r="EDI44" s="85" t="n"/>
      <c r="EDJ44" s="85" t="n"/>
      <c r="EDK44" s="85" t="n"/>
      <c r="EDL44" s="85" t="n"/>
      <c r="EDM44" s="85" t="n"/>
      <c r="EDN44" s="85" t="n"/>
      <c r="EDO44" s="85" t="n"/>
      <c r="EDP44" s="85" t="n"/>
      <c r="EDQ44" s="85" t="n"/>
      <c r="EDR44" s="85" t="n"/>
      <c r="EDS44" s="85" t="n"/>
      <c r="EDT44" s="85" t="n"/>
      <c r="EDU44" s="85" t="n"/>
      <c r="EDV44" s="85" t="n"/>
      <c r="EDW44" s="85" t="n"/>
      <c r="EDX44" s="85" t="n"/>
      <c r="EDY44" s="85" t="n"/>
      <c r="EDZ44" s="85" t="n"/>
      <c r="EEA44" s="85" t="n"/>
      <c r="EEB44" s="85" t="n"/>
      <c r="EEC44" s="85" t="n"/>
      <c r="EED44" s="85" t="n"/>
      <c r="EEE44" s="85" t="n"/>
      <c r="EEF44" s="85" t="n"/>
      <c r="EEG44" s="85" t="n"/>
      <c r="EEH44" s="85" t="n"/>
      <c r="EEI44" s="85" t="n"/>
      <c r="EEJ44" s="85" t="n"/>
      <c r="EEK44" s="85" t="n"/>
      <c r="EEL44" s="85" t="n"/>
      <c r="EEM44" s="85" t="n"/>
      <c r="EEN44" s="85" t="n"/>
      <c r="EEO44" s="85" t="n"/>
      <c r="EEP44" s="85" t="n"/>
      <c r="EEQ44" s="85" t="n"/>
      <c r="EER44" s="85" t="n"/>
      <c r="EES44" s="85" t="n"/>
      <c r="EET44" s="85" t="n"/>
      <c r="EEU44" s="85" t="n"/>
      <c r="EEV44" s="85" t="n"/>
      <c r="EEW44" s="85" t="n"/>
      <c r="EEX44" s="85" t="n"/>
      <c r="EEY44" s="85" t="n"/>
      <c r="EEZ44" s="85" t="n"/>
      <c r="EFA44" s="85" t="n"/>
      <c r="EFB44" s="85" t="n"/>
      <c r="EFC44" s="85" t="n"/>
      <c r="EFD44" s="85" t="n"/>
      <c r="EFE44" s="85" t="n"/>
      <c r="EFF44" s="85" t="n"/>
      <c r="EFG44" s="85" t="n"/>
      <c r="EFH44" s="85" t="n"/>
      <c r="EFI44" s="85" t="n"/>
      <c r="EFJ44" s="85" t="n"/>
      <c r="EFK44" s="85" t="n"/>
      <c r="EFL44" s="85" t="n"/>
      <c r="EFM44" s="85" t="n"/>
      <c r="EFN44" s="85" t="n"/>
      <c r="EFO44" s="85" t="n"/>
      <c r="EFP44" s="85" t="n"/>
      <c r="EFQ44" s="85" t="n"/>
      <c r="EFR44" s="85" t="n"/>
      <c r="EFS44" s="85" t="n"/>
      <c r="EFT44" s="85" t="n"/>
      <c r="EFU44" s="85" t="n"/>
      <c r="EFV44" s="85" t="n"/>
      <c r="EFW44" s="85" t="n"/>
      <c r="EFX44" s="85" t="n"/>
      <c r="EFY44" s="85" t="n"/>
      <c r="EFZ44" s="85" t="n"/>
      <c r="EGA44" s="85" t="n"/>
      <c r="EGB44" s="85" t="n"/>
      <c r="EGC44" s="85" t="n"/>
      <c r="EGD44" s="85" t="n"/>
      <c r="EGE44" s="85" t="n"/>
      <c r="EGF44" s="85" t="n"/>
      <c r="EGG44" s="85" t="n"/>
      <c r="EGH44" s="85" t="n"/>
      <c r="EGI44" s="85" t="n"/>
      <c r="EGJ44" s="85" t="n"/>
      <c r="EGK44" s="85" t="n"/>
      <c r="EGL44" s="85" t="n"/>
      <c r="EGM44" s="85" t="n"/>
      <c r="EGN44" s="85" t="n"/>
      <c r="EGO44" s="85" t="n"/>
      <c r="EGP44" s="85" t="n"/>
      <c r="EGQ44" s="85" t="n"/>
      <c r="EGR44" s="85" t="n"/>
      <c r="EGS44" s="85" t="n"/>
      <c r="EGT44" s="85" t="n"/>
      <c r="EGU44" s="85" t="n"/>
      <c r="EGV44" s="85" t="n"/>
      <c r="EGW44" s="85" t="n"/>
      <c r="EGX44" s="85" t="n"/>
      <c r="EGY44" s="85" t="n"/>
      <c r="EGZ44" s="85" t="n"/>
      <c r="EHA44" s="85" t="n"/>
      <c r="EHB44" s="85" t="n"/>
      <c r="EHC44" s="85" t="n"/>
      <c r="EHD44" s="85" t="n"/>
      <c r="EHE44" s="85" t="n"/>
      <c r="EHF44" s="85" t="n"/>
      <c r="EHG44" s="85" t="n"/>
      <c r="EHH44" s="85" t="n"/>
      <c r="EHI44" s="85" t="n"/>
      <c r="EHJ44" s="85" t="n"/>
      <c r="EHK44" s="85" t="n"/>
      <c r="EHL44" s="85" t="n"/>
      <c r="EHM44" s="85" t="n"/>
      <c r="EHN44" s="85" t="n"/>
      <c r="EHO44" s="85" t="n"/>
      <c r="EHP44" s="85" t="n"/>
      <c r="EHQ44" s="85" t="n"/>
      <c r="EHR44" s="85" t="n"/>
      <c r="EHS44" s="85" t="n"/>
      <c r="EHT44" s="85" t="n"/>
      <c r="EHU44" s="85" t="n"/>
      <c r="EHV44" s="85" t="n"/>
      <c r="EHW44" s="85" t="n"/>
      <c r="EHX44" s="85" t="n"/>
      <c r="EHY44" s="85" t="n"/>
      <c r="EHZ44" s="85" t="n"/>
      <c r="EIA44" s="85" t="n"/>
      <c r="EIB44" s="85" t="n"/>
      <c r="EIC44" s="85" t="n"/>
      <c r="EID44" s="85" t="n"/>
      <c r="EIE44" s="85" t="n"/>
      <c r="EIF44" s="85" t="n"/>
      <c r="EIG44" s="85" t="n"/>
      <c r="EIH44" s="85" t="n"/>
      <c r="EII44" s="85" t="n"/>
      <c r="EIJ44" s="85" t="n"/>
      <c r="EIK44" s="85" t="n"/>
      <c r="EIL44" s="85" t="n"/>
      <c r="EIM44" s="85" t="n"/>
      <c r="EIN44" s="85" t="n"/>
      <c r="EIO44" s="85" t="n"/>
      <c r="EIP44" s="85" t="n"/>
      <c r="EIQ44" s="85" t="n"/>
      <c r="EIR44" s="85" t="n"/>
      <c r="EIS44" s="85" t="n"/>
      <c r="EIT44" s="85" t="n"/>
      <c r="EIU44" s="85" t="n"/>
      <c r="EIV44" s="85" t="n"/>
      <c r="EIW44" s="85" t="n"/>
      <c r="EIX44" s="85" t="n"/>
      <c r="EIY44" s="85" t="n"/>
      <c r="EIZ44" s="85" t="n"/>
      <c r="EJA44" s="85" t="n"/>
      <c r="EJB44" s="85" t="n"/>
      <c r="EJC44" s="85" t="n"/>
      <c r="EJD44" s="85" t="n"/>
      <c r="EJE44" s="85" t="n"/>
      <c r="EJF44" s="85" t="n"/>
      <c r="EJG44" s="85" t="n"/>
      <c r="EJH44" s="85" t="n"/>
      <c r="EJI44" s="85" t="n"/>
      <c r="EJJ44" s="85" t="n"/>
      <c r="EJK44" s="85" t="n"/>
      <c r="EJL44" s="85" t="n"/>
      <c r="EJM44" s="85" t="n"/>
      <c r="EJN44" s="85" t="n"/>
      <c r="EJO44" s="85" t="n"/>
      <c r="EJP44" s="85" t="n"/>
      <c r="EJQ44" s="85" t="n"/>
      <c r="EJR44" s="85" t="n"/>
      <c r="EJS44" s="85" t="n"/>
      <c r="EJT44" s="85" t="n"/>
      <c r="EJU44" s="85" t="n"/>
      <c r="EJV44" s="85" t="n"/>
      <c r="EJW44" s="85" t="n"/>
      <c r="EJX44" s="85" t="n"/>
      <c r="EJY44" s="85" t="n"/>
      <c r="EJZ44" s="85" t="n"/>
      <c r="EKA44" s="85" t="n"/>
      <c r="EKB44" s="85" t="n"/>
      <c r="EKC44" s="85" t="n"/>
      <c r="EKD44" s="85" t="n"/>
      <c r="EKE44" s="85" t="n"/>
      <c r="EKF44" s="85" t="n"/>
      <c r="EKG44" s="85" t="n"/>
      <c r="EKH44" s="85" t="n"/>
      <c r="EKI44" s="85" t="n"/>
      <c r="EKJ44" s="85" t="n"/>
      <c r="EKK44" s="85" t="n"/>
      <c r="EKL44" s="85" t="n"/>
      <c r="EKM44" s="85" t="n"/>
      <c r="EKN44" s="85" t="n"/>
      <c r="EKO44" s="85" t="n"/>
      <c r="EKP44" s="85" t="n"/>
      <c r="EKQ44" s="85" t="n"/>
      <c r="EKR44" s="85" t="n"/>
      <c r="EKS44" s="85" t="n"/>
      <c r="EKT44" s="85" t="n"/>
      <c r="EKU44" s="85" t="n"/>
      <c r="EKV44" s="85" t="n"/>
      <c r="EKW44" s="85" t="n"/>
      <c r="EKX44" s="85" t="n"/>
      <c r="EKY44" s="85" t="n"/>
      <c r="EKZ44" s="85" t="n"/>
      <c r="ELA44" s="85" t="n"/>
      <c r="ELB44" s="85" t="n"/>
      <c r="ELC44" s="85" t="n"/>
      <c r="ELD44" s="85" t="n"/>
      <c r="ELE44" s="85" t="n"/>
      <c r="ELF44" s="85" t="n"/>
      <c r="ELG44" s="85" t="n"/>
      <c r="ELH44" s="85" t="n"/>
      <c r="ELI44" s="85" t="n"/>
      <c r="ELJ44" s="85" t="n"/>
      <c r="ELK44" s="85" t="n"/>
      <c r="ELL44" s="85" t="n"/>
      <c r="ELM44" s="85" t="n"/>
      <c r="ELN44" s="85" t="n"/>
      <c r="ELO44" s="85" t="n"/>
      <c r="ELP44" s="85" t="n"/>
      <c r="ELQ44" s="85" t="n"/>
      <c r="ELR44" s="85" t="n"/>
      <c r="ELS44" s="85" t="n"/>
      <c r="ELT44" s="85" t="n"/>
      <c r="ELU44" s="85" t="n"/>
      <c r="ELV44" s="85" t="n"/>
      <c r="ELW44" s="85" t="n"/>
      <c r="ELX44" s="85" t="n"/>
      <c r="ELY44" s="85" t="n"/>
      <c r="ELZ44" s="85" t="n"/>
      <c r="EMA44" s="85" t="n"/>
      <c r="EMB44" s="85" t="n"/>
      <c r="EMC44" s="85" t="n"/>
      <c r="EMD44" s="85" t="n"/>
      <c r="EME44" s="85" t="n"/>
      <c r="EMF44" s="85" t="n"/>
      <c r="EMG44" s="85" t="n"/>
      <c r="EMH44" s="85" t="n"/>
      <c r="EMI44" s="85" t="n"/>
      <c r="EMJ44" s="85" t="n"/>
      <c r="EMK44" s="85" t="n"/>
      <c r="EML44" s="85" t="n"/>
      <c r="EMM44" s="85" t="n"/>
      <c r="EMN44" s="85" t="n"/>
      <c r="EMO44" s="85" t="n"/>
      <c r="EMP44" s="85" t="n"/>
      <c r="EMQ44" s="85" t="n"/>
      <c r="EMR44" s="85" t="n"/>
      <c r="EMS44" s="85" t="n"/>
      <c r="EMT44" s="85" t="n"/>
      <c r="EMU44" s="85" t="n"/>
      <c r="EMV44" s="85" t="n"/>
      <c r="EMW44" s="85" t="n"/>
      <c r="EMX44" s="85" t="n"/>
      <c r="EMY44" s="85" t="n"/>
      <c r="EMZ44" s="85" t="n"/>
      <c r="ENA44" s="85" t="n"/>
      <c r="ENB44" s="85" t="n"/>
      <c r="ENC44" s="85" t="n"/>
      <c r="END44" s="85" t="n"/>
      <c r="ENE44" s="85" t="n"/>
      <c r="ENF44" s="85" t="n"/>
      <c r="ENG44" s="85" t="n"/>
      <c r="ENH44" s="85" t="n"/>
      <c r="ENI44" s="85" t="n"/>
      <c r="ENJ44" s="85" t="n"/>
      <c r="ENK44" s="85" t="n"/>
      <c r="ENL44" s="85" t="n"/>
      <c r="ENM44" s="85" t="n"/>
      <c r="ENN44" s="85" t="n"/>
      <c r="ENO44" s="85" t="n"/>
      <c r="ENP44" s="85" t="n"/>
      <c r="ENQ44" s="85" t="n"/>
      <c r="ENR44" s="85" t="n"/>
      <c r="ENS44" s="85" t="n"/>
      <c r="ENT44" s="85" t="n"/>
      <c r="ENU44" s="85" t="n"/>
      <c r="ENV44" s="85" t="n"/>
      <c r="ENW44" s="85" t="n"/>
      <c r="ENX44" s="85" t="n"/>
      <c r="ENY44" s="85" t="n"/>
      <c r="ENZ44" s="85" t="n"/>
      <c r="EOA44" s="85" t="n"/>
      <c r="EOB44" s="85" t="n"/>
      <c r="EOC44" s="85" t="n"/>
      <c r="EOD44" s="85" t="n"/>
      <c r="EOE44" s="85" t="n"/>
      <c r="EOF44" s="85" t="n"/>
      <c r="EOG44" s="85" t="n"/>
      <c r="EOH44" s="85" t="n"/>
      <c r="EOI44" s="85" t="n"/>
      <c r="EOJ44" s="85" t="n"/>
      <c r="EOK44" s="85" t="n"/>
      <c r="EOL44" s="85" t="n"/>
      <c r="EOM44" s="85" t="n"/>
      <c r="EON44" s="85" t="n"/>
      <c r="EOO44" s="85" t="n"/>
      <c r="EOP44" s="85" t="n"/>
      <c r="EOQ44" s="85" t="n"/>
      <c r="EOR44" s="85" t="n"/>
      <c r="EOS44" s="85" t="n"/>
      <c r="EOT44" s="85" t="n"/>
      <c r="EOU44" s="85" t="n"/>
      <c r="EOV44" s="85" t="n"/>
      <c r="EOW44" s="85" t="n"/>
      <c r="EOX44" s="85" t="n"/>
      <c r="EOY44" s="85" t="n"/>
      <c r="EOZ44" s="85" t="n"/>
      <c r="EPA44" s="85" t="n"/>
      <c r="EPB44" s="85" t="n"/>
      <c r="EPC44" s="85" t="n"/>
      <c r="EPD44" s="85" t="n"/>
      <c r="EPE44" s="85" t="n"/>
      <c r="EPF44" s="85" t="n"/>
      <c r="EPG44" s="85" t="n"/>
      <c r="EPH44" s="85" t="n"/>
      <c r="EPI44" s="85" t="n"/>
      <c r="EPJ44" s="85" t="n"/>
      <c r="EPK44" s="85" t="n"/>
      <c r="EPL44" s="85" t="n"/>
      <c r="EPM44" s="85" t="n"/>
      <c r="EPN44" s="85" t="n"/>
      <c r="EPO44" s="85" t="n"/>
      <c r="EPP44" s="85" t="n"/>
      <c r="EPQ44" s="85" t="n"/>
      <c r="EPR44" s="85" t="n"/>
      <c r="EPS44" s="85" t="n"/>
      <c r="EPT44" s="85" t="n"/>
      <c r="EPU44" s="85" t="n"/>
      <c r="EPV44" s="85" t="n"/>
      <c r="EPW44" s="85" t="n"/>
      <c r="EPX44" s="85" t="n"/>
      <c r="EPY44" s="85" t="n"/>
      <c r="EPZ44" s="85" t="n"/>
      <c r="EQA44" s="85" t="n"/>
      <c r="EQB44" s="85" t="n"/>
      <c r="EQC44" s="85" t="n"/>
      <c r="EQD44" s="85" t="n"/>
      <c r="EQE44" s="85" t="n"/>
      <c r="EQF44" s="85" t="n"/>
      <c r="EQG44" s="85" t="n"/>
      <c r="EQH44" s="85" t="n"/>
      <c r="EQI44" s="85" t="n"/>
      <c r="EQJ44" s="85" t="n"/>
      <c r="EQK44" s="85" t="n"/>
      <c r="EQL44" s="85" t="n"/>
      <c r="EQM44" s="85" t="n"/>
      <c r="EQN44" s="85" t="n"/>
      <c r="EQO44" s="85" t="n"/>
      <c r="EQP44" s="85" t="n"/>
      <c r="EQQ44" s="85" t="n"/>
      <c r="EQR44" s="85" t="n"/>
      <c r="EQS44" s="85" t="n"/>
      <c r="EQT44" s="85" t="n"/>
      <c r="EQU44" s="85" t="n"/>
      <c r="EQV44" s="85" t="n"/>
      <c r="EQW44" s="85" t="n"/>
      <c r="EQX44" s="85" t="n"/>
      <c r="EQY44" s="85" t="n"/>
      <c r="EQZ44" s="85" t="n"/>
      <c r="ERA44" s="85" t="n"/>
      <c r="ERB44" s="85" t="n"/>
      <c r="ERC44" s="85" t="n"/>
      <c r="ERD44" s="85" t="n"/>
      <c r="ERE44" s="85" t="n"/>
      <c r="ERF44" s="85" t="n"/>
      <c r="ERG44" s="85" t="n"/>
      <c r="ERH44" s="85" t="n"/>
      <c r="ERI44" s="85" t="n"/>
      <c r="ERJ44" s="85" t="n"/>
      <c r="ERK44" s="85" t="n"/>
      <c r="ERL44" s="85" t="n"/>
      <c r="ERM44" s="85" t="n"/>
      <c r="ERN44" s="85" t="n"/>
      <c r="ERO44" s="85" t="n"/>
      <c r="ERP44" s="85" t="n"/>
      <c r="ERQ44" s="85" t="n"/>
      <c r="ERR44" s="85" t="n"/>
      <c r="ERS44" s="85" t="n"/>
      <c r="ERT44" s="85" t="n"/>
      <c r="ERU44" s="85" t="n"/>
      <c r="ERV44" s="85" t="n"/>
      <c r="ERW44" s="85" t="n"/>
      <c r="ERX44" s="85" t="n"/>
      <c r="ERY44" s="85" t="n"/>
      <c r="ERZ44" s="85" t="n"/>
      <c r="ESA44" s="85" t="n"/>
      <c r="ESB44" s="85" t="n"/>
      <c r="ESC44" s="85" t="n"/>
      <c r="ESD44" s="85" t="n"/>
      <c r="ESE44" s="85" t="n"/>
      <c r="ESF44" s="85" t="n"/>
      <c r="ESG44" s="85" t="n"/>
      <c r="ESH44" s="85" t="n"/>
      <c r="ESI44" s="85" t="n"/>
      <c r="ESJ44" s="85" t="n"/>
      <c r="ESK44" s="85" t="n"/>
      <c r="ESL44" s="85" t="n"/>
      <c r="ESM44" s="85" t="n"/>
      <c r="ESN44" s="85" t="n"/>
      <c r="ESO44" s="85" t="n"/>
      <c r="ESP44" s="85" t="n"/>
      <c r="ESQ44" s="85" t="n"/>
      <c r="ESR44" s="85" t="n"/>
      <c r="ESS44" s="85" t="n"/>
      <c r="EST44" s="85" t="n"/>
      <c r="ESU44" s="85" t="n"/>
      <c r="ESV44" s="85" t="n"/>
      <c r="ESW44" s="85" t="n"/>
      <c r="ESX44" s="85" t="n"/>
      <c r="ESY44" s="85" t="n"/>
      <c r="ESZ44" s="85" t="n"/>
      <c r="ETA44" s="85" t="n"/>
      <c r="ETB44" s="85" t="n"/>
      <c r="ETC44" s="85" t="n"/>
      <c r="ETD44" s="85" t="n"/>
      <c r="ETE44" s="85" t="n"/>
      <c r="ETF44" s="85" t="n"/>
      <c r="ETG44" s="85" t="n"/>
      <c r="ETH44" s="85" t="n"/>
      <c r="ETI44" s="85" t="n"/>
      <c r="ETJ44" s="85" t="n"/>
      <c r="ETK44" s="85" t="n"/>
      <c r="ETL44" s="85" t="n"/>
      <c r="ETM44" s="85" t="n"/>
      <c r="ETN44" s="85" t="n"/>
      <c r="ETO44" s="85" t="n"/>
      <c r="ETP44" s="85" t="n"/>
      <c r="ETQ44" s="85" t="n"/>
      <c r="ETR44" s="85" t="n"/>
      <c r="ETS44" s="85" t="n"/>
      <c r="ETT44" s="85" t="n"/>
      <c r="ETU44" s="85" t="n"/>
      <c r="ETV44" s="85" t="n"/>
      <c r="ETW44" s="85" t="n"/>
      <c r="ETX44" s="85" t="n"/>
      <c r="ETY44" s="85" t="n"/>
      <c r="ETZ44" s="85" t="n"/>
      <c r="EUA44" s="85" t="n"/>
      <c r="EUB44" s="85" t="n"/>
      <c r="EUC44" s="85" t="n"/>
      <c r="EUD44" s="85" t="n"/>
      <c r="EUE44" s="85" t="n"/>
      <c r="EUF44" s="85" t="n"/>
      <c r="EUG44" s="85" t="n"/>
      <c r="EUH44" s="85" t="n"/>
      <c r="EUI44" s="85" t="n"/>
      <c r="EUJ44" s="85" t="n"/>
      <c r="EUK44" s="85" t="n"/>
      <c r="EUL44" s="85" t="n"/>
      <c r="EUM44" s="85" t="n"/>
      <c r="EUN44" s="85" t="n"/>
      <c r="EUO44" s="85" t="n"/>
      <c r="EUP44" s="85" t="n"/>
      <c r="EUQ44" s="85" t="n"/>
      <c r="EUR44" s="85" t="n"/>
      <c r="EUS44" s="85" t="n"/>
      <c r="EUT44" s="85" t="n"/>
      <c r="EUU44" s="85" t="n"/>
      <c r="EUV44" s="85" t="n"/>
      <c r="EUW44" s="85" t="n"/>
      <c r="EUX44" s="85" t="n"/>
      <c r="EUY44" s="85" t="n"/>
      <c r="EUZ44" s="85" t="n"/>
      <c r="EVA44" s="85" t="n"/>
      <c r="EVB44" s="85" t="n"/>
      <c r="EVC44" s="85" t="n"/>
      <c r="EVD44" s="85" t="n"/>
      <c r="EVE44" s="85" t="n"/>
      <c r="EVF44" s="85" t="n"/>
      <c r="EVG44" s="85" t="n"/>
      <c r="EVH44" s="85" t="n"/>
      <c r="EVI44" s="85" t="n"/>
      <c r="EVJ44" s="85" t="n"/>
      <c r="EVK44" s="85" t="n"/>
      <c r="EVL44" s="85" t="n"/>
      <c r="EVM44" s="85" t="n"/>
      <c r="EVN44" s="85" t="n"/>
      <c r="EVO44" s="85" t="n"/>
      <c r="EVP44" s="85" t="n"/>
      <c r="EVQ44" s="85" t="n"/>
      <c r="EVR44" s="85" t="n"/>
      <c r="EVS44" s="85" t="n"/>
      <c r="EVT44" s="85" t="n"/>
      <c r="EVU44" s="85" t="n"/>
      <c r="EVV44" s="85" t="n"/>
      <c r="EVW44" s="85" t="n"/>
      <c r="EVX44" s="85" t="n"/>
      <c r="EVY44" s="85" t="n"/>
      <c r="EVZ44" s="85" t="n"/>
      <c r="EWA44" s="85" t="n"/>
      <c r="EWB44" s="85" t="n"/>
      <c r="EWC44" s="85" t="n"/>
      <c r="EWD44" s="85" t="n"/>
      <c r="EWE44" s="85" t="n"/>
      <c r="EWF44" s="85" t="n"/>
      <c r="EWG44" s="85" t="n"/>
      <c r="EWH44" s="85" t="n"/>
      <c r="EWI44" s="85" t="n"/>
      <c r="EWJ44" s="85" t="n"/>
      <c r="EWK44" s="85" t="n"/>
      <c r="EWL44" s="85" t="n"/>
      <c r="EWM44" s="85" t="n"/>
      <c r="EWN44" s="85" t="n"/>
      <c r="EWO44" s="85" t="n"/>
      <c r="EWP44" s="85" t="n"/>
      <c r="EWQ44" s="85" t="n"/>
      <c r="EWR44" s="85" t="n"/>
      <c r="EWS44" s="85" t="n"/>
      <c r="EWT44" s="85" t="n"/>
      <c r="EWU44" s="85" t="n"/>
      <c r="EWV44" s="85" t="n"/>
      <c r="EWW44" s="85" t="n"/>
      <c r="EWX44" s="85" t="n"/>
      <c r="EWY44" s="85" t="n"/>
      <c r="EWZ44" s="85" t="n"/>
      <c r="EXA44" s="85" t="n"/>
      <c r="EXB44" s="85" t="n"/>
      <c r="EXC44" s="85" t="n"/>
      <c r="EXD44" s="85" t="n"/>
      <c r="EXE44" s="85" t="n"/>
      <c r="EXF44" s="85" t="n"/>
      <c r="EXG44" s="85" t="n"/>
      <c r="EXH44" s="85" t="n"/>
      <c r="EXI44" s="85" t="n"/>
      <c r="EXJ44" s="85" t="n"/>
      <c r="EXK44" s="85" t="n"/>
      <c r="EXL44" s="85" t="n"/>
      <c r="EXM44" s="85" t="n"/>
      <c r="EXN44" s="85" t="n"/>
      <c r="EXO44" s="85" t="n"/>
      <c r="EXP44" s="85" t="n"/>
      <c r="EXQ44" s="85" t="n"/>
      <c r="EXR44" s="85" t="n"/>
      <c r="EXS44" s="85" t="n"/>
      <c r="EXT44" s="85" t="n"/>
      <c r="EXU44" s="85" t="n"/>
      <c r="EXV44" s="85" t="n"/>
      <c r="EXW44" s="85" t="n"/>
      <c r="EXX44" s="85" t="n"/>
      <c r="EXY44" s="85" t="n"/>
      <c r="EXZ44" s="85" t="n"/>
      <c r="EYA44" s="85" t="n"/>
      <c r="EYB44" s="85" t="n"/>
      <c r="EYC44" s="85" t="n"/>
      <c r="EYD44" s="85" t="n"/>
      <c r="EYE44" s="85" t="n"/>
      <c r="EYF44" s="85" t="n"/>
      <c r="EYG44" s="85" t="n"/>
      <c r="EYH44" s="85" t="n"/>
      <c r="EYI44" s="85" t="n"/>
      <c r="EYJ44" s="85" t="n"/>
      <c r="EYK44" s="85" t="n"/>
      <c r="EYL44" s="85" t="n"/>
      <c r="EYM44" s="85" t="n"/>
      <c r="EYN44" s="85" t="n"/>
      <c r="EYO44" s="85" t="n"/>
      <c r="EYP44" s="85" t="n"/>
      <c r="EYQ44" s="85" t="n"/>
      <c r="EYR44" s="85" t="n"/>
      <c r="EYS44" s="85" t="n"/>
      <c r="EYT44" s="85" t="n"/>
      <c r="EYU44" s="85" t="n"/>
      <c r="EYV44" s="85" t="n"/>
      <c r="EYW44" s="85" t="n"/>
      <c r="EYX44" s="85" t="n"/>
      <c r="EYY44" s="85" t="n"/>
      <c r="EYZ44" s="85" t="n"/>
      <c r="EZA44" s="85" t="n"/>
      <c r="EZB44" s="85" t="n"/>
      <c r="EZC44" s="85" t="n"/>
      <c r="EZD44" s="85" t="n"/>
      <c r="EZE44" s="85" t="n"/>
      <c r="EZF44" s="85" t="n"/>
      <c r="EZG44" s="85" t="n"/>
      <c r="EZH44" s="85" t="n"/>
      <c r="EZI44" s="85" t="n"/>
      <c r="EZJ44" s="85" t="n"/>
      <c r="EZK44" s="85" t="n"/>
      <c r="EZL44" s="85" t="n"/>
      <c r="EZM44" s="85" t="n"/>
      <c r="EZN44" s="85" t="n"/>
      <c r="EZO44" s="85" t="n"/>
      <c r="EZP44" s="85" t="n"/>
      <c r="EZQ44" s="85" t="n"/>
      <c r="EZR44" s="85" t="n"/>
      <c r="EZS44" s="85" t="n"/>
      <c r="EZT44" s="85" t="n"/>
      <c r="EZU44" s="85" t="n"/>
      <c r="EZV44" s="85" t="n"/>
      <c r="EZW44" s="85" t="n"/>
      <c r="EZX44" s="85" t="n"/>
      <c r="EZY44" s="85" t="n"/>
      <c r="EZZ44" s="85" t="n"/>
      <c r="FAA44" s="85" t="n"/>
      <c r="FAB44" s="85" t="n"/>
      <c r="FAC44" s="85" t="n"/>
      <c r="FAD44" s="85" t="n"/>
      <c r="FAE44" s="85" t="n"/>
      <c r="FAF44" s="85" t="n"/>
      <c r="FAG44" s="85" t="n"/>
      <c r="FAH44" s="85" t="n"/>
      <c r="FAI44" s="85" t="n"/>
      <c r="FAJ44" s="85" t="n"/>
      <c r="FAK44" s="85" t="n"/>
      <c r="FAL44" s="85" t="n"/>
      <c r="FAM44" s="85" t="n"/>
      <c r="FAN44" s="85" t="n"/>
      <c r="FAO44" s="85" t="n"/>
      <c r="FAP44" s="85" t="n"/>
      <c r="FAQ44" s="85" t="n"/>
      <c r="FAR44" s="85" t="n"/>
      <c r="FAS44" s="85" t="n"/>
      <c r="FAT44" s="85" t="n"/>
      <c r="FAU44" s="85" t="n"/>
      <c r="FAV44" s="85" t="n"/>
      <c r="FAW44" s="85" t="n"/>
      <c r="FAX44" s="85" t="n"/>
      <c r="FAY44" s="85" t="n"/>
      <c r="FAZ44" s="85" t="n"/>
      <c r="FBA44" s="85" t="n"/>
      <c r="FBB44" s="85" t="n"/>
      <c r="FBC44" s="85" t="n"/>
      <c r="FBD44" s="85" t="n"/>
      <c r="FBE44" s="85" t="n"/>
      <c r="FBF44" s="85" t="n"/>
      <c r="FBG44" s="85" t="n"/>
      <c r="FBH44" s="85" t="n"/>
      <c r="FBI44" s="85" t="n"/>
      <c r="FBJ44" s="85" t="n"/>
      <c r="FBK44" s="85" t="n"/>
      <c r="FBL44" s="85" t="n"/>
      <c r="FBM44" s="85" t="n"/>
      <c r="FBN44" s="85" t="n"/>
      <c r="FBO44" s="85" t="n"/>
      <c r="FBP44" s="85" t="n"/>
      <c r="FBQ44" s="85" t="n"/>
      <c r="FBR44" s="85" t="n"/>
      <c r="FBS44" s="85" t="n"/>
      <c r="FBT44" s="85" t="n"/>
      <c r="FBU44" s="85" t="n"/>
      <c r="FBV44" s="85" t="n"/>
      <c r="FBW44" s="85" t="n"/>
      <c r="FBX44" s="85" t="n"/>
      <c r="FBY44" s="85" t="n"/>
      <c r="FBZ44" s="85" t="n"/>
      <c r="FCA44" s="85" t="n"/>
      <c r="FCB44" s="85" t="n"/>
      <c r="FCC44" s="85" t="n"/>
      <c r="FCD44" s="85" t="n"/>
      <c r="FCE44" s="85" t="n"/>
      <c r="FCF44" s="85" t="n"/>
      <c r="FCG44" s="85" t="n"/>
      <c r="FCH44" s="85" t="n"/>
      <c r="FCI44" s="85" t="n"/>
      <c r="FCJ44" s="85" t="n"/>
      <c r="FCK44" s="85" t="n"/>
      <c r="FCL44" s="85" t="n"/>
      <c r="FCM44" s="85" t="n"/>
      <c r="FCN44" s="85" t="n"/>
      <c r="FCO44" s="85" t="n"/>
      <c r="FCP44" s="85" t="n"/>
      <c r="FCQ44" s="85" t="n"/>
      <c r="FCR44" s="85" t="n"/>
      <c r="FCS44" s="85" t="n"/>
      <c r="FCT44" s="85" t="n"/>
      <c r="FCU44" s="85" t="n"/>
      <c r="FCV44" s="85" t="n"/>
      <c r="FCW44" s="85" t="n"/>
      <c r="FCX44" s="85" t="n"/>
      <c r="FCY44" s="85" t="n"/>
      <c r="FCZ44" s="85" t="n"/>
      <c r="FDA44" s="85" t="n"/>
      <c r="FDB44" s="85" t="n"/>
      <c r="FDC44" s="85" t="n"/>
      <c r="FDD44" s="85" t="n"/>
      <c r="FDE44" s="85" t="n"/>
      <c r="FDF44" s="85" t="n"/>
      <c r="FDG44" s="85" t="n"/>
      <c r="FDH44" s="85" t="n"/>
      <c r="FDI44" s="85" t="n"/>
      <c r="FDJ44" s="85" t="n"/>
      <c r="FDK44" s="85" t="n"/>
      <c r="FDL44" s="85" t="n"/>
      <c r="FDM44" s="85" t="n"/>
      <c r="FDN44" s="85" t="n"/>
      <c r="FDO44" s="85" t="n"/>
      <c r="FDP44" s="85" t="n"/>
      <c r="FDQ44" s="85" t="n"/>
      <c r="FDR44" s="85" t="n"/>
      <c r="FDS44" s="85" t="n"/>
      <c r="FDT44" s="85" t="n"/>
      <c r="FDU44" s="85" t="n"/>
      <c r="FDV44" s="85" t="n"/>
      <c r="FDW44" s="85" t="n"/>
      <c r="FDX44" s="85" t="n"/>
      <c r="FDY44" s="85" t="n"/>
      <c r="FDZ44" s="85" t="n"/>
      <c r="FEA44" s="85" t="n"/>
      <c r="FEB44" s="85" t="n"/>
      <c r="FEC44" s="85" t="n"/>
      <c r="FED44" s="85" t="n"/>
      <c r="FEE44" s="85" t="n"/>
      <c r="FEF44" s="85" t="n"/>
      <c r="FEG44" s="85" t="n"/>
      <c r="FEH44" s="85" t="n"/>
      <c r="FEI44" s="85" t="n"/>
      <c r="FEJ44" s="85" t="n"/>
      <c r="FEK44" s="85" t="n"/>
      <c r="FEL44" s="85" t="n"/>
      <c r="FEM44" s="85" t="n"/>
      <c r="FEN44" s="85" t="n"/>
      <c r="FEO44" s="85" t="n"/>
      <c r="FEP44" s="85" t="n"/>
      <c r="FEQ44" s="85" t="n"/>
      <c r="FER44" s="85" t="n"/>
      <c r="FES44" s="85" t="n"/>
      <c r="FET44" s="85" t="n"/>
      <c r="FEU44" s="85" t="n"/>
      <c r="FEV44" s="85" t="n"/>
      <c r="FEW44" s="85" t="n"/>
      <c r="FEX44" s="85" t="n"/>
      <c r="FEY44" s="85" t="n"/>
      <c r="FEZ44" s="85" t="n"/>
      <c r="FFA44" s="85" t="n"/>
      <c r="FFB44" s="85" t="n"/>
      <c r="FFC44" s="85" t="n"/>
      <c r="FFD44" s="85" t="n"/>
      <c r="FFE44" s="85" t="n"/>
      <c r="FFF44" s="85" t="n"/>
      <c r="FFG44" s="85" t="n"/>
      <c r="FFH44" s="85" t="n"/>
      <c r="FFI44" s="85" t="n"/>
      <c r="FFJ44" s="85" t="n"/>
      <c r="FFK44" s="85" t="n"/>
      <c r="FFL44" s="85" t="n"/>
      <c r="FFM44" s="85" t="n"/>
      <c r="FFN44" s="85" t="n"/>
      <c r="FFO44" s="85" t="n"/>
      <c r="FFP44" s="85" t="n"/>
      <c r="FFQ44" s="85" t="n"/>
      <c r="FFR44" s="85" t="n"/>
      <c r="FFS44" s="85" t="n"/>
      <c r="FFT44" s="85" t="n"/>
      <c r="FFU44" s="85" t="n"/>
      <c r="FFV44" s="85" t="n"/>
      <c r="FFW44" s="85" t="n"/>
      <c r="FFX44" s="85" t="n"/>
      <c r="FFY44" s="85" t="n"/>
      <c r="FFZ44" s="85" t="n"/>
      <c r="FGA44" s="85" t="n"/>
      <c r="FGB44" s="85" t="n"/>
      <c r="FGC44" s="85" t="n"/>
      <c r="FGD44" s="85" t="n"/>
      <c r="FGE44" s="85" t="n"/>
      <c r="FGF44" s="85" t="n"/>
      <c r="FGG44" s="85" t="n"/>
      <c r="FGH44" s="85" t="n"/>
      <c r="FGI44" s="85" t="n"/>
      <c r="FGJ44" s="85" t="n"/>
      <c r="FGK44" s="85" t="n"/>
      <c r="FGL44" s="85" t="n"/>
      <c r="FGM44" s="85" t="n"/>
      <c r="FGN44" s="85" t="n"/>
      <c r="FGO44" s="85" t="n"/>
      <c r="FGP44" s="85" t="n"/>
      <c r="FGQ44" s="85" t="n"/>
      <c r="FGR44" s="85" t="n"/>
      <c r="FGS44" s="85" t="n"/>
      <c r="FGT44" s="85" t="n"/>
      <c r="FGU44" s="85" t="n"/>
      <c r="FGV44" s="85" t="n"/>
      <c r="FGW44" s="85" t="n"/>
      <c r="FGX44" s="85" t="n"/>
      <c r="FGY44" s="85" t="n"/>
      <c r="FGZ44" s="85" t="n"/>
      <c r="FHA44" s="85" t="n"/>
      <c r="FHB44" s="85" t="n"/>
      <c r="FHC44" s="85" t="n"/>
      <c r="FHD44" s="85" t="n"/>
      <c r="FHE44" s="85" t="n"/>
      <c r="FHF44" s="85" t="n"/>
      <c r="FHG44" s="85" t="n"/>
      <c r="FHH44" s="85" t="n"/>
      <c r="FHI44" s="85" t="n"/>
      <c r="FHJ44" s="85" t="n"/>
      <c r="FHK44" s="85" t="n"/>
      <c r="FHL44" s="85" t="n"/>
      <c r="FHM44" s="85" t="n"/>
      <c r="FHN44" s="85" t="n"/>
      <c r="FHO44" s="85" t="n"/>
      <c r="FHP44" s="85" t="n"/>
      <c r="FHQ44" s="85" t="n"/>
      <c r="FHR44" s="85" t="n"/>
      <c r="FHS44" s="85" t="n"/>
      <c r="FHT44" s="85" t="n"/>
      <c r="FHU44" s="85" t="n"/>
      <c r="FHV44" s="85" t="n"/>
      <c r="FHW44" s="85" t="n"/>
      <c r="FHX44" s="85" t="n"/>
      <c r="FHY44" s="85" t="n"/>
      <c r="FHZ44" s="85" t="n"/>
      <c r="FIA44" s="85" t="n"/>
      <c r="FIB44" s="85" t="n"/>
      <c r="FIC44" s="85" t="n"/>
      <c r="FID44" s="85" t="n"/>
      <c r="FIE44" s="85" t="n"/>
      <c r="FIF44" s="85" t="n"/>
      <c r="FIG44" s="85" t="n"/>
      <c r="FIH44" s="85" t="n"/>
      <c r="FII44" s="85" t="n"/>
      <c r="FIJ44" s="85" t="n"/>
      <c r="FIK44" s="85" t="n"/>
      <c r="FIL44" s="85" t="n"/>
      <c r="FIM44" s="85" t="n"/>
      <c r="FIN44" s="85" t="n"/>
      <c r="FIO44" s="85" t="n"/>
      <c r="FIP44" s="85" t="n"/>
      <c r="FIQ44" s="85" t="n"/>
      <c r="FIR44" s="85" t="n"/>
      <c r="FIS44" s="85" t="n"/>
      <c r="FIT44" s="85" t="n"/>
      <c r="FIU44" s="85" t="n"/>
      <c r="FIV44" s="85" t="n"/>
      <c r="FIW44" s="85" t="n"/>
      <c r="FIX44" s="85" t="n"/>
      <c r="FIY44" s="85" t="n"/>
      <c r="FIZ44" s="85" t="n"/>
      <c r="FJA44" s="85" t="n"/>
      <c r="FJB44" s="85" t="n"/>
      <c r="FJC44" s="85" t="n"/>
      <c r="FJD44" s="85" t="n"/>
      <c r="FJE44" s="85" t="n"/>
      <c r="FJF44" s="85" t="n"/>
      <c r="FJG44" s="85" t="n"/>
      <c r="FJH44" s="85" t="n"/>
      <c r="FJI44" s="85" t="n"/>
      <c r="FJJ44" s="85" t="n"/>
      <c r="FJK44" s="85" t="n"/>
      <c r="FJL44" s="85" t="n"/>
      <c r="FJM44" s="85" t="n"/>
      <c r="FJN44" s="85" t="n"/>
      <c r="FJO44" s="85" t="n"/>
      <c r="FJP44" s="85" t="n"/>
      <c r="FJQ44" s="85" t="n"/>
      <c r="FJR44" s="85" t="n"/>
      <c r="FJS44" s="85" t="n"/>
      <c r="FJT44" s="85" t="n"/>
      <c r="FJU44" s="85" t="n"/>
      <c r="FJV44" s="85" t="n"/>
      <c r="FJW44" s="85" t="n"/>
      <c r="FJX44" s="85" t="n"/>
      <c r="FJY44" s="85" t="n"/>
      <c r="FJZ44" s="85" t="n"/>
      <c r="FKA44" s="85" t="n"/>
      <c r="FKB44" s="85" t="n"/>
      <c r="FKC44" s="85" t="n"/>
      <c r="FKD44" s="85" t="n"/>
      <c r="FKE44" s="85" t="n"/>
      <c r="FKF44" s="85" t="n"/>
      <c r="FKG44" s="85" t="n"/>
      <c r="FKH44" s="85" t="n"/>
      <c r="FKI44" s="85" t="n"/>
      <c r="FKJ44" s="85" t="n"/>
      <c r="FKK44" s="85" t="n"/>
      <c r="FKL44" s="85" t="n"/>
      <c r="FKM44" s="85" t="n"/>
      <c r="FKN44" s="85" t="n"/>
      <c r="FKO44" s="85" t="n"/>
      <c r="FKP44" s="85" t="n"/>
      <c r="FKQ44" s="85" t="n"/>
      <c r="FKR44" s="85" t="n"/>
      <c r="FKS44" s="85" t="n"/>
      <c r="FKT44" s="85" t="n"/>
      <c r="FKU44" s="85" t="n"/>
      <c r="FKV44" s="85" t="n"/>
      <c r="FKW44" s="85" t="n"/>
      <c r="FKX44" s="85" t="n"/>
      <c r="FKY44" s="85" t="n"/>
      <c r="FKZ44" s="85" t="n"/>
      <c r="FLA44" s="85" t="n"/>
      <c r="FLB44" s="85" t="n"/>
      <c r="FLC44" s="85" t="n"/>
      <c r="FLD44" s="85" t="n"/>
      <c r="FLE44" s="85" t="n"/>
      <c r="FLF44" s="85" t="n"/>
      <c r="FLG44" s="85" t="n"/>
      <c r="FLH44" s="85" t="n"/>
      <c r="FLI44" s="85" t="n"/>
      <c r="FLJ44" s="85" t="n"/>
      <c r="FLK44" s="85" t="n"/>
      <c r="FLL44" s="85" t="n"/>
      <c r="FLM44" s="85" t="n"/>
      <c r="FLN44" s="85" t="n"/>
      <c r="FLO44" s="85" t="n"/>
      <c r="FLP44" s="85" t="n"/>
      <c r="FLQ44" s="85" t="n"/>
      <c r="FLR44" s="85" t="n"/>
      <c r="FLS44" s="85" t="n"/>
      <c r="FLT44" s="85" t="n"/>
      <c r="FLU44" s="85" t="n"/>
      <c r="FLV44" s="85" t="n"/>
      <c r="FLW44" s="85" t="n"/>
      <c r="FLX44" s="85" t="n"/>
      <c r="FLY44" s="85" t="n"/>
      <c r="FLZ44" s="85" t="n"/>
      <c r="FMA44" s="85" t="n"/>
      <c r="FMB44" s="85" t="n"/>
      <c r="FMC44" s="85" t="n"/>
      <c r="FMD44" s="85" t="n"/>
      <c r="FME44" s="85" t="n"/>
      <c r="FMF44" s="85" t="n"/>
      <c r="FMG44" s="85" t="n"/>
      <c r="FMH44" s="85" t="n"/>
      <c r="FMI44" s="85" t="n"/>
      <c r="FMJ44" s="85" t="n"/>
      <c r="FMK44" s="85" t="n"/>
      <c r="FML44" s="85" t="n"/>
      <c r="FMM44" s="85" t="n"/>
      <c r="FMN44" s="85" t="n"/>
      <c r="FMO44" s="85" t="n"/>
      <c r="FMP44" s="85" t="n"/>
      <c r="FMQ44" s="85" t="n"/>
      <c r="FMR44" s="85" t="n"/>
      <c r="FMS44" s="85" t="n"/>
      <c r="FMT44" s="85" t="n"/>
      <c r="FMU44" s="85" t="n"/>
      <c r="FMV44" s="85" t="n"/>
      <c r="FMW44" s="85" t="n"/>
      <c r="FMX44" s="85" t="n"/>
      <c r="FMY44" s="85" t="n"/>
      <c r="FMZ44" s="85" t="n"/>
      <c r="FNA44" s="85" t="n"/>
      <c r="FNB44" s="85" t="n"/>
      <c r="FNC44" s="85" t="n"/>
      <c r="FND44" s="85" t="n"/>
      <c r="FNE44" s="85" t="n"/>
      <c r="FNF44" s="85" t="n"/>
      <c r="FNG44" s="85" t="n"/>
      <c r="FNH44" s="85" t="n"/>
      <c r="FNI44" s="85" t="n"/>
      <c r="FNJ44" s="85" t="n"/>
      <c r="FNK44" s="85" t="n"/>
      <c r="FNL44" s="85" t="n"/>
      <c r="FNM44" s="85" t="n"/>
      <c r="FNN44" s="85" t="n"/>
      <c r="FNO44" s="85" t="n"/>
      <c r="FNP44" s="85" t="n"/>
      <c r="FNQ44" s="85" t="n"/>
      <c r="FNR44" s="85" t="n"/>
      <c r="FNS44" s="85" t="n"/>
      <c r="FNT44" s="85" t="n"/>
      <c r="FNU44" s="85" t="n"/>
      <c r="FNV44" s="85" t="n"/>
      <c r="FNW44" s="85" t="n"/>
      <c r="FNX44" s="85" t="n"/>
      <c r="FNY44" s="85" t="n"/>
      <c r="FNZ44" s="85" t="n"/>
      <c r="FOA44" s="85" t="n"/>
      <c r="FOB44" s="85" t="n"/>
      <c r="FOC44" s="85" t="n"/>
      <c r="FOD44" s="85" t="n"/>
      <c r="FOE44" s="85" t="n"/>
      <c r="FOF44" s="85" t="n"/>
      <c r="FOG44" s="85" t="n"/>
      <c r="FOH44" s="85" t="n"/>
      <c r="FOI44" s="85" t="n"/>
      <c r="FOJ44" s="85" t="n"/>
      <c r="FOK44" s="85" t="n"/>
      <c r="FOL44" s="85" t="n"/>
      <c r="FOM44" s="85" t="n"/>
      <c r="FON44" s="85" t="n"/>
      <c r="FOO44" s="85" t="n"/>
      <c r="FOP44" s="85" t="n"/>
      <c r="FOQ44" s="85" t="n"/>
      <c r="FOR44" s="85" t="n"/>
      <c r="FOS44" s="85" t="n"/>
      <c r="FOT44" s="85" t="n"/>
      <c r="FOU44" s="85" t="n"/>
      <c r="FOV44" s="85" t="n"/>
      <c r="FOW44" s="85" t="n"/>
      <c r="FOX44" s="85" t="n"/>
      <c r="FOY44" s="85" t="n"/>
      <c r="FOZ44" s="85" t="n"/>
      <c r="FPA44" s="85" t="n"/>
      <c r="FPB44" s="85" t="n"/>
      <c r="FPC44" s="85" t="n"/>
      <c r="FPD44" s="85" t="n"/>
      <c r="FPE44" s="85" t="n"/>
      <c r="FPF44" s="85" t="n"/>
      <c r="FPG44" s="85" t="n"/>
      <c r="FPH44" s="85" t="n"/>
      <c r="FPI44" s="85" t="n"/>
      <c r="FPJ44" s="85" t="n"/>
      <c r="FPK44" s="85" t="n"/>
      <c r="FPL44" s="85" t="n"/>
      <c r="FPM44" s="85" t="n"/>
      <c r="FPN44" s="85" t="n"/>
      <c r="FPO44" s="85" t="n"/>
      <c r="FPP44" s="85" t="n"/>
      <c r="FPQ44" s="85" t="n"/>
      <c r="FPR44" s="85" t="n"/>
      <c r="FPS44" s="85" t="n"/>
      <c r="FPT44" s="85" t="n"/>
      <c r="FPU44" s="85" t="n"/>
      <c r="FPV44" s="85" t="n"/>
      <c r="FPW44" s="85" t="n"/>
      <c r="FPX44" s="85" t="n"/>
      <c r="FPY44" s="85" t="n"/>
      <c r="FPZ44" s="85" t="n"/>
      <c r="FQA44" s="85" t="n"/>
      <c r="FQB44" s="85" t="n"/>
      <c r="FQC44" s="85" t="n"/>
      <c r="FQD44" s="85" t="n"/>
      <c r="FQE44" s="85" t="n"/>
      <c r="FQF44" s="85" t="n"/>
      <c r="FQG44" s="85" t="n"/>
      <c r="FQH44" s="85" t="n"/>
      <c r="FQI44" s="85" t="n"/>
      <c r="FQJ44" s="85" t="n"/>
      <c r="FQK44" s="85" t="n"/>
      <c r="FQL44" s="85" t="n"/>
      <c r="FQM44" s="85" t="n"/>
      <c r="FQN44" s="85" t="n"/>
      <c r="FQO44" s="85" t="n"/>
      <c r="FQP44" s="85" t="n"/>
      <c r="FQQ44" s="85" t="n"/>
      <c r="FQR44" s="85" t="n"/>
      <c r="FQS44" s="85" t="n"/>
      <c r="FQT44" s="85" t="n"/>
      <c r="FQU44" s="85" t="n"/>
      <c r="FQV44" s="85" t="n"/>
      <c r="FQW44" s="85" t="n"/>
      <c r="FQX44" s="85" t="n"/>
      <c r="FQY44" s="85" t="n"/>
      <c r="FQZ44" s="85" t="n"/>
      <c r="FRA44" s="85" t="n"/>
      <c r="FRB44" s="85" t="n"/>
      <c r="FRC44" s="85" t="n"/>
      <c r="FRD44" s="85" t="n"/>
      <c r="FRE44" s="85" t="n"/>
      <c r="FRF44" s="85" t="n"/>
      <c r="FRG44" s="85" t="n"/>
      <c r="FRH44" s="85" t="n"/>
      <c r="FRI44" s="85" t="n"/>
      <c r="FRJ44" s="85" t="n"/>
      <c r="FRK44" s="85" t="n"/>
      <c r="FRL44" s="85" t="n"/>
      <c r="FRM44" s="85" t="n"/>
      <c r="FRN44" s="85" t="n"/>
      <c r="FRO44" s="85" t="n"/>
      <c r="FRP44" s="85" t="n"/>
      <c r="FRQ44" s="85" t="n"/>
      <c r="FRR44" s="85" t="n"/>
      <c r="FRS44" s="85" t="n"/>
      <c r="FRT44" s="85" t="n"/>
      <c r="FRU44" s="85" t="n"/>
      <c r="FRV44" s="85" t="n"/>
      <c r="FRW44" s="85" t="n"/>
      <c r="FRX44" s="85" t="n"/>
      <c r="FRY44" s="85" t="n"/>
      <c r="FRZ44" s="85" t="n"/>
      <c r="FSA44" s="85" t="n"/>
      <c r="FSB44" s="85" t="n"/>
      <c r="FSC44" s="85" t="n"/>
      <c r="FSD44" s="85" t="n"/>
      <c r="FSE44" s="85" t="n"/>
      <c r="FSF44" s="85" t="n"/>
      <c r="FSG44" s="85" t="n"/>
      <c r="FSH44" s="85" t="n"/>
      <c r="FSI44" s="85" t="n"/>
      <c r="FSJ44" s="85" t="n"/>
      <c r="FSK44" s="85" t="n"/>
      <c r="FSL44" s="85" t="n"/>
      <c r="FSM44" s="85" t="n"/>
      <c r="FSN44" s="85" t="n"/>
      <c r="FSO44" s="85" t="n"/>
      <c r="FSP44" s="85" t="n"/>
      <c r="FSQ44" s="85" t="n"/>
      <c r="FSR44" s="85" t="n"/>
      <c r="FSS44" s="85" t="n"/>
      <c r="FST44" s="85" t="n"/>
      <c r="FSU44" s="85" t="n"/>
      <c r="FSV44" s="85" t="n"/>
      <c r="FSW44" s="85" t="n"/>
      <c r="FSX44" s="85" t="n"/>
      <c r="FSY44" s="85" t="n"/>
      <c r="FSZ44" s="85" t="n"/>
      <c r="FTA44" s="85" t="n"/>
      <c r="FTB44" s="85" t="n"/>
      <c r="FTC44" s="85" t="n"/>
      <c r="FTD44" s="85" t="n"/>
      <c r="FTE44" s="85" t="n"/>
      <c r="FTF44" s="85" t="n"/>
      <c r="FTG44" s="85" t="n"/>
      <c r="FTH44" s="85" t="n"/>
      <c r="FTI44" s="85" t="n"/>
      <c r="FTJ44" s="85" t="n"/>
      <c r="FTK44" s="85" t="n"/>
      <c r="FTL44" s="85" t="n"/>
      <c r="FTM44" s="85" t="n"/>
      <c r="FTN44" s="85" t="n"/>
      <c r="FTO44" s="85" t="n"/>
      <c r="FTP44" s="85" t="n"/>
      <c r="FTQ44" s="85" t="n"/>
      <c r="FTR44" s="85" t="n"/>
      <c r="FTS44" s="85" t="n"/>
      <c r="FTT44" s="85" t="n"/>
      <c r="FTU44" s="85" t="n"/>
      <c r="FTV44" s="85" t="n"/>
      <c r="FTW44" s="85" t="n"/>
      <c r="FTX44" s="85" t="n"/>
      <c r="FTY44" s="85" t="n"/>
      <c r="FTZ44" s="85" t="n"/>
      <c r="FUA44" s="85" t="n"/>
      <c r="FUB44" s="85" t="n"/>
      <c r="FUC44" s="85" t="n"/>
      <c r="FUD44" s="85" t="n"/>
      <c r="FUE44" s="85" t="n"/>
      <c r="FUF44" s="85" t="n"/>
      <c r="FUG44" s="85" t="n"/>
      <c r="FUH44" s="85" t="n"/>
      <c r="FUI44" s="85" t="n"/>
      <c r="FUJ44" s="85" t="n"/>
      <c r="FUK44" s="85" t="n"/>
      <c r="FUL44" s="85" t="n"/>
      <c r="FUM44" s="85" t="n"/>
      <c r="FUN44" s="85" t="n"/>
      <c r="FUO44" s="85" t="n"/>
      <c r="FUP44" s="85" t="n"/>
      <c r="FUQ44" s="85" t="n"/>
      <c r="FUR44" s="85" t="n"/>
      <c r="FUS44" s="85" t="n"/>
      <c r="FUT44" s="85" t="n"/>
      <c r="FUU44" s="85" t="n"/>
      <c r="FUV44" s="85" t="n"/>
      <c r="FUW44" s="85" t="n"/>
      <c r="FUX44" s="85" t="n"/>
      <c r="FUY44" s="85" t="n"/>
      <c r="FUZ44" s="85" t="n"/>
      <c r="FVA44" s="85" t="n"/>
      <c r="FVB44" s="85" t="n"/>
      <c r="FVC44" s="85" t="n"/>
      <c r="FVD44" s="85" t="n"/>
      <c r="FVE44" s="85" t="n"/>
      <c r="FVF44" s="85" t="n"/>
      <c r="FVG44" s="85" t="n"/>
      <c r="FVH44" s="85" t="n"/>
      <c r="FVI44" s="85" t="n"/>
      <c r="FVJ44" s="85" t="n"/>
      <c r="FVK44" s="85" t="n"/>
      <c r="FVL44" s="85" t="n"/>
      <c r="FVM44" s="85" t="n"/>
      <c r="FVN44" s="85" t="n"/>
      <c r="FVO44" s="85" t="n"/>
      <c r="FVP44" s="85" t="n"/>
      <c r="FVQ44" s="85" t="n"/>
      <c r="FVR44" s="85" t="n"/>
      <c r="FVS44" s="85" t="n"/>
      <c r="FVT44" s="85" t="n"/>
      <c r="FVU44" s="85" t="n"/>
      <c r="FVV44" s="85" t="n"/>
      <c r="FVW44" s="85" t="n"/>
      <c r="FVX44" s="85" t="n"/>
      <c r="FVY44" s="85" t="n"/>
      <c r="FVZ44" s="85" t="n"/>
      <c r="FWA44" s="85" t="n"/>
      <c r="FWB44" s="85" t="n"/>
      <c r="FWC44" s="85" t="n"/>
      <c r="FWD44" s="85" t="n"/>
      <c r="FWE44" s="85" t="n"/>
      <c r="FWF44" s="85" t="n"/>
      <c r="FWG44" s="85" t="n"/>
      <c r="FWH44" s="85" t="n"/>
      <c r="FWI44" s="85" t="n"/>
      <c r="FWJ44" s="85" t="n"/>
      <c r="FWK44" s="85" t="n"/>
      <c r="FWL44" s="85" t="n"/>
      <c r="FWM44" s="85" t="n"/>
      <c r="FWN44" s="85" t="n"/>
      <c r="FWO44" s="85" t="n"/>
      <c r="FWP44" s="85" t="n"/>
      <c r="FWQ44" s="85" t="n"/>
      <c r="FWR44" s="85" t="n"/>
      <c r="FWS44" s="85" t="n"/>
      <c r="FWT44" s="85" t="n"/>
      <c r="FWU44" s="85" t="n"/>
      <c r="FWV44" s="85" t="n"/>
      <c r="FWW44" s="85" t="n"/>
      <c r="FWX44" s="85" t="n"/>
      <c r="FWY44" s="85" t="n"/>
      <c r="FWZ44" s="85" t="n"/>
      <c r="FXA44" s="85" t="n"/>
      <c r="FXB44" s="85" t="n"/>
      <c r="FXC44" s="85" t="n"/>
      <c r="FXD44" s="85" t="n"/>
      <c r="FXE44" s="85" t="n"/>
      <c r="FXF44" s="85" t="n"/>
      <c r="FXG44" s="85" t="n"/>
      <c r="FXH44" s="85" t="n"/>
      <c r="FXI44" s="85" t="n"/>
      <c r="FXJ44" s="85" t="n"/>
      <c r="FXK44" s="85" t="n"/>
      <c r="FXL44" s="85" t="n"/>
      <c r="FXM44" s="85" t="n"/>
      <c r="FXN44" s="85" t="n"/>
      <c r="FXO44" s="85" t="n"/>
      <c r="FXP44" s="85" t="n"/>
      <c r="FXQ44" s="85" t="n"/>
      <c r="FXR44" s="85" t="n"/>
      <c r="FXS44" s="85" t="n"/>
      <c r="FXT44" s="85" t="n"/>
      <c r="FXU44" s="85" t="n"/>
      <c r="FXV44" s="85" t="n"/>
      <c r="FXW44" s="85" t="n"/>
      <c r="FXX44" s="85" t="n"/>
      <c r="FXY44" s="85" t="n"/>
      <c r="FXZ44" s="85" t="n"/>
      <c r="FYA44" s="85" t="n"/>
      <c r="FYB44" s="85" t="n"/>
      <c r="FYC44" s="85" t="n"/>
      <c r="FYD44" s="85" t="n"/>
      <c r="FYE44" s="85" t="n"/>
      <c r="FYF44" s="85" t="n"/>
      <c r="FYG44" s="85" t="n"/>
      <c r="FYH44" s="85" t="n"/>
      <c r="FYI44" s="85" t="n"/>
      <c r="FYJ44" s="85" t="n"/>
      <c r="FYK44" s="85" t="n"/>
      <c r="FYL44" s="85" t="n"/>
      <c r="FYM44" s="85" t="n"/>
      <c r="FYN44" s="85" t="n"/>
      <c r="FYO44" s="85" t="n"/>
      <c r="FYP44" s="85" t="n"/>
      <c r="FYQ44" s="85" t="n"/>
      <c r="FYR44" s="85" t="n"/>
      <c r="FYS44" s="85" t="n"/>
      <c r="FYT44" s="85" t="n"/>
      <c r="FYU44" s="85" t="n"/>
      <c r="FYV44" s="85" t="n"/>
      <c r="FYW44" s="85" t="n"/>
      <c r="FYX44" s="85" t="n"/>
      <c r="FYY44" s="85" t="n"/>
      <c r="FYZ44" s="85" t="n"/>
      <c r="FZA44" s="85" t="n"/>
      <c r="FZB44" s="85" t="n"/>
      <c r="FZC44" s="85" t="n"/>
      <c r="FZD44" s="85" t="n"/>
      <c r="FZE44" s="85" t="n"/>
      <c r="FZF44" s="85" t="n"/>
      <c r="FZG44" s="85" t="n"/>
      <c r="FZH44" s="85" t="n"/>
      <c r="FZI44" s="85" t="n"/>
      <c r="FZJ44" s="85" t="n"/>
      <c r="FZK44" s="85" t="n"/>
      <c r="FZL44" s="85" t="n"/>
      <c r="FZM44" s="85" t="n"/>
      <c r="FZN44" s="85" t="n"/>
      <c r="FZO44" s="85" t="n"/>
      <c r="FZP44" s="85" t="n"/>
      <c r="FZQ44" s="85" t="n"/>
      <c r="FZR44" s="85" t="n"/>
      <c r="FZS44" s="85" t="n"/>
      <c r="FZT44" s="85" t="n"/>
      <c r="FZU44" s="85" t="n"/>
      <c r="FZV44" s="85" t="n"/>
      <c r="FZW44" s="85" t="n"/>
      <c r="FZX44" s="85" t="n"/>
      <c r="FZY44" s="85" t="n"/>
      <c r="FZZ44" s="85" t="n"/>
      <c r="GAA44" s="85" t="n"/>
      <c r="GAB44" s="85" t="n"/>
      <c r="GAC44" s="85" t="n"/>
      <c r="GAD44" s="85" t="n"/>
      <c r="GAE44" s="85" t="n"/>
      <c r="GAF44" s="85" t="n"/>
      <c r="GAG44" s="85" t="n"/>
      <c r="GAH44" s="85" t="n"/>
      <c r="GAI44" s="85" t="n"/>
      <c r="GAJ44" s="85" t="n"/>
      <c r="GAK44" s="85" t="n"/>
      <c r="GAL44" s="85" t="n"/>
      <c r="GAM44" s="85" t="n"/>
      <c r="GAN44" s="85" t="n"/>
      <c r="GAO44" s="85" t="n"/>
      <c r="GAP44" s="85" t="n"/>
      <c r="GAQ44" s="85" t="n"/>
      <c r="GAR44" s="85" t="n"/>
      <c r="GAS44" s="85" t="n"/>
      <c r="GAT44" s="85" t="n"/>
      <c r="GAU44" s="85" t="n"/>
      <c r="GAV44" s="85" t="n"/>
      <c r="GAW44" s="85" t="n"/>
      <c r="GAX44" s="85" t="n"/>
      <c r="GAY44" s="85" t="n"/>
      <c r="GAZ44" s="85" t="n"/>
      <c r="GBA44" s="85" t="n"/>
      <c r="GBB44" s="85" t="n"/>
      <c r="GBC44" s="85" t="n"/>
      <c r="GBD44" s="85" t="n"/>
      <c r="GBE44" s="85" t="n"/>
      <c r="GBF44" s="85" t="n"/>
      <c r="GBG44" s="85" t="n"/>
      <c r="GBH44" s="85" t="n"/>
      <c r="GBI44" s="85" t="n"/>
      <c r="GBJ44" s="85" t="n"/>
      <c r="GBK44" s="85" t="n"/>
      <c r="GBL44" s="85" t="n"/>
      <c r="GBM44" s="85" t="n"/>
      <c r="GBN44" s="85" t="n"/>
      <c r="GBO44" s="85" t="n"/>
      <c r="GBP44" s="85" t="n"/>
      <c r="GBQ44" s="85" t="n"/>
      <c r="GBR44" s="85" t="n"/>
      <c r="GBS44" s="85" t="n"/>
      <c r="GBT44" s="85" t="n"/>
      <c r="GBU44" s="85" t="n"/>
      <c r="GBV44" s="85" t="n"/>
      <c r="GBW44" s="85" t="n"/>
      <c r="GBX44" s="85" t="n"/>
      <c r="GBY44" s="85" t="n"/>
      <c r="GBZ44" s="85" t="n"/>
      <c r="GCA44" s="85" t="n"/>
      <c r="GCB44" s="85" t="n"/>
      <c r="GCC44" s="85" t="n"/>
      <c r="GCD44" s="85" t="n"/>
      <c r="GCE44" s="85" t="n"/>
      <c r="GCF44" s="85" t="n"/>
      <c r="GCG44" s="85" t="n"/>
      <c r="GCH44" s="85" t="n"/>
      <c r="GCI44" s="85" t="n"/>
      <c r="GCJ44" s="85" t="n"/>
      <c r="GCK44" s="85" t="n"/>
      <c r="GCL44" s="85" t="n"/>
      <c r="GCM44" s="85" t="n"/>
      <c r="GCN44" s="85" t="n"/>
      <c r="GCO44" s="85" t="n"/>
      <c r="GCP44" s="85" t="n"/>
      <c r="GCQ44" s="85" t="n"/>
      <c r="GCR44" s="85" t="n"/>
      <c r="GCS44" s="85" t="n"/>
      <c r="GCT44" s="85" t="n"/>
      <c r="GCU44" s="85" t="n"/>
      <c r="GCV44" s="85" t="n"/>
      <c r="GCW44" s="85" t="n"/>
      <c r="GCX44" s="85" t="n"/>
      <c r="GCY44" s="85" t="n"/>
      <c r="GCZ44" s="85" t="n"/>
      <c r="GDA44" s="85" t="n"/>
      <c r="GDB44" s="85" t="n"/>
      <c r="GDC44" s="85" t="n"/>
      <c r="GDD44" s="85" t="n"/>
      <c r="GDE44" s="85" t="n"/>
      <c r="GDF44" s="85" t="n"/>
      <c r="GDG44" s="85" t="n"/>
      <c r="GDH44" s="85" t="n"/>
      <c r="GDI44" s="85" t="n"/>
      <c r="GDJ44" s="85" t="n"/>
      <c r="GDK44" s="85" t="n"/>
      <c r="GDL44" s="85" t="n"/>
      <c r="GDM44" s="85" t="n"/>
      <c r="GDN44" s="85" t="n"/>
      <c r="GDO44" s="85" t="n"/>
      <c r="GDP44" s="85" t="n"/>
      <c r="GDQ44" s="85" t="n"/>
      <c r="GDR44" s="85" t="n"/>
      <c r="GDS44" s="85" t="n"/>
      <c r="GDT44" s="85" t="n"/>
      <c r="GDU44" s="85" t="n"/>
      <c r="GDV44" s="85" t="n"/>
      <c r="GDW44" s="85" t="n"/>
      <c r="GDX44" s="85" t="n"/>
      <c r="GDY44" s="85" t="n"/>
      <c r="GDZ44" s="85" t="n"/>
      <c r="GEA44" s="85" t="n"/>
      <c r="GEB44" s="85" t="n"/>
      <c r="GEC44" s="85" t="n"/>
      <c r="GED44" s="85" t="n"/>
      <c r="GEE44" s="85" t="n"/>
      <c r="GEF44" s="85" t="n"/>
      <c r="GEG44" s="85" t="n"/>
      <c r="GEH44" s="85" t="n"/>
      <c r="GEI44" s="85" t="n"/>
      <c r="GEJ44" s="85" t="n"/>
      <c r="GEK44" s="85" t="n"/>
      <c r="GEL44" s="85" t="n"/>
      <c r="GEM44" s="85" t="n"/>
      <c r="GEN44" s="85" t="n"/>
      <c r="GEO44" s="85" t="n"/>
      <c r="GEP44" s="85" t="n"/>
      <c r="GEQ44" s="85" t="n"/>
      <c r="GER44" s="85" t="n"/>
      <c r="GES44" s="85" t="n"/>
      <c r="GET44" s="85" t="n"/>
      <c r="GEU44" s="85" t="n"/>
      <c r="GEV44" s="85" t="n"/>
      <c r="GEW44" s="85" t="n"/>
      <c r="GEX44" s="85" t="n"/>
      <c r="GEY44" s="85" t="n"/>
      <c r="GEZ44" s="85" t="n"/>
      <c r="GFA44" s="85" t="n"/>
      <c r="GFB44" s="85" t="n"/>
      <c r="GFC44" s="85" t="n"/>
      <c r="GFD44" s="85" t="n"/>
      <c r="GFE44" s="85" t="n"/>
      <c r="GFF44" s="85" t="n"/>
      <c r="GFG44" s="85" t="n"/>
      <c r="GFH44" s="85" t="n"/>
      <c r="GFI44" s="85" t="n"/>
      <c r="GFJ44" s="85" t="n"/>
      <c r="GFK44" s="85" t="n"/>
      <c r="GFL44" s="85" t="n"/>
      <c r="GFM44" s="85" t="n"/>
      <c r="GFN44" s="85" t="n"/>
      <c r="GFO44" s="85" t="n"/>
      <c r="GFP44" s="85" t="n"/>
      <c r="GFQ44" s="85" t="n"/>
      <c r="GFR44" s="85" t="n"/>
      <c r="GFS44" s="85" t="n"/>
      <c r="GFT44" s="85" t="n"/>
      <c r="GFU44" s="85" t="n"/>
      <c r="GFV44" s="85" t="n"/>
      <c r="GFW44" s="85" t="n"/>
      <c r="GFX44" s="85" t="n"/>
      <c r="GFY44" s="85" t="n"/>
      <c r="GFZ44" s="85" t="n"/>
      <c r="GGA44" s="85" t="n"/>
      <c r="GGB44" s="85" t="n"/>
      <c r="GGC44" s="85" t="n"/>
      <c r="GGD44" s="85" t="n"/>
      <c r="GGE44" s="85" t="n"/>
      <c r="GGF44" s="85" t="n"/>
      <c r="GGG44" s="85" t="n"/>
      <c r="GGH44" s="85" t="n"/>
      <c r="GGI44" s="85" t="n"/>
      <c r="GGJ44" s="85" t="n"/>
      <c r="GGK44" s="85" t="n"/>
      <c r="GGL44" s="85" t="n"/>
      <c r="GGM44" s="85" t="n"/>
      <c r="GGN44" s="85" t="n"/>
      <c r="GGO44" s="85" t="n"/>
      <c r="GGP44" s="85" t="n"/>
      <c r="GGQ44" s="85" t="n"/>
      <c r="GGR44" s="85" t="n"/>
      <c r="GGS44" s="85" t="n"/>
      <c r="GGT44" s="85" t="n"/>
      <c r="GGU44" s="85" t="n"/>
      <c r="GGV44" s="85" t="n"/>
      <c r="GGW44" s="85" t="n"/>
      <c r="GGX44" s="85" t="n"/>
      <c r="GGY44" s="85" t="n"/>
      <c r="GGZ44" s="85" t="n"/>
      <c r="GHA44" s="85" t="n"/>
      <c r="GHB44" s="85" t="n"/>
      <c r="GHC44" s="85" t="n"/>
      <c r="GHD44" s="85" t="n"/>
      <c r="GHE44" s="85" t="n"/>
      <c r="GHF44" s="85" t="n"/>
      <c r="GHG44" s="85" t="n"/>
      <c r="GHH44" s="85" t="n"/>
      <c r="GHI44" s="85" t="n"/>
      <c r="GHJ44" s="85" t="n"/>
      <c r="GHK44" s="85" t="n"/>
      <c r="GHL44" s="85" t="n"/>
      <c r="GHM44" s="85" t="n"/>
      <c r="GHN44" s="85" t="n"/>
      <c r="GHO44" s="85" t="n"/>
      <c r="GHP44" s="85" t="n"/>
      <c r="GHQ44" s="85" t="n"/>
      <c r="GHR44" s="85" t="n"/>
      <c r="GHS44" s="85" t="n"/>
      <c r="GHT44" s="85" t="n"/>
      <c r="GHU44" s="85" t="n"/>
      <c r="GHV44" s="85" t="n"/>
      <c r="GHW44" s="85" t="n"/>
      <c r="GHX44" s="85" t="n"/>
      <c r="GHY44" s="85" t="n"/>
      <c r="GHZ44" s="85" t="n"/>
      <c r="GIA44" s="85" t="n"/>
      <c r="GIB44" s="85" t="n"/>
      <c r="GIC44" s="85" t="n"/>
      <c r="GID44" s="85" t="n"/>
      <c r="GIE44" s="85" t="n"/>
      <c r="GIF44" s="85" t="n"/>
      <c r="GIG44" s="85" t="n"/>
      <c r="GIH44" s="85" t="n"/>
      <c r="GII44" s="85" t="n"/>
      <c r="GIJ44" s="85" t="n"/>
      <c r="GIK44" s="85" t="n"/>
      <c r="GIL44" s="85" t="n"/>
      <c r="GIM44" s="85" t="n"/>
      <c r="GIN44" s="85" t="n"/>
      <c r="GIO44" s="85" t="n"/>
      <c r="GIP44" s="85" t="n"/>
      <c r="GIQ44" s="85" t="n"/>
      <c r="GIR44" s="85" t="n"/>
      <c r="GIS44" s="85" t="n"/>
      <c r="GIT44" s="85" t="n"/>
      <c r="GIU44" s="85" t="n"/>
      <c r="GIV44" s="85" t="n"/>
      <c r="GIW44" s="85" t="n"/>
      <c r="GIX44" s="85" t="n"/>
      <c r="GIY44" s="85" t="n"/>
      <c r="GIZ44" s="85" t="n"/>
      <c r="GJA44" s="85" t="n"/>
      <c r="GJB44" s="85" t="n"/>
      <c r="GJC44" s="85" t="n"/>
      <c r="GJD44" s="85" t="n"/>
      <c r="GJE44" s="85" t="n"/>
      <c r="GJF44" s="85" t="n"/>
      <c r="GJG44" s="85" t="n"/>
      <c r="GJH44" s="85" t="n"/>
      <c r="GJI44" s="85" t="n"/>
      <c r="GJJ44" s="85" t="n"/>
      <c r="GJK44" s="85" t="n"/>
      <c r="GJL44" s="85" t="n"/>
      <c r="GJM44" s="85" t="n"/>
      <c r="GJN44" s="85" t="n"/>
      <c r="GJO44" s="85" t="n"/>
      <c r="GJP44" s="85" t="n"/>
      <c r="GJQ44" s="85" t="n"/>
      <c r="GJR44" s="85" t="n"/>
      <c r="GJS44" s="85" t="n"/>
      <c r="GJT44" s="85" t="n"/>
      <c r="GJU44" s="85" t="n"/>
      <c r="GJV44" s="85" t="n"/>
      <c r="GJW44" s="85" t="n"/>
      <c r="GJX44" s="85" t="n"/>
      <c r="GJY44" s="85" t="n"/>
      <c r="GJZ44" s="85" t="n"/>
      <c r="GKA44" s="85" t="n"/>
      <c r="GKB44" s="85" t="n"/>
      <c r="GKC44" s="85" t="n"/>
      <c r="GKD44" s="85" t="n"/>
      <c r="GKE44" s="85" t="n"/>
      <c r="GKF44" s="85" t="n"/>
      <c r="GKG44" s="85" t="n"/>
      <c r="GKH44" s="85" t="n"/>
      <c r="GKI44" s="85" t="n"/>
      <c r="GKJ44" s="85" t="n"/>
      <c r="GKK44" s="85" t="n"/>
      <c r="GKL44" s="85" t="n"/>
      <c r="GKM44" s="85" t="n"/>
      <c r="GKN44" s="85" t="n"/>
      <c r="GKO44" s="85" t="n"/>
      <c r="GKP44" s="85" t="n"/>
      <c r="GKQ44" s="85" t="n"/>
      <c r="GKR44" s="85" t="n"/>
      <c r="GKS44" s="85" t="n"/>
      <c r="GKT44" s="85" t="n"/>
      <c r="GKU44" s="85" t="n"/>
      <c r="GKV44" s="85" t="n"/>
      <c r="GKW44" s="85" t="n"/>
      <c r="GKX44" s="85" t="n"/>
      <c r="GKY44" s="85" t="n"/>
      <c r="GKZ44" s="85" t="n"/>
      <c r="GLA44" s="85" t="n"/>
      <c r="GLB44" s="85" t="n"/>
      <c r="GLC44" s="85" t="n"/>
      <c r="GLD44" s="85" t="n"/>
      <c r="GLE44" s="85" t="n"/>
      <c r="GLF44" s="85" t="n"/>
      <c r="GLG44" s="85" t="n"/>
      <c r="GLH44" s="85" t="n"/>
      <c r="GLI44" s="85" t="n"/>
      <c r="GLJ44" s="85" t="n"/>
      <c r="GLK44" s="85" t="n"/>
      <c r="GLL44" s="85" t="n"/>
      <c r="GLM44" s="85" t="n"/>
      <c r="GLN44" s="85" t="n"/>
      <c r="GLO44" s="85" t="n"/>
      <c r="GLP44" s="85" t="n"/>
      <c r="GLQ44" s="85" t="n"/>
      <c r="GLR44" s="85" t="n"/>
      <c r="GLS44" s="85" t="n"/>
      <c r="GLT44" s="85" t="n"/>
      <c r="GLU44" s="85" t="n"/>
      <c r="GLV44" s="85" t="n"/>
      <c r="GLW44" s="85" t="n"/>
      <c r="GLX44" s="85" t="n"/>
      <c r="GLY44" s="85" t="n"/>
      <c r="GLZ44" s="85" t="n"/>
      <c r="GMA44" s="85" t="n"/>
      <c r="GMB44" s="85" t="n"/>
      <c r="GMC44" s="85" t="n"/>
      <c r="GMD44" s="85" t="n"/>
      <c r="GME44" s="85" t="n"/>
      <c r="GMF44" s="85" t="n"/>
      <c r="GMG44" s="85" t="n"/>
      <c r="GMH44" s="85" t="n"/>
      <c r="GMI44" s="85" t="n"/>
      <c r="GMJ44" s="85" t="n"/>
      <c r="GMK44" s="85" t="n"/>
      <c r="GML44" s="85" t="n"/>
      <c r="GMM44" s="85" t="n"/>
      <c r="GMN44" s="85" t="n"/>
      <c r="GMO44" s="85" t="n"/>
      <c r="GMP44" s="85" t="n"/>
      <c r="GMQ44" s="85" t="n"/>
      <c r="GMR44" s="85" t="n"/>
      <c r="GMS44" s="85" t="n"/>
      <c r="GMT44" s="85" t="n"/>
      <c r="GMU44" s="85" t="n"/>
      <c r="GMV44" s="85" t="n"/>
      <c r="GMW44" s="85" t="n"/>
      <c r="GMX44" s="85" t="n"/>
      <c r="GMY44" s="85" t="n"/>
      <c r="GMZ44" s="85" t="n"/>
      <c r="GNA44" s="85" t="n"/>
      <c r="GNB44" s="85" t="n"/>
      <c r="GNC44" s="85" t="n"/>
      <c r="GND44" s="85" t="n"/>
      <c r="GNE44" s="85" t="n"/>
      <c r="GNF44" s="85" t="n"/>
      <c r="GNG44" s="85" t="n"/>
      <c r="GNH44" s="85" t="n"/>
      <c r="GNI44" s="85" t="n"/>
      <c r="GNJ44" s="85" t="n"/>
      <c r="GNK44" s="85" t="n"/>
      <c r="GNL44" s="85" t="n"/>
      <c r="GNM44" s="85" t="n"/>
      <c r="GNN44" s="85" t="n"/>
      <c r="GNO44" s="85" t="n"/>
      <c r="GNP44" s="85" t="n"/>
      <c r="GNQ44" s="85" t="n"/>
      <c r="GNR44" s="85" t="n"/>
      <c r="GNS44" s="85" t="n"/>
      <c r="GNT44" s="85" t="n"/>
      <c r="GNU44" s="85" t="n"/>
      <c r="GNV44" s="85" t="n"/>
      <c r="GNW44" s="85" t="n"/>
      <c r="GNX44" s="85" t="n"/>
      <c r="GNY44" s="85" t="n"/>
      <c r="GNZ44" s="85" t="n"/>
      <c r="GOA44" s="85" t="n"/>
      <c r="GOB44" s="85" t="n"/>
      <c r="GOC44" s="85" t="n"/>
      <c r="GOD44" s="85" t="n"/>
      <c r="GOE44" s="85" t="n"/>
      <c r="GOF44" s="85" t="n"/>
      <c r="GOG44" s="85" t="n"/>
      <c r="GOH44" s="85" t="n"/>
      <c r="GOI44" s="85" t="n"/>
      <c r="GOJ44" s="85" t="n"/>
      <c r="GOK44" s="85" t="n"/>
      <c r="GOL44" s="85" t="n"/>
      <c r="GOM44" s="85" t="n"/>
      <c r="GON44" s="85" t="n"/>
      <c r="GOO44" s="85" t="n"/>
      <c r="GOP44" s="85" t="n"/>
      <c r="GOQ44" s="85" t="n"/>
      <c r="GOR44" s="85" t="n"/>
      <c r="GOS44" s="85" t="n"/>
      <c r="GOT44" s="85" t="n"/>
      <c r="GOU44" s="85" t="n"/>
      <c r="GOV44" s="85" t="n"/>
      <c r="GOW44" s="85" t="n"/>
      <c r="GOX44" s="85" t="n"/>
      <c r="GOY44" s="85" t="n"/>
      <c r="GOZ44" s="85" t="n"/>
      <c r="GPA44" s="85" t="n"/>
      <c r="GPB44" s="85" t="n"/>
      <c r="GPC44" s="85" t="n"/>
      <c r="GPD44" s="85" t="n"/>
      <c r="GPE44" s="85" t="n"/>
      <c r="GPF44" s="85" t="n"/>
      <c r="GPG44" s="85" t="n"/>
      <c r="GPH44" s="85" t="n"/>
      <c r="GPI44" s="85" t="n"/>
      <c r="GPJ44" s="85" t="n"/>
      <c r="GPK44" s="85" t="n"/>
      <c r="GPL44" s="85" t="n"/>
      <c r="GPM44" s="85" t="n"/>
      <c r="GPN44" s="85" t="n"/>
      <c r="GPO44" s="85" t="n"/>
      <c r="GPP44" s="85" t="n"/>
      <c r="GPQ44" s="85" t="n"/>
      <c r="GPR44" s="85" t="n"/>
      <c r="GPS44" s="85" t="n"/>
      <c r="GPT44" s="85" t="n"/>
      <c r="GPU44" s="85" t="n"/>
      <c r="GPV44" s="85" t="n"/>
      <c r="GPW44" s="85" t="n"/>
      <c r="GPX44" s="85" t="n"/>
      <c r="GPY44" s="85" t="n"/>
      <c r="GPZ44" s="85" t="n"/>
      <c r="GQA44" s="85" t="n"/>
      <c r="GQB44" s="85" t="n"/>
      <c r="GQC44" s="85" t="n"/>
      <c r="GQD44" s="85" t="n"/>
      <c r="GQE44" s="85" t="n"/>
      <c r="GQF44" s="85" t="n"/>
      <c r="GQG44" s="85" t="n"/>
      <c r="GQH44" s="85" t="n"/>
      <c r="GQI44" s="85" t="n"/>
      <c r="GQJ44" s="85" t="n"/>
      <c r="GQK44" s="85" t="n"/>
      <c r="GQL44" s="85" t="n"/>
      <c r="GQM44" s="85" t="n"/>
      <c r="GQN44" s="85" t="n"/>
      <c r="GQO44" s="85" t="n"/>
      <c r="GQP44" s="85" t="n"/>
      <c r="GQQ44" s="85" t="n"/>
      <c r="GQR44" s="85" t="n"/>
      <c r="GQS44" s="85" t="n"/>
      <c r="GQT44" s="85" t="n"/>
      <c r="GQU44" s="85" t="n"/>
      <c r="GQV44" s="85" t="n"/>
      <c r="GQW44" s="85" t="n"/>
      <c r="GQX44" s="85" t="n"/>
      <c r="GQY44" s="85" t="n"/>
      <c r="GQZ44" s="85" t="n"/>
      <c r="GRA44" s="85" t="n"/>
      <c r="GRB44" s="85" t="n"/>
      <c r="GRC44" s="85" t="n"/>
      <c r="GRD44" s="85" t="n"/>
      <c r="GRE44" s="85" t="n"/>
      <c r="GRF44" s="85" t="n"/>
      <c r="GRG44" s="85" t="n"/>
      <c r="GRH44" s="85" t="n"/>
      <c r="GRI44" s="85" t="n"/>
      <c r="GRJ44" s="85" t="n"/>
      <c r="GRK44" s="85" t="n"/>
      <c r="GRL44" s="85" t="n"/>
      <c r="GRM44" s="85" t="n"/>
      <c r="GRN44" s="85" t="n"/>
      <c r="GRO44" s="85" t="n"/>
      <c r="GRP44" s="85" t="n"/>
      <c r="GRQ44" s="85" t="n"/>
      <c r="GRR44" s="85" t="n"/>
      <c r="GRS44" s="85" t="n"/>
      <c r="GRT44" s="85" t="n"/>
      <c r="GRU44" s="85" t="n"/>
      <c r="GRV44" s="85" t="n"/>
      <c r="GRW44" s="85" t="n"/>
      <c r="GRX44" s="85" t="n"/>
      <c r="GRY44" s="85" t="n"/>
      <c r="GRZ44" s="85" t="n"/>
      <c r="GSA44" s="85" t="n"/>
      <c r="GSB44" s="85" t="n"/>
      <c r="GSC44" s="85" t="n"/>
      <c r="GSD44" s="85" t="n"/>
      <c r="GSE44" s="85" t="n"/>
      <c r="GSF44" s="85" t="n"/>
      <c r="GSG44" s="85" t="n"/>
      <c r="GSH44" s="85" t="n"/>
      <c r="GSI44" s="85" t="n"/>
      <c r="GSJ44" s="85" t="n"/>
      <c r="GSK44" s="85" t="n"/>
      <c r="GSL44" s="85" t="n"/>
      <c r="GSM44" s="85" t="n"/>
      <c r="GSN44" s="85" t="n"/>
      <c r="GSO44" s="85" t="n"/>
      <c r="GSP44" s="85" t="n"/>
      <c r="GSQ44" s="85" t="n"/>
      <c r="GSR44" s="85" t="n"/>
      <c r="GSS44" s="85" t="n"/>
      <c r="GST44" s="85" t="n"/>
      <c r="GSU44" s="85" t="n"/>
      <c r="GSV44" s="85" t="n"/>
      <c r="GSW44" s="85" t="n"/>
      <c r="GSX44" s="85" t="n"/>
      <c r="GSY44" s="85" t="n"/>
      <c r="GSZ44" s="85" t="n"/>
      <c r="GTA44" s="85" t="n"/>
      <c r="GTB44" s="85" t="n"/>
      <c r="GTC44" s="85" t="n"/>
      <c r="GTD44" s="85" t="n"/>
      <c r="GTE44" s="85" t="n"/>
      <c r="GTF44" s="85" t="n"/>
      <c r="GTG44" s="85" t="n"/>
      <c r="GTH44" s="85" t="n"/>
      <c r="GTI44" s="85" t="n"/>
      <c r="GTJ44" s="85" t="n"/>
      <c r="GTK44" s="85" t="n"/>
      <c r="GTL44" s="85" t="n"/>
      <c r="GTM44" s="85" t="n"/>
      <c r="GTN44" s="85" t="n"/>
      <c r="GTO44" s="85" t="n"/>
      <c r="GTP44" s="85" t="n"/>
      <c r="GTQ44" s="85" t="n"/>
      <c r="GTR44" s="85" t="n"/>
      <c r="GTS44" s="85" t="n"/>
      <c r="GTT44" s="85" t="n"/>
      <c r="GTU44" s="85" t="n"/>
      <c r="GTV44" s="85" t="n"/>
      <c r="GTW44" s="85" t="n"/>
      <c r="GTX44" s="85" t="n"/>
      <c r="GTY44" s="85" t="n"/>
      <c r="GTZ44" s="85" t="n"/>
      <c r="GUA44" s="85" t="n"/>
      <c r="GUB44" s="85" t="n"/>
      <c r="GUC44" s="85" t="n"/>
      <c r="GUD44" s="85" t="n"/>
      <c r="GUE44" s="85" t="n"/>
      <c r="GUF44" s="85" t="n"/>
      <c r="GUG44" s="85" t="n"/>
      <c r="GUH44" s="85" t="n"/>
      <c r="GUI44" s="85" t="n"/>
      <c r="GUJ44" s="85" t="n"/>
      <c r="GUK44" s="85" t="n"/>
      <c r="GUL44" s="85" t="n"/>
      <c r="GUM44" s="85" t="n"/>
      <c r="GUN44" s="85" t="n"/>
      <c r="GUO44" s="85" t="n"/>
      <c r="GUP44" s="85" t="n"/>
      <c r="GUQ44" s="85" t="n"/>
      <c r="GUR44" s="85" t="n"/>
      <c r="GUS44" s="85" t="n"/>
      <c r="GUT44" s="85" t="n"/>
      <c r="GUU44" s="85" t="n"/>
      <c r="GUV44" s="85" t="n"/>
      <c r="GUW44" s="85" t="n"/>
      <c r="GUX44" s="85" t="n"/>
      <c r="GUY44" s="85" t="n"/>
      <c r="GUZ44" s="85" t="n"/>
      <c r="GVA44" s="85" t="n"/>
      <c r="GVB44" s="85" t="n"/>
      <c r="GVC44" s="85" t="n"/>
      <c r="GVD44" s="85" t="n"/>
      <c r="GVE44" s="85" t="n"/>
      <c r="GVF44" s="85" t="n"/>
      <c r="GVG44" s="85" t="n"/>
      <c r="GVH44" s="85" t="n"/>
      <c r="GVI44" s="85" t="n"/>
      <c r="GVJ44" s="85" t="n"/>
      <c r="GVK44" s="85" t="n"/>
      <c r="GVL44" s="85" t="n"/>
      <c r="GVM44" s="85" t="n"/>
      <c r="GVN44" s="85" t="n"/>
      <c r="GVO44" s="85" t="n"/>
      <c r="GVP44" s="85" t="n"/>
      <c r="GVQ44" s="85" t="n"/>
      <c r="GVR44" s="85" t="n"/>
      <c r="GVS44" s="85" t="n"/>
      <c r="GVT44" s="85" t="n"/>
      <c r="GVU44" s="85" t="n"/>
      <c r="GVV44" s="85" t="n"/>
      <c r="GVW44" s="85" t="n"/>
      <c r="GVX44" s="85" t="n"/>
      <c r="GVY44" s="85" t="n"/>
      <c r="GVZ44" s="85" t="n"/>
      <c r="GWA44" s="85" t="n"/>
      <c r="GWB44" s="85" t="n"/>
      <c r="GWC44" s="85" t="n"/>
      <c r="GWD44" s="85" t="n"/>
      <c r="GWE44" s="85" t="n"/>
      <c r="GWF44" s="85" t="n"/>
      <c r="GWG44" s="85" t="n"/>
      <c r="GWH44" s="85" t="n"/>
      <c r="GWI44" s="85" t="n"/>
      <c r="GWJ44" s="85" t="n"/>
      <c r="GWK44" s="85" t="n"/>
      <c r="GWL44" s="85" t="n"/>
      <c r="GWM44" s="85" t="n"/>
      <c r="GWN44" s="85" t="n"/>
      <c r="GWO44" s="85" t="n"/>
      <c r="GWP44" s="85" t="n"/>
      <c r="GWQ44" s="85" t="n"/>
      <c r="GWR44" s="85" t="n"/>
      <c r="GWS44" s="85" t="n"/>
      <c r="GWT44" s="85" t="n"/>
      <c r="GWU44" s="85" t="n"/>
      <c r="GWV44" s="85" t="n"/>
      <c r="GWW44" s="85" t="n"/>
      <c r="GWX44" s="85" t="n"/>
      <c r="GWY44" s="85" t="n"/>
      <c r="GWZ44" s="85" t="n"/>
      <c r="GXA44" s="85" t="n"/>
      <c r="GXB44" s="85" t="n"/>
      <c r="GXC44" s="85" t="n"/>
      <c r="GXD44" s="85" t="n"/>
      <c r="GXE44" s="85" t="n"/>
      <c r="GXF44" s="85" t="n"/>
      <c r="GXG44" s="85" t="n"/>
      <c r="GXH44" s="85" t="n"/>
      <c r="GXI44" s="85" t="n"/>
      <c r="GXJ44" s="85" t="n"/>
      <c r="GXK44" s="85" t="n"/>
      <c r="GXL44" s="85" t="n"/>
      <c r="GXM44" s="85" t="n"/>
      <c r="GXN44" s="85" t="n"/>
      <c r="GXO44" s="85" t="n"/>
      <c r="GXP44" s="85" t="n"/>
      <c r="GXQ44" s="85" t="n"/>
      <c r="GXR44" s="85" t="n"/>
      <c r="GXS44" s="85" t="n"/>
      <c r="GXT44" s="85" t="n"/>
      <c r="GXU44" s="85" t="n"/>
      <c r="GXV44" s="85" t="n"/>
      <c r="GXW44" s="85" t="n"/>
      <c r="GXX44" s="85" t="n"/>
      <c r="GXY44" s="85" t="n"/>
      <c r="GXZ44" s="85" t="n"/>
      <c r="GYA44" s="85" t="n"/>
      <c r="GYB44" s="85" t="n"/>
      <c r="GYC44" s="85" t="n"/>
      <c r="GYD44" s="85" t="n"/>
      <c r="GYE44" s="85" t="n"/>
      <c r="GYF44" s="85" t="n"/>
      <c r="GYG44" s="85" t="n"/>
      <c r="GYH44" s="85" t="n"/>
      <c r="GYI44" s="85" t="n"/>
      <c r="GYJ44" s="85" t="n"/>
      <c r="GYK44" s="85" t="n"/>
      <c r="GYL44" s="85" t="n"/>
      <c r="GYM44" s="85" t="n"/>
      <c r="GYN44" s="85" t="n"/>
      <c r="GYO44" s="85" t="n"/>
      <c r="GYP44" s="85" t="n"/>
      <c r="GYQ44" s="85" t="n"/>
      <c r="GYR44" s="85" t="n"/>
      <c r="GYS44" s="85" t="n"/>
      <c r="GYT44" s="85" t="n"/>
      <c r="GYU44" s="85" t="n"/>
      <c r="GYV44" s="85" t="n"/>
      <c r="GYW44" s="85" t="n"/>
      <c r="GYX44" s="85" t="n"/>
      <c r="GYY44" s="85" t="n"/>
      <c r="GYZ44" s="85" t="n"/>
      <c r="GZA44" s="85" t="n"/>
      <c r="GZB44" s="85" t="n"/>
      <c r="GZC44" s="85" t="n"/>
      <c r="GZD44" s="85" t="n"/>
      <c r="GZE44" s="85" t="n"/>
      <c r="GZF44" s="85" t="n"/>
      <c r="GZG44" s="85" t="n"/>
      <c r="GZH44" s="85" t="n"/>
      <c r="GZI44" s="85" t="n"/>
      <c r="GZJ44" s="85" t="n"/>
      <c r="GZK44" s="85" t="n"/>
      <c r="GZL44" s="85" t="n"/>
      <c r="GZM44" s="85" t="n"/>
      <c r="GZN44" s="85" t="n"/>
      <c r="GZO44" s="85" t="n"/>
      <c r="GZP44" s="85" t="n"/>
      <c r="GZQ44" s="85" t="n"/>
      <c r="GZR44" s="85" t="n"/>
      <c r="GZS44" s="85" t="n"/>
      <c r="GZT44" s="85" t="n"/>
      <c r="GZU44" s="85" t="n"/>
      <c r="GZV44" s="85" t="n"/>
      <c r="GZW44" s="85" t="n"/>
      <c r="GZX44" s="85" t="n"/>
      <c r="GZY44" s="85" t="n"/>
      <c r="GZZ44" s="85" t="n"/>
      <c r="HAA44" s="85" t="n"/>
      <c r="HAB44" s="85" t="n"/>
      <c r="HAC44" s="85" t="n"/>
      <c r="HAD44" s="85" t="n"/>
      <c r="HAE44" s="85" t="n"/>
      <c r="HAF44" s="85" t="n"/>
      <c r="HAG44" s="85" t="n"/>
      <c r="HAH44" s="85" t="n"/>
      <c r="HAI44" s="85" t="n"/>
      <c r="HAJ44" s="85" t="n"/>
      <c r="HAK44" s="85" t="n"/>
      <c r="HAL44" s="85" t="n"/>
      <c r="HAM44" s="85" t="n"/>
      <c r="HAN44" s="85" t="n"/>
      <c r="HAO44" s="85" t="n"/>
      <c r="HAP44" s="85" t="n"/>
      <c r="HAQ44" s="85" t="n"/>
      <c r="HAR44" s="85" t="n"/>
      <c r="HAS44" s="85" t="n"/>
      <c r="HAT44" s="85" t="n"/>
      <c r="HAU44" s="85" t="n"/>
      <c r="HAV44" s="85" t="n"/>
      <c r="HAW44" s="85" t="n"/>
      <c r="HAX44" s="85" t="n"/>
      <c r="HAY44" s="85" t="n"/>
      <c r="HAZ44" s="85" t="n"/>
      <c r="HBA44" s="85" t="n"/>
      <c r="HBB44" s="85" t="n"/>
      <c r="HBC44" s="85" t="n"/>
      <c r="HBD44" s="85" t="n"/>
      <c r="HBE44" s="85" t="n"/>
      <c r="HBF44" s="85" t="n"/>
      <c r="HBG44" s="85" t="n"/>
      <c r="HBH44" s="85" t="n"/>
      <c r="HBI44" s="85" t="n"/>
      <c r="HBJ44" s="85" t="n"/>
      <c r="HBK44" s="85" t="n"/>
      <c r="HBL44" s="85" t="n"/>
      <c r="HBM44" s="85" t="n"/>
      <c r="HBN44" s="85" t="n"/>
      <c r="HBO44" s="85" t="n"/>
      <c r="HBP44" s="85" t="n"/>
      <c r="HBQ44" s="85" t="n"/>
      <c r="HBR44" s="85" t="n"/>
      <c r="HBS44" s="85" t="n"/>
      <c r="HBT44" s="85" t="n"/>
      <c r="HBU44" s="85" t="n"/>
      <c r="HBV44" s="85" t="n"/>
      <c r="HBW44" s="85" t="n"/>
      <c r="HBX44" s="85" t="n"/>
      <c r="HBY44" s="85" t="n"/>
      <c r="HBZ44" s="85" t="n"/>
      <c r="HCA44" s="85" t="n"/>
      <c r="HCB44" s="85" t="n"/>
      <c r="HCC44" s="85" t="n"/>
      <c r="HCD44" s="85" t="n"/>
      <c r="HCE44" s="85" t="n"/>
      <c r="HCF44" s="85" t="n"/>
      <c r="HCG44" s="85" t="n"/>
      <c r="HCH44" s="85" t="n"/>
      <c r="HCI44" s="85" t="n"/>
      <c r="HCJ44" s="85" t="n"/>
      <c r="HCK44" s="85" t="n"/>
      <c r="HCL44" s="85" t="n"/>
      <c r="HCM44" s="85" t="n"/>
      <c r="HCN44" s="85" t="n"/>
      <c r="HCO44" s="85" t="n"/>
      <c r="HCP44" s="85" t="n"/>
      <c r="HCQ44" s="85" t="n"/>
      <c r="HCR44" s="85" t="n"/>
      <c r="HCS44" s="85" t="n"/>
      <c r="HCT44" s="85" t="n"/>
      <c r="HCU44" s="85" t="n"/>
      <c r="HCV44" s="85" t="n"/>
      <c r="HCW44" s="85" t="n"/>
      <c r="HCX44" s="85" t="n"/>
      <c r="HCY44" s="85" t="n"/>
      <c r="HCZ44" s="85" t="n"/>
      <c r="HDA44" s="85" t="n"/>
      <c r="HDB44" s="85" t="n"/>
      <c r="HDC44" s="85" t="n"/>
      <c r="HDD44" s="85" t="n"/>
      <c r="HDE44" s="85" t="n"/>
      <c r="HDF44" s="85" t="n"/>
      <c r="HDG44" s="85" t="n"/>
      <c r="HDH44" s="85" t="n"/>
      <c r="HDI44" s="85" t="n"/>
      <c r="HDJ44" s="85" t="n"/>
      <c r="HDK44" s="85" t="n"/>
      <c r="HDL44" s="85" t="n"/>
      <c r="HDM44" s="85" t="n"/>
      <c r="HDN44" s="85" t="n"/>
      <c r="HDO44" s="85" t="n"/>
      <c r="HDP44" s="85" t="n"/>
      <c r="HDQ44" s="85" t="n"/>
      <c r="HDR44" s="85" t="n"/>
      <c r="HDS44" s="85" t="n"/>
      <c r="HDT44" s="85" t="n"/>
      <c r="HDU44" s="85" t="n"/>
      <c r="HDV44" s="85" t="n"/>
      <c r="HDW44" s="85" t="n"/>
      <c r="HDX44" s="85" t="n"/>
      <c r="HDY44" s="85" t="n"/>
      <c r="HDZ44" s="85" t="n"/>
      <c r="HEA44" s="85" t="n"/>
      <c r="HEB44" s="85" t="n"/>
      <c r="HEC44" s="85" t="n"/>
      <c r="HED44" s="85" t="n"/>
      <c r="HEE44" s="85" t="n"/>
      <c r="HEF44" s="85" t="n"/>
      <c r="HEG44" s="85" t="n"/>
      <c r="HEH44" s="85" t="n"/>
      <c r="HEI44" s="85" t="n"/>
      <c r="HEJ44" s="85" t="n"/>
      <c r="HEK44" s="85" t="n"/>
      <c r="HEL44" s="85" t="n"/>
      <c r="HEM44" s="85" t="n"/>
      <c r="HEN44" s="85" t="n"/>
      <c r="HEO44" s="85" t="n"/>
      <c r="HEP44" s="85" t="n"/>
      <c r="HEQ44" s="85" t="n"/>
      <c r="HER44" s="85" t="n"/>
      <c r="HES44" s="85" t="n"/>
      <c r="HET44" s="85" t="n"/>
      <c r="HEU44" s="85" t="n"/>
      <c r="HEV44" s="85" t="n"/>
      <c r="HEW44" s="85" t="n"/>
      <c r="HEX44" s="85" t="n"/>
      <c r="HEY44" s="85" t="n"/>
      <c r="HEZ44" s="85" t="n"/>
      <c r="HFA44" s="85" t="n"/>
      <c r="HFB44" s="85" t="n"/>
      <c r="HFC44" s="85" t="n"/>
      <c r="HFD44" s="85" t="n"/>
      <c r="HFE44" s="85" t="n"/>
      <c r="HFF44" s="85" t="n"/>
      <c r="HFG44" s="85" t="n"/>
      <c r="HFH44" s="85" t="n"/>
      <c r="HFI44" s="85" t="n"/>
      <c r="HFJ44" s="85" t="n"/>
      <c r="HFK44" s="85" t="n"/>
      <c r="HFL44" s="85" t="n"/>
      <c r="HFM44" s="85" t="n"/>
      <c r="HFN44" s="85" t="n"/>
      <c r="HFO44" s="85" t="n"/>
      <c r="HFP44" s="85" t="n"/>
      <c r="HFQ44" s="85" t="n"/>
      <c r="HFR44" s="85" t="n"/>
      <c r="HFS44" s="85" t="n"/>
      <c r="HFT44" s="85" t="n"/>
      <c r="HFU44" s="85" t="n"/>
      <c r="HFV44" s="85" t="n"/>
      <c r="HFW44" s="85" t="n"/>
      <c r="HFX44" s="85" t="n"/>
      <c r="HFY44" s="85" t="n"/>
      <c r="HFZ44" s="85" t="n"/>
      <c r="HGA44" s="85" t="n"/>
      <c r="HGB44" s="85" t="n"/>
      <c r="HGC44" s="85" t="n"/>
      <c r="HGD44" s="85" t="n"/>
      <c r="HGE44" s="85" t="n"/>
      <c r="HGF44" s="85" t="n"/>
      <c r="HGG44" s="85" t="n"/>
      <c r="HGH44" s="85" t="n"/>
      <c r="HGI44" s="85" t="n"/>
      <c r="HGJ44" s="85" t="n"/>
      <c r="HGK44" s="85" t="n"/>
      <c r="HGL44" s="85" t="n"/>
      <c r="HGM44" s="85" t="n"/>
      <c r="HGN44" s="85" t="n"/>
      <c r="HGO44" s="85" t="n"/>
      <c r="HGP44" s="85" t="n"/>
      <c r="HGQ44" s="85" t="n"/>
      <c r="HGR44" s="85" t="n"/>
      <c r="HGS44" s="85" t="n"/>
      <c r="HGT44" s="85" t="n"/>
      <c r="HGU44" s="85" t="n"/>
      <c r="HGV44" s="85" t="n"/>
      <c r="HGW44" s="85" t="n"/>
      <c r="HGX44" s="85" t="n"/>
      <c r="HGY44" s="85" t="n"/>
      <c r="HGZ44" s="85" t="n"/>
      <c r="HHA44" s="85" t="n"/>
      <c r="HHB44" s="85" t="n"/>
      <c r="HHC44" s="85" t="n"/>
      <c r="HHD44" s="85" t="n"/>
      <c r="HHE44" s="85" t="n"/>
      <c r="HHF44" s="85" t="n"/>
      <c r="HHG44" s="85" t="n"/>
      <c r="HHH44" s="85" t="n"/>
      <c r="HHI44" s="85" t="n"/>
      <c r="HHJ44" s="85" t="n"/>
      <c r="HHK44" s="85" t="n"/>
      <c r="HHL44" s="85" t="n"/>
      <c r="HHM44" s="85" t="n"/>
      <c r="HHN44" s="85" t="n"/>
      <c r="HHO44" s="85" t="n"/>
      <c r="HHP44" s="85" t="n"/>
      <c r="HHQ44" s="85" t="n"/>
      <c r="HHR44" s="85" t="n"/>
      <c r="HHS44" s="85" t="n"/>
      <c r="HHT44" s="85" t="n"/>
      <c r="HHU44" s="85" t="n"/>
      <c r="HHV44" s="85" t="n"/>
      <c r="HHW44" s="85" t="n"/>
      <c r="HHX44" s="85" t="n"/>
      <c r="HHY44" s="85" t="n"/>
      <c r="HHZ44" s="85" t="n"/>
      <c r="HIA44" s="85" t="n"/>
      <c r="HIB44" s="85" t="n"/>
      <c r="HIC44" s="85" t="n"/>
      <c r="HID44" s="85" t="n"/>
      <c r="HIE44" s="85" t="n"/>
      <c r="HIF44" s="85" t="n"/>
      <c r="HIG44" s="85" t="n"/>
      <c r="HIH44" s="85" t="n"/>
      <c r="HII44" s="85" t="n"/>
      <c r="HIJ44" s="85" t="n"/>
      <c r="HIK44" s="85" t="n"/>
      <c r="HIL44" s="85" t="n"/>
      <c r="HIM44" s="85" t="n"/>
      <c r="HIN44" s="85" t="n"/>
      <c r="HIO44" s="85" t="n"/>
      <c r="HIP44" s="85" t="n"/>
      <c r="HIQ44" s="85" t="n"/>
      <c r="HIR44" s="85" t="n"/>
      <c r="HIS44" s="85" t="n"/>
      <c r="HIT44" s="85" t="n"/>
      <c r="HIU44" s="85" t="n"/>
      <c r="HIV44" s="85" t="n"/>
      <c r="HIW44" s="85" t="n"/>
      <c r="HIX44" s="85" t="n"/>
      <c r="HIY44" s="85" t="n"/>
      <c r="HIZ44" s="85" t="n"/>
      <c r="HJA44" s="85" t="n"/>
      <c r="HJB44" s="85" t="n"/>
      <c r="HJC44" s="85" t="n"/>
      <c r="HJD44" s="85" t="n"/>
      <c r="HJE44" s="85" t="n"/>
      <c r="HJF44" s="85" t="n"/>
      <c r="HJG44" s="85" t="n"/>
      <c r="HJH44" s="85" t="n"/>
      <c r="HJI44" s="85" t="n"/>
      <c r="HJJ44" s="85" t="n"/>
      <c r="HJK44" s="85" t="n"/>
      <c r="HJL44" s="85" t="n"/>
      <c r="HJM44" s="85" t="n"/>
      <c r="HJN44" s="85" t="n"/>
      <c r="HJO44" s="85" t="n"/>
      <c r="HJP44" s="85" t="n"/>
      <c r="HJQ44" s="85" t="n"/>
      <c r="HJR44" s="85" t="n"/>
      <c r="HJS44" s="85" t="n"/>
      <c r="HJT44" s="85" t="n"/>
      <c r="HJU44" s="85" t="n"/>
      <c r="HJV44" s="85" t="n"/>
      <c r="HJW44" s="85" t="n"/>
      <c r="HJX44" s="85" t="n"/>
      <c r="HJY44" s="85" t="n"/>
      <c r="HJZ44" s="85" t="n"/>
      <c r="HKA44" s="85" t="n"/>
      <c r="HKB44" s="85" t="n"/>
      <c r="HKC44" s="85" t="n"/>
      <c r="HKD44" s="85" t="n"/>
      <c r="HKE44" s="85" t="n"/>
      <c r="HKF44" s="85" t="n"/>
      <c r="HKG44" s="85" t="n"/>
      <c r="HKH44" s="85" t="n"/>
      <c r="HKI44" s="85" t="n"/>
      <c r="HKJ44" s="85" t="n"/>
      <c r="HKK44" s="85" t="n"/>
      <c r="HKL44" s="85" t="n"/>
      <c r="HKM44" s="85" t="n"/>
      <c r="HKN44" s="85" t="n"/>
      <c r="HKO44" s="85" t="n"/>
      <c r="HKP44" s="85" t="n"/>
      <c r="HKQ44" s="85" t="n"/>
      <c r="HKR44" s="85" t="n"/>
      <c r="HKS44" s="85" t="n"/>
      <c r="HKT44" s="85" t="n"/>
      <c r="HKU44" s="85" t="n"/>
      <c r="HKV44" s="85" t="n"/>
      <c r="HKW44" s="85" t="n"/>
      <c r="HKX44" s="85" t="n"/>
      <c r="HKY44" s="85" t="n"/>
      <c r="HKZ44" s="85" t="n"/>
      <c r="HLA44" s="85" t="n"/>
      <c r="HLB44" s="85" t="n"/>
      <c r="HLC44" s="85" t="n"/>
      <c r="HLD44" s="85" t="n"/>
      <c r="HLE44" s="85" t="n"/>
      <c r="HLF44" s="85" t="n"/>
      <c r="HLG44" s="85" t="n"/>
      <c r="HLH44" s="85" t="n"/>
      <c r="HLI44" s="85" t="n"/>
      <c r="HLJ44" s="85" t="n"/>
      <c r="HLK44" s="85" t="n"/>
      <c r="HLL44" s="85" t="n"/>
      <c r="HLM44" s="85" t="n"/>
      <c r="HLN44" s="85" t="n"/>
      <c r="HLO44" s="85" t="n"/>
      <c r="HLP44" s="85" t="n"/>
      <c r="HLQ44" s="85" t="n"/>
      <c r="HLR44" s="85" t="n"/>
      <c r="HLS44" s="85" t="n"/>
      <c r="HLT44" s="85" t="n"/>
      <c r="HLU44" s="85" t="n"/>
      <c r="HLV44" s="85" t="n"/>
      <c r="HLW44" s="85" t="n"/>
      <c r="HLX44" s="85" t="n"/>
      <c r="HLY44" s="85" t="n"/>
      <c r="HLZ44" s="85" t="n"/>
      <c r="HMA44" s="85" t="n"/>
      <c r="HMB44" s="85" t="n"/>
      <c r="HMC44" s="85" t="n"/>
      <c r="HMD44" s="85" t="n"/>
      <c r="HME44" s="85" t="n"/>
      <c r="HMF44" s="85" t="n"/>
      <c r="HMG44" s="85" t="n"/>
      <c r="HMH44" s="85" t="n"/>
      <c r="HMI44" s="85" t="n"/>
      <c r="HMJ44" s="85" t="n"/>
      <c r="HMK44" s="85" t="n"/>
      <c r="HML44" s="85" t="n"/>
      <c r="HMM44" s="85" t="n"/>
      <c r="HMN44" s="85" t="n"/>
      <c r="HMO44" s="85" t="n"/>
      <c r="HMP44" s="85" t="n"/>
      <c r="HMQ44" s="85" t="n"/>
      <c r="HMR44" s="85" t="n"/>
      <c r="HMS44" s="85" t="n"/>
      <c r="HMT44" s="85" t="n"/>
      <c r="HMU44" s="85" t="n"/>
      <c r="HMV44" s="85" t="n"/>
      <c r="HMW44" s="85" t="n"/>
      <c r="HMX44" s="85" t="n"/>
      <c r="HMY44" s="85" t="n"/>
      <c r="HMZ44" s="85" t="n"/>
      <c r="HNA44" s="85" t="n"/>
      <c r="HNB44" s="85" t="n"/>
      <c r="HNC44" s="85" t="n"/>
      <c r="HND44" s="85" t="n"/>
      <c r="HNE44" s="85" t="n"/>
      <c r="HNF44" s="85" t="n"/>
      <c r="HNG44" s="85" t="n"/>
      <c r="HNH44" s="85" t="n"/>
      <c r="HNI44" s="85" t="n"/>
      <c r="HNJ44" s="85" t="n"/>
      <c r="HNK44" s="85" t="n"/>
      <c r="HNL44" s="85" t="n"/>
      <c r="HNM44" s="85" t="n"/>
      <c r="HNN44" s="85" t="n"/>
      <c r="HNO44" s="85" t="n"/>
      <c r="HNP44" s="85" t="n"/>
      <c r="HNQ44" s="85" t="n"/>
      <c r="HNR44" s="85" t="n"/>
      <c r="HNS44" s="85" t="n"/>
      <c r="HNT44" s="85" t="n"/>
      <c r="HNU44" s="85" t="n"/>
      <c r="HNV44" s="85" t="n"/>
      <c r="HNW44" s="85" t="n"/>
      <c r="HNX44" s="85" t="n"/>
      <c r="HNY44" s="85" t="n"/>
      <c r="HNZ44" s="85" t="n"/>
      <c r="HOA44" s="85" t="n"/>
      <c r="HOB44" s="85" t="n"/>
      <c r="HOC44" s="85" t="n"/>
      <c r="HOD44" s="85" t="n"/>
      <c r="HOE44" s="85" t="n"/>
      <c r="HOF44" s="85" t="n"/>
      <c r="HOG44" s="85" t="n"/>
      <c r="HOH44" s="85" t="n"/>
      <c r="HOI44" s="85" t="n"/>
      <c r="HOJ44" s="85" t="n"/>
      <c r="HOK44" s="85" t="n"/>
      <c r="HOL44" s="85" t="n"/>
      <c r="HOM44" s="85" t="n"/>
      <c r="HON44" s="85" t="n"/>
      <c r="HOO44" s="85" t="n"/>
      <c r="HOP44" s="85" t="n"/>
      <c r="HOQ44" s="85" t="n"/>
      <c r="HOR44" s="85" t="n"/>
      <c r="HOS44" s="85" t="n"/>
      <c r="HOT44" s="85" t="n"/>
      <c r="HOU44" s="85" t="n"/>
      <c r="HOV44" s="85" t="n"/>
      <c r="HOW44" s="85" t="n"/>
      <c r="HOX44" s="85" t="n"/>
      <c r="HOY44" s="85" t="n"/>
      <c r="HOZ44" s="85" t="n"/>
      <c r="HPA44" s="85" t="n"/>
      <c r="HPB44" s="85" t="n"/>
      <c r="HPC44" s="85" t="n"/>
      <c r="HPD44" s="85" t="n"/>
      <c r="HPE44" s="85" t="n"/>
      <c r="HPF44" s="85" t="n"/>
      <c r="HPG44" s="85" t="n"/>
      <c r="HPH44" s="85" t="n"/>
      <c r="HPI44" s="85" t="n"/>
      <c r="HPJ44" s="85" t="n"/>
      <c r="HPK44" s="85" t="n"/>
      <c r="HPL44" s="85" t="n"/>
      <c r="HPM44" s="85" t="n"/>
      <c r="HPN44" s="85" t="n"/>
      <c r="HPO44" s="85" t="n"/>
      <c r="HPP44" s="85" t="n"/>
      <c r="HPQ44" s="85" t="n"/>
      <c r="HPR44" s="85" t="n"/>
      <c r="HPS44" s="85" t="n"/>
      <c r="HPT44" s="85" t="n"/>
      <c r="HPU44" s="85" t="n"/>
      <c r="HPV44" s="85" t="n"/>
      <c r="HPW44" s="85" t="n"/>
      <c r="HPX44" s="85" t="n"/>
      <c r="HPY44" s="85" t="n"/>
      <c r="HPZ44" s="85" t="n"/>
      <c r="HQA44" s="85" t="n"/>
      <c r="HQB44" s="85" t="n"/>
      <c r="HQC44" s="85" t="n"/>
      <c r="HQD44" s="85" t="n"/>
      <c r="HQE44" s="85" t="n"/>
      <c r="HQF44" s="85" t="n"/>
      <c r="HQG44" s="85" t="n"/>
      <c r="HQH44" s="85" t="n"/>
      <c r="HQI44" s="85" t="n"/>
      <c r="HQJ44" s="85" t="n"/>
      <c r="HQK44" s="85" t="n"/>
      <c r="HQL44" s="85" t="n"/>
      <c r="HQM44" s="85" t="n"/>
      <c r="HQN44" s="85" t="n"/>
      <c r="HQO44" s="85" t="n"/>
      <c r="HQP44" s="85" t="n"/>
      <c r="HQQ44" s="85" t="n"/>
      <c r="HQR44" s="85" t="n"/>
      <c r="HQS44" s="85" t="n"/>
      <c r="HQT44" s="85" t="n"/>
      <c r="HQU44" s="85" t="n"/>
      <c r="HQV44" s="85" t="n"/>
      <c r="HQW44" s="85" t="n"/>
      <c r="HQX44" s="85" t="n"/>
      <c r="HQY44" s="85" t="n"/>
      <c r="HQZ44" s="85" t="n"/>
      <c r="HRA44" s="85" t="n"/>
      <c r="HRB44" s="85" t="n"/>
      <c r="HRC44" s="85" t="n"/>
      <c r="HRD44" s="85" t="n"/>
      <c r="HRE44" s="85" t="n"/>
      <c r="HRF44" s="85" t="n"/>
      <c r="HRG44" s="85" t="n"/>
      <c r="HRH44" s="85" t="n"/>
      <c r="HRI44" s="85" t="n"/>
      <c r="HRJ44" s="85" t="n"/>
      <c r="HRK44" s="85" t="n"/>
      <c r="HRL44" s="85" t="n"/>
      <c r="HRM44" s="85" t="n"/>
      <c r="HRN44" s="85" t="n"/>
      <c r="HRO44" s="85" t="n"/>
      <c r="HRP44" s="85" t="n"/>
      <c r="HRQ44" s="85" t="n"/>
      <c r="HRR44" s="85" t="n"/>
      <c r="HRS44" s="85" t="n"/>
      <c r="HRT44" s="85" t="n"/>
      <c r="HRU44" s="85" t="n"/>
      <c r="HRV44" s="85" t="n"/>
      <c r="HRW44" s="85" t="n"/>
      <c r="HRX44" s="85" t="n"/>
      <c r="HRY44" s="85" t="n"/>
      <c r="HRZ44" s="85" t="n"/>
      <c r="HSA44" s="85" t="n"/>
      <c r="HSB44" s="85" t="n"/>
      <c r="HSC44" s="85" t="n"/>
      <c r="HSD44" s="85" t="n"/>
      <c r="HSE44" s="85" t="n"/>
      <c r="HSF44" s="85" t="n"/>
      <c r="HSG44" s="85" t="n"/>
      <c r="HSH44" s="85" t="n"/>
      <c r="HSI44" s="85" t="n"/>
      <c r="HSJ44" s="85" t="n"/>
      <c r="HSK44" s="85" t="n"/>
      <c r="HSL44" s="85" t="n"/>
      <c r="HSM44" s="85" t="n"/>
      <c r="HSN44" s="85" t="n"/>
      <c r="HSO44" s="85" t="n"/>
      <c r="HSP44" s="85" t="n"/>
      <c r="HSQ44" s="85" t="n"/>
      <c r="HSR44" s="85" t="n"/>
      <c r="HSS44" s="85" t="n"/>
      <c r="HST44" s="85" t="n"/>
      <c r="HSU44" s="85" t="n"/>
      <c r="HSV44" s="85" t="n"/>
      <c r="HSW44" s="85" t="n"/>
      <c r="HSX44" s="85" t="n"/>
      <c r="HSY44" s="85" t="n"/>
      <c r="HSZ44" s="85" t="n"/>
      <c r="HTA44" s="85" t="n"/>
      <c r="HTB44" s="85" t="n"/>
      <c r="HTC44" s="85" t="n"/>
      <c r="HTD44" s="85" t="n"/>
      <c r="HTE44" s="85" t="n"/>
      <c r="HTF44" s="85" t="n"/>
      <c r="HTG44" s="85" t="n"/>
      <c r="HTH44" s="85" t="n"/>
      <c r="HTI44" s="85" t="n"/>
      <c r="HTJ44" s="85" t="n"/>
      <c r="HTK44" s="85" t="n"/>
      <c r="HTL44" s="85" t="n"/>
      <c r="HTM44" s="85" t="n"/>
      <c r="HTN44" s="85" t="n"/>
      <c r="HTO44" s="85" t="n"/>
      <c r="HTP44" s="85" t="n"/>
      <c r="HTQ44" s="85" t="n"/>
      <c r="HTR44" s="85" t="n"/>
      <c r="HTS44" s="85" t="n"/>
      <c r="HTT44" s="85" t="n"/>
      <c r="HTU44" s="85" t="n"/>
      <c r="HTV44" s="85" t="n"/>
      <c r="HTW44" s="85" t="n"/>
      <c r="HTX44" s="85" t="n"/>
      <c r="HTY44" s="85" t="n"/>
      <c r="HTZ44" s="85" t="n"/>
      <c r="HUA44" s="85" t="n"/>
      <c r="HUB44" s="85" t="n"/>
      <c r="HUC44" s="85" t="n"/>
      <c r="HUD44" s="85" t="n"/>
      <c r="HUE44" s="85" t="n"/>
      <c r="HUF44" s="85" t="n"/>
      <c r="HUG44" s="85" t="n"/>
      <c r="HUH44" s="85" t="n"/>
      <c r="HUI44" s="85" t="n"/>
      <c r="HUJ44" s="85" t="n"/>
      <c r="HUK44" s="85" t="n"/>
      <c r="HUL44" s="85" t="n"/>
      <c r="HUM44" s="85" t="n"/>
      <c r="HUN44" s="85" t="n"/>
      <c r="HUO44" s="85" t="n"/>
      <c r="HUP44" s="85" t="n"/>
      <c r="HUQ44" s="85" t="n"/>
      <c r="HUR44" s="85" t="n"/>
      <c r="HUS44" s="85" t="n"/>
      <c r="HUT44" s="85" t="n"/>
      <c r="HUU44" s="85" t="n"/>
      <c r="HUV44" s="85" t="n"/>
      <c r="HUW44" s="85" t="n"/>
      <c r="HUX44" s="85" t="n"/>
      <c r="HUY44" s="85" t="n"/>
      <c r="HUZ44" s="85" t="n"/>
      <c r="HVA44" s="85" t="n"/>
      <c r="HVB44" s="85" t="n"/>
      <c r="HVC44" s="85" t="n"/>
      <c r="HVD44" s="85" t="n"/>
      <c r="HVE44" s="85" t="n"/>
      <c r="HVF44" s="85" t="n"/>
      <c r="HVG44" s="85" t="n"/>
      <c r="HVH44" s="85" t="n"/>
      <c r="HVI44" s="85" t="n"/>
      <c r="HVJ44" s="85" t="n"/>
      <c r="HVK44" s="85" t="n"/>
      <c r="HVL44" s="85" t="n"/>
      <c r="HVM44" s="85" t="n"/>
      <c r="HVN44" s="85" t="n"/>
      <c r="HVO44" s="85" t="n"/>
      <c r="HVP44" s="85" t="n"/>
      <c r="HVQ44" s="85" t="n"/>
      <c r="HVR44" s="85" t="n"/>
      <c r="HVS44" s="85" t="n"/>
      <c r="HVT44" s="85" t="n"/>
      <c r="HVU44" s="85" t="n"/>
      <c r="HVV44" s="85" t="n"/>
      <c r="HVW44" s="85" t="n"/>
      <c r="HVX44" s="85" t="n"/>
      <c r="HVY44" s="85" t="n"/>
      <c r="HVZ44" s="85" t="n"/>
      <c r="HWA44" s="85" t="n"/>
      <c r="HWB44" s="85" t="n"/>
      <c r="HWC44" s="85" t="n"/>
      <c r="HWD44" s="85" t="n"/>
      <c r="HWE44" s="85" t="n"/>
      <c r="HWF44" s="85" t="n"/>
      <c r="HWG44" s="85" t="n"/>
      <c r="HWH44" s="85" t="n"/>
      <c r="HWI44" s="85" t="n"/>
      <c r="HWJ44" s="85" t="n"/>
      <c r="HWK44" s="85" t="n"/>
      <c r="HWL44" s="85" t="n"/>
      <c r="HWM44" s="85" t="n"/>
      <c r="HWN44" s="85" t="n"/>
      <c r="HWO44" s="85" t="n"/>
      <c r="HWP44" s="85" t="n"/>
      <c r="HWQ44" s="85" t="n"/>
      <c r="HWR44" s="85" t="n"/>
      <c r="HWS44" s="85" t="n"/>
      <c r="HWT44" s="85" t="n"/>
      <c r="HWU44" s="85" t="n"/>
      <c r="HWV44" s="85" t="n"/>
      <c r="HWW44" s="85" t="n"/>
      <c r="HWX44" s="85" t="n"/>
      <c r="HWY44" s="85" t="n"/>
      <c r="HWZ44" s="85" t="n"/>
      <c r="HXA44" s="85" t="n"/>
      <c r="HXB44" s="85" t="n"/>
      <c r="HXC44" s="85" t="n"/>
      <c r="HXD44" s="85" t="n"/>
      <c r="HXE44" s="85" t="n"/>
      <c r="HXF44" s="85" t="n"/>
      <c r="HXG44" s="85" t="n"/>
      <c r="HXH44" s="85" t="n"/>
      <c r="HXI44" s="85" t="n"/>
      <c r="HXJ44" s="85" t="n"/>
      <c r="HXK44" s="85" t="n"/>
      <c r="HXL44" s="85" t="n"/>
      <c r="HXM44" s="85" t="n"/>
      <c r="HXN44" s="85" t="n"/>
      <c r="HXO44" s="85" t="n"/>
      <c r="HXP44" s="85" t="n"/>
      <c r="HXQ44" s="85" t="n"/>
      <c r="HXR44" s="85" t="n"/>
      <c r="HXS44" s="85" t="n"/>
      <c r="HXT44" s="85" t="n"/>
      <c r="HXU44" s="85" t="n"/>
      <c r="HXV44" s="85" t="n"/>
      <c r="HXW44" s="85" t="n"/>
      <c r="HXX44" s="85" t="n"/>
      <c r="HXY44" s="85" t="n"/>
      <c r="HXZ44" s="85" t="n"/>
      <c r="HYA44" s="85" t="n"/>
      <c r="HYB44" s="85" t="n"/>
      <c r="HYC44" s="85" t="n"/>
      <c r="HYD44" s="85" t="n"/>
      <c r="HYE44" s="85" t="n"/>
      <c r="HYF44" s="85" t="n"/>
      <c r="HYG44" s="85" t="n"/>
      <c r="HYH44" s="85" t="n"/>
      <c r="HYI44" s="85" t="n"/>
      <c r="HYJ44" s="85" t="n"/>
      <c r="HYK44" s="85" t="n"/>
      <c r="HYL44" s="85" t="n"/>
      <c r="HYM44" s="85" t="n"/>
      <c r="HYN44" s="85" t="n"/>
      <c r="HYO44" s="85" t="n"/>
      <c r="HYP44" s="85" t="n"/>
      <c r="HYQ44" s="85" t="n"/>
      <c r="HYR44" s="85" t="n"/>
      <c r="HYS44" s="85" t="n"/>
      <c r="HYT44" s="85" t="n"/>
      <c r="HYU44" s="85" t="n"/>
      <c r="HYV44" s="85" t="n"/>
      <c r="HYW44" s="85" t="n"/>
      <c r="HYX44" s="85" t="n"/>
      <c r="HYY44" s="85" t="n"/>
      <c r="HYZ44" s="85" t="n"/>
      <c r="HZA44" s="85" t="n"/>
      <c r="HZB44" s="85" t="n"/>
      <c r="HZC44" s="85" t="n"/>
      <c r="HZD44" s="85" t="n"/>
      <c r="HZE44" s="85" t="n"/>
      <c r="HZF44" s="85" t="n"/>
      <c r="HZG44" s="85" t="n"/>
      <c r="HZH44" s="85" t="n"/>
      <c r="HZI44" s="85" t="n"/>
      <c r="HZJ44" s="85" t="n"/>
      <c r="HZK44" s="85" t="n"/>
      <c r="HZL44" s="85" t="n"/>
      <c r="HZM44" s="85" t="n"/>
      <c r="HZN44" s="85" t="n"/>
      <c r="HZO44" s="85" t="n"/>
      <c r="HZP44" s="85" t="n"/>
      <c r="HZQ44" s="85" t="n"/>
      <c r="HZR44" s="85" t="n"/>
      <c r="HZS44" s="85" t="n"/>
      <c r="HZT44" s="85" t="n"/>
      <c r="HZU44" s="85" t="n"/>
      <c r="HZV44" s="85" t="n"/>
      <c r="HZW44" s="85" t="n"/>
      <c r="HZX44" s="85" t="n"/>
      <c r="HZY44" s="85" t="n"/>
      <c r="HZZ44" s="85" t="n"/>
      <c r="IAA44" s="85" t="n"/>
      <c r="IAB44" s="85" t="n"/>
      <c r="IAC44" s="85" t="n"/>
      <c r="IAD44" s="85" t="n"/>
      <c r="IAE44" s="85" t="n"/>
      <c r="IAF44" s="85" t="n"/>
      <c r="IAG44" s="85" t="n"/>
      <c r="IAH44" s="85" t="n"/>
      <c r="IAI44" s="85" t="n"/>
      <c r="IAJ44" s="85" t="n"/>
      <c r="IAK44" s="85" t="n"/>
      <c r="IAL44" s="85" t="n"/>
      <c r="IAM44" s="85" t="n"/>
      <c r="IAN44" s="85" t="n"/>
      <c r="IAO44" s="85" t="n"/>
      <c r="IAP44" s="85" t="n"/>
      <c r="IAQ44" s="85" t="n"/>
      <c r="IAR44" s="85" t="n"/>
      <c r="IAS44" s="85" t="n"/>
      <c r="IAT44" s="85" t="n"/>
      <c r="IAU44" s="85" t="n"/>
      <c r="IAV44" s="85" t="n"/>
      <c r="IAW44" s="85" t="n"/>
      <c r="IAX44" s="85" t="n"/>
      <c r="IAY44" s="85" t="n"/>
      <c r="IAZ44" s="85" t="n"/>
      <c r="IBA44" s="85" t="n"/>
      <c r="IBB44" s="85" t="n"/>
      <c r="IBC44" s="85" t="n"/>
      <c r="IBD44" s="85" t="n"/>
      <c r="IBE44" s="85" t="n"/>
      <c r="IBF44" s="85" t="n"/>
      <c r="IBG44" s="85" t="n"/>
      <c r="IBH44" s="85" t="n"/>
      <c r="IBI44" s="85" t="n"/>
      <c r="IBJ44" s="85" t="n"/>
      <c r="IBK44" s="85" t="n"/>
      <c r="IBL44" s="85" t="n"/>
      <c r="IBM44" s="85" t="n"/>
      <c r="IBN44" s="85" t="n"/>
      <c r="IBO44" s="85" t="n"/>
      <c r="IBP44" s="85" t="n"/>
      <c r="IBQ44" s="85" t="n"/>
      <c r="IBR44" s="85" t="n"/>
      <c r="IBS44" s="85" t="n"/>
      <c r="IBT44" s="85" t="n"/>
      <c r="IBU44" s="85" t="n"/>
      <c r="IBV44" s="85" t="n"/>
      <c r="IBW44" s="85" t="n"/>
      <c r="IBX44" s="85" t="n"/>
      <c r="IBY44" s="85" t="n"/>
      <c r="IBZ44" s="85" t="n"/>
      <c r="ICA44" s="85" t="n"/>
      <c r="ICB44" s="85" t="n"/>
      <c r="ICC44" s="85" t="n"/>
      <c r="ICD44" s="85" t="n"/>
      <c r="ICE44" s="85" t="n"/>
      <c r="ICF44" s="85" t="n"/>
      <c r="ICG44" s="85" t="n"/>
      <c r="ICH44" s="85" t="n"/>
      <c r="ICI44" s="85" t="n"/>
      <c r="ICJ44" s="85" t="n"/>
      <c r="ICK44" s="85" t="n"/>
      <c r="ICL44" s="85" t="n"/>
      <c r="ICM44" s="85" t="n"/>
      <c r="ICN44" s="85" t="n"/>
      <c r="ICO44" s="85" t="n"/>
      <c r="ICP44" s="85" t="n"/>
      <c r="ICQ44" s="85" t="n"/>
      <c r="ICR44" s="85" t="n"/>
      <c r="ICS44" s="85" t="n"/>
      <c r="ICT44" s="85" t="n"/>
      <c r="ICU44" s="85" t="n"/>
      <c r="ICV44" s="85" t="n"/>
      <c r="ICW44" s="85" t="n"/>
      <c r="ICX44" s="85" t="n"/>
      <c r="ICY44" s="85" t="n"/>
      <c r="ICZ44" s="85" t="n"/>
      <c r="IDA44" s="85" t="n"/>
      <c r="IDB44" s="85" t="n"/>
      <c r="IDC44" s="85" t="n"/>
      <c r="IDD44" s="85" t="n"/>
      <c r="IDE44" s="85" t="n"/>
      <c r="IDF44" s="85" t="n"/>
      <c r="IDG44" s="85" t="n"/>
      <c r="IDH44" s="85" t="n"/>
      <c r="IDI44" s="85" t="n"/>
      <c r="IDJ44" s="85" t="n"/>
      <c r="IDK44" s="85" t="n"/>
      <c r="IDL44" s="85" t="n"/>
      <c r="IDM44" s="85" t="n"/>
      <c r="IDN44" s="85" t="n"/>
      <c r="IDO44" s="85" t="n"/>
      <c r="IDP44" s="85" t="n"/>
      <c r="IDQ44" s="85" t="n"/>
      <c r="IDR44" s="85" t="n"/>
      <c r="IDS44" s="85" t="n"/>
      <c r="IDT44" s="85" t="n"/>
      <c r="IDU44" s="85" t="n"/>
      <c r="IDV44" s="85" t="n"/>
      <c r="IDW44" s="85" t="n"/>
      <c r="IDX44" s="85" t="n"/>
      <c r="IDY44" s="85" t="n"/>
      <c r="IDZ44" s="85" t="n"/>
      <c r="IEA44" s="85" t="n"/>
      <c r="IEB44" s="85" t="n"/>
      <c r="IEC44" s="85" t="n"/>
      <c r="IED44" s="85" t="n"/>
      <c r="IEE44" s="85" t="n"/>
      <c r="IEF44" s="85" t="n"/>
      <c r="IEG44" s="85" t="n"/>
      <c r="IEH44" s="85" t="n"/>
      <c r="IEI44" s="85" t="n"/>
      <c r="IEJ44" s="85" t="n"/>
      <c r="IEK44" s="85" t="n"/>
      <c r="IEL44" s="85" t="n"/>
      <c r="IEM44" s="85" t="n"/>
      <c r="IEN44" s="85" t="n"/>
      <c r="IEO44" s="85" t="n"/>
      <c r="IEP44" s="85" t="n"/>
      <c r="IEQ44" s="85" t="n"/>
      <c r="IER44" s="85" t="n"/>
      <c r="IES44" s="85" t="n"/>
      <c r="IET44" s="85" t="n"/>
      <c r="IEU44" s="85" t="n"/>
      <c r="IEV44" s="85" t="n"/>
      <c r="IEW44" s="85" t="n"/>
      <c r="IEX44" s="85" t="n"/>
      <c r="IEY44" s="85" t="n"/>
      <c r="IEZ44" s="85" t="n"/>
      <c r="IFA44" s="85" t="n"/>
      <c r="IFB44" s="85" t="n"/>
      <c r="IFC44" s="85" t="n"/>
      <c r="IFD44" s="85" t="n"/>
      <c r="IFE44" s="85" t="n"/>
      <c r="IFF44" s="85" t="n"/>
      <c r="IFG44" s="85" t="n"/>
      <c r="IFH44" s="85" t="n"/>
      <c r="IFI44" s="85" t="n"/>
      <c r="IFJ44" s="85" t="n"/>
      <c r="IFK44" s="85" t="n"/>
      <c r="IFL44" s="85" t="n"/>
      <c r="IFM44" s="85" t="n"/>
      <c r="IFN44" s="85" t="n"/>
      <c r="IFO44" s="85" t="n"/>
      <c r="IFP44" s="85" t="n"/>
      <c r="IFQ44" s="85" t="n"/>
      <c r="IFR44" s="85" t="n"/>
      <c r="IFS44" s="85" t="n"/>
      <c r="IFT44" s="85" t="n"/>
      <c r="IFU44" s="85" t="n"/>
      <c r="IFV44" s="85" t="n"/>
      <c r="IFW44" s="85" t="n"/>
      <c r="IFX44" s="85" t="n"/>
      <c r="IFY44" s="85" t="n"/>
      <c r="IFZ44" s="85" t="n"/>
      <c r="IGA44" s="85" t="n"/>
      <c r="IGB44" s="85" t="n"/>
      <c r="IGC44" s="85" t="n"/>
      <c r="IGD44" s="85" t="n"/>
      <c r="IGE44" s="85" t="n"/>
      <c r="IGF44" s="85" t="n"/>
      <c r="IGG44" s="85" t="n"/>
      <c r="IGH44" s="85" t="n"/>
      <c r="IGI44" s="85" t="n"/>
      <c r="IGJ44" s="85" t="n"/>
      <c r="IGK44" s="85" t="n"/>
      <c r="IGL44" s="85" t="n"/>
      <c r="IGM44" s="85" t="n"/>
      <c r="IGN44" s="85" t="n"/>
      <c r="IGO44" s="85" t="n"/>
      <c r="IGP44" s="85" t="n"/>
      <c r="IGQ44" s="85" t="n"/>
      <c r="IGR44" s="85" t="n"/>
      <c r="IGS44" s="85" t="n"/>
      <c r="IGT44" s="85" t="n"/>
      <c r="IGU44" s="85" t="n"/>
      <c r="IGV44" s="85" t="n"/>
      <c r="IGW44" s="85" t="n"/>
      <c r="IGX44" s="85" t="n"/>
      <c r="IGY44" s="85" t="n"/>
      <c r="IGZ44" s="85" t="n"/>
      <c r="IHA44" s="85" t="n"/>
      <c r="IHB44" s="85" t="n"/>
      <c r="IHC44" s="85" t="n"/>
      <c r="IHD44" s="85" t="n"/>
      <c r="IHE44" s="85" t="n"/>
      <c r="IHF44" s="85" t="n"/>
      <c r="IHG44" s="85" t="n"/>
      <c r="IHH44" s="85" t="n"/>
      <c r="IHI44" s="85" t="n"/>
      <c r="IHJ44" s="85" t="n"/>
      <c r="IHK44" s="85" t="n"/>
      <c r="IHL44" s="85" t="n"/>
      <c r="IHM44" s="85" t="n"/>
      <c r="IHN44" s="85" t="n"/>
      <c r="IHO44" s="85" t="n"/>
      <c r="IHP44" s="85" t="n"/>
      <c r="IHQ44" s="85" t="n"/>
      <c r="IHR44" s="85" t="n"/>
      <c r="IHS44" s="85" t="n"/>
      <c r="IHT44" s="85" t="n"/>
      <c r="IHU44" s="85" t="n"/>
      <c r="IHV44" s="85" t="n"/>
      <c r="IHW44" s="85" t="n"/>
      <c r="IHX44" s="85" t="n"/>
      <c r="IHY44" s="85" t="n"/>
      <c r="IHZ44" s="85" t="n"/>
      <c r="IIA44" s="85" t="n"/>
      <c r="IIB44" s="85" t="n"/>
      <c r="IIC44" s="85" t="n"/>
      <c r="IID44" s="85" t="n"/>
      <c r="IIE44" s="85" t="n"/>
      <c r="IIF44" s="85" t="n"/>
      <c r="IIG44" s="85" t="n"/>
      <c r="IIH44" s="85" t="n"/>
      <c r="III44" s="85" t="n"/>
      <c r="IIJ44" s="85" t="n"/>
      <c r="IIK44" s="85" t="n"/>
      <c r="IIL44" s="85" t="n"/>
      <c r="IIM44" s="85" t="n"/>
      <c r="IIN44" s="85" t="n"/>
      <c r="IIO44" s="85" t="n"/>
      <c r="IIP44" s="85" t="n"/>
      <c r="IIQ44" s="85" t="n"/>
      <c r="IIR44" s="85" t="n"/>
      <c r="IIS44" s="85" t="n"/>
      <c r="IIT44" s="85" t="n"/>
      <c r="IIU44" s="85" t="n"/>
      <c r="IIV44" s="85" t="n"/>
      <c r="IIW44" s="85" t="n"/>
      <c r="IIX44" s="85" t="n"/>
      <c r="IIY44" s="85" t="n"/>
      <c r="IIZ44" s="85" t="n"/>
      <c r="IJA44" s="85" t="n"/>
      <c r="IJB44" s="85" t="n"/>
      <c r="IJC44" s="85" t="n"/>
      <c r="IJD44" s="85" t="n"/>
      <c r="IJE44" s="85" t="n"/>
      <c r="IJF44" s="85" t="n"/>
      <c r="IJG44" s="85" t="n"/>
      <c r="IJH44" s="85" t="n"/>
      <c r="IJI44" s="85" t="n"/>
      <c r="IJJ44" s="85" t="n"/>
      <c r="IJK44" s="85" t="n"/>
      <c r="IJL44" s="85" t="n"/>
      <c r="IJM44" s="85" t="n"/>
      <c r="IJN44" s="85" t="n"/>
      <c r="IJO44" s="85" t="n"/>
      <c r="IJP44" s="85" t="n"/>
      <c r="IJQ44" s="85" t="n"/>
      <c r="IJR44" s="85" t="n"/>
      <c r="IJS44" s="85" t="n"/>
      <c r="IJT44" s="85" t="n"/>
      <c r="IJU44" s="85" t="n"/>
      <c r="IJV44" s="85" t="n"/>
      <c r="IJW44" s="85" t="n"/>
      <c r="IJX44" s="85" t="n"/>
      <c r="IJY44" s="85" t="n"/>
      <c r="IJZ44" s="85" t="n"/>
      <c r="IKA44" s="85" t="n"/>
      <c r="IKB44" s="85" t="n"/>
      <c r="IKC44" s="85" t="n"/>
      <c r="IKD44" s="85" t="n"/>
      <c r="IKE44" s="85" t="n"/>
      <c r="IKF44" s="85" t="n"/>
      <c r="IKG44" s="85" t="n"/>
      <c r="IKH44" s="85" t="n"/>
      <c r="IKI44" s="85" t="n"/>
      <c r="IKJ44" s="85" t="n"/>
      <c r="IKK44" s="85" t="n"/>
      <c r="IKL44" s="85" t="n"/>
      <c r="IKM44" s="85" t="n"/>
      <c r="IKN44" s="85" t="n"/>
      <c r="IKO44" s="85" t="n"/>
      <c r="IKP44" s="85" t="n"/>
      <c r="IKQ44" s="85" t="n"/>
      <c r="IKR44" s="85" t="n"/>
      <c r="IKS44" s="85" t="n"/>
      <c r="IKT44" s="85" t="n"/>
      <c r="IKU44" s="85" t="n"/>
      <c r="IKV44" s="85" t="n"/>
      <c r="IKW44" s="85" t="n"/>
      <c r="IKX44" s="85" t="n"/>
      <c r="IKY44" s="85" t="n"/>
      <c r="IKZ44" s="85" t="n"/>
      <c r="ILA44" s="85" t="n"/>
      <c r="ILB44" s="85" t="n"/>
      <c r="ILC44" s="85" t="n"/>
      <c r="ILD44" s="85" t="n"/>
      <c r="ILE44" s="85" t="n"/>
      <c r="ILF44" s="85" t="n"/>
      <c r="ILG44" s="85" t="n"/>
      <c r="ILH44" s="85" t="n"/>
      <c r="ILI44" s="85" t="n"/>
      <c r="ILJ44" s="85" t="n"/>
      <c r="ILK44" s="85" t="n"/>
      <c r="ILL44" s="85" t="n"/>
      <c r="ILM44" s="85" t="n"/>
      <c r="ILN44" s="85" t="n"/>
      <c r="ILO44" s="85" t="n"/>
      <c r="ILP44" s="85" t="n"/>
      <c r="ILQ44" s="85" t="n"/>
      <c r="ILR44" s="85" t="n"/>
      <c r="ILS44" s="85" t="n"/>
      <c r="ILT44" s="85" t="n"/>
      <c r="ILU44" s="85" t="n"/>
      <c r="ILV44" s="85" t="n"/>
      <c r="ILW44" s="85" t="n"/>
      <c r="ILX44" s="85" t="n"/>
      <c r="ILY44" s="85" t="n"/>
      <c r="ILZ44" s="85" t="n"/>
      <c r="IMA44" s="85" t="n"/>
      <c r="IMB44" s="85" t="n"/>
      <c r="IMC44" s="85" t="n"/>
      <c r="IMD44" s="85" t="n"/>
      <c r="IME44" s="85" t="n"/>
      <c r="IMF44" s="85" t="n"/>
      <c r="IMG44" s="85" t="n"/>
      <c r="IMH44" s="85" t="n"/>
      <c r="IMI44" s="85" t="n"/>
      <c r="IMJ44" s="85" t="n"/>
      <c r="IMK44" s="85" t="n"/>
      <c r="IML44" s="85" t="n"/>
      <c r="IMM44" s="85" t="n"/>
      <c r="IMN44" s="85" t="n"/>
      <c r="IMO44" s="85" t="n"/>
      <c r="IMP44" s="85" t="n"/>
      <c r="IMQ44" s="85" t="n"/>
      <c r="IMR44" s="85" t="n"/>
      <c r="IMS44" s="85" t="n"/>
      <c r="IMT44" s="85" t="n"/>
      <c r="IMU44" s="85" t="n"/>
      <c r="IMV44" s="85" t="n"/>
      <c r="IMW44" s="85" t="n"/>
      <c r="IMX44" s="85" t="n"/>
      <c r="IMY44" s="85" t="n"/>
      <c r="IMZ44" s="85" t="n"/>
      <c r="INA44" s="85" t="n"/>
      <c r="INB44" s="85" t="n"/>
      <c r="INC44" s="85" t="n"/>
      <c r="IND44" s="85" t="n"/>
      <c r="INE44" s="85" t="n"/>
      <c r="INF44" s="85" t="n"/>
      <c r="ING44" s="85" t="n"/>
      <c r="INH44" s="85" t="n"/>
      <c r="INI44" s="85" t="n"/>
      <c r="INJ44" s="85" t="n"/>
      <c r="INK44" s="85" t="n"/>
      <c r="INL44" s="85" t="n"/>
      <c r="INM44" s="85" t="n"/>
      <c r="INN44" s="85" t="n"/>
      <c r="INO44" s="85" t="n"/>
      <c r="INP44" s="85" t="n"/>
      <c r="INQ44" s="85" t="n"/>
      <c r="INR44" s="85" t="n"/>
      <c r="INS44" s="85" t="n"/>
      <c r="INT44" s="85" t="n"/>
      <c r="INU44" s="85" t="n"/>
      <c r="INV44" s="85" t="n"/>
      <c r="INW44" s="85" t="n"/>
      <c r="INX44" s="85" t="n"/>
      <c r="INY44" s="85" t="n"/>
      <c r="INZ44" s="85" t="n"/>
      <c r="IOA44" s="85" t="n"/>
      <c r="IOB44" s="85" t="n"/>
      <c r="IOC44" s="85" t="n"/>
      <c r="IOD44" s="85" t="n"/>
      <c r="IOE44" s="85" t="n"/>
      <c r="IOF44" s="85" t="n"/>
      <c r="IOG44" s="85" t="n"/>
      <c r="IOH44" s="85" t="n"/>
      <c r="IOI44" s="85" t="n"/>
      <c r="IOJ44" s="85" t="n"/>
      <c r="IOK44" s="85" t="n"/>
      <c r="IOL44" s="85" t="n"/>
      <c r="IOM44" s="85" t="n"/>
      <c r="ION44" s="85" t="n"/>
      <c r="IOO44" s="85" t="n"/>
      <c r="IOP44" s="85" t="n"/>
      <c r="IOQ44" s="85" t="n"/>
      <c r="IOR44" s="85" t="n"/>
      <c r="IOS44" s="85" t="n"/>
      <c r="IOT44" s="85" t="n"/>
      <c r="IOU44" s="85" t="n"/>
      <c r="IOV44" s="85" t="n"/>
      <c r="IOW44" s="85" t="n"/>
      <c r="IOX44" s="85" t="n"/>
      <c r="IOY44" s="85" t="n"/>
      <c r="IOZ44" s="85" t="n"/>
      <c r="IPA44" s="85" t="n"/>
      <c r="IPB44" s="85" t="n"/>
      <c r="IPC44" s="85" t="n"/>
      <c r="IPD44" s="85" t="n"/>
      <c r="IPE44" s="85" t="n"/>
      <c r="IPF44" s="85" t="n"/>
      <c r="IPG44" s="85" t="n"/>
      <c r="IPH44" s="85" t="n"/>
      <c r="IPI44" s="85" t="n"/>
      <c r="IPJ44" s="85" t="n"/>
      <c r="IPK44" s="85" t="n"/>
      <c r="IPL44" s="85" t="n"/>
      <c r="IPM44" s="85" t="n"/>
      <c r="IPN44" s="85" t="n"/>
      <c r="IPO44" s="85" t="n"/>
      <c r="IPP44" s="85" t="n"/>
      <c r="IPQ44" s="85" t="n"/>
      <c r="IPR44" s="85" t="n"/>
      <c r="IPS44" s="85" t="n"/>
      <c r="IPT44" s="85" t="n"/>
      <c r="IPU44" s="85" t="n"/>
      <c r="IPV44" s="85" t="n"/>
      <c r="IPW44" s="85" t="n"/>
      <c r="IPX44" s="85" t="n"/>
      <c r="IPY44" s="85" t="n"/>
      <c r="IPZ44" s="85" t="n"/>
      <c r="IQA44" s="85" t="n"/>
      <c r="IQB44" s="85" t="n"/>
      <c r="IQC44" s="85" t="n"/>
      <c r="IQD44" s="85" t="n"/>
      <c r="IQE44" s="85" t="n"/>
      <c r="IQF44" s="85" t="n"/>
      <c r="IQG44" s="85" t="n"/>
      <c r="IQH44" s="85" t="n"/>
      <c r="IQI44" s="85" t="n"/>
      <c r="IQJ44" s="85" t="n"/>
      <c r="IQK44" s="85" t="n"/>
      <c r="IQL44" s="85" t="n"/>
      <c r="IQM44" s="85" t="n"/>
      <c r="IQN44" s="85" t="n"/>
      <c r="IQO44" s="85" t="n"/>
      <c r="IQP44" s="85" t="n"/>
      <c r="IQQ44" s="85" t="n"/>
      <c r="IQR44" s="85" t="n"/>
      <c r="IQS44" s="85" t="n"/>
      <c r="IQT44" s="85" t="n"/>
      <c r="IQU44" s="85" t="n"/>
      <c r="IQV44" s="85" t="n"/>
      <c r="IQW44" s="85" t="n"/>
      <c r="IQX44" s="85" t="n"/>
      <c r="IQY44" s="85" t="n"/>
      <c r="IQZ44" s="85" t="n"/>
      <c r="IRA44" s="85" t="n"/>
      <c r="IRB44" s="85" t="n"/>
      <c r="IRC44" s="85" t="n"/>
      <c r="IRD44" s="85" t="n"/>
      <c r="IRE44" s="85" t="n"/>
      <c r="IRF44" s="85" t="n"/>
      <c r="IRG44" s="85" t="n"/>
      <c r="IRH44" s="85" t="n"/>
      <c r="IRI44" s="85" t="n"/>
      <c r="IRJ44" s="85" t="n"/>
      <c r="IRK44" s="85" t="n"/>
      <c r="IRL44" s="85" t="n"/>
      <c r="IRM44" s="85" t="n"/>
      <c r="IRN44" s="85" t="n"/>
      <c r="IRO44" s="85" t="n"/>
      <c r="IRP44" s="85" t="n"/>
      <c r="IRQ44" s="85" t="n"/>
      <c r="IRR44" s="85" t="n"/>
      <c r="IRS44" s="85" t="n"/>
      <c r="IRT44" s="85" t="n"/>
      <c r="IRU44" s="85" t="n"/>
      <c r="IRV44" s="85" t="n"/>
      <c r="IRW44" s="85" t="n"/>
      <c r="IRX44" s="85" t="n"/>
      <c r="IRY44" s="85" t="n"/>
      <c r="IRZ44" s="85" t="n"/>
      <c r="ISA44" s="85" t="n"/>
      <c r="ISB44" s="85" t="n"/>
      <c r="ISC44" s="85" t="n"/>
      <c r="ISD44" s="85" t="n"/>
      <c r="ISE44" s="85" t="n"/>
      <c r="ISF44" s="85" t="n"/>
      <c r="ISG44" s="85" t="n"/>
      <c r="ISH44" s="85" t="n"/>
      <c r="ISI44" s="85" t="n"/>
      <c r="ISJ44" s="85" t="n"/>
      <c r="ISK44" s="85" t="n"/>
      <c r="ISL44" s="85" t="n"/>
      <c r="ISM44" s="85" t="n"/>
      <c r="ISN44" s="85" t="n"/>
      <c r="ISO44" s="85" t="n"/>
      <c r="ISP44" s="85" t="n"/>
      <c r="ISQ44" s="85" t="n"/>
      <c r="ISR44" s="85" t="n"/>
      <c r="ISS44" s="85" t="n"/>
      <c r="IST44" s="85" t="n"/>
      <c r="ISU44" s="85" t="n"/>
      <c r="ISV44" s="85" t="n"/>
      <c r="ISW44" s="85" t="n"/>
      <c r="ISX44" s="85" t="n"/>
      <c r="ISY44" s="85" t="n"/>
      <c r="ISZ44" s="85" t="n"/>
      <c r="ITA44" s="85" t="n"/>
      <c r="ITB44" s="85" t="n"/>
      <c r="ITC44" s="85" t="n"/>
      <c r="ITD44" s="85" t="n"/>
      <c r="ITE44" s="85" t="n"/>
      <c r="ITF44" s="85" t="n"/>
      <c r="ITG44" s="85" t="n"/>
      <c r="ITH44" s="85" t="n"/>
      <c r="ITI44" s="85" t="n"/>
      <c r="ITJ44" s="85" t="n"/>
      <c r="ITK44" s="85" t="n"/>
      <c r="ITL44" s="85" t="n"/>
      <c r="ITM44" s="85" t="n"/>
      <c r="ITN44" s="85" t="n"/>
      <c r="ITO44" s="85" t="n"/>
      <c r="ITP44" s="85" t="n"/>
      <c r="ITQ44" s="85" t="n"/>
      <c r="ITR44" s="85" t="n"/>
      <c r="ITS44" s="85" t="n"/>
      <c r="ITT44" s="85" t="n"/>
      <c r="ITU44" s="85" t="n"/>
      <c r="ITV44" s="85" t="n"/>
      <c r="ITW44" s="85" t="n"/>
      <c r="ITX44" s="85" t="n"/>
      <c r="ITY44" s="85" t="n"/>
      <c r="ITZ44" s="85" t="n"/>
      <c r="IUA44" s="85" t="n"/>
      <c r="IUB44" s="85" t="n"/>
      <c r="IUC44" s="85" t="n"/>
      <c r="IUD44" s="85" t="n"/>
      <c r="IUE44" s="85" t="n"/>
      <c r="IUF44" s="85" t="n"/>
      <c r="IUG44" s="85" t="n"/>
      <c r="IUH44" s="85" t="n"/>
      <c r="IUI44" s="85" t="n"/>
      <c r="IUJ44" s="85" t="n"/>
      <c r="IUK44" s="85" t="n"/>
      <c r="IUL44" s="85" t="n"/>
      <c r="IUM44" s="85" t="n"/>
      <c r="IUN44" s="85" t="n"/>
      <c r="IUO44" s="85" t="n"/>
      <c r="IUP44" s="85" t="n"/>
      <c r="IUQ44" s="85" t="n"/>
      <c r="IUR44" s="85" t="n"/>
      <c r="IUS44" s="85" t="n"/>
      <c r="IUT44" s="85" t="n"/>
      <c r="IUU44" s="85" t="n"/>
      <c r="IUV44" s="85" t="n"/>
      <c r="IUW44" s="85" t="n"/>
      <c r="IUX44" s="85" t="n"/>
      <c r="IUY44" s="85" t="n"/>
      <c r="IUZ44" s="85" t="n"/>
      <c r="IVA44" s="85" t="n"/>
      <c r="IVB44" s="85" t="n"/>
      <c r="IVC44" s="85" t="n"/>
      <c r="IVD44" s="85" t="n"/>
      <c r="IVE44" s="85" t="n"/>
      <c r="IVF44" s="85" t="n"/>
      <c r="IVG44" s="85" t="n"/>
      <c r="IVH44" s="85" t="n"/>
      <c r="IVI44" s="85" t="n"/>
      <c r="IVJ44" s="85" t="n"/>
      <c r="IVK44" s="85" t="n"/>
      <c r="IVL44" s="85" t="n"/>
      <c r="IVM44" s="85" t="n"/>
      <c r="IVN44" s="85" t="n"/>
      <c r="IVO44" s="85" t="n"/>
      <c r="IVP44" s="85" t="n"/>
      <c r="IVQ44" s="85" t="n"/>
      <c r="IVR44" s="85" t="n"/>
      <c r="IVS44" s="85" t="n"/>
      <c r="IVT44" s="85" t="n"/>
      <c r="IVU44" s="85" t="n"/>
      <c r="IVV44" s="85" t="n"/>
      <c r="IVW44" s="85" t="n"/>
      <c r="IVX44" s="85" t="n"/>
      <c r="IVY44" s="85" t="n"/>
      <c r="IVZ44" s="85" t="n"/>
      <c r="IWA44" s="85" t="n"/>
      <c r="IWB44" s="85" t="n"/>
      <c r="IWC44" s="85" t="n"/>
      <c r="IWD44" s="85" t="n"/>
      <c r="IWE44" s="85" t="n"/>
      <c r="IWF44" s="85" t="n"/>
      <c r="IWG44" s="85" t="n"/>
      <c r="IWH44" s="85" t="n"/>
      <c r="IWI44" s="85" t="n"/>
      <c r="IWJ44" s="85" t="n"/>
      <c r="IWK44" s="85" t="n"/>
      <c r="IWL44" s="85" t="n"/>
      <c r="IWM44" s="85" t="n"/>
      <c r="IWN44" s="85" t="n"/>
      <c r="IWO44" s="85" t="n"/>
      <c r="IWP44" s="85" t="n"/>
      <c r="IWQ44" s="85" t="n"/>
      <c r="IWR44" s="85" t="n"/>
      <c r="IWS44" s="85" t="n"/>
      <c r="IWT44" s="85" t="n"/>
      <c r="IWU44" s="85" t="n"/>
      <c r="IWV44" s="85" t="n"/>
      <c r="IWW44" s="85" t="n"/>
      <c r="IWX44" s="85" t="n"/>
      <c r="IWY44" s="85" t="n"/>
      <c r="IWZ44" s="85" t="n"/>
      <c r="IXA44" s="85" t="n"/>
      <c r="IXB44" s="85" t="n"/>
      <c r="IXC44" s="85" t="n"/>
      <c r="IXD44" s="85" t="n"/>
      <c r="IXE44" s="85" t="n"/>
      <c r="IXF44" s="85" t="n"/>
      <c r="IXG44" s="85" t="n"/>
      <c r="IXH44" s="85" t="n"/>
      <c r="IXI44" s="85" t="n"/>
      <c r="IXJ44" s="85" t="n"/>
      <c r="IXK44" s="85" t="n"/>
      <c r="IXL44" s="85" t="n"/>
      <c r="IXM44" s="85" t="n"/>
      <c r="IXN44" s="85" t="n"/>
      <c r="IXO44" s="85" t="n"/>
      <c r="IXP44" s="85" t="n"/>
      <c r="IXQ44" s="85" t="n"/>
      <c r="IXR44" s="85" t="n"/>
      <c r="IXS44" s="85" t="n"/>
      <c r="IXT44" s="85" t="n"/>
      <c r="IXU44" s="85" t="n"/>
      <c r="IXV44" s="85" t="n"/>
      <c r="IXW44" s="85" t="n"/>
      <c r="IXX44" s="85" t="n"/>
      <c r="IXY44" s="85" t="n"/>
      <c r="IXZ44" s="85" t="n"/>
      <c r="IYA44" s="85" t="n"/>
      <c r="IYB44" s="85" t="n"/>
      <c r="IYC44" s="85" t="n"/>
      <c r="IYD44" s="85" t="n"/>
      <c r="IYE44" s="85" t="n"/>
      <c r="IYF44" s="85" t="n"/>
      <c r="IYG44" s="85" t="n"/>
      <c r="IYH44" s="85" t="n"/>
      <c r="IYI44" s="85" t="n"/>
      <c r="IYJ44" s="85" t="n"/>
      <c r="IYK44" s="85" t="n"/>
      <c r="IYL44" s="85" t="n"/>
      <c r="IYM44" s="85" t="n"/>
      <c r="IYN44" s="85" t="n"/>
      <c r="IYO44" s="85" t="n"/>
      <c r="IYP44" s="85" t="n"/>
      <c r="IYQ44" s="85" t="n"/>
      <c r="IYR44" s="85" t="n"/>
      <c r="IYS44" s="85" t="n"/>
      <c r="IYT44" s="85" t="n"/>
      <c r="IYU44" s="85" t="n"/>
      <c r="IYV44" s="85" t="n"/>
      <c r="IYW44" s="85" t="n"/>
      <c r="IYX44" s="85" t="n"/>
      <c r="IYY44" s="85" t="n"/>
      <c r="IYZ44" s="85" t="n"/>
      <c r="IZA44" s="85" t="n"/>
      <c r="IZB44" s="85" t="n"/>
      <c r="IZC44" s="85" t="n"/>
      <c r="IZD44" s="85" t="n"/>
      <c r="IZE44" s="85" t="n"/>
      <c r="IZF44" s="85" t="n"/>
      <c r="IZG44" s="85" t="n"/>
      <c r="IZH44" s="85" t="n"/>
      <c r="IZI44" s="85" t="n"/>
      <c r="IZJ44" s="85" t="n"/>
      <c r="IZK44" s="85" t="n"/>
      <c r="IZL44" s="85" t="n"/>
      <c r="IZM44" s="85" t="n"/>
      <c r="IZN44" s="85" t="n"/>
      <c r="IZO44" s="85" t="n"/>
      <c r="IZP44" s="85" t="n"/>
      <c r="IZQ44" s="85" t="n"/>
      <c r="IZR44" s="85" t="n"/>
      <c r="IZS44" s="85" t="n"/>
      <c r="IZT44" s="85" t="n"/>
      <c r="IZU44" s="85" t="n"/>
      <c r="IZV44" s="85" t="n"/>
      <c r="IZW44" s="85" t="n"/>
      <c r="IZX44" s="85" t="n"/>
      <c r="IZY44" s="85" t="n"/>
      <c r="IZZ44" s="85" t="n"/>
      <c r="JAA44" s="85" t="n"/>
      <c r="JAB44" s="85" t="n"/>
      <c r="JAC44" s="85" t="n"/>
      <c r="JAD44" s="85" t="n"/>
      <c r="JAE44" s="85" t="n"/>
      <c r="JAF44" s="85" t="n"/>
      <c r="JAG44" s="85" t="n"/>
      <c r="JAH44" s="85" t="n"/>
      <c r="JAI44" s="85" t="n"/>
      <c r="JAJ44" s="85" t="n"/>
      <c r="JAK44" s="85" t="n"/>
      <c r="JAL44" s="85" t="n"/>
      <c r="JAM44" s="85" t="n"/>
      <c r="JAN44" s="85" t="n"/>
      <c r="JAO44" s="85" t="n"/>
      <c r="JAP44" s="85" t="n"/>
      <c r="JAQ44" s="85" t="n"/>
      <c r="JAR44" s="85" t="n"/>
      <c r="JAS44" s="85" t="n"/>
      <c r="JAT44" s="85" t="n"/>
      <c r="JAU44" s="85" t="n"/>
      <c r="JAV44" s="85" t="n"/>
      <c r="JAW44" s="85" t="n"/>
      <c r="JAX44" s="85" t="n"/>
      <c r="JAY44" s="85" t="n"/>
      <c r="JAZ44" s="85" t="n"/>
      <c r="JBA44" s="85" t="n"/>
      <c r="JBB44" s="85" t="n"/>
      <c r="JBC44" s="85" t="n"/>
      <c r="JBD44" s="85" t="n"/>
      <c r="JBE44" s="85" t="n"/>
      <c r="JBF44" s="85" t="n"/>
      <c r="JBG44" s="85" t="n"/>
      <c r="JBH44" s="85" t="n"/>
      <c r="JBI44" s="85" t="n"/>
      <c r="JBJ44" s="85" t="n"/>
      <c r="JBK44" s="85" t="n"/>
      <c r="JBL44" s="85" t="n"/>
      <c r="JBM44" s="85" t="n"/>
      <c r="JBN44" s="85" t="n"/>
      <c r="JBO44" s="85" t="n"/>
      <c r="JBP44" s="85" t="n"/>
      <c r="JBQ44" s="85" t="n"/>
      <c r="JBR44" s="85" t="n"/>
      <c r="JBS44" s="85" t="n"/>
      <c r="JBT44" s="85" t="n"/>
      <c r="JBU44" s="85" t="n"/>
      <c r="JBV44" s="85" t="n"/>
      <c r="JBW44" s="85" t="n"/>
      <c r="JBX44" s="85" t="n"/>
      <c r="JBY44" s="85" t="n"/>
      <c r="JBZ44" s="85" t="n"/>
      <c r="JCA44" s="85" t="n"/>
      <c r="JCB44" s="85" t="n"/>
      <c r="JCC44" s="85" t="n"/>
      <c r="JCD44" s="85" t="n"/>
      <c r="JCE44" s="85" t="n"/>
      <c r="JCF44" s="85" t="n"/>
      <c r="JCG44" s="85" t="n"/>
      <c r="JCH44" s="85" t="n"/>
      <c r="JCI44" s="85" t="n"/>
      <c r="JCJ44" s="85" t="n"/>
      <c r="JCK44" s="85" t="n"/>
      <c r="JCL44" s="85" t="n"/>
      <c r="JCM44" s="85" t="n"/>
      <c r="JCN44" s="85" t="n"/>
      <c r="JCO44" s="85" t="n"/>
      <c r="JCP44" s="85" t="n"/>
      <c r="JCQ44" s="85" t="n"/>
      <c r="JCR44" s="85" t="n"/>
      <c r="JCS44" s="85" t="n"/>
      <c r="JCT44" s="85" t="n"/>
      <c r="JCU44" s="85" t="n"/>
      <c r="JCV44" s="85" t="n"/>
      <c r="JCW44" s="85" t="n"/>
      <c r="JCX44" s="85" t="n"/>
      <c r="JCY44" s="85" t="n"/>
      <c r="JCZ44" s="85" t="n"/>
      <c r="JDA44" s="85" t="n"/>
      <c r="JDB44" s="85" t="n"/>
      <c r="JDC44" s="85" t="n"/>
      <c r="JDD44" s="85" t="n"/>
      <c r="JDE44" s="85" t="n"/>
      <c r="JDF44" s="85" t="n"/>
      <c r="JDG44" s="85" t="n"/>
      <c r="JDH44" s="85" t="n"/>
      <c r="JDI44" s="85" t="n"/>
      <c r="JDJ44" s="85" t="n"/>
      <c r="JDK44" s="85" t="n"/>
      <c r="JDL44" s="85" t="n"/>
      <c r="JDM44" s="85" t="n"/>
      <c r="JDN44" s="85" t="n"/>
      <c r="JDO44" s="85" t="n"/>
      <c r="JDP44" s="85" t="n"/>
      <c r="JDQ44" s="85" t="n"/>
      <c r="JDR44" s="85" t="n"/>
      <c r="JDS44" s="85" t="n"/>
      <c r="JDT44" s="85" t="n"/>
      <c r="JDU44" s="85" t="n"/>
      <c r="JDV44" s="85" t="n"/>
      <c r="JDW44" s="85" t="n"/>
      <c r="JDX44" s="85" t="n"/>
      <c r="JDY44" s="85" t="n"/>
      <c r="JDZ44" s="85" t="n"/>
      <c r="JEA44" s="85" t="n"/>
      <c r="JEB44" s="85" t="n"/>
      <c r="JEC44" s="85" t="n"/>
      <c r="JED44" s="85" t="n"/>
      <c r="JEE44" s="85" t="n"/>
      <c r="JEF44" s="85" t="n"/>
      <c r="JEG44" s="85" t="n"/>
      <c r="JEH44" s="85" t="n"/>
      <c r="JEI44" s="85" t="n"/>
      <c r="JEJ44" s="85" t="n"/>
      <c r="JEK44" s="85" t="n"/>
      <c r="JEL44" s="85" t="n"/>
      <c r="JEM44" s="85" t="n"/>
      <c r="JEN44" s="85" t="n"/>
      <c r="JEO44" s="85" t="n"/>
      <c r="JEP44" s="85" t="n"/>
      <c r="JEQ44" s="85" t="n"/>
      <c r="JER44" s="85" t="n"/>
      <c r="JES44" s="85" t="n"/>
      <c r="JET44" s="85" t="n"/>
      <c r="JEU44" s="85" t="n"/>
      <c r="JEV44" s="85" t="n"/>
      <c r="JEW44" s="85" t="n"/>
      <c r="JEX44" s="85" t="n"/>
      <c r="JEY44" s="85" t="n"/>
      <c r="JEZ44" s="85" t="n"/>
      <c r="JFA44" s="85" t="n"/>
      <c r="JFB44" s="85" t="n"/>
      <c r="JFC44" s="85" t="n"/>
      <c r="JFD44" s="85" t="n"/>
      <c r="JFE44" s="85" t="n"/>
      <c r="JFF44" s="85" t="n"/>
      <c r="JFG44" s="85" t="n"/>
      <c r="JFH44" s="85" t="n"/>
      <c r="JFI44" s="85" t="n"/>
      <c r="JFJ44" s="85" t="n"/>
      <c r="JFK44" s="85" t="n"/>
      <c r="JFL44" s="85" t="n"/>
      <c r="JFM44" s="85" t="n"/>
      <c r="JFN44" s="85" t="n"/>
      <c r="JFO44" s="85" t="n"/>
      <c r="JFP44" s="85" t="n"/>
      <c r="JFQ44" s="85" t="n"/>
      <c r="JFR44" s="85" t="n"/>
      <c r="JFS44" s="85" t="n"/>
      <c r="JFT44" s="85" t="n"/>
      <c r="JFU44" s="85" t="n"/>
      <c r="JFV44" s="85" t="n"/>
      <c r="JFW44" s="85" t="n"/>
      <c r="JFX44" s="85" t="n"/>
      <c r="JFY44" s="85" t="n"/>
      <c r="JFZ44" s="85" t="n"/>
      <c r="JGA44" s="85" t="n"/>
      <c r="JGB44" s="85" t="n"/>
      <c r="JGC44" s="85" t="n"/>
      <c r="JGD44" s="85" t="n"/>
      <c r="JGE44" s="85" t="n"/>
      <c r="JGF44" s="85" t="n"/>
      <c r="JGG44" s="85" t="n"/>
      <c r="JGH44" s="85" t="n"/>
      <c r="JGI44" s="85" t="n"/>
      <c r="JGJ44" s="85" t="n"/>
      <c r="JGK44" s="85" t="n"/>
      <c r="JGL44" s="85" t="n"/>
      <c r="JGM44" s="85" t="n"/>
      <c r="JGN44" s="85" t="n"/>
      <c r="JGO44" s="85" t="n"/>
      <c r="JGP44" s="85" t="n"/>
      <c r="JGQ44" s="85" t="n"/>
      <c r="JGR44" s="85" t="n"/>
      <c r="JGS44" s="85" t="n"/>
      <c r="JGT44" s="85" t="n"/>
      <c r="JGU44" s="85" t="n"/>
      <c r="JGV44" s="85" t="n"/>
      <c r="JGW44" s="85" t="n"/>
      <c r="JGX44" s="85" t="n"/>
      <c r="JGY44" s="85" t="n"/>
      <c r="JGZ44" s="85" t="n"/>
      <c r="JHA44" s="85" t="n"/>
      <c r="JHB44" s="85" t="n"/>
      <c r="JHC44" s="85" t="n"/>
      <c r="JHD44" s="85" t="n"/>
      <c r="JHE44" s="85" t="n"/>
      <c r="JHF44" s="85" t="n"/>
      <c r="JHG44" s="85" t="n"/>
      <c r="JHH44" s="85" t="n"/>
      <c r="JHI44" s="85" t="n"/>
      <c r="JHJ44" s="85" t="n"/>
      <c r="JHK44" s="85" t="n"/>
      <c r="JHL44" s="85" t="n"/>
      <c r="JHM44" s="85" t="n"/>
      <c r="JHN44" s="85" t="n"/>
      <c r="JHO44" s="85" t="n"/>
      <c r="JHP44" s="85" t="n"/>
      <c r="JHQ44" s="85" t="n"/>
      <c r="JHR44" s="85" t="n"/>
      <c r="JHS44" s="85" t="n"/>
      <c r="JHT44" s="85" t="n"/>
      <c r="JHU44" s="85" t="n"/>
      <c r="JHV44" s="85" t="n"/>
      <c r="JHW44" s="85" t="n"/>
      <c r="JHX44" s="85" t="n"/>
      <c r="JHY44" s="85" t="n"/>
      <c r="JHZ44" s="85" t="n"/>
      <c r="JIA44" s="85" t="n"/>
      <c r="JIB44" s="85" t="n"/>
      <c r="JIC44" s="85" t="n"/>
      <c r="JID44" s="85" t="n"/>
      <c r="JIE44" s="85" t="n"/>
      <c r="JIF44" s="85" t="n"/>
      <c r="JIG44" s="85" t="n"/>
      <c r="JIH44" s="85" t="n"/>
      <c r="JII44" s="85" t="n"/>
      <c r="JIJ44" s="85" t="n"/>
      <c r="JIK44" s="85" t="n"/>
      <c r="JIL44" s="85" t="n"/>
      <c r="JIM44" s="85" t="n"/>
      <c r="JIN44" s="85" t="n"/>
      <c r="JIO44" s="85" t="n"/>
      <c r="JIP44" s="85" t="n"/>
      <c r="JIQ44" s="85" t="n"/>
      <c r="JIR44" s="85" t="n"/>
      <c r="JIS44" s="85" t="n"/>
      <c r="JIT44" s="85" t="n"/>
      <c r="JIU44" s="85" t="n"/>
      <c r="JIV44" s="85" t="n"/>
      <c r="JIW44" s="85" t="n"/>
      <c r="JIX44" s="85" t="n"/>
      <c r="JIY44" s="85" t="n"/>
      <c r="JIZ44" s="85" t="n"/>
      <c r="JJA44" s="85" t="n"/>
      <c r="JJB44" s="85" t="n"/>
      <c r="JJC44" s="85" t="n"/>
      <c r="JJD44" s="85" t="n"/>
      <c r="JJE44" s="85" t="n"/>
      <c r="JJF44" s="85" t="n"/>
      <c r="JJG44" s="85" t="n"/>
      <c r="JJH44" s="85" t="n"/>
      <c r="JJI44" s="85" t="n"/>
      <c r="JJJ44" s="85" t="n"/>
      <c r="JJK44" s="85" t="n"/>
      <c r="JJL44" s="85" t="n"/>
      <c r="JJM44" s="85" t="n"/>
      <c r="JJN44" s="85" t="n"/>
      <c r="JJO44" s="85" t="n"/>
      <c r="JJP44" s="85" t="n"/>
      <c r="JJQ44" s="85" t="n"/>
      <c r="JJR44" s="85" t="n"/>
      <c r="JJS44" s="85" t="n"/>
      <c r="JJT44" s="85" t="n"/>
      <c r="JJU44" s="85" t="n"/>
      <c r="JJV44" s="85" t="n"/>
      <c r="JJW44" s="85" t="n"/>
      <c r="JJX44" s="85" t="n"/>
      <c r="JJY44" s="85" t="n"/>
      <c r="JJZ44" s="85" t="n"/>
      <c r="JKA44" s="85" t="n"/>
      <c r="JKB44" s="85" t="n"/>
      <c r="JKC44" s="85" t="n"/>
      <c r="JKD44" s="85" t="n"/>
      <c r="JKE44" s="85" t="n"/>
      <c r="JKF44" s="85" t="n"/>
      <c r="JKG44" s="85" t="n"/>
      <c r="JKH44" s="85" t="n"/>
      <c r="JKI44" s="85" t="n"/>
      <c r="JKJ44" s="85" t="n"/>
      <c r="JKK44" s="85" t="n"/>
      <c r="JKL44" s="85" t="n"/>
      <c r="JKM44" s="85" t="n"/>
      <c r="JKN44" s="85" t="n"/>
      <c r="JKO44" s="85" t="n"/>
      <c r="JKP44" s="85" t="n"/>
      <c r="JKQ44" s="85" t="n"/>
      <c r="JKR44" s="85" t="n"/>
      <c r="JKS44" s="85" t="n"/>
      <c r="JKT44" s="85" t="n"/>
      <c r="JKU44" s="85" t="n"/>
      <c r="JKV44" s="85" t="n"/>
      <c r="JKW44" s="85" t="n"/>
      <c r="JKX44" s="85" t="n"/>
      <c r="JKY44" s="85" t="n"/>
      <c r="JKZ44" s="85" t="n"/>
      <c r="JLA44" s="85" t="n"/>
      <c r="JLB44" s="85" t="n"/>
      <c r="JLC44" s="85" t="n"/>
      <c r="JLD44" s="85" t="n"/>
      <c r="JLE44" s="85" t="n"/>
      <c r="JLF44" s="85" t="n"/>
      <c r="JLG44" s="85" t="n"/>
      <c r="JLH44" s="85" t="n"/>
      <c r="JLI44" s="85" t="n"/>
      <c r="JLJ44" s="85" t="n"/>
      <c r="JLK44" s="85" t="n"/>
      <c r="JLL44" s="85" t="n"/>
      <c r="JLM44" s="85" t="n"/>
      <c r="JLN44" s="85" t="n"/>
      <c r="JLO44" s="85" t="n"/>
      <c r="JLP44" s="85" t="n"/>
      <c r="JLQ44" s="85" t="n"/>
      <c r="JLR44" s="85" t="n"/>
      <c r="JLS44" s="85" t="n"/>
      <c r="JLT44" s="85" t="n"/>
      <c r="JLU44" s="85" t="n"/>
      <c r="JLV44" s="85" t="n"/>
      <c r="JLW44" s="85" t="n"/>
      <c r="JLX44" s="85" t="n"/>
      <c r="JLY44" s="85" t="n"/>
      <c r="JLZ44" s="85" t="n"/>
      <c r="JMA44" s="85" t="n"/>
      <c r="JMB44" s="85" t="n"/>
      <c r="JMC44" s="85" t="n"/>
      <c r="JMD44" s="85" t="n"/>
      <c r="JME44" s="85" t="n"/>
      <c r="JMF44" s="85" t="n"/>
      <c r="JMG44" s="85" t="n"/>
      <c r="JMH44" s="85" t="n"/>
      <c r="JMI44" s="85" t="n"/>
      <c r="JMJ44" s="85" t="n"/>
      <c r="JMK44" s="85" t="n"/>
      <c r="JML44" s="85" t="n"/>
      <c r="JMM44" s="85" t="n"/>
      <c r="JMN44" s="85" t="n"/>
      <c r="JMO44" s="85" t="n"/>
      <c r="JMP44" s="85" t="n"/>
      <c r="JMQ44" s="85" t="n"/>
      <c r="JMR44" s="85" t="n"/>
      <c r="JMS44" s="85" t="n"/>
      <c r="JMT44" s="85" t="n"/>
      <c r="JMU44" s="85" t="n"/>
      <c r="JMV44" s="85" t="n"/>
      <c r="JMW44" s="85" t="n"/>
      <c r="JMX44" s="85" t="n"/>
      <c r="JMY44" s="85" t="n"/>
      <c r="JMZ44" s="85" t="n"/>
      <c r="JNA44" s="85" t="n"/>
      <c r="JNB44" s="85" t="n"/>
      <c r="JNC44" s="85" t="n"/>
      <c r="JND44" s="85" t="n"/>
      <c r="JNE44" s="85" t="n"/>
      <c r="JNF44" s="85" t="n"/>
      <c r="JNG44" s="85" t="n"/>
      <c r="JNH44" s="85" t="n"/>
      <c r="JNI44" s="85" t="n"/>
      <c r="JNJ44" s="85" t="n"/>
      <c r="JNK44" s="85" t="n"/>
      <c r="JNL44" s="85" t="n"/>
      <c r="JNM44" s="85" t="n"/>
      <c r="JNN44" s="85" t="n"/>
      <c r="JNO44" s="85" t="n"/>
      <c r="JNP44" s="85" t="n"/>
      <c r="JNQ44" s="85" t="n"/>
      <c r="JNR44" s="85" t="n"/>
      <c r="JNS44" s="85" t="n"/>
      <c r="JNT44" s="85" t="n"/>
      <c r="JNU44" s="85" t="n"/>
      <c r="JNV44" s="85" t="n"/>
      <c r="JNW44" s="85" t="n"/>
      <c r="JNX44" s="85" t="n"/>
      <c r="JNY44" s="85" t="n"/>
      <c r="JNZ44" s="85" t="n"/>
      <c r="JOA44" s="85" t="n"/>
      <c r="JOB44" s="85" t="n"/>
      <c r="JOC44" s="85" t="n"/>
      <c r="JOD44" s="85" t="n"/>
      <c r="JOE44" s="85" t="n"/>
      <c r="JOF44" s="85" t="n"/>
      <c r="JOG44" s="85" t="n"/>
      <c r="JOH44" s="85" t="n"/>
      <c r="JOI44" s="85" t="n"/>
      <c r="JOJ44" s="85" t="n"/>
      <c r="JOK44" s="85" t="n"/>
      <c r="JOL44" s="85" t="n"/>
      <c r="JOM44" s="85" t="n"/>
      <c r="JON44" s="85" t="n"/>
      <c r="JOO44" s="85" t="n"/>
      <c r="JOP44" s="85" t="n"/>
      <c r="JOQ44" s="85" t="n"/>
      <c r="JOR44" s="85" t="n"/>
      <c r="JOS44" s="85" t="n"/>
      <c r="JOT44" s="85" t="n"/>
      <c r="JOU44" s="85" t="n"/>
      <c r="JOV44" s="85" t="n"/>
      <c r="JOW44" s="85" t="n"/>
      <c r="JOX44" s="85" t="n"/>
      <c r="JOY44" s="85" t="n"/>
      <c r="JOZ44" s="85" t="n"/>
      <c r="JPA44" s="85" t="n"/>
      <c r="JPB44" s="85" t="n"/>
      <c r="JPC44" s="85" t="n"/>
      <c r="JPD44" s="85" t="n"/>
      <c r="JPE44" s="85" t="n"/>
      <c r="JPF44" s="85" t="n"/>
      <c r="JPG44" s="85" t="n"/>
      <c r="JPH44" s="85" t="n"/>
      <c r="JPI44" s="85" t="n"/>
      <c r="JPJ44" s="85" t="n"/>
      <c r="JPK44" s="85" t="n"/>
      <c r="JPL44" s="85" t="n"/>
      <c r="JPM44" s="85" t="n"/>
      <c r="JPN44" s="85" t="n"/>
      <c r="JPO44" s="85" t="n"/>
      <c r="JPP44" s="85" t="n"/>
      <c r="JPQ44" s="85" t="n"/>
      <c r="JPR44" s="85" t="n"/>
      <c r="JPS44" s="85" t="n"/>
      <c r="JPT44" s="85" t="n"/>
      <c r="JPU44" s="85" t="n"/>
      <c r="JPV44" s="85" t="n"/>
      <c r="JPW44" s="85" t="n"/>
      <c r="JPX44" s="85" t="n"/>
      <c r="JPY44" s="85" t="n"/>
      <c r="JPZ44" s="85" t="n"/>
      <c r="JQA44" s="85" t="n"/>
      <c r="JQB44" s="85" t="n"/>
      <c r="JQC44" s="85" t="n"/>
      <c r="JQD44" s="85" t="n"/>
      <c r="JQE44" s="85" t="n"/>
      <c r="JQF44" s="85" t="n"/>
      <c r="JQG44" s="85" t="n"/>
      <c r="JQH44" s="85" t="n"/>
      <c r="JQI44" s="85" t="n"/>
      <c r="JQJ44" s="85" t="n"/>
      <c r="JQK44" s="85" t="n"/>
      <c r="JQL44" s="85" t="n"/>
      <c r="JQM44" s="85" t="n"/>
      <c r="JQN44" s="85" t="n"/>
      <c r="JQO44" s="85" t="n"/>
      <c r="JQP44" s="85" t="n"/>
      <c r="JQQ44" s="85" t="n"/>
      <c r="JQR44" s="85" t="n"/>
      <c r="JQS44" s="85" t="n"/>
      <c r="JQT44" s="85" t="n"/>
      <c r="JQU44" s="85" t="n"/>
      <c r="JQV44" s="85" t="n"/>
      <c r="JQW44" s="85" t="n"/>
      <c r="JQX44" s="85" t="n"/>
      <c r="JQY44" s="85" t="n"/>
      <c r="JQZ44" s="85" t="n"/>
      <c r="JRA44" s="85" t="n"/>
      <c r="JRB44" s="85" t="n"/>
      <c r="JRC44" s="85" t="n"/>
      <c r="JRD44" s="85" t="n"/>
      <c r="JRE44" s="85" t="n"/>
      <c r="JRF44" s="85" t="n"/>
      <c r="JRG44" s="85" t="n"/>
      <c r="JRH44" s="85" t="n"/>
      <c r="JRI44" s="85" t="n"/>
      <c r="JRJ44" s="85" t="n"/>
      <c r="JRK44" s="85" t="n"/>
      <c r="JRL44" s="85" t="n"/>
      <c r="JRM44" s="85" t="n"/>
      <c r="JRN44" s="85" t="n"/>
      <c r="JRO44" s="85" t="n"/>
      <c r="JRP44" s="85" t="n"/>
      <c r="JRQ44" s="85" t="n"/>
      <c r="JRR44" s="85" t="n"/>
      <c r="JRS44" s="85" t="n"/>
      <c r="JRT44" s="85" t="n"/>
      <c r="JRU44" s="85" t="n"/>
      <c r="JRV44" s="85" t="n"/>
      <c r="JRW44" s="85" t="n"/>
      <c r="JRX44" s="85" t="n"/>
      <c r="JRY44" s="85" t="n"/>
      <c r="JRZ44" s="85" t="n"/>
      <c r="JSA44" s="85" t="n"/>
      <c r="JSB44" s="85" t="n"/>
      <c r="JSC44" s="85" t="n"/>
      <c r="JSD44" s="85" t="n"/>
      <c r="JSE44" s="85" t="n"/>
      <c r="JSF44" s="85" t="n"/>
      <c r="JSG44" s="85" t="n"/>
      <c r="JSH44" s="85" t="n"/>
      <c r="JSI44" s="85" t="n"/>
      <c r="JSJ44" s="85" t="n"/>
      <c r="JSK44" s="85" t="n"/>
      <c r="JSL44" s="85" t="n"/>
      <c r="JSM44" s="85" t="n"/>
      <c r="JSN44" s="85" t="n"/>
      <c r="JSO44" s="85" t="n"/>
      <c r="JSP44" s="85" t="n"/>
      <c r="JSQ44" s="85" t="n"/>
      <c r="JSR44" s="85" t="n"/>
      <c r="JSS44" s="85" t="n"/>
      <c r="JST44" s="85" t="n"/>
      <c r="JSU44" s="85" t="n"/>
      <c r="JSV44" s="85" t="n"/>
      <c r="JSW44" s="85" t="n"/>
      <c r="JSX44" s="85" t="n"/>
      <c r="JSY44" s="85" t="n"/>
      <c r="JSZ44" s="85" t="n"/>
      <c r="JTA44" s="85" t="n"/>
      <c r="JTB44" s="85" t="n"/>
      <c r="JTC44" s="85" t="n"/>
      <c r="JTD44" s="85" t="n"/>
      <c r="JTE44" s="85" t="n"/>
      <c r="JTF44" s="85" t="n"/>
      <c r="JTG44" s="85" t="n"/>
      <c r="JTH44" s="85" t="n"/>
      <c r="JTI44" s="85" t="n"/>
      <c r="JTJ44" s="85" t="n"/>
      <c r="JTK44" s="85" t="n"/>
      <c r="JTL44" s="85" t="n"/>
      <c r="JTM44" s="85" t="n"/>
      <c r="JTN44" s="85" t="n"/>
      <c r="JTO44" s="85" t="n"/>
      <c r="JTP44" s="85" t="n"/>
      <c r="JTQ44" s="85" t="n"/>
      <c r="JTR44" s="85" t="n"/>
      <c r="JTS44" s="85" t="n"/>
      <c r="JTT44" s="85" t="n"/>
      <c r="JTU44" s="85" t="n"/>
      <c r="JTV44" s="85" t="n"/>
      <c r="JTW44" s="85" t="n"/>
      <c r="JTX44" s="85" t="n"/>
      <c r="JTY44" s="85" t="n"/>
      <c r="JTZ44" s="85" t="n"/>
      <c r="JUA44" s="85" t="n"/>
      <c r="JUB44" s="85" t="n"/>
      <c r="JUC44" s="85" t="n"/>
      <c r="JUD44" s="85" t="n"/>
      <c r="JUE44" s="85" t="n"/>
      <c r="JUF44" s="85" t="n"/>
      <c r="JUG44" s="85" t="n"/>
      <c r="JUH44" s="85" t="n"/>
      <c r="JUI44" s="85" t="n"/>
      <c r="JUJ44" s="85" t="n"/>
      <c r="JUK44" s="85" t="n"/>
      <c r="JUL44" s="85" t="n"/>
      <c r="JUM44" s="85" t="n"/>
      <c r="JUN44" s="85" t="n"/>
      <c r="JUO44" s="85" t="n"/>
      <c r="JUP44" s="85" t="n"/>
      <c r="JUQ44" s="85" t="n"/>
      <c r="JUR44" s="85" t="n"/>
      <c r="JUS44" s="85" t="n"/>
      <c r="JUT44" s="85" t="n"/>
      <c r="JUU44" s="85" t="n"/>
      <c r="JUV44" s="85" t="n"/>
      <c r="JUW44" s="85" t="n"/>
      <c r="JUX44" s="85" t="n"/>
      <c r="JUY44" s="85" t="n"/>
      <c r="JUZ44" s="85" t="n"/>
      <c r="JVA44" s="85" t="n"/>
      <c r="JVB44" s="85" t="n"/>
      <c r="JVC44" s="85" t="n"/>
      <c r="JVD44" s="85" t="n"/>
      <c r="JVE44" s="85" t="n"/>
      <c r="JVF44" s="85" t="n"/>
      <c r="JVG44" s="85" t="n"/>
      <c r="JVH44" s="85" t="n"/>
      <c r="JVI44" s="85" t="n"/>
      <c r="JVJ44" s="85" t="n"/>
      <c r="JVK44" s="85" t="n"/>
      <c r="JVL44" s="85" t="n"/>
      <c r="JVM44" s="85" t="n"/>
      <c r="JVN44" s="85" t="n"/>
      <c r="JVO44" s="85" t="n"/>
      <c r="JVP44" s="85" t="n"/>
      <c r="JVQ44" s="85" t="n"/>
      <c r="JVR44" s="85" t="n"/>
      <c r="JVS44" s="85" t="n"/>
      <c r="JVT44" s="85" t="n"/>
      <c r="JVU44" s="85" t="n"/>
      <c r="JVV44" s="85" t="n"/>
      <c r="JVW44" s="85" t="n"/>
      <c r="JVX44" s="85" t="n"/>
      <c r="JVY44" s="85" t="n"/>
      <c r="JVZ44" s="85" t="n"/>
      <c r="JWA44" s="85" t="n"/>
      <c r="JWB44" s="85" t="n"/>
      <c r="JWC44" s="85" t="n"/>
      <c r="JWD44" s="85" t="n"/>
      <c r="JWE44" s="85" t="n"/>
      <c r="JWF44" s="85" t="n"/>
      <c r="JWG44" s="85" t="n"/>
      <c r="JWH44" s="85" t="n"/>
      <c r="JWI44" s="85" t="n"/>
      <c r="JWJ44" s="85" t="n"/>
      <c r="JWK44" s="85" t="n"/>
      <c r="JWL44" s="85" t="n"/>
      <c r="JWM44" s="85" t="n"/>
      <c r="JWN44" s="85" t="n"/>
      <c r="JWO44" s="85" t="n"/>
      <c r="JWP44" s="85" t="n"/>
      <c r="JWQ44" s="85" t="n"/>
      <c r="JWR44" s="85" t="n"/>
      <c r="JWS44" s="85" t="n"/>
      <c r="JWT44" s="85" t="n"/>
      <c r="JWU44" s="85" t="n"/>
      <c r="JWV44" s="85" t="n"/>
      <c r="JWW44" s="85" t="n"/>
      <c r="JWX44" s="85" t="n"/>
      <c r="JWY44" s="85" t="n"/>
      <c r="JWZ44" s="85" t="n"/>
      <c r="JXA44" s="85" t="n"/>
      <c r="JXB44" s="85" t="n"/>
      <c r="JXC44" s="85" t="n"/>
      <c r="JXD44" s="85" t="n"/>
      <c r="JXE44" s="85" t="n"/>
      <c r="JXF44" s="85" t="n"/>
      <c r="JXG44" s="85" t="n"/>
      <c r="JXH44" s="85" t="n"/>
      <c r="JXI44" s="85" t="n"/>
      <c r="JXJ44" s="85" t="n"/>
      <c r="JXK44" s="85" t="n"/>
      <c r="JXL44" s="85" t="n"/>
      <c r="JXM44" s="85" t="n"/>
      <c r="JXN44" s="85" t="n"/>
      <c r="JXO44" s="85" t="n"/>
      <c r="JXP44" s="85" t="n"/>
      <c r="JXQ44" s="85" t="n"/>
      <c r="JXR44" s="85" t="n"/>
      <c r="JXS44" s="85" t="n"/>
      <c r="JXT44" s="85" t="n"/>
      <c r="JXU44" s="85" t="n"/>
      <c r="JXV44" s="85" t="n"/>
      <c r="JXW44" s="85" t="n"/>
      <c r="JXX44" s="85" t="n"/>
      <c r="JXY44" s="85" t="n"/>
      <c r="JXZ44" s="85" t="n"/>
      <c r="JYA44" s="85" t="n"/>
      <c r="JYB44" s="85" t="n"/>
      <c r="JYC44" s="85" t="n"/>
      <c r="JYD44" s="85" t="n"/>
      <c r="JYE44" s="85" t="n"/>
      <c r="JYF44" s="85" t="n"/>
      <c r="JYG44" s="85" t="n"/>
      <c r="JYH44" s="85" t="n"/>
      <c r="JYI44" s="85" t="n"/>
      <c r="JYJ44" s="85" t="n"/>
      <c r="JYK44" s="85" t="n"/>
      <c r="JYL44" s="85" t="n"/>
      <c r="JYM44" s="85" t="n"/>
      <c r="JYN44" s="85" t="n"/>
      <c r="JYO44" s="85" t="n"/>
      <c r="JYP44" s="85" t="n"/>
      <c r="JYQ44" s="85" t="n"/>
      <c r="JYR44" s="85" t="n"/>
      <c r="JYS44" s="85" t="n"/>
      <c r="JYT44" s="85" t="n"/>
      <c r="JYU44" s="85" t="n"/>
      <c r="JYV44" s="85" t="n"/>
      <c r="JYW44" s="85" t="n"/>
      <c r="JYX44" s="85" t="n"/>
      <c r="JYY44" s="85" t="n"/>
      <c r="JYZ44" s="85" t="n"/>
      <c r="JZA44" s="85" t="n"/>
      <c r="JZB44" s="85" t="n"/>
      <c r="JZC44" s="85" t="n"/>
      <c r="JZD44" s="85" t="n"/>
      <c r="JZE44" s="85" t="n"/>
      <c r="JZF44" s="85" t="n"/>
      <c r="JZG44" s="85" t="n"/>
      <c r="JZH44" s="85" t="n"/>
      <c r="JZI44" s="85" t="n"/>
      <c r="JZJ44" s="85" t="n"/>
      <c r="JZK44" s="85" t="n"/>
      <c r="JZL44" s="85" t="n"/>
      <c r="JZM44" s="85" t="n"/>
      <c r="JZN44" s="85" t="n"/>
      <c r="JZO44" s="85" t="n"/>
      <c r="JZP44" s="85" t="n"/>
      <c r="JZQ44" s="85" t="n"/>
      <c r="JZR44" s="85" t="n"/>
      <c r="JZS44" s="85" t="n"/>
      <c r="JZT44" s="85" t="n"/>
      <c r="JZU44" s="85" t="n"/>
      <c r="JZV44" s="85" t="n"/>
      <c r="JZW44" s="85" t="n"/>
      <c r="JZX44" s="85" t="n"/>
      <c r="JZY44" s="85" t="n"/>
      <c r="JZZ44" s="85" t="n"/>
      <c r="KAA44" s="85" t="n"/>
      <c r="KAB44" s="85" t="n"/>
      <c r="KAC44" s="85" t="n"/>
      <c r="KAD44" s="85" t="n"/>
      <c r="KAE44" s="85" t="n"/>
      <c r="KAF44" s="85" t="n"/>
      <c r="KAG44" s="85" t="n"/>
      <c r="KAH44" s="85" t="n"/>
      <c r="KAI44" s="85" t="n"/>
      <c r="KAJ44" s="85" t="n"/>
      <c r="KAK44" s="85" t="n"/>
      <c r="KAL44" s="85" t="n"/>
      <c r="KAM44" s="85" t="n"/>
      <c r="KAN44" s="85" t="n"/>
      <c r="KAO44" s="85" t="n"/>
      <c r="KAP44" s="85" t="n"/>
      <c r="KAQ44" s="85" t="n"/>
      <c r="KAR44" s="85" t="n"/>
      <c r="KAS44" s="85" t="n"/>
      <c r="KAT44" s="85" t="n"/>
      <c r="KAU44" s="85" t="n"/>
      <c r="KAV44" s="85" t="n"/>
      <c r="KAW44" s="85" t="n"/>
      <c r="KAX44" s="85" t="n"/>
      <c r="KAY44" s="85" t="n"/>
      <c r="KAZ44" s="85" t="n"/>
      <c r="KBA44" s="85" t="n"/>
      <c r="KBB44" s="85" t="n"/>
      <c r="KBC44" s="85" t="n"/>
      <c r="KBD44" s="85" t="n"/>
      <c r="KBE44" s="85" t="n"/>
      <c r="KBF44" s="85" t="n"/>
      <c r="KBG44" s="85" t="n"/>
      <c r="KBH44" s="85" t="n"/>
      <c r="KBI44" s="85" t="n"/>
      <c r="KBJ44" s="85" t="n"/>
      <c r="KBK44" s="85" t="n"/>
      <c r="KBL44" s="85" t="n"/>
      <c r="KBM44" s="85" t="n"/>
      <c r="KBN44" s="85" t="n"/>
      <c r="KBO44" s="85" t="n"/>
      <c r="KBP44" s="85" t="n"/>
      <c r="KBQ44" s="85" t="n"/>
      <c r="KBR44" s="85" t="n"/>
      <c r="KBS44" s="85" t="n"/>
      <c r="KBT44" s="85" t="n"/>
      <c r="KBU44" s="85" t="n"/>
      <c r="KBV44" s="85" t="n"/>
      <c r="KBW44" s="85" t="n"/>
      <c r="KBX44" s="85" t="n"/>
      <c r="KBY44" s="85" t="n"/>
      <c r="KBZ44" s="85" t="n"/>
      <c r="KCA44" s="85" t="n"/>
      <c r="KCB44" s="85" t="n"/>
      <c r="KCC44" s="85" t="n"/>
      <c r="KCD44" s="85" t="n"/>
      <c r="KCE44" s="85" t="n"/>
      <c r="KCF44" s="85" t="n"/>
      <c r="KCG44" s="85" t="n"/>
      <c r="KCH44" s="85" t="n"/>
      <c r="KCI44" s="85" t="n"/>
      <c r="KCJ44" s="85" t="n"/>
      <c r="KCK44" s="85" t="n"/>
      <c r="KCL44" s="85" t="n"/>
      <c r="KCM44" s="85" t="n"/>
      <c r="KCN44" s="85" t="n"/>
      <c r="KCO44" s="85" t="n"/>
      <c r="KCP44" s="85" t="n"/>
      <c r="KCQ44" s="85" t="n"/>
      <c r="KCR44" s="85" t="n"/>
      <c r="KCS44" s="85" t="n"/>
      <c r="KCT44" s="85" t="n"/>
      <c r="KCU44" s="85" t="n"/>
      <c r="KCV44" s="85" t="n"/>
      <c r="KCW44" s="85" t="n"/>
      <c r="KCX44" s="85" t="n"/>
      <c r="KCY44" s="85" t="n"/>
      <c r="KCZ44" s="85" t="n"/>
      <c r="KDA44" s="85" t="n"/>
      <c r="KDB44" s="85" t="n"/>
      <c r="KDC44" s="85" t="n"/>
      <c r="KDD44" s="85" t="n"/>
      <c r="KDE44" s="85" t="n"/>
      <c r="KDF44" s="85" t="n"/>
      <c r="KDG44" s="85" t="n"/>
      <c r="KDH44" s="85" t="n"/>
      <c r="KDI44" s="85" t="n"/>
      <c r="KDJ44" s="85" t="n"/>
      <c r="KDK44" s="85" t="n"/>
      <c r="KDL44" s="85" t="n"/>
      <c r="KDM44" s="85" t="n"/>
      <c r="KDN44" s="85" t="n"/>
      <c r="KDO44" s="85" t="n"/>
      <c r="KDP44" s="85" t="n"/>
      <c r="KDQ44" s="85" t="n"/>
      <c r="KDR44" s="85" t="n"/>
      <c r="KDS44" s="85" t="n"/>
      <c r="KDT44" s="85" t="n"/>
      <c r="KDU44" s="85" t="n"/>
      <c r="KDV44" s="85" t="n"/>
      <c r="KDW44" s="85" t="n"/>
      <c r="KDX44" s="85" t="n"/>
      <c r="KDY44" s="85" t="n"/>
      <c r="KDZ44" s="85" t="n"/>
      <c r="KEA44" s="85" t="n"/>
      <c r="KEB44" s="85" t="n"/>
      <c r="KEC44" s="85" t="n"/>
      <c r="KED44" s="85" t="n"/>
      <c r="KEE44" s="85" t="n"/>
      <c r="KEF44" s="85" t="n"/>
      <c r="KEG44" s="85" t="n"/>
      <c r="KEH44" s="85" t="n"/>
      <c r="KEI44" s="85" t="n"/>
      <c r="KEJ44" s="85" t="n"/>
      <c r="KEK44" s="85" t="n"/>
      <c r="KEL44" s="85" t="n"/>
      <c r="KEM44" s="85" t="n"/>
      <c r="KEN44" s="85" t="n"/>
      <c r="KEO44" s="85" t="n"/>
      <c r="KEP44" s="85" t="n"/>
      <c r="KEQ44" s="85" t="n"/>
      <c r="KER44" s="85" t="n"/>
      <c r="KES44" s="85" t="n"/>
      <c r="KET44" s="85" t="n"/>
      <c r="KEU44" s="85" t="n"/>
      <c r="KEV44" s="85" t="n"/>
      <c r="KEW44" s="85" t="n"/>
      <c r="KEX44" s="85" t="n"/>
      <c r="KEY44" s="85" t="n"/>
      <c r="KEZ44" s="85" t="n"/>
      <c r="KFA44" s="85" t="n"/>
      <c r="KFB44" s="85" t="n"/>
      <c r="KFC44" s="85" t="n"/>
      <c r="KFD44" s="85" t="n"/>
      <c r="KFE44" s="85" t="n"/>
      <c r="KFF44" s="85" t="n"/>
      <c r="KFG44" s="85" t="n"/>
      <c r="KFH44" s="85" t="n"/>
      <c r="KFI44" s="85" t="n"/>
      <c r="KFJ44" s="85" t="n"/>
      <c r="KFK44" s="85" t="n"/>
      <c r="KFL44" s="85" t="n"/>
      <c r="KFM44" s="85" t="n"/>
      <c r="KFN44" s="85" t="n"/>
      <c r="KFO44" s="85" t="n"/>
      <c r="KFP44" s="85" t="n"/>
      <c r="KFQ44" s="85" t="n"/>
      <c r="KFR44" s="85" t="n"/>
      <c r="KFS44" s="85" t="n"/>
      <c r="KFT44" s="85" t="n"/>
      <c r="KFU44" s="85" t="n"/>
      <c r="KFV44" s="85" t="n"/>
      <c r="KFW44" s="85" t="n"/>
      <c r="KFX44" s="85" t="n"/>
      <c r="KFY44" s="85" t="n"/>
      <c r="KFZ44" s="85" t="n"/>
      <c r="KGA44" s="85" t="n"/>
      <c r="KGB44" s="85" t="n"/>
      <c r="KGC44" s="85" t="n"/>
      <c r="KGD44" s="85" t="n"/>
      <c r="KGE44" s="85" t="n"/>
      <c r="KGF44" s="85" t="n"/>
      <c r="KGG44" s="85" t="n"/>
      <c r="KGH44" s="85" t="n"/>
      <c r="KGI44" s="85" t="n"/>
      <c r="KGJ44" s="85" t="n"/>
      <c r="KGK44" s="85" t="n"/>
      <c r="KGL44" s="85" t="n"/>
      <c r="KGM44" s="85" t="n"/>
      <c r="KGN44" s="85" t="n"/>
      <c r="KGO44" s="85" t="n"/>
      <c r="KGP44" s="85" t="n"/>
      <c r="KGQ44" s="85" t="n"/>
      <c r="KGR44" s="85" t="n"/>
      <c r="KGS44" s="85" t="n"/>
      <c r="KGT44" s="85" t="n"/>
      <c r="KGU44" s="85" t="n"/>
      <c r="KGV44" s="85" t="n"/>
      <c r="KGW44" s="85" t="n"/>
      <c r="KGX44" s="85" t="n"/>
      <c r="KGY44" s="85" t="n"/>
      <c r="KGZ44" s="85" t="n"/>
      <c r="KHA44" s="85" t="n"/>
      <c r="KHB44" s="85" t="n"/>
      <c r="KHC44" s="85" t="n"/>
      <c r="KHD44" s="85" t="n"/>
      <c r="KHE44" s="85" t="n"/>
      <c r="KHF44" s="85" t="n"/>
      <c r="KHG44" s="85" t="n"/>
      <c r="KHH44" s="85" t="n"/>
      <c r="KHI44" s="85" t="n"/>
      <c r="KHJ44" s="85" t="n"/>
      <c r="KHK44" s="85" t="n"/>
      <c r="KHL44" s="85" t="n"/>
      <c r="KHM44" s="85" t="n"/>
      <c r="KHN44" s="85" t="n"/>
      <c r="KHO44" s="85" t="n"/>
      <c r="KHP44" s="85" t="n"/>
      <c r="KHQ44" s="85" t="n"/>
      <c r="KHR44" s="85" t="n"/>
      <c r="KHS44" s="85" t="n"/>
      <c r="KHT44" s="85" t="n"/>
      <c r="KHU44" s="85" t="n"/>
      <c r="KHV44" s="85" t="n"/>
      <c r="KHW44" s="85" t="n"/>
      <c r="KHX44" s="85" t="n"/>
      <c r="KHY44" s="85" t="n"/>
      <c r="KHZ44" s="85" t="n"/>
      <c r="KIA44" s="85" t="n"/>
      <c r="KIB44" s="85" t="n"/>
      <c r="KIC44" s="85" t="n"/>
      <c r="KID44" s="85" t="n"/>
      <c r="KIE44" s="85" t="n"/>
      <c r="KIF44" s="85" t="n"/>
      <c r="KIG44" s="85" t="n"/>
      <c r="KIH44" s="85" t="n"/>
      <c r="KII44" s="85" t="n"/>
      <c r="KIJ44" s="85" t="n"/>
      <c r="KIK44" s="85" t="n"/>
      <c r="KIL44" s="85" t="n"/>
      <c r="KIM44" s="85" t="n"/>
      <c r="KIN44" s="85" t="n"/>
      <c r="KIO44" s="85" t="n"/>
      <c r="KIP44" s="85" t="n"/>
      <c r="KIQ44" s="85" t="n"/>
      <c r="KIR44" s="85" t="n"/>
      <c r="KIS44" s="85" t="n"/>
      <c r="KIT44" s="85" t="n"/>
      <c r="KIU44" s="85" t="n"/>
      <c r="KIV44" s="85" t="n"/>
      <c r="KIW44" s="85" t="n"/>
      <c r="KIX44" s="85" t="n"/>
      <c r="KIY44" s="85" t="n"/>
      <c r="KIZ44" s="85" t="n"/>
      <c r="KJA44" s="85" t="n"/>
      <c r="KJB44" s="85" t="n"/>
      <c r="KJC44" s="85" t="n"/>
      <c r="KJD44" s="85" t="n"/>
      <c r="KJE44" s="85" t="n"/>
      <c r="KJF44" s="85" t="n"/>
      <c r="KJG44" s="85" t="n"/>
      <c r="KJH44" s="85" t="n"/>
      <c r="KJI44" s="85" t="n"/>
      <c r="KJJ44" s="85" t="n"/>
      <c r="KJK44" s="85" t="n"/>
      <c r="KJL44" s="85" t="n"/>
      <c r="KJM44" s="85" t="n"/>
      <c r="KJN44" s="85" t="n"/>
      <c r="KJO44" s="85" t="n"/>
      <c r="KJP44" s="85" t="n"/>
      <c r="KJQ44" s="85" t="n"/>
      <c r="KJR44" s="85" t="n"/>
      <c r="KJS44" s="85" t="n"/>
      <c r="KJT44" s="85" t="n"/>
      <c r="KJU44" s="85" t="n"/>
      <c r="KJV44" s="85" t="n"/>
      <c r="KJW44" s="85" t="n"/>
      <c r="KJX44" s="85" t="n"/>
      <c r="KJY44" s="85" t="n"/>
      <c r="KJZ44" s="85" t="n"/>
      <c r="KKA44" s="85" t="n"/>
      <c r="KKB44" s="85" t="n"/>
      <c r="KKC44" s="85" t="n"/>
      <c r="KKD44" s="85" t="n"/>
      <c r="KKE44" s="85" t="n"/>
      <c r="KKF44" s="85" t="n"/>
      <c r="KKG44" s="85" t="n"/>
      <c r="KKH44" s="85" t="n"/>
      <c r="KKI44" s="85" t="n"/>
      <c r="KKJ44" s="85" t="n"/>
      <c r="KKK44" s="85" t="n"/>
      <c r="KKL44" s="85" t="n"/>
      <c r="KKM44" s="85" t="n"/>
      <c r="KKN44" s="85" t="n"/>
      <c r="KKO44" s="85" t="n"/>
      <c r="KKP44" s="85" t="n"/>
      <c r="KKQ44" s="85" t="n"/>
      <c r="KKR44" s="85" t="n"/>
      <c r="KKS44" s="85" t="n"/>
      <c r="KKT44" s="85" t="n"/>
      <c r="KKU44" s="85" t="n"/>
      <c r="KKV44" s="85" t="n"/>
      <c r="KKW44" s="85" t="n"/>
      <c r="KKX44" s="85" t="n"/>
      <c r="KKY44" s="85" t="n"/>
      <c r="KKZ44" s="85" t="n"/>
      <c r="KLA44" s="85" t="n"/>
      <c r="KLB44" s="85" t="n"/>
      <c r="KLC44" s="85" t="n"/>
      <c r="KLD44" s="85" t="n"/>
      <c r="KLE44" s="85" t="n"/>
      <c r="KLF44" s="85" t="n"/>
      <c r="KLG44" s="85" t="n"/>
      <c r="KLH44" s="85" t="n"/>
      <c r="KLI44" s="85" t="n"/>
      <c r="KLJ44" s="85" t="n"/>
      <c r="KLK44" s="85" t="n"/>
      <c r="KLL44" s="85" t="n"/>
      <c r="KLM44" s="85" t="n"/>
      <c r="KLN44" s="85" t="n"/>
      <c r="KLO44" s="85" t="n"/>
      <c r="KLP44" s="85" t="n"/>
      <c r="KLQ44" s="85" t="n"/>
      <c r="KLR44" s="85" t="n"/>
      <c r="KLS44" s="85" t="n"/>
      <c r="KLT44" s="85" t="n"/>
      <c r="KLU44" s="85" t="n"/>
      <c r="KLV44" s="85" t="n"/>
      <c r="KLW44" s="85" t="n"/>
      <c r="KLX44" s="85" t="n"/>
      <c r="KLY44" s="85" t="n"/>
      <c r="KLZ44" s="85" t="n"/>
      <c r="KMA44" s="85" t="n"/>
      <c r="KMB44" s="85" t="n"/>
      <c r="KMC44" s="85" t="n"/>
      <c r="KMD44" s="85" t="n"/>
      <c r="KME44" s="85" t="n"/>
      <c r="KMF44" s="85" t="n"/>
      <c r="KMG44" s="85" t="n"/>
      <c r="KMH44" s="85" t="n"/>
      <c r="KMI44" s="85" t="n"/>
      <c r="KMJ44" s="85" t="n"/>
      <c r="KMK44" s="85" t="n"/>
      <c r="KML44" s="85" t="n"/>
      <c r="KMM44" s="85" t="n"/>
      <c r="KMN44" s="85" t="n"/>
      <c r="KMO44" s="85" t="n"/>
      <c r="KMP44" s="85" t="n"/>
      <c r="KMQ44" s="85" t="n"/>
      <c r="KMR44" s="85" t="n"/>
      <c r="KMS44" s="85" t="n"/>
      <c r="KMT44" s="85" t="n"/>
      <c r="KMU44" s="85" t="n"/>
      <c r="KMV44" s="85" t="n"/>
      <c r="KMW44" s="85" t="n"/>
      <c r="KMX44" s="85" t="n"/>
      <c r="KMY44" s="85" t="n"/>
      <c r="KMZ44" s="85" t="n"/>
      <c r="KNA44" s="85" t="n"/>
      <c r="KNB44" s="85" t="n"/>
      <c r="KNC44" s="85" t="n"/>
      <c r="KND44" s="85" t="n"/>
      <c r="KNE44" s="85" t="n"/>
      <c r="KNF44" s="85" t="n"/>
      <c r="KNG44" s="85" t="n"/>
      <c r="KNH44" s="85" t="n"/>
      <c r="KNI44" s="85" t="n"/>
      <c r="KNJ44" s="85" t="n"/>
      <c r="KNK44" s="85" t="n"/>
      <c r="KNL44" s="85" t="n"/>
      <c r="KNM44" s="85" t="n"/>
      <c r="KNN44" s="85" t="n"/>
      <c r="KNO44" s="85" t="n"/>
      <c r="KNP44" s="85" t="n"/>
      <c r="KNQ44" s="85" t="n"/>
      <c r="KNR44" s="85" t="n"/>
      <c r="KNS44" s="85" t="n"/>
      <c r="KNT44" s="85" t="n"/>
      <c r="KNU44" s="85" t="n"/>
      <c r="KNV44" s="85" t="n"/>
      <c r="KNW44" s="85" t="n"/>
      <c r="KNX44" s="85" t="n"/>
      <c r="KNY44" s="85" t="n"/>
      <c r="KNZ44" s="85" t="n"/>
      <c r="KOA44" s="85" t="n"/>
      <c r="KOB44" s="85" t="n"/>
      <c r="KOC44" s="85" t="n"/>
      <c r="KOD44" s="85" t="n"/>
      <c r="KOE44" s="85" t="n"/>
      <c r="KOF44" s="85" t="n"/>
      <c r="KOG44" s="85" t="n"/>
      <c r="KOH44" s="85" t="n"/>
      <c r="KOI44" s="85" t="n"/>
      <c r="KOJ44" s="85" t="n"/>
      <c r="KOK44" s="85" t="n"/>
      <c r="KOL44" s="85" t="n"/>
      <c r="KOM44" s="85" t="n"/>
      <c r="KON44" s="85" t="n"/>
      <c r="KOO44" s="85" t="n"/>
      <c r="KOP44" s="85" t="n"/>
      <c r="KOQ44" s="85" t="n"/>
      <c r="KOR44" s="85" t="n"/>
      <c r="KOS44" s="85" t="n"/>
      <c r="KOT44" s="85" t="n"/>
      <c r="KOU44" s="85" t="n"/>
      <c r="KOV44" s="85" t="n"/>
      <c r="KOW44" s="85" t="n"/>
      <c r="KOX44" s="85" t="n"/>
      <c r="KOY44" s="85" t="n"/>
      <c r="KOZ44" s="85" t="n"/>
      <c r="KPA44" s="85" t="n"/>
      <c r="KPB44" s="85" t="n"/>
      <c r="KPC44" s="85" t="n"/>
      <c r="KPD44" s="85" t="n"/>
      <c r="KPE44" s="85" t="n"/>
      <c r="KPF44" s="85" t="n"/>
      <c r="KPG44" s="85" t="n"/>
      <c r="KPH44" s="85" t="n"/>
      <c r="KPI44" s="85" t="n"/>
      <c r="KPJ44" s="85" t="n"/>
      <c r="KPK44" s="85" t="n"/>
      <c r="KPL44" s="85" t="n"/>
      <c r="KPM44" s="85" t="n"/>
      <c r="KPN44" s="85" t="n"/>
      <c r="KPO44" s="85" t="n"/>
      <c r="KPP44" s="85" t="n"/>
      <c r="KPQ44" s="85" t="n"/>
      <c r="KPR44" s="85" t="n"/>
      <c r="KPS44" s="85" t="n"/>
      <c r="KPT44" s="85" t="n"/>
      <c r="KPU44" s="85" t="n"/>
      <c r="KPV44" s="85" t="n"/>
      <c r="KPW44" s="85" t="n"/>
      <c r="KPX44" s="85" t="n"/>
      <c r="KPY44" s="85" t="n"/>
      <c r="KPZ44" s="85" t="n"/>
      <c r="KQA44" s="85" t="n"/>
      <c r="KQB44" s="85" t="n"/>
      <c r="KQC44" s="85" t="n"/>
      <c r="KQD44" s="85" t="n"/>
      <c r="KQE44" s="85" t="n"/>
      <c r="KQF44" s="85" t="n"/>
      <c r="KQG44" s="85" t="n"/>
      <c r="KQH44" s="85" t="n"/>
      <c r="KQI44" s="85" t="n"/>
      <c r="KQJ44" s="85" t="n"/>
      <c r="KQK44" s="85" t="n"/>
      <c r="KQL44" s="85" t="n"/>
      <c r="KQM44" s="85" t="n"/>
      <c r="KQN44" s="85" t="n"/>
      <c r="KQO44" s="85" t="n"/>
      <c r="KQP44" s="85" t="n"/>
      <c r="KQQ44" s="85" t="n"/>
      <c r="KQR44" s="85" t="n"/>
      <c r="KQS44" s="85" t="n"/>
      <c r="KQT44" s="85" t="n"/>
      <c r="KQU44" s="85" t="n"/>
      <c r="KQV44" s="85" t="n"/>
      <c r="KQW44" s="85" t="n"/>
      <c r="KQX44" s="85" t="n"/>
      <c r="KQY44" s="85" t="n"/>
      <c r="KQZ44" s="85" t="n"/>
      <c r="KRA44" s="85" t="n"/>
      <c r="KRB44" s="85" t="n"/>
      <c r="KRC44" s="85" t="n"/>
      <c r="KRD44" s="85" t="n"/>
      <c r="KRE44" s="85" t="n"/>
      <c r="KRF44" s="85" t="n"/>
      <c r="KRG44" s="85" t="n"/>
      <c r="KRH44" s="85" t="n"/>
      <c r="KRI44" s="85" t="n"/>
      <c r="KRJ44" s="85" t="n"/>
      <c r="KRK44" s="85" t="n"/>
      <c r="KRL44" s="85" t="n"/>
      <c r="KRM44" s="85" t="n"/>
      <c r="KRN44" s="85" t="n"/>
      <c r="KRO44" s="85" t="n"/>
      <c r="KRP44" s="85" t="n"/>
      <c r="KRQ44" s="85" t="n"/>
      <c r="KRR44" s="85" t="n"/>
      <c r="KRS44" s="85" t="n"/>
      <c r="KRT44" s="85" t="n"/>
      <c r="KRU44" s="85" t="n"/>
      <c r="KRV44" s="85" t="n"/>
      <c r="KRW44" s="85" t="n"/>
      <c r="KRX44" s="85" t="n"/>
      <c r="KRY44" s="85" t="n"/>
      <c r="KRZ44" s="85" t="n"/>
      <c r="KSA44" s="85" t="n"/>
      <c r="KSB44" s="85" t="n"/>
      <c r="KSC44" s="85" t="n"/>
      <c r="KSD44" s="85" t="n"/>
      <c r="KSE44" s="85" t="n"/>
      <c r="KSF44" s="85" t="n"/>
      <c r="KSG44" s="85" t="n"/>
      <c r="KSH44" s="85" t="n"/>
      <c r="KSI44" s="85" t="n"/>
      <c r="KSJ44" s="85" t="n"/>
      <c r="KSK44" s="85" t="n"/>
      <c r="KSL44" s="85" t="n"/>
      <c r="KSM44" s="85" t="n"/>
      <c r="KSN44" s="85" t="n"/>
      <c r="KSO44" s="85" t="n"/>
      <c r="KSP44" s="85" t="n"/>
      <c r="KSQ44" s="85" t="n"/>
      <c r="KSR44" s="85" t="n"/>
      <c r="KSS44" s="85" t="n"/>
      <c r="KST44" s="85" t="n"/>
      <c r="KSU44" s="85" t="n"/>
      <c r="KSV44" s="85" t="n"/>
      <c r="KSW44" s="85" t="n"/>
      <c r="KSX44" s="85" t="n"/>
      <c r="KSY44" s="85" t="n"/>
      <c r="KSZ44" s="85" t="n"/>
      <c r="KTA44" s="85" t="n"/>
      <c r="KTB44" s="85" t="n"/>
      <c r="KTC44" s="85" t="n"/>
      <c r="KTD44" s="85" t="n"/>
      <c r="KTE44" s="85" t="n"/>
      <c r="KTF44" s="85" t="n"/>
      <c r="KTG44" s="85" t="n"/>
      <c r="KTH44" s="85" t="n"/>
      <c r="KTI44" s="85" t="n"/>
      <c r="KTJ44" s="85" t="n"/>
      <c r="KTK44" s="85" t="n"/>
      <c r="KTL44" s="85" t="n"/>
      <c r="KTM44" s="85" t="n"/>
      <c r="KTN44" s="85" t="n"/>
      <c r="KTO44" s="85" t="n"/>
      <c r="KTP44" s="85" t="n"/>
      <c r="KTQ44" s="85" t="n"/>
      <c r="KTR44" s="85" t="n"/>
      <c r="KTS44" s="85" t="n"/>
      <c r="KTT44" s="85" t="n"/>
      <c r="KTU44" s="85" t="n"/>
      <c r="KTV44" s="85" t="n"/>
      <c r="KTW44" s="85" t="n"/>
      <c r="KTX44" s="85" t="n"/>
      <c r="KTY44" s="85" t="n"/>
      <c r="KTZ44" s="85" t="n"/>
      <c r="KUA44" s="85" t="n"/>
      <c r="KUB44" s="85" t="n"/>
      <c r="KUC44" s="85" t="n"/>
      <c r="KUD44" s="85" t="n"/>
      <c r="KUE44" s="85" t="n"/>
      <c r="KUF44" s="85" t="n"/>
      <c r="KUG44" s="85" t="n"/>
      <c r="KUH44" s="85" t="n"/>
      <c r="KUI44" s="85" t="n"/>
      <c r="KUJ44" s="85" t="n"/>
      <c r="KUK44" s="85" t="n"/>
      <c r="KUL44" s="85" t="n"/>
      <c r="KUM44" s="85" t="n"/>
      <c r="KUN44" s="85" t="n"/>
      <c r="KUO44" s="85" t="n"/>
      <c r="KUP44" s="85" t="n"/>
      <c r="KUQ44" s="85" t="n"/>
      <c r="KUR44" s="85" t="n"/>
      <c r="KUS44" s="85" t="n"/>
      <c r="KUT44" s="85" t="n"/>
      <c r="KUU44" s="85" t="n"/>
      <c r="KUV44" s="85" t="n"/>
      <c r="KUW44" s="85" t="n"/>
      <c r="KUX44" s="85" t="n"/>
      <c r="KUY44" s="85" t="n"/>
      <c r="KUZ44" s="85" t="n"/>
      <c r="KVA44" s="85" t="n"/>
      <c r="KVB44" s="85" t="n"/>
      <c r="KVC44" s="85" t="n"/>
      <c r="KVD44" s="85" t="n"/>
      <c r="KVE44" s="85" t="n"/>
      <c r="KVF44" s="85" t="n"/>
      <c r="KVG44" s="85" t="n"/>
      <c r="KVH44" s="85" t="n"/>
      <c r="KVI44" s="85" t="n"/>
      <c r="KVJ44" s="85" t="n"/>
      <c r="KVK44" s="85" t="n"/>
      <c r="KVL44" s="85" t="n"/>
      <c r="KVM44" s="85" t="n"/>
      <c r="KVN44" s="85" t="n"/>
      <c r="KVO44" s="85" t="n"/>
      <c r="KVP44" s="85" t="n"/>
      <c r="KVQ44" s="85" t="n"/>
      <c r="KVR44" s="85" t="n"/>
      <c r="KVS44" s="85" t="n"/>
      <c r="KVT44" s="85" t="n"/>
      <c r="KVU44" s="85" t="n"/>
      <c r="KVV44" s="85" t="n"/>
      <c r="KVW44" s="85" t="n"/>
      <c r="KVX44" s="85" t="n"/>
      <c r="KVY44" s="85" t="n"/>
      <c r="KVZ44" s="85" t="n"/>
      <c r="KWA44" s="85" t="n"/>
      <c r="KWB44" s="85" t="n"/>
      <c r="KWC44" s="85" t="n"/>
      <c r="KWD44" s="85" t="n"/>
      <c r="KWE44" s="85" t="n"/>
      <c r="KWF44" s="85" t="n"/>
      <c r="KWG44" s="85" t="n"/>
      <c r="KWH44" s="85" t="n"/>
      <c r="KWI44" s="85" t="n"/>
      <c r="KWJ44" s="85" t="n"/>
      <c r="KWK44" s="85" t="n"/>
      <c r="KWL44" s="85" t="n"/>
      <c r="KWM44" s="85" t="n"/>
      <c r="KWN44" s="85" t="n"/>
      <c r="KWO44" s="85" t="n"/>
      <c r="KWP44" s="85" t="n"/>
      <c r="KWQ44" s="85" t="n"/>
      <c r="KWR44" s="85" t="n"/>
      <c r="KWS44" s="85" t="n"/>
      <c r="KWT44" s="85" t="n"/>
      <c r="KWU44" s="85" t="n"/>
      <c r="KWV44" s="85" t="n"/>
      <c r="KWW44" s="85" t="n"/>
      <c r="KWX44" s="85" t="n"/>
      <c r="KWY44" s="85" t="n"/>
      <c r="KWZ44" s="85" t="n"/>
      <c r="KXA44" s="85" t="n"/>
      <c r="KXB44" s="85" t="n"/>
      <c r="KXC44" s="85" t="n"/>
      <c r="KXD44" s="85" t="n"/>
      <c r="KXE44" s="85" t="n"/>
      <c r="KXF44" s="85" t="n"/>
      <c r="KXG44" s="85" t="n"/>
      <c r="KXH44" s="85" t="n"/>
      <c r="KXI44" s="85" t="n"/>
      <c r="KXJ44" s="85" t="n"/>
      <c r="KXK44" s="85" t="n"/>
      <c r="KXL44" s="85" t="n"/>
      <c r="KXM44" s="85" t="n"/>
      <c r="KXN44" s="85" t="n"/>
      <c r="KXO44" s="85" t="n"/>
      <c r="KXP44" s="85" t="n"/>
      <c r="KXQ44" s="85" t="n"/>
      <c r="KXR44" s="85" t="n"/>
      <c r="KXS44" s="85" t="n"/>
      <c r="KXT44" s="85" t="n"/>
      <c r="KXU44" s="85" t="n"/>
      <c r="KXV44" s="85" t="n"/>
      <c r="KXW44" s="85" t="n"/>
      <c r="KXX44" s="85" t="n"/>
      <c r="KXY44" s="85" t="n"/>
      <c r="KXZ44" s="85" t="n"/>
      <c r="KYA44" s="85" t="n"/>
      <c r="KYB44" s="85" t="n"/>
      <c r="KYC44" s="85" t="n"/>
      <c r="KYD44" s="85" t="n"/>
      <c r="KYE44" s="85" t="n"/>
      <c r="KYF44" s="85" t="n"/>
      <c r="KYG44" s="85" t="n"/>
      <c r="KYH44" s="85" t="n"/>
      <c r="KYI44" s="85" t="n"/>
      <c r="KYJ44" s="85" t="n"/>
      <c r="KYK44" s="85" t="n"/>
      <c r="KYL44" s="85" t="n"/>
      <c r="KYM44" s="85" t="n"/>
      <c r="KYN44" s="85" t="n"/>
      <c r="KYO44" s="85" t="n"/>
      <c r="KYP44" s="85" t="n"/>
      <c r="KYQ44" s="85" t="n"/>
      <c r="KYR44" s="85" t="n"/>
      <c r="KYS44" s="85" t="n"/>
      <c r="KYT44" s="85" t="n"/>
      <c r="KYU44" s="85" t="n"/>
      <c r="KYV44" s="85" t="n"/>
      <c r="KYW44" s="85" t="n"/>
      <c r="KYX44" s="85" t="n"/>
      <c r="KYY44" s="85" t="n"/>
      <c r="KYZ44" s="85" t="n"/>
      <c r="KZA44" s="85" t="n"/>
      <c r="KZB44" s="85" t="n"/>
      <c r="KZC44" s="85" t="n"/>
      <c r="KZD44" s="85" t="n"/>
      <c r="KZE44" s="85" t="n"/>
      <c r="KZF44" s="85" t="n"/>
      <c r="KZG44" s="85" t="n"/>
      <c r="KZH44" s="85" t="n"/>
      <c r="KZI44" s="85" t="n"/>
      <c r="KZJ44" s="85" t="n"/>
      <c r="KZK44" s="85" t="n"/>
      <c r="KZL44" s="85" t="n"/>
      <c r="KZM44" s="85" t="n"/>
      <c r="KZN44" s="85" t="n"/>
      <c r="KZO44" s="85" t="n"/>
      <c r="KZP44" s="85" t="n"/>
      <c r="KZQ44" s="85" t="n"/>
      <c r="KZR44" s="85" t="n"/>
      <c r="KZS44" s="85" t="n"/>
      <c r="KZT44" s="85" t="n"/>
      <c r="KZU44" s="85" t="n"/>
      <c r="KZV44" s="85" t="n"/>
      <c r="KZW44" s="85" t="n"/>
      <c r="KZX44" s="85" t="n"/>
      <c r="KZY44" s="85" t="n"/>
      <c r="KZZ44" s="85" t="n"/>
      <c r="LAA44" s="85" t="n"/>
      <c r="LAB44" s="85" t="n"/>
      <c r="LAC44" s="85" t="n"/>
      <c r="LAD44" s="85" t="n"/>
      <c r="LAE44" s="85" t="n"/>
      <c r="LAF44" s="85" t="n"/>
      <c r="LAG44" s="85" t="n"/>
      <c r="LAH44" s="85" t="n"/>
      <c r="LAI44" s="85" t="n"/>
      <c r="LAJ44" s="85" t="n"/>
      <c r="LAK44" s="85" t="n"/>
      <c r="LAL44" s="85" t="n"/>
      <c r="LAM44" s="85" t="n"/>
      <c r="LAN44" s="85" t="n"/>
      <c r="LAO44" s="85" t="n"/>
      <c r="LAP44" s="85" t="n"/>
      <c r="LAQ44" s="85" t="n"/>
      <c r="LAR44" s="85" t="n"/>
      <c r="LAS44" s="85" t="n"/>
      <c r="LAT44" s="85" t="n"/>
      <c r="LAU44" s="85" t="n"/>
      <c r="LAV44" s="85" t="n"/>
      <c r="LAW44" s="85" t="n"/>
      <c r="LAX44" s="85" t="n"/>
      <c r="LAY44" s="85" t="n"/>
      <c r="LAZ44" s="85" t="n"/>
      <c r="LBA44" s="85" t="n"/>
      <c r="LBB44" s="85" t="n"/>
      <c r="LBC44" s="85" t="n"/>
      <c r="LBD44" s="85" t="n"/>
      <c r="LBE44" s="85" t="n"/>
      <c r="LBF44" s="85" t="n"/>
      <c r="LBG44" s="85" t="n"/>
      <c r="LBH44" s="85" t="n"/>
      <c r="LBI44" s="85" t="n"/>
      <c r="LBJ44" s="85" t="n"/>
      <c r="LBK44" s="85" t="n"/>
      <c r="LBL44" s="85" t="n"/>
      <c r="LBM44" s="85" t="n"/>
      <c r="LBN44" s="85" t="n"/>
      <c r="LBO44" s="85" t="n"/>
      <c r="LBP44" s="85" t="n"/>
      <c r="LBQ44" s="85" t="n"/>
      <c r="LBR44" s="85" t="n"/>
      <c r="LBS44" s="85" t="n"/>
      <c r="LBT44" s="85" t="n"/>
      <c r="LBU44" s="85" t="n"/>
      <c r="LBV44" s="85" t="n"/>
      <c r="LBW44" s="85" t="n"/>
      <c r="LBX44" s="85" t="n"/>
      <c r="LBY44" s="85" t="n"/>
      <c r="LBZ44" s="85" t="n"/>
      <c r="LCA44" s="85" t="n"/>
      <c r="LCB44" s="85" t="n"/>
      <c r="LCC44" s="85" t="n"/>
      <c r="LCD44" s="85" t="n"/>
      <c r="LCE44" s="85" t="n"/>
      <c r="LCF44" s="85" t="n"/>
      <c r="LCG44" s="85" t="n"/>
      <c r="LCH44" s="85" t="n"/>
      <c r="LCI44" s="85" t="n"/>
      <c r="LCJ44" s="85" t="n"/>
      <c r="LCK44" s="85" t="n"/>
      <c r="LCL44" s="85" t="n"/>
      <c r="LCM44" s="85" t="n"/>
      <c r="LCN44" s="85" t="n"/>
      <c r="LCO44" s="85" t="n"/>
      <c r="LCP44" s="85" t="n"/>
      <c r="LCQ44" s="85" t="n"/>
      <c r="LCR44" s="85" t="n"/>
      <c r="LCS44" s="85" t="n"/>
      <c r="LCT44" s="85" t="n"/>
      <c r="LCU44" s="85" t="n"/>
      <c r="LCV44" s="85" t="n"/>
      <c r="LCW44" s="85" t="n"/>
      <c r="LCX44" s="85" t="n"/>
      <c r="LCY44" s="85" t="n"/>
      <c r="LCZ44" s="85" t="n"/>
      <c r="LDA44" s="85" t="n"/>
      <c r="LDB44" s="85" t="n"/>
      <c r="LDC44" s="85" t="n"/>
      <c r="LDD44" s="85" t="n"/>
      <c r="LDE44" s="85" t="n"/>
      <c r="LDF44" s="85" t="n"/>
      <c r="LDG44" s="85" t="n"/>
      <c r="LDH44" s="85" t="n"/>
      <c r="LDI44" s="85" t="n"/>
      <c r="LDJ44" s="85" t="n"/>
      <c r="LDK44" s="85" t="n"/>
      <c r="LDL44" s="85" t="n"/>
      <c r="LDM44" s="85" t="n"/>
      <c r="LDN44" s="85" t="n"/>
      <c r="LDO44" s="85" t="n"/>
      <c r="LDP44" s="85" t="n"/>
      <c r="LDQ44" s="85" t="n"/>
      <c r="LDR44" s="85" t="n"/>
      <c r="LDS44" s="85" t="n"/>
      <c r="LDT44" s="85" t="n"/>
      <c r="LDU44" s="85" t="n"/>
      <c r="LDV44" s="85" t="n"/>
      <c r="LDW44" s="85" t="n"/>
      <c r="LDX44" s="85" t="n"/>
      <c r="LDY44" s="85" t="n"/>
      <c r="LDZ44" s="85" t="n"/>
      <c r="LEA44" s="85" t="n"/>
      <c r="LEB44" s="85" t="n"/>
      <c r="LEC44" s="85" t="n"/>
      <c r="LED44" s="85" t="n"/>
      <c r="LEE44" s="85" t="n"/>
      <c r="LEF44" s="85" t="n"/>
      <c r="LEG44" s="85" t="n"/>
      <c r="LEH44" s="85" t="n"/>
      <c r="LEI44" s="85" t="n"/>
      <c r="LEJ44" s="85" t="n"/>
      <c r="LEK44" s="85" t="n"/>
      <c r="LEL44" s="85" t="n"/>
      <c r="LEM44" s="85" t="n"/>
      <c r="LEN44" s="85" t="n"/>
      <c r="LEO44" s="85" t="n"/>
      <c r="LEP44" s="85" t="n"/>
      <c r="LEQ44" s="85" t="n"/>
      <c r="LER44" s="85" t="n"/>
      <c r="LES44" s="85" t="n"/>
      <c r="LET44" s="85" t="n"/>
      <c r="LEU44" s="85" t="n"/>
      <c r="LEV44" s="85" t="n"/>
      <c r="LEW44" s="85" t="n"/>
      <c r="LEX44" s="85" t="n"/>
      <c r="LEY44" s="85" t="n"/>
      <c r="LEZ44" s="85" t="n"/>
      <c r="LFA44" s="85" t="n"/>
      <c r="LFB44" s="85" t="n"/>
      <c r="LFC44" s="85" t="n"/>
      <c r="LFD44" s="85" t="n"/>
      <c r="LFE44" s="85" t="n"/>
      <c r="LFF44" s="85" t="n"/>
      <c r="LFG44" s="85" t="n"/>
      <c r="LFH44" s="85" t="n"/>
      <c r="LFI44" s="85" t="n"/>
      <c r="LFJ44" s="85" t="n"/>
      <c r="LFK44" s="85" t="n"/>
      <c r="LFL44" s="85" t="n"/>
      <c r="LFM44" s="85" t="n"/>
      <c r="LFN44" s="85" t="n"/>
      <c r="LFO44" s="85" t="n"/>
      <c r="LFP44" s="85" t="n"/>
      <c r="LFQ44" s="85" t="n"/>
      <c r="LFR44" s="85" t="n"/>
      <c r="LFS44" s="85" t="n"/>
      <c r="LFT44" s="85" t="n"/>
      <c r="LFU44" s="85" t="n"/>
      <c r="LFV44" s="85" t="n"/>
      <c r="LFW44" s="85" t="n"/>
      <c r="LFX44" s="85" t="n"/>
      <c r="LFY44" s="85" t="n"/>
      <c r="LFZ44" s="85" t="n"/>
      <c r="LGA44" s="85" t="n"/>
      <c r="LGB44" s="85" t="n"/>
      <c r="LGC44" s="85" t="n"/>
      <c r="LGD44" s="85" t="n"/>
      <c r="LGE44" s="85" t="n"/>
      <c r="LGF44" s="85" t="n"/>
      <c r="LGG44" s="85" t="n"/>
      <c r="LGH44" s="85" t="n"/>
      <c r="LGI44" s="85" t="n"/>
      <c r="LGJ44" s="85" t="n"/>
      <c r="LGK44" s="85" t="n"/>
      <c r="LGL44" s="85" t="n"/>
      <c r="LGM44" s="85" t="n"/>
      <c r="LGN44" s="85" t="n"/>
      <c r="LGO44" s="85" t="n"/>
      <c r="LGP44" s="85" t="n"/>
      <c r="LGQ44" s="85" t="n"/>
      <c r="LGR44" s="85" t="n"/>
      <c r="LGS44" s="85" t="n"/>
      <c r="LGT44" s="85" t="n"/>
      <c r="LGU44" s="85" t="n"/>
      <c r="LGV44" s="85" t="n"/>
      <c r="LGW44" s="85" t="n"/>
      <c r="LGX44" s="85" t="n"/>
      <c r="LGY44" s="85" t="n"/>
      <c r="LGZ44" s="85" t="n"/>
      <c r="LHA44" s="85" t="n"/>
      <c r="LHB44" s="85" t="n"/>
      <c r="LHC44" s="85" t="n"/>
      <c r="LHD44" s="85" t="n"/>
      <c r="LHE44" s="85" t="n"/>
      <c r="LHF44" s="85" t="n"/>
      <c r="LHG44" s="85" t="n"/>
      <c r="LHH44" s="85" t="n"/>
      <c r="LHI44" s="85" t="n"/>
      <c r="LHJ44" s="85" t="n"/>
      <c r="LHK44" s="85" t="n"/>
      <c r="LHL44" s="85" t="n"/>
      <c r="LHM44" s="85" t="n"/>
      <c r="LHN44" s="85" t="n"/>
      <c r="LHO44" s="85" t="n"/>
      <c r="LHP44" s="85" t="n"/>
      <c r="LHQ44" s="85" t="n"/>
      <c r="LHR44" s="85" t="n"/>
      <c r="LHS44" s="85" t="n"/>
      <c r="LHT44" s="85" t="n"/>
      <c r="LHU44" s="85" t="n"/>
      <c r="LHV44" s="85" t="n"/>
      <c r="LHW44" s="85" t="n"/>
      <c r="LHX44" s="85" t="n"/>
      <c r="LHY44" s="85" t="n"/>
      <c r="LHZ44" s="85" t="n"/>
      <c r="LIA44" s="85" t="n"/>
      <c r="LIB44" s="85" t="n"/>
      <c r="LIC44" s="85" t="n"/>
      <c r="LID44" s="85" t="n"/>
      <c r="LIE44" s="85" t="n"/>
      <c r="LIF44" s="85" t="n"/>
      <c r="LIG44" s="85" t="n"/>
      <c r="LIH44" s="85" t="n"/>
      <c r="LII44" s="85" t="n"/>
      <c r="LIJ44" s="85" t="n"/>
      <c r="LIK44" s="85" t="n"/>
      <c r="LIL44" s="85" t="n"/>
      <c r="LIM44" s="85" t="n"/>
      <c r="LIN44" s="85" t="n"/>
      <c r="LIO44" s="85" t="n"/>
      <c r="LIP44" s="85" t="n"/>
      <c r="LIQ44" s="85" t="n"/>
      <c r="LIR44" s="85" t="n"/>
      <c r="LIS44" s="85" t="n"/>
      <c r="LIT44" s="85" t="n"/>
      <c r="LIU44" s="85" t="n"/>
      <c r="LIV44" s="85" t="n"/>
      <c r="LIW44" s="85" t="n"/>
      <c r="LIX44" s="85" t="n"/>
      <c r="LIY44" s="85" t="n"/>
      <c r="LIZ44" s="85" t="n"/>
      <c r="LJA44" s="85" t="n"/>
      <c r="LJB44" s="85" t="n"/>
      <c r="LJC44" s="85" t="n"/>
      <c r="LJD44" s="85" t="n"/>
      <c r="LJE44" s="85" t="n"/>
      <c r="LJF44" s="85" t="n"/>
      <c r="LJG44" s="85" t="n"/>
      <c r="LJH44" s="85" t="n"/>
      <c r="LJI44" s="85" t="n"/>
      <c r="LJJ44" s="85" t="n"/>
      <c r="LJK44" s="85" t="n"/>
      <c r="LJL44" s="85" t="n"/>
      <c r="LJM44" s="85" t="n"/>
      <c r="LJN44" s="85" t="n"/>
      <c r="LJO44" s="85" t="n"/>
      <c r="LJP44" s="85" t="n"/>
      <c r="LJQ44" s="85" t="n"/>
      <c r="LJR44" s="85" t="n"/>
      <c r="LJS44" s="85" t="n"/>
      <c r="LJT44" s="85" t="n"/>
      <c r="LJU44" s="85" t="n"/>
      <c r="LJV44" s="85" t="n"/>
      <c r="LJW44" s="85" t="n"/>
      <c r="LJX44" s="85" t="n"/>
      <c r="LJY44" s="85" t="n"/>
      <c r="LJZ44" s="85" t="n"/>
      <c r="LKA44" s="85" t="n"/>
      <c r="LKB44" s="85" t="n"/>
      <c r="LKC44" s="85" t="n"/>
      <c r="LKD44" s="85" t="n"/>
      <c r="LKE44" s="85" t="n"/>
      <c r="LKF44" s="85" t="n"/>
      <c r="LKG44" s="85" t="n"/>
      <c r="LKH44" s="85" t="n"/>
      <c r="LKI44" s="85" t="n"/>
      <c r="LKJ44" s="85" t="n"/>
      <c r="LKK44" s="85" t="n"/>
      <c r="LKL44" s="85" t="n"/>
      <c r="LKM44" s="85" t="n"/>
      <c r="LKN44" s="85" t="n"/>
      <c r="LKO44" s="85" t="n"/>
      <c r="LKP44" s="85" t="n"/>
      <c r="LKQ44" s="85" t="n"/>
      <c r="LKR44" s="85" t="n"/>
      <c r="LKS44" s="85" t="n"/>
      <c r="LKT44" s="85" t="n"/>
      <c r="LKU44" s="85" t="n"/>
      <c r="LKV44" s="85" t="n"/>
      <c r="LKW44" s="85" t="n"/>
      <c r="LKX44" s="85" t="n"/>
      <c r="LKY44" s="85" t="n"/>
      <c r="LKZ44" s="85" t="n"/>
      <c r="LLA44" s="85" t="n"/>
      <c r="LLB44" s="85" t="n"/>
      <c r="LLC44" s="85" t="n"/>
      <c r="LLD44" s="85" t="n"/>
      <c r="LLE44" s="85" t="n"/>
      <c r="LLF44" s="85" t="n"/>
      <c r="LLG44" s="85" t="n"/>
      <c r="LLH44" s="85" t="n"/>
      <c r="LLI44" s="85" t="n"/>
      <c r="LLJ44" s="85" t="n"/>
      <c r="LLK44" s="85" t="n"/>
      <c r="LLL44" s="85" t="n"/>
      <c r="LLM44" s="85" t="n"/>
      <c r="LLN44" s="85" t="n"/>
      <c r="LLO44" s="85" t="n"/>
      <c r="LLP44" s="85" t="n"/>
      <c r="LLQ44" s="85" t="n"/>
      <c r="LLR44" s="85" t="n"/>
      <c r="LLS44" s="85" t="n"/>
      <c r="LLT44" s="85" t="n"/>
      <c r="LLU44" s="85" t="n"/>
      <c r="LLV44" s="85" t="n"/>
      <c r="LLW44" s="85" t="n"/>
      <c r="LLX44" s="85" t="n"/>
      <c r="LLY44" s="85" t="n"/>
      <c r="LLZ44" s="85" t="n"/>
      <c r="LMA44" s="85" t="n"/>
      <c r="LMB44" s="85" t="n"/>
      <c r="LMC44" s="85" t="n"/>
      <c r="LMD44" s="85" t="n"/>
      <c r="LME44" s="85" t="n"/>
      <c r="LMF44" s="85" t="n"/>
      <c r="LMG44" s="85" t="n"/>
      <c r="LMH44" s="85" t="n"/>
      <c r="LMI44" s="85" t="n"/>
      <c r="LMJ44" s="85" t="n"/>
      <c r="LMK44" s="85" t="n"/>
      <c r="LML44" s="85" t="n"/>
      <c r="LMM44" s="85" t="n"/>
      <c r="LMN44" s="85" t="n"/>
      <c r="LMO44" s="85" t="n"/>
      <c r="LMP44" s="85" t="n"/>
      <c r="LMQ44" s="85" t="n"/>
      <c r="LMR44" s="85" t="n"/>
      <c r="LMS44" s="85" t="n"/>
      <c r="LMT44" s="85" t="n"/>
      <c r="LMU44" s="85" t="n"/>
      <c r="LMV44" s="85" t="n"/>
      <c r="LMW44" s="85" t="n"/>
      <c r="LMX44" s="85" t="n"/>
      <c r="LMY44" s="85" t="n"/>
      <c r="LMZ44" s="85" t="n"/>
      <c r="LNA44" s="85" t="n"/>
      <c r="LNB44" s="85" t="n"/>
      <c r="LNC44" s="85" t="n"/>
      <c r="LND44" s="85" t="n"/>
      <c r="LNE44" s="85" t="n"/>
      <c r="LNF44" s="85" t="n"/>
      <c r="LNG44" s="85" t="n"/>
      <c r="LNH44" s="85" t="n"/>
      <c r="LNI44" s="85" t="n"/>
      <c r="LNJ44" s="85" t="n"/>
      <c r="LNK44" s="85" t="n"/>
      <c r="LNL44" s="85" t="n"/>
      <c r="LNM44" s="85" t="n"/>
      <c r="LNN44" s="85" t="n"/>
      <c r="LNO44" s="85" t="n"/>
      <c r="LNP44" s="85" t="n"/>
      <c r="LNQ44" s="85" t="n"/>
      <c r="LNR44" s="85" t="n"/>
      <c r="LNS44" s="85" t="n"/>
      <c r="LNT44" s="85" t="n"/>
      <c r="LNU44" s="85" t="n"/>
      <c r="LNV44" s="85" t="n"/>
      <c r="LNW44" s="85" t="n"/>
      <c r="LNX44" s="85" t="n"/>
      <c r="LNY44" s="85" t="n"/>
      <c r="LNZ44" s="85" t="n"/>
      <c r="LOA44" s="85" t="n"/>
      <c r="LOB44" s="85" t="n"/>
      <c r="LOC44" s="85" t="n"/>
      <c r="LOD44" s="85" t="n"/>
      <c r="LOE44" s="85" t="n"/>
      <c r="LOF44" s="85" t="n"/>
      <c r="LOG44" s="85" t="n"/>
      <c r="LOH44" s="85" t="n"/>
      <c r="LOI44" s="85" t="n"/>
      <c r="LOJ44" s="85" t="n"/>
      <c r="LOK44" s="85" t="n"/>
      <c r="LOL44" s="85" t="n"/>
      <c r="LOM44" s="85" t="n"/>
      <c r="LON44" s="85" t="n"/>
      <c r="LOO44" s="85" t="n"/>
      <c r="LOP44" s="85" t="n"/>
      <c r="LOQ44" s="85" t="n"/>
      <c r="LOR44" s="85" t="n"/>
      <c r="LOS44" s="85" t="n"/>
      <c r="LOT44" s="85" t="n"/>
      <c r="LOU44" s="85" t="n"/>
      <c r="LOV44" s="85" t="n"/>
      <c r="LOW44" s="85" t="n"/>
      <c r="LOX44" s="85" t="n"/>
      <c r="LOY44" s="85" t="n"/>
      <c r="LOZ44" s="85" t="n"/>
      <c r="LPA44" s="85" t="n"/>
      <c r="LPB44" s="85" t="n"/>
      <c r="LPC44" s="85" t="n"/>
      <c r="LPD44" s="85" t="n"/>
      <c r="LPE44" s="85" t="n"/>
      <c r="LPF44" s="85" t="n"/>
      <c r="LPG44" s="85" t="n"/>
      <c r="LPH44" s="85" t="n"/>
      <c r="LPI44" s="85" t="n"/>
      <c r="LPJ44" s="85" t="n"/>
      <c r="LPK44" s="85" t="n"/>
      <c r="LPL44" s="85" t="n"/>
      <c r="LPM44" s="85" t="n"/>
      <c r="LPN44" s="85" t="n"/>
      <c r="LPO44" s="85" t="n"/>
      <c r="LPP44" s="85" t="n"/>
      <c r="LPQ44" s="85" t="n"/>
      <c r="LPR44" s="85" t="n"/>
      <c r="LPS44" s="85" t="n"/>
      <c r="LPT44" s="85" t="n"/>
      <c r="LPU44" s="85" t="n"/>
      <c r="LPV44" s="85" t="n"/>
      <c r="LPW44" s="85" t="n"/>
      <c r="LPX44" s="85" t="n"/>
      <c r="LPY44" s="85" t="n"/>
      <c r="LPZ44" s="85" t="n"/>
      <c r="LQA44" s="85" t="n"/>
      <c r="LQB44" s="85" t="n"/>
      <c r="LQC44" s="85" t="n"/>
      <c r="LQD44" s="85" t="n"/>
      <c r="LQE44" s="85" t="n"/>
      <c r="LQF44" s="85" t="n"/>
      <c r="LQG44" s="85" t="n"/>
      <c r="LQH44" s="85" t="n"/>
      <c r="LQI44" s="85" t="n"/>
      <c r="LQJ44" s="85" t="n"/>
      <c r="LQK44" s="85" t="n"/>
      <c r="LQL44" s="85" t="n"/>
      <c r="LQM44" s="85" t="n"/>
      <c r="LQN44" s="85" t="n"/>
      <c r="LQO44" s="85" t="n"/>
      <c r="LQP44" s="85" t="n"/>
      <c r="LQQ44" s="85" t="n"/>
      <c r="LQR44" s="85" t="n"/>
      <c r="LQS44" s="85" t="n"/>
      <c r="LQT44" s="85" t="n"/>
      <c r="LQU44" s="85" t="n"/>
      <c r="LQV44" s="85" t="n"/>
      <c r="LQW44" s="85" t="n"/>
      <c r="LQX44" s="85" t="n"/>
      <c r="LQY44" s="85" t="n"/>
      <c r="LQZ44" s="85" t="n"/>
      <c r="LRA44" s="85" t="n"/>
      <c r="LRB44" s="85" t="n"/>
      <c r="LRC44" s="85" t="n"/>
      <c r="LRD44" s="85" t="n"/>
      <c r="LRE44" s="85" t="n"/>
      <c r="LRF44" s="85" t="n"/>
      <c r="LRG44" s="85" t="n"/>
      <c r="LRH44" s="85" t="n"/>
      <c r="LRI44" s="85" t="n"/>
      <c r="LRJ44" s="85" t="n"/>
      <c r="LRK44" s="85" t="n"/>
      <c r="LRL44" s="85" t="n"/>
      <c r="LRM44" s="85" t="n"/>
      <c r="LRN44" s="85" t="n"/>
      <c r="LRO44" s="85" t="n"/>
      <c r="LRP44" s="85" t="n"/>
      <c r="LRQ44" s="85" t="n"/>
      <c r="LRR44" s="85" t="n"/>
      <c r="LRS44" s="85" t="n"/>
      <c r="LRT44" s="85" t="n"/>
      <c r="LRU44" s="85" t="n"/>
      <c r="LRV44" s="85" t="n"/>
      <c r="LRW44" s="85" t="n"/>
      <c r="LRX44" s="85" t="n"/>
      <c r="LRY44" s="85" t="n"/>
      <c r="LRZ44" s="85" t="n"/>
      <c r="LSA44" s="85" t="n"/>
      <c r="LSB44" s="85" t="n"/>
      <c r="LSC44" s="85" t="n"/>
      <c r="LSD44" s="85" t="n"/>
      <c r="LSE44" s="85" t="n"/>
      <c r="LSF44" s="85" t="n"/>
      <c r="LSG44" s="85" t="n"/>
      <c r="LSH44" s="85" t="n"/>
      <c r="LSI44" s="85" t="n"/>
      <c r="LSJ44" s="85" t="n"/>
      <c r="LSK44" s="85" t="n"/>
      <c r="LSL44" s="85" t="n"/>
      <c r="LSM44" s="85" t="n"/>
      <c r="LSN44" s="85" t="n"/>
      <c r="LSO44" s="85" t="n"/>
      <c r="LSP44" s="85" t="n"/>
      <c r="LSQ44" s="85" t="n"/>
      <c r="LSR44" s="85" t="n"/>
      <c r="LSS44" s="85" t="n"/>
      <c r="LST44" s="85" t="n"/>
      <c r="LSU44" s="85" t="n"/>
      <c r="LSV44" s="85" t="n"/>
      <c r="LSW44" s="85" t="n"/>
      <c r="LSX44" s="85" t="n"/>
      <c r="LSY44" s="85" t="n"/>
      <c r="LSZ44" s="85" t="n"/>
      <c r="LTA44" s="85" t="n"/>
      <c r="LTB44" s="85" t="n"/>
      <c r="LTC44" s="85" t="n"/>
      <c r="LTD44" s="85" t="n"/>
      <c r="LTE44" s="85" t="n"/>
      <c r="LTF44" s="85" t="n"/>
      <c r="LTG44" s="85" t="n"/>
      <c r="LTH44" s="85" t="n"/>
      <c r="LTI44" s="85" t="n"/>
      <c r="LTJ44" s="85" t="n"/>
      <c r="LTK44" s="85" t="n"/>
      <c r="LTL44" s="85" t="n"/>
      <c r="LTM44" s="85" t="n"/>
      <c r="LTN44" s="85" t="n"/>
      <c r="LTO44" s="85" t="n"/>
      <c r="LTP44" s="85" t="n"/>
      <c r="LTQ44" s="85" t="n"/>
      <c r="LTR44" s="85" t="n"/>
      <c r="LTS44" s="85" t="n"/>
      <c r="LTT44" s="85" t="n"/>
      <c r="LTU44" s="85" t="n"/>
      <c r="LTV44" s="85" t="n"/>
      <c r="LTW44" s="85" t="n"/>
      <c r="LTX44" s="85" t="n"/>
      <c r="LTY44" s="85" t="n"/>
      <c r="LTZ44" s="85" t="n"/>
      <c r="LUA44" s="85" t="n"/>
      <c r="LUB44" s="85" t="n"/>
      <c r="LUC44" s="85" t="n"/>
      <c r="LUD44" s="85" t="n"/>
      <c r="LUE44" s="85" t="n"/>
      <c r="LUF44" s="85" t="n"/>
      <c r="LUG44" s="85" t="n"/>
      <c r="LUH44" s="85" t="n"/>
      <c r="LUI44" s="85" t="n"/>
      <c r="LUJ44" s="85" t="n"/>
      <c r="LUK44" s="85" t="n"/>
      <c r="LUL44" s="85" t="n"/>
      <c r="LUM44" s="85" t="n"/>
      <c r="LUN44" s="85" t="n"/>
      <c r="LUO44" s="85" t="n"/>
      <c r="LUP44" s="85" t="n"/>
      <c r="LUQ44" s="85" t="n"/>
      <c r="LUR44" s="85" t="n"/>
      <c r="LUS44" s="85" t="n"/>
      <c r="LUT44" s="85" t="n"/>
      <c r="LUU44" s="85" t="n"/>
      <c r="LUV44" s="85" t="n"/>
      <c r="LUW44" s="85" t="n"/>
      <c r="LUX44" s="85" t="n"/>
      <c r="LUY44" s="85" t="n"/>
      <c r="LUZ44" s="85" t="n"/>
      <c r="LVA44" s="85" t="n"/>
      <c r="LVB44" s="85" t="n"/>
      <c r="LVC44" s="85" t="n"/>
      <c r="LVD44" s="85" t="n"/>
      <c r="LVE44" s="85" t="n"/>
      <c r="LVF44" s="85" t="n"/>
      <c r="LVG44" s="85" t="n"/>
      <c r="LVH44" s="85" t="n"/>
      <c r="LVI44" s="85" t="n"/>
      <c r="LVJ44" s="85" t="n"/>
      <c r="LVK44" s="85" t="n"/>
      <c r="LVL44" s="85" t="n"/>
      <c r="LVM44" s="85" t="n"/>
      <c r="LVN44" s="85" t="n"/>
      <c r="LVO44" s="85" t="n"/>
      <c r="LVP44" s="85" t="n"/>
      <c r="LVQ44" s="85" t="n"/>
      <c r="LVR44" s="85" t="n"/>
      <c r="LVS44" s="85" t="n"/>
      <c r="LVT44" s="85" t="n"/>
      <c r="LVU44" s="85" t="n"/>
      <c r="LVV44" s="85" t="n"/>
      <c r="LVW44" s="85" t="n"/>
      <c r="LVX44" s="85" t="n"/>
      <c r="LVY44" s="85" t="n"/>
      <c r="LVZ44" s="85" t="n"/>
      <c r="LWA44" s="85" t="n"/>
      <c r="LWB44" s="85" t="n"/>
      <c r="LWC44" s="85" t="n"/>
      <c r="LWD44" s="85" t="n"/>
      <c r="LWE44" s="85" t="n"/>
      <c r="LWF44" s="85" t="n"/>
      <c r="LWG44" s="85" t="n"/>
      <c r="LWH44" s="85" t="n"/>
      <c r="LWI44" s="85" t="n"/>
      <c r="LWJ44" s="85" t="n"/>
      <c r="LWK44" s="85" t="n"/>
      <c r="LWL44" s="85" t="n"/>
      <c r="LWM44" s="85" t="n"/>
      <c r="LWN44" s="85" t="n"/>
      <c r="LWO44" s="85" t="n"/>
      <c r="LWP44" s="85" t="n"/>
      <c r="LWQ44" s="85" t="n"/>
      <c r="LWR44" s="85" t="n"/>
      <c r="LWS44" s="85" t="n"/>
      <c r="LWT44" s="85" t="n"/>
      <c r="LWU44" s="85" t="n"/>
      <c r="LWV44" s="85" t="n"/>
      <c r="LWW44" s="85" t="n"/>
      <c r="LWX44" s="85" t="n"/>
      <c r="LWY44" s="85" t="n"/>
      <c r="LWZ44" s="85" t="n"/>
      <c r="LXA44" s="85" t="n"/>
      <c r="LXB44" s="85" t="n"/>
      <c r="LXC44" s="85" t="n"/>
      <c r="LXD44" s="85" t="n"/>
      <c r="LXE44" s="85" t="n"/>
      <c r="LXF44" s="85" t="n"/>
      <c r="LXG44" s="85" t="n"/>
      <c r="LXH44" s="85" t="n"/>
      <c r="LXI44" s="85" t="n"/>
      <c r="LXJ44" s="85" t="n"/>
      <c r="LXK44" s="85" t="n"/>
      <c r="LXL44" s="85" t="n"/>
      <c r="LXM44" s="85" t="n"/>
      <c r="LXN44" s="85" t="n"/>
      <c r="LXO44" s="85" t="n"/>
      <c r="LXP44" s="85" t="n"/>
      <c r="LXQ44" s="85" t="n"/>
      <c r="LXR44" s="85" t="n"/>
      <c r="LXS44" s="85" t="n"/>
      <c r="LXT44" s="85" t="n"/>
      <c r="LXU44" s="85" t="n"/>
      <c r="LXV44" s="85" t="n"/>
      <c r="LXW44" s="85" t="n"/>
      <c r="LXX44" s="85" t="n"/>
      <c r="LXY44" s="85" t="n"/>
      <c r="LXZ44" s="85" t="n"/>
      <c r="LYA44" s="85" t="n"/>
      <c r="LYB44" s="85" t="n"/>
      <c r="LYC44" s="85" t="n"/>
      <c r="LYD44" s="85" t="n"/>
      <c r="LYE44" s="85" t="n"/>
      <c r="LYF44" s="85" t="n"/>
      <c r="LYG44" s="85" t="n"/>
      <c r="LYH44" s="85" t="n"/>
      <c r="LYI44" s="85" t="n"/>
      <c r="LYJ44" s="85" t="n"/>
      <c r="LYK44" s="85" t="n"/>
      <c r="LYL44" s="85" t="n"/>
      <c r="LYM44" s="85" t="n"/>
      <c r="LYN44" s="85" t="n"/>
      <c r="LYO44" s="85" t="n"/>
      <c r="LYP44" s="85" t="n"/>
      <c r="LYQ44" s="85" t="n"/>
      <c r="LYR44" s="85" t="n"/>
      <c r="LYS44" s="85" t="n"/>
      <c r="LYT44" s="85" t="n"/>
      <c r="LYU44" s="85" t="n"/>
      <c r="LYV44" s="85" t="n"/>
      <c r="LYW44" s="85" t="n"/>
      <c r="LYX44" s="85" t="n"/>
      <c r="LYY44" s="85" t="n"/>
      <c r="LYZ44" s="85" t="n"/>
      <c r="LZA44" s="85" t="n"/>
      <c r="LZB44" s="85" t="n"/>
      <c r="LZC44" s="85" t="n"/>
      <c r="LZD44" s="85" t="n"/>
      <c r="LZE44" s="85" t="n"/>
      <c r="LZF44" s="85" t="n"/>
      <c r="LZG44" s="85" t="n"/>
      <c r="LZH44" s="85" t="n"/>
      <c r="LZI44" s="85" t="n"/>
      <c r="LZJ44" s="85" t="n"/>
      <c r="LZK44" s="85" t="n"/>
      <c r="LZL44" s="85" t="n"/>
      <c r="LZM44" s="85" t="n"/>
      <c r="LZN44" s="85" t="n"/>
      <c r="LZO44" s="85" t="n"/>
      <c r="LZP44" s="85" t="n"/>
      <c r="LZQ44" s="85" t="n"/>
      <c r="LZR44" s="85" t="n"/>
      <c r="LZS44" s="85" t="n"/>
      <c r="LZT44" s="85" t="n"/>
      <c r="LZU44" s="85" t="n"/>
      <c r="LZV44" s="85" t="n"/>
      <c r="LZW44" s="85" t="n"/>
      <c r="LZX44" s="85" t="n"/>
      <c r="LZY44" s="85" t="n"/>
      <c r="LZZ44" s="85" t="n"/>
      <c r="MAA44" s="85" t="n"/>
      <c r="MAB44" s="85" t="n"/>
      <c r="MAC44" s="85" t="n"/>
      <c r="MAD44" s="85" t="n"/>
      <c r="MAE44" s="85" t="n"/>
      <c r="MAF44" s="85" t="n"/>
      <c r="MAG44" s="85" t="n"/>
      <c r="MAH44" s="85" t="n"/>
      <c r="MAI44" s="85" t="n"/>
      <c r="MAJ44" s="85" t="n"/>
      <c r="MAK44" s="85" t="n"/>
      <c r="MAL44" s="85" t="n"/>
      <c r="MAM44" s="85" t="n"/>
      <c r="MAN44" s="85" t="n"/>
      <c r="MAO44" s="85" t="n"/>
      <c r="MAP44" s="85" t="n"/>
      <c r="MAQ44" s="85" t="n"/>
      <c r="MAR44" s="85" t="n"/>
      <c r="MAS44" s="85" t="n"/>
      <c r="MAT44" s="85" t="n"/>
      <c r="MAU44" s="85" t="n"/>
      <c r="MAV44" s="85" t="n"/>
      <c r="MAW44" s="85" t="n"/>
      <c r="MAX44" s="85" t="n"/>
      <c r="MAY44" s="85" t="n"/>
      <c r="MAZ44" s="85" t="n"/>
      <c r="MBA44" s="85" t="n"/>
      <c r="MBB44" s="85" t="n"/>
      <c r="MBC44" s="85" t="n"/>
      <c r="MBD44" s="85" t="n"/>
      <c r="MBE44" s="85" t="n"/>
      <c r="MBF44" s="85" t="n"/>
      <c r="MBG44" s="85" t="n"/>
      <c r="MBH44" s="85" t="n"/>
      <c r="MBI44" s="85" t="n"/>
      <c r="MBJ44" s="85" t="n"/>
      <c r="MBK44" s="85" t="n"/>
      <c r="MBL44" s="85" t="n"/>
      <c r="MBM44" s="85" t="n"/>
      <c r="MBN44" s="85" t="n"/>
      <c r="MBO44" s="85" t="n"/>
      <c r="MBP44" s="85" t="n"/>
      <c r="MBQ44" s="85" t="n"/>
      <c r="MBR44" s="85" t="n"/>
      <c r="MBS44" s="85" t="n"/>
      <c r="MBT44" s="85" t="n"/>
      <c r="MBU44" s="85" t="n"/>
      <c r="MBV44" s="85" t="n"/>
      <c r="MBW44" s="85" t="n"/>
      <c r="MBX44" s="85" t="n"/>
      <c r="MBY44" s="85" t="n"/>
      <c r="MBZ44" s="85" t="n"/>
      <c r="MCA44" s="85" t="n"/>
      <c r="MCB44" s="85" t="n"/>
      <c r="MCC44" s="85" t="n"/>
      <c r="MCD44" s="85" t="n"/>
      <c r="MCE44" s="85" t="n"/>
      <c r="MCF44" s="85" t="n"/>
      <c r="MCG44" s="85" t="n"/>
      <c r="MCH44" s="85" t="n"/>
      <c r="MCI44" s="85" t="n"/>
      <c r="MCJ44" s="85" t="n"/>
      <c r="MCK44" s="85" t="n"/>
      <c r="MCL44" s="85" t="n"/>
      <c r="MCM44" s="85" t="n"/>
      <c r="MCN44" s="85" t="n"/>
      <c r="MCO44" s="85" t="n"/>
      <c r="MCP44" s="85" t="n"/>
      <c r="MCQ44" s="85" t="n"/>
      <c r="MCR44" s="85" t="n"/>
      <c r="MCS44" s="85" t="n"/>
      <c r="MCT44" s="85" t="n"/>
      <c r="MCU44" s="85" t="n"/>
      <c r="MCV44" s="85" t="n"/>
      <c r="MCW44" s="85" t="n"/>
      <c r="MCX44" s="85" t="n"/>
      <c r="MCY44" s="85" t="n"/>
      <c r="MCZ44" s="85" t="n"/>
      <c r="MDA44" s="85" t="n"/>
      <c r="MDB44" s="85" t="n"/>
      <c r="MDC44" s="85" t="n"/>
      <c r="MDD44" s="85" t="n"/>
      <c r="MDE44" s="85" t="n"/>
      <c r="MDF44" s="85" t="n"/>
      <c r="MDG44" s="85" t="n"/>
      <c r="MDH44" s="85" t="n"/>
      <c r="MDI44" s="85" t="n"/>
      <c r="MDJ44" s="85" t="n"/>
      <c r="MDK44" s="85" t="n"/>
      <c r="MDL44" s="85" t="n"/>
      <c r="MDM44" s="85" t="n"/>
      <c r="MDN44" s="85" t="n"/>
      <c r="MDO44" s="85" t="n"/>
      <c r="MDP44" s="85" t="n"/>
      <c r="MDQ44" s="85" t="n"/>
      <c r="MDR44" s="85" t="n"/>
      <c r="MDS44" s="85" t="n"/>
      <c r="MDT44" s="85" t="n"/>
      <c r="MDU44" s="85" t="n"/>
      <c r="MDV44" s="85" t="n"/>
      <c r="MDW44" s="85" t="n"/>
      <c r="MDX44" s="85" t="n"/>
      <c r="MDY44" s="85" t="n"/>
      <c r="MDZ44" s="85" t="n"/>
      <c r="MEA44" s="85" t="n"/>
      <c r="MEB44" s="85" t="n"/>
      <c r="MEC44" s="85" t="n"/>
      <c r="MED44" s="85" t="n"/>
      <c r="MEE44" s="85" t="n"/>
      <c r="MEF44" s="85" t="n"/>
      <c r="MEG44" s="85" t="n"/>
      <c r="MEH44" s="85" t="n"/>
      <c r="MEI44" s="85" t="n"/>
      <c r="MEJ44" s="85" t="n"/>
      <c r="MEK44" s="85" t="n"/>
      <c r="MEL44" s="85" t="n"/>
      <c r="MEM44" s="85" t="n"/>
      <c r="MEN44" s="85" t="n"/>
      <c r="MEO44" s="85" t="n"/>
      <c r="MEP44" s="85" t="n"/>
      <c r="MEQ44" s="85" t="n"/>
      <c r="MER44" s="85" t="n"/>
      <c r="MES44" s="85" t="n"/>
      <c r="MET44" s="85" t="n"/>
      <c r="MEU44" s="85" t="n"/>
      <c r="MEV44" s="85" t="n"/>
      <c r="MEW44" s="85" t="n"/>
      <c r="MEX44" s="85" t="n"/>
      <c r="MEY44" s="85" t="n"/>
      <c r="MEZ44" s="85" t="n"/>
      <c r="MFA44" s="85" t="n"/>
      <c r="MFB44" s="85" t="n"/>
      <c r="MFC44" s="85" t="n"/>
      <c r="MFD44" s="85" t="n"/>
      <c r="MFE44" s="85" t="n"/>
      <c r="MFF44" s="85" t="n"/>
      <c r="MFG44" s="85" t="n"/>
      <c r="MFH44" s="85" t="n"/>
      <c r="MFI44" s="85" t="n"/>
      <c r="MFJ44" s="85" t="n"/>
      <c r="MFK44" s="85" t="n"/>
      <c r="MFL44" s="85" t="n"/>
      <c r="MFM44" s="85" t="n"/>
      <c r="MFN44" s="85" t="n"/>
      <c r="MFO44" s="85" t="n"/>
      <c r="MFP44" s="85" t="n"/>
      <c r="MFQ44" s="85" t="n"/>
      <c r="MFR44" s="85" t="n"/>
      <c r="MFS44" s="85" t="n"/>
      <c r="MFT44" s="85" t="n"/>
      <c r="MFU44" s="85" t="n"/>
      <c r="MFV44" s="85" t="n"/>
      <c r="MFW44" s="85" t="n"/>
      <c r="MFX44" s="85" t="n"/>
      <c r="MFY44" s="85" t="n"/>
      <c r="MFZ44" s="85" t="n"/>
      <c r="MGA44" s="85" t="n"/>
      <c r="MGB44" s="85" t="n"/>
      <c r="MGC44" s="85" t="n"/>
      <c r="MGD44" s="85" t="n"/>
      <c r="MGE44" s="85" t="n"/>
      <c r="MGF44" s="85" t="n"/>
      <c r="MGG44" s="85" t="n"/>
      <c r="MGH44" s="85" t="n"/>
      <c r="MGI44" s="85" t="n"/>
      <c r="MGJ44" s="85" t="n"/>
      <c r="MGK44" s="85" t="n"/>
      <c r="MGL44" s="85" t="n"/>
      <c r="MGM44" s="85" t="n"/>
      <c r="MGN44" s="85" t="n"/>
      <c r="MGO44" s="85" t="n"/>
      <c r="MGP44" s="85" t="n"/>
      <c r="MGQ44" s="85" t="n"/>
      <c r="MGR44" s="85" t="n"/>
      <c r="MGS44" s="85" t="n"/>
      <c r="MGT44" s="85" t="n"/>
      <c r="MGU44" s="85" t="n"/>
      <c r="MGV44" s="85" t="n"/>
      <c r="MGW44" s="85" t="n"/>
      <c r="MGX44" s="85" t="n"/>
      <c r="MGY44" s="85" t="n"/>
      <c r="MGZ44" s="85" t="n"/>
      <c r="MHA44" s="85" t="n"/>
      <c r="MHB44" s="85" t="n"/>
      <c r="MHC44" s="85" t="n"/>
      <c r="MHD44" s="85" t="n"/>
      <c r="MHE44" s="85" t="n"/>
      <c r="MHF44" s="85" t="n"/>
      <c r="MHG44" s="85" t="n"/>
      <c r="MHH44" s="85" t="n"/>
      <c r="MHI44" s="85" t="n"/>
      <c r="MHJ44" s="85" t="n"/>
      <c r="MHK44" s="85" t="n"/>
      <c r="MHL44" s="85" t="n"/>
      <c r="MHM44" s="85" t="n"/>
      <c r="MHN44" s="85" t="n"/>
      <c r="MHO44" s="85" t="n"/>
      <c r="MHP44" s="85" t="n"/>
      <c r="MHQ44" s="85" t="n"/>
      <c r="MHR44" s="85" t="n"/>
      <c r="MHS44" s="85" t="n"/>
      <c r="MHT44" s="85" t="n"/>
      <c r="MHU44" s="85" t="n"/>
      <c r="MHV44" s="85" t="n"/>
      <c r="MHW44" s="85" t="n"/>
      <c r="MHX44" s="85" t="n"/>
      <c r="MHY44" s="85" t="n"/>
      <c r="MHZ44" s="85" t="n"/>
      <c r="MIA44" s="85" t="n"/>
      <c r="MIB44" s="85" t="n"/>
      <c r="MIC44" s="85" t="n"/>
      <c r="MID44" s="85" t="n"/>
      <c r="MIE44" s="85" t="n"/>
      <c r="MIF44" s="85" t="n"/>
      <c r="MIG44" s="85" t="n"/>
      <c r="MIH44" s="85" t="n"/>
      <c r="MII44" s="85" t="n"/>
      <c r="MIJ44" s="85" t="n"/>
      <c r="MIK44" s="85" t="n"/>
      <c r="MIL44" s="85" t="n"/>
      <c r="MIM44" s="85" t="n"/>
      <c r="MIN44" s="85" t="n"/>
      <c r="MIO44" s="85" t="n"/>
      <c r="MIP44" s="85" t="n"/>
      <c r="MIQ44" s="85" t="n"/>
      <c r="MIR44" s="85" t="n"/>
      <c r="MIS44" s="85" t="n"/>
      <c r="MIT44" s="85" t="n"/>
      <c r="MIU44" s="85" t="n"/>
      <c r="MIV44" s="85" t="n"/>
      <c r="MIW44" s="85" t="n"/>
      <c r="MIX44" s="85" t="n"/>
      <c r="MIY44" s="85" t="n"/>
      <c r="MIZ44" s="85" t="n"/>
      <c r="MJA44" s="85" t="n"/>
      <c r="MJB44" s="85" t="n"/>
      <c r="MJC44" s="85" t="n"/>
      <c r="MJD44" s="85" t="n"/>
      <c r="MJE44" s="85" t="n"/>
      <c r="MJF44" s="85" t="n"/>
      <c r="MJG44" s="85" t="n"/>
      <c r="MJH44" s="85" t="n"/>
      <c r="MJI44" s="85" t="n"/>
      <c r="MJJ44" s="85" t="n"/>
      <c r="MJK44" s="85" t="n"/>
      <c r="MJL44" s="85" t="n"/>
      <c r="MJM44" s="85" t="n"/>
      <c r="MJN44" s="85" t="n"/>
      <c r="MJO44" s="85" t="n"/>
      <c r="MJP44" s="85" t="n"/>
      <c r="MJQ44" s="85" t="n"/>
      <c r="MJR44" s="85" t="n"/>
      <c r="MJS44" s="85" t="n"/>
      <c r="MJT44" s="85" t="n"/>
      <c r="MJU44" s="85" t="n"/>
      <c r="MJV44" s="85" t="n"/>
      <c r="MJW44" s="85" t="n"/>
      <c r="MJX44" s="85" t="n"/>
      <c r="MJY44" s="85" t="n"/>
      <c r="MJZ44" s="85" t="n"/>
      <c r="MKA44" s="85" t="n"/>
      <c r="MKB44" s="85" t="n"/>
      <c r="MKC44" s="85" t="n"/>
      <c r="MKD44" s="85" t="n"/>
      <c r="MKE44" s="85" t="n"/>
      <c r="MKF44" s="85" t="n"/>
      <c r="MKG44" s="85" t="n"/>
      <c r="MKH44" s="85" t="n"/>
      <c r="MKI44" s="85" t="n"/>
      <c r="MKJ44" s="85" t="n"/>
      <c r="MKK44" s="85" t="n"/>
      <c r="MKL44" s="85" t="n"/>
      <c r="MKM44" s="85" t="n"/>
      <c r="MKN44" s="85" t="n"/>
      <c r="MKO44" s="85" t="n"/>
      <c r="MKP44" s="85" t="n"/>
      <c r="MKQ44" s="85" t="n"/>
      <c r="MKR44" s="85" t="n"/>
      <c r="MKS44" s="85" t="n"/>
      <c r="MKT44" s="85" t="n"/>
      <c r="MKU44" s="85" t="n"/>
      <c r="MKV44" s="85" t="n"/>
      <c r="MKW44" s="85" t="n"/>
      <c r="MKX44" s="85" t="n"/>
      <c r="MKY44" s="85" t="n"/>
      <c r="MKZ44" s="85" t="n"/>
      <c r="MLA44" s="85" t="n"/>
      <c r="MLB44" s="85" t="n"/>
      <c r="MLC44" s="85" t="n"/>
      <c r="MLD44" s="85" t="n"/>
      <c r="MLE44" s="85" t="n"/>
      <c r="MLF44" s="85" t="n"/>
      <c r="MLG44" s="85" t="n"/>
      <c r="MLH44" s="85" t="n"/>
      <c r="MLI44" s="85" t="n"/>
      <c r="MLJ44" s="85" t="n"/>
      <c r="MLK44" s="85" t="n"/>
      <c r="MLL44" s="85" t="n"/>
      <c r="MLM44" s="85" t="n"/>
      <c r="MLN44" s="85" t="n"/>
      <c r="MLO44" s="85" t="n"/>
      <c r="MLP44" s="85" t="n"/>
      <c r="MLQ44" s="85" t="n"/>
      <c r="MLR44" s="85" t="n"/>
      <c r="MLS44" s="85" t="n"/>
      <c r="MLT44" s="85" t="n"/>
      <c r="MLU44" s="85" t="n"/>
      <c r="MLV44" s="85" t="n"/>
      <c r="MLW44" s="85" t="n"/>
      <c r="MLX44" s="85" t="n"/>
      <c r="MLY44" s="85" t="n"/>
      <c r="MLZ44" s="85" t="n"/>
      <c r="MMA44" s="85" t="n"/>
      <c r="MMB44" s="85" t="n"/>
      <c r="MMC44" s="85" t="n"/>
      <c r="MMD44" s="85" t="n"/>
      <c r="MME44" s="85" t="n"/>
      <c r="MMF44" s="85" t="n"/>
      <c r="MMG44" s="85" t="n"/>
      <c r="MMH44" s="85" t="n"/>
      <c r="MMI44" s="85" t="n"/>
      <c r="MMJ44" s="85" t="n"/>
      <c r="MMK44" s="85" t="n"/>
      <c r="MML44" s="85" t="n"/>
      <c r="MMM44" s="85" t="n"/>
      <c r="MMN44" s="85" t="n"/>
      <c r="MMO44" s="85" t="n"/>
      <c r="MMP44" s="85" t="n"/>
      <c r="MMQ44" s="85" t="n"/>
      <c r="MMR44" s="85" t="n"/>
      <c r="MMS44" s="85" t="n"/>
      <c r="MMT44" s="85" t="n"/>
      <c r="MMU44" s="85" t="n"/>
      <c r="MMV44" s="85" t="n"/>
      <c r="MMW44" s="85" t="n"/>
      <c r="MMX44" s="85" t="n"/>
      <c r="MMY44" s="85" t="n"/>
      <c r="MMZ44" s="85" t="n"/>
      <c r="MNA44" s="85" t="n"/>
      <c r="MNB44" s="85" t="n"/>
      <c r="MNC44" s="85" t="n"/>
      <c r="MND44" s="85" t="n"/>
      <c r="MNE44" s="85" t="n"/>
      <c r="MNF44" s="85" t="n"/>
      <c r="MNG44" s="85" t="n"/>
      <c r="MNH44" s="85" t="n"/>
      <c r="MNI44" s="85" t="n"/>
      <c r="MNJ44" s="85" t="n"/>
      <c r="MNK44" s="85" t="n"/>
      <c r="MNL44" s="85" t="n"/>
      <c r="MNM44" s="85" t="n"/>
      <c r="MNN44" s="85" t="n"/>
      <c r="MNO44" s="85" t="n"/>
      <c r="MNP44" s="85" t="n"/>
      <c r="MNQ44" s="85" t="n"/>
      <c r="MNR44" s="85" t="n"/>
      <c r="MNS44" s="85" t="n"/>
      <c r="MNT44" s="85" t="n"/>
      <c r="MNU44" s="85" t="n"/>
      <c r="MNV44" s="85" t="n"/>
      <c r="MNW44" s="85" t="n"/>
      <c r="MNX44" s="85" t="n"/>
      <c r="MNY44" s="85" t="n"/>
      <c r="MNZ44" s="85" t="n"/>
      <c r="MOA44" s="85" t="n"/>
      <c r="MOB44" s="85" t="n"/>
      <c r="MOC44" s="85" t="n"/>
      <c r="MOD44" s="85" t="n"/>
      <c r="MOE44" s="85" t="n"/>
      <c r="MOF44" s="85" t="n"/>
      <c r="MOG44" s="85" t="n"/>
      <c r="MOH44" s="85" t="n"/>
      <c r="MOI44" s="85" t="n"/>
      <c r="MOJ44" s="85" t="n"/>
      <c r="MOK44" s="85" t="n"/>
      <c r="MOL44" s="85" t="n"/>
      <c r="MOM44" s="85" t="n"/>
      <c r="MON44" s="85" t="n"/>
      <c r="MOO44" s="85" t="n"/>
      <c r="MOP44" s="85" t="n"/>
      <c r="MOQ44" s="85" t="n"/>
      <c r="MOR44" s="85" t="n"/>
      <c r="MOS44" s="85" t="n"/>
      <c r="MOT44" s="85" t="n"/>
      <c r="MOU44" s="85" t="n"/>
      <c r="MOV44" s="85" t="n"/>
      <c r="MOW44" s="85" t="n"/>
      <c r="MOX44" s="85" t="n"/>
      <c r="MOY44" s="85" t="n"/>
      <c r="MOZ44" s="85" t="n"/>
      <c r="MPA44" s="85" t="n"/>
      <c r="MPB44" s="85" t="n"/>
      <c r="MPC44" s="85" t="n"/>
      <c r="MPD44" s="85" t="n"/>
      <c r="MPE44" s="85" t="n"/>
      <c r="MPF44" s="85" t="n"/>
      <c r="MPG44" s="85" t="n"/>
      <c r="MPH44" s="85" t="n"/>
      <c r="MPI44" s="85" t="n"/>
      <c r="MPJ44" s="85" t="n"/>
      <c r="MPK44" s="85" t="n"/>
      <c r="MPL44" s="85" t="n"/>
      <c r="MPM44" s="85" t="n"/>
      <c r="MPN44" s="85" t="n"/>
      <c r="MPO44" s="85" t="n"/>
      <c r="MPP44" s="85" t="n"/>
      <c r="MPQ44" s="85" t="n"/>
      <c r="MPR44" s="85" t="n"/>
      <c r="MPS44" s="85" t="n"/>
      <c r="MPT44" s="85" t="n"/>
      <c r="MPU44" s="85" t="n"/>
      <c r="MPV44" s="85" t="n"/>
      <c r="MPW44" s="85" t="n"/>
      <c r="MPX44" s="85" t="n"/>
      <c r="MPY44" s="85" t="n"/>
      <c r="MPZ44" s="85" t="n"/>
      <c r="MQA44" s="85" t="n"/>
      <c r="MQB44" s="85" t="n"/>
      <c r="MQC44" s="85" t="n"/>
      <c r="MQD44" s="85" t="n"/>
      <c r="MQE44" s="85" t="n"/>
      <c r="MQF44" s="85" t="n"/>
      <c r="MQG44" s="85" t="n"/>
      <c r="MQH44" s="85" t="n"/>
      <c r="MQI44" s="85" t="n"/>
      <c r="MQJ44" s="85" t="n"/>
      <c r="MQK44" s="85" t="n"/>
      <c r="MQL44" s="85" t="n"/>
      <c r="MQM44" s="85" t="n"/>
      <c r="MQN44" s="85" t="n"/>
      <c r="MQO44" s="85" t="n"/>
      <c r="MQP44" s="85" t="n"/>
      <c r="MQQ44" s="85" t="n"/>
      <c r="MQR44" s="85" t="n"/>
      <c r="MQS44" s="85" t="n"/>
      <c r="MQT44" s="85" t="n"/>
      <c r="MQU44" s="85" t="n"/>
      <c r="MQV44" s="85" t="n"/>
      <c r="MQW44" s="85" t="n"/>
      <c r="MQX44" s="85" t="n"/>
      <c r="MQY44" s="85" t="n"/>
      <c r="MQZ44" s="85" t="n"/>
      <c r="MRA44" s="85" t="n"/>
      <c r="MRB44" s="85" t="n"/>
      <c r="MRC44" s="85" t="n"/>
      <c r="MRD44" s="85" t="n"/>
      <c r="MRE44" s="85" t="n"/>
      <c r="MRF44" s="85" t="n"/>
      <c r="MRG44" s="85" t="n"/>
      <c r="MRH44" s="85" t="n"/>
      <c r="MRI44" s="85" t="n"/>
      <c r="MRJ44" s="85" t="n"/>
      <c r="MRK44" s="85" t="n"/>
      <c r="MRL44" s="85" t="n"/>
      <c r="MRM44" s="85" t="n"/>
      <c r="MRN44" s="85" t="n"/>
      <c r="MRO44" s="85" t="n"/>
      <c r="MRP44" s="85" t="n"/>
      <c r="MRQ44" s="85" t="n"/>
      <c r="MRR44" s="85" t="n"/>
      <c r="MRS44" s="85" t="n"/>
      <c r="MRT44" s="85" t="n"/>
      <c r="MRU44" s="85" t="n"/>
      <c r="MRV44" s="85" t="n"/>
      <c r="MRW44" s="85" t="n"/>
      <c r="MRX44" s="85" t="n"/>
      <c r="MRY44" s="85" t="n"/>
      <c r="MRZ44" s="85" t="n"/>
      <c r="MSA44" s="85" t="n"/>
      <c r="MSB44" s="85" t="n"/>
      <c r="MSC44" s="85" t="n"/>
      <c r="MSD44" s="85" t="n"/>
      <c r="MSE44" s="85" t="n"/>
      <c r="MSF44" s="85" t="n"/>
      <c r="MSG44" s="85" t="n"/>
      <c r="MSH44" s="85" t="n"/>
      <c r="MSI44" s="85" t="n"/>
      <c r="MSJ44" s="85" t="n"/>
      <c r="MSK44" s="85" t="n"/>
      <c r="MSL44" s="85" t="n"/>
      <c r="MSM44" s="85" t="n"/>
      <c r="MSN44" s="85" t="n"/>
      <c r="MSO44" s="85" t="n"/>
      <c r="MSP44" s="85" t="n"/>
      <c r="MSQ44" s="85" t="n"/>
      <c r="MSR44" s="85" t="n"/>
      <c r="MSS44" s="85" t="n"/>
      <c r="MST44" s="85" t="n"/>
      <c r="MSU44" s="85" t="n"/>
      <c r="MSV44" s="85" t="n"/>
      <c r="MSW44" s="85" t="n"/>
      <c r="MSX44" s="85" t="n"/>
      <c r="MSY44" s="85" t="n"/>
      <c r="MSZ44" s="85" t="n"/>
      <c r="MTA44" s="85" t="n"/>
      <c r="MTB44" s="85" t="n"/>
      <c r="MTC44" s="85" t="n"/>
      <c r="MTD44" s="85" t="n"/>
      <c r="MTE44" s="85" t="n"/>
      <c r="MTF44" s="85" t="n"/>
      <c r="MTG44" s="85" t="n"/>
      <c r="MTH44" s="85" t="n"/>
      <c r="MTI44" s="85" t="n"/>
      <c r="MTJ44" s="85" t="n"/>
      <c r="MTK44" s="85" t="n"/>
      <c r="MTL44" s="85" t="n"/>
      <c r="MTM44" s="85" t="n"/>
      <c r="MTN44" s="85" t="n"/>
      <c r="MTO44" s="85" t="n"/>
      <c r="MTP44" s="85" t="n"/>
      <c r="MTQ44" s="85" t="n"/>
      <c r="MTR44" s="85" t="n"/>
      <c r="MTS44" s="85" t="n"/>
      <c r="MTT44" s="85" t="n"/>
      <c r="MTU44" s="85" t="n"/>
      <c r="MTV44" s="85" t="n"/>
      <c r="MTW44" s="85" t="n"/>
      <c r="MTX44" s="85" t="n"/>
      <c r="MTY44" s="85" t="n"/>
      <c r="MTZ44" s="85" t="n"/>
      <c r="MUA44" s="85" t="n"/>
      <c r="MUB44" s="85" t="n"/>
      <c r="MUC44" s="85" t="n"/>
      <c r="MUD44" s="85" t="n"/>
      <c r="MUE44" s="85" t="n"/>
      <c r="MUF44" s="85" t="n"/>
      <c r="MUG44" s="85" t="n"/>
      <c r="MUH44" s="85" t="n"/>
      <c r="MUI44" s="85" t="n"/>
      <c r="MUJ44" s="85" t="n"/>
      <c r="MUK44" s="85" t="n"/>
      <c r="MUL44" s="85" t="n"/>
      <c r="MUM44" s="85" t="n"/>
      <c r="MUN44" s="85" t="n"/>
      <c r="MUO44" s="85" t="n"/>
      <c r="MUP44" s="85" t="n"/>
      <c r="MUQ44" s="85" t="n"/>
      <c r="MUR44" s="85" t="n"/>
      <c r="MUS44" s="85" t="n"/>
      <c r="MUT44" s="85" t="n"/>
      <c r="MUU44" s="85" t="n"/>
      <c r="MUV44" s="85" t="n"/>
      <c r="MUW44" s="85" t="n"/>
      <c r="MUX44" s="85" t="n"/>
      <c r="MUY44" s="85" t="n"/>
      <c r="MUZ44" s="85" t="n"/>
      <c r="MVA44" s="85" t="n"/>
      <c r="MVB44" s="85" t="n"/>
      <c r="MVC44" s="85" t="n"/>
      <c r="MVD44" s="85" t="n"/>
      <c r="MVE44" s="85" t="n"/>
      <c r="MVF44" s="85" t="n"/>
      <c r="MVG44" s="85" t="n"/>
      <c r="MVH44" s="85" t="n"/>
      <c r="MVI44" s="85" t="n"/>
      <c r="MVJ44" s="85" t="n"/>
      <c r="MVK44" s="85" t="n"/>
      <c r="MVL44" s="85" t="n"/>
      <c r="MVM44" s="85" t="n"/>
      <c r="MVN44" s="85" t="n"/>
      <c r="MVO44" s="85" t="n"/>
      <c r="MVP44" s="85" t="n"/>
      <c r="MVQ44" s="85" t="n"/>
      <c r="MVR44" s="85" t="n"/>
      <c r="MVS44" s="85" t="n"/>
      <c r="MVT44" s="85" t="n"/>
      <c r="MVU44" s="85" t="n"/>
      <c r="MVV44" s="85" t="n"/>
      <c r="MVW44" s="85" t="n"/>
      <c r="MVX44" s="85" t="n"/>
      <c r="MVY44" s="85" t="n"/>
      <c r="MVZ44" s="85" t="n"/>
      <c r="MWA44" s="85" t="n"/>
      <c r="MWB44" s="85" t="n"/>
      <c r="MWC44" s="85" t="n"/>
      <c r="MWD44" s="85" t="n"/>
      <c r="MWE44" s="85" t="n"/>
      <c r="MWF44" s="85" t="n"/>
      <c r="MWG44" s="85" t="n"/>
      <c r="MWH44" s="85" t="n"/>
      <c r="MWI44" s="85" t="n"/>
      <c r="MWJ44" s="85" t="n"/>
      <c r="MWK44" s="85" t="n"/>
      <c r="MWL44" s="85" t="n"/>
      <c r="MWM44" s="85" t="n"/>
      <c r="MWN44" s="85" t="n"/>
      <c r="MWO44" s="85" t="n"/>
      <c r="MWP44" s="85" t="n"/>
      <c r="MWQ44" s="85" t="n"/>
      <c r="MWR44" s="85" t="n"/>
      <c r="MWS44" s="85" t="n"/>
      <c r="MWT44" s="85" t="n"/>
      <c r="MWU44" s="85" t="n"/>
      <c r="MWV44" s="85" t="n"/>
      <c r="MWW44" s="85" t="n"/>
      <c r="MWX44" s="85" t="n"/>
      <c r="MWY44" s="85" t="n"/>
      <c r="MWZ44" s="85" t="n"/>
      <c r="MXA44" s="85" t="n"/>
      <c r="MXB44" s="85" t="n"/>
      <c r="MXC44" s="85" t="n"/>
      <c r="MXD44" s="85" t="n"/>
      <c r="MXE44" s="85" t="n"/>
      <c r="MXF44" s="85" t="n"/>
      <c r="MXG44" s="85" t="n"/>
      <c r="MXH44" s="85" t="n"/>
      <c r="MXI44" s="85" t="n"/>
      <c r="MXJ44" s="85" t="n"/>
      <c r="MXK44" s="85" t="n"/>
      <c r="MXL44" s="85" t="n"/>
      <c r="MXM44" s="85" t="n"/>
      <c r="MXN44" s="85" t="n"/>
      <c r="MXO44" s="85" t="n"/>
      <c r="MXP44" s="85" t="n"/>
      <c r="MXQ44" s="85" t="n"/>
      <c r="MXR44" s="85" t="n"/>
      <c r="MXS44" s="85" t="n"/>
      <c r="MXT44" s="85" t="n"/>
      <c r="MXU44" s="85" t="n"/>
      <c r="MXV44" s="85" t="n"/>
      <c r="MXW44" s="85" t="n"/>
      <c r="MXX44" s="85" t="n"/>
      <c r="MXY44" s="85" t="n"/>
      <c r="MXZ44" s="85" t="n"/>
      <c r="MYA44" s="85" t="n"/>
      <c r="MYB44" s="85" t="n"/>
      <c r="MYC44" s="85" t="n"/>
      <c r="MYD44" s="85" t="n"/>
      <c r="MYE44" s="85" t="n"/>
      <c r="MYF44" s="85" t="n"/>
      <c r="MYG44" s="85" t="n"/>
      <c r="MYH44" s="85" t="n"/>
      <c r="MYI44" s="85" t="n"/>
      <c r="MYJ44" s="85" t="n"/>
      <c r="MYK44" s="85" t="n"/>
      <c r="MYL44" s="85" t="n"/>
      <c r="MYM44" s="85" t="n"/>
      <c r="MYN44" s="85" t="n"/>
      <c r="MYO44" s="85" t="n"/>
      <c r="MYP44" s="85" t="n"/>
      <c r="MYQ44" s="85" t="n"/>
      <c r="MYR44" s="85" t="n"/>
      <c r="MYS44" s="85" t="n"/>
      <c r="MYT44" s="85" t="n"/>
      <c r="MYU44" s="85" t="n"/>
      <c r="MYV44" s="85" t="n"/>
      <c r="MYW44" s="85" t="n"/>
      <c r="MYX44" s="85" t="n"/>
      <c r="MYY44" s="85" t="n"/>
      <c r="MYZ44" s="85" t="n"/>
      <c r="MZA44" s="85" t="n"/>
      <c r="MZB44" s="85" t="n"/>
      <c r="MZC44" s="85" t="n"/>
      <c r="MZD44" s="85" t="n"/>
      <c r="MZE44" s="85" t="n"/>
      <c r="MZF44" s="85" t="n"/>
      <c r="MZG44" s="85" t="n"/>
      <c r="MZH44" s="85" t="n"/>
      <c r="MZI44" s="85" t="n"/>
      <c r="MZJ44" s="85" t="n"/>
      <c r="MZK44" s="85" t="n"/>
      <c r="MZL44" s="85" t="n"/>
      <c r="MZM44" s="85" t="n"/>
      <c r="MZN44" s="85" t="n"/>
      <c r="MZO44" s="85" t="n"/>
      <c r="MZP44" s="85" t="n"/>
      <c r="MZQ44" s="85" t="n"/>
      <c r="MZR44" s="85" t="n"/>
      <c r="MZS44" s="85" t="n"/>
      <c r="MZT44" s="85" t="n"/>
      <c r="MZU44" s="85" t="n"/>
      <c r="MZV44" s="85" t="n"/>
      <c r="MZW44" s="85" t="n"/>
      <c r="MZX44" s="85" t="n"/>
      <c r="MZY44" s="85" t="n"/>
      <c r="MZZ44" s="85" t="n"/>
      <c r="NAA44" s="85" t="n"/>
      <c r="NAB44" s="85" t="n"/>
      <c r="NAC44" s="85" t="n"/>
      <c r="NAD44" s="85" t="n"/>
      <c r="NAE44" s="85" t="n"/>
      <c r="NAF44" s="85" t="n"/>
      <c r="NAG44" s="85" t="n"/>
      <c r="NAH44" s="85" t="n"/>
      <c r="NAI44" s="85" t="n"/>
      <c r="NAJ44" s="85" t="n"/>
      <c r="NAK44" s="85" t="n"/>
      <c r="NAL44" s="85" t="n"/>
      <c r="NAM44" s="85" t="n"/>
      <c r="NAN44" s="85" t="n"/>
      <c r="NAO44" s="85" t="n"/>
      <c r="NAP44" s="85" t="n"/>
      <c r="NAQ44" s="85" t="n"/>
      <c r="NAR44" s="85" t="n"/>
      <c r="NAS44" s="85" t="n"/>
      <c r="NAT44" s="85" t="n"/>
      <c r="NAU44" s="85" t="n"/>
      <c r="NAV44" s="85" t="n"/>
      <c r="NAW44" s="85" t="n"/>
      <c r="NAX44" s="85" t="n"/>
      <c r="NAY44" s="85" t="n"/>
      <c r="NAZ44" s="85" t="n"/>
      <c r="NBA44" s="85" t="n"/>
      <c r="NBB44" s="85" t="n"/>
      <c r="NBC44" s="85" t="n"/>
      <c r="NBD44" s="85" t="n"/>
      <c r="NBE44" s="85" t="n"/>
      <c r="NBF44" s="85" t="n"/>
      <c r="NBG44" s="85" t="n"/>
      <c r="NBH44" s="85" t="n"/>
      <c r="NBI44" s="85" t="n"/>
      <c r="NBJ44" s="85" t="n"/>
      <c r="NBK44" s="85" t="n"/>
      <c r="NBL44" s="85" t="n"/>
      <c r="NBM44" s="85" t="n"/>
      <c r="NBN44" s="85" t="n"/>
      <c r="NBO44" s="85" t="n"/>
      <c r="NBP44" s="85" t="n"/>
      <c r="NBQ44" s="85" t="n"/>
      <c r="NBR44" s="85" t="n"/>
      <c r="NBS44" s="85" t="n"/>
      <c r="NBT44" s="85" t="n"/>
      <c r="NBU44" s="85" t="n"/>
      <c r="NBV44" s="85" t="n"/>
      <c r="NBW44" s="85" t="n"/>
      <c r="NBX44" s="85" t="n"/>
      <c r="NBY44" s="85" t="n"/>
      <c r="NBZ44" s="85" t="n"/>
      <c r="NCA44" s="85" t="n"/>
      <c r="NCB44" s="85" t="n"/>
      <c r="NCC44" s="85" t="n"/>
      <c r="NCD44" s="85" t="n"/>
      <c r="NCE44" s="85" t="n"/>
      <c r="NCF44" s="85" t="n"/>
      <c r="NCG44" s="85" t="n"/>
      <c r="NCH44" s="85" t="n"/>
      <c r="NCI44" s="85" t="n"/>
      <c r="NCJ44" s="85" t="n"/>
      <c r="NCK44" s="85" t="n"/>
      <c r="NCL44" s="85" t="n"/>
      <c r="NCM44" s="85" t="n"/>
      <c r="NCN44" s="85" t="n"/>
      <c r="NCO44" s="85" t="n"/>
      <c r="NCP44" s="85" t="n"/>
      <c r="NCQ44" s="85" t="n"/>
      <c r="NCR44" s="85" t="n"/>
      <c r="NCS44" s="85" t="n"/>
      <c r="NCT44" s="85" t="n"/>
      <c r="NCU44" s="85" t="n"/>
      <c r="NCV44" s="85" t="n"/>
      <c r="NCW44" s="85" t="n"/>
      <c r="NCX44" s="85" t="n"/>
      <c r="NCY44" s="85" t="n"/>
      <c r="NCZ44" s="85" t="n"/>
      <c r="NDA44" s="85" t="n"/>
      <c r="NDB44" s="85" t="n"/>
      <c r="NDC44" s="85" t="n"/>
      <c r="NDD44" s="85" t="n"/>
      <c r="NDE44" s="85" t="n"/>
      <c r="NDF44" s="85" t="n"/>
      <c r="NDG44" s="85" t="n"/>
      <c r="NDH44" s="85" t="n"/>
      <c r="NDI44" s="85" t="n"/>
      <c r="NDJ44" s="85" t="n"/>
      <c r="NDK44" s="85" t="n"/>
      <c r="NDL44" s="85" t="n"/>
      <c r="NDM44" s="85" t="n"/>
      <c r="NDN44" s="85" t="n"/>
      <c r="NDO44" s="85" t="n"/>
      <c r="NDP44" s="85" t="n"/>
      <c r="NDQ44" s="85" t="n"/>
      <c r="NDR44" s="85" t="n"/>
      <c r="NDS44" s="85" t="n"/>
      <c r="NDT44" s="85" t="n"/>
      <c r="NDU44" s="85" t="n"/>
      <c r="NDV44" s="85" t="n"/>
      <c r="NDW44" s="85" t="n"/>
      <c r="NDX44" s="85" t="n"/>
      <c r="NDY44" s="85" t="n"/>
      <c r="NDZ44" s="85" t="n"/>
      <c r="NEA44" s="85" t="n"/>
      <c r="NEB44" s="85" t="n"/>
      <c r="NEC44" s="85" t="n"/>
      <c r="NED44" s="85" t="n"/>
      <c r="NEE44" s="85" t="n"/>
      <c r="NEF44" s="85" t="n"/>
      <c r="NEG44" s="85" t="n"/>
      <c r="NEH44" s="85" t="n"/>
      <c r="NEI44" s="85" t="n"/>
      <c r="NEJ44" s="85" t="n"/>
      <c r="NEK44" s="85" t="n"/>
      <c r="NEL44" s="85" t="n"/>
      <c r="NEM44" s="85" t="n"/>
      <c r="NEN44" s="85" t="n"/>
      <c r="NEO44" s="85" t="n"/>
      <c r="NEP44" s="85" t="n"/>
      <c r="NEQ44" s="85" t="n"/>
      <c r="NER44" s="85" t="n"/>
      <c r="NES44" s="85" t="n"/>
      <c r="NET44" s="85" t="n"/>
      <c r="NEU44" s="85" t="n"/>
      <c r="NEV44" s="85" t="n"/>
      <c r="NEW44" s="85" t="n"/>
      <c r="NEX44" s="85" t="n"/>
      <c r="NEY44" s="85" t="n"/>
      <c r="NEZ44" s="85" t="n"/>
      <c r="NFA44" s="85" t="n"/>
      <c r="NFB44" s="85" t="n"/>
      <c r="NFC44" s="85" t="n"/>
      <c r="NFD44" s="85" t="n"/>
      <c r="NFE44" s="85" t="n"/>
      <c r="NFF44" s="85" t="n"/>
      <c r="NFG44" s="85" t="n"/>
      <c r="NFH44" s="85" t="n"/>
      <c r="NFI44" s="85" t="n"/>
      <c r="NFJ44" s="85" t="n"/>
      <c r="NFK44" s="85" t="n"/>
      <c r="NFL44" s="85" t="n"/>
      <c r="NFM44" s="85" t="n"/>
      <c r="NFN44" s="85" t="n"/>
      <c r="NFO44" s="85" t="n"/>
      <c r="NFP44" s="85" t="n"/>
      <c r="NFQ44" s="85" t="n"/>
      <c r="NFR44" s="85" t="n"/>
      <c r="NFS44" s="85" t="n"/>
      <c r="NFT44" s="85" t="n"/>
      <c r="NFU44" s="85" t="n"/>
      <c r="NFV44" s="85" t="n"/>
      <c r="NFW44" s="85" t="n"/>
      <c r="NFX44" s="85" t="n"/>
      <c r="NFY44" s="85" t="n"/>
      <c r="NFZ44" s="85" t="n"/>
      <c r="NGA44" s="85" t="n"/>
      <c r="NGB44" s="85" t="n"/>
      <c r="NGC44" s="85" t="n"/>
      <c r="NGD44" s="85" t="n"/>
      <c r="NGE44" s="85" t="n"/>
      <c r="NGF44" s="85" t="n"/>
      <c r="NGG44" s="85" t="n"/>
      <c r="NGH44" s="85" t="n"/>
      <c r="NGI44" s="85" t="n"/>
      <c r="NGJ44" s="85" t="n"/>
      <c r="NGK44" s="85" t="n"/>
      <c r="NGL44" s="85" t="n"/>
      <c r="NGM44" s="85" t="n"/>
      <c r="NGN44" s="85" t="n"/>
      <c r="NGO44" s="85" t="n"/>
      <c r="NGP44" s="85" t="n"/>
      <c r="NGQ44" s="85" t="n"/>
      <c r="NGR44" s="85" t="n"/>
      <c r="NGS44" s="85" t="n"/>
      <c r="NGT44" s="85" t="n"/>
      <c r="NGU44" s="85" t="n"/>
      <c r="NGV44" s="85" t="n"/>
      <c r="NGW44" s="85" t="n"/>
      <c r="NGX44" s="85" t="n"/>
      <c r="NGY44" s="85" t="n"/>
      <c r="NGZ44" s="85" t="n"/>
      <c r="NHA44" s="85" t="n"/>
      <c r="NHB44" s="85" t="n"/>
      <c r="NHC44" s="85" t="n"/>
      <c r="NHD44" s="85" t="n"/>
      <c r="NHE44" s="85" t="n"/>
      <c r="NHF44" s="85" t="n"/>
      <c r="NHG44" s="85" t="n"/>
      <c r="NHH44" s="85" t="n"/>
      <c r="NHI44" s="85" t="n"/>
      <c r="NHJ44" s="85" t="n"/>
      <c r="NHK44" s="85" t="n"/>
      <c r="NHL44" s="85" t="n"/>
      <c r="NHM44" s="85" t="n"/>
      <c r="NHN44" s="85" t="n"/>
      <c r="NHO44" s="85" t="n"/>
      <c r="NHP44" s="85" t="n"/>
      <c r="NHQ44" s="85" t="n"/>
      <c r="NHR44" s="85" t="n"/>
      <c r="NHS44" s="85" t="n"/>
      <c r="NHT44" s="85" t="n"/>
      <c r="NHU44" s="85" t="n"/>
      <c r="NHV44" s="85" t="n"/>
      <c r="NHW44" s="85" t="n"/>
      <c r="NHX44" s="85" t="n"/>
      <c r="NHY44" s="85" t="n"/>
      <c r="NHZ44" s="85" t="n"/>
      <c r="NIA44" s="85" t="n"/>
      <c r="NIB44" s="85" t="n"/>
      <c r="NIC44" s="85" t="n"/>
      <c r="NID44" s="85" t="n"/>
      <c r="NIE44" s="85" t="n"/>
      <c r="NIF44" s="85" t="n"/>
      <c r="NIG44" s="85" t="n"/>
      <c r="NIH44" s="85" t="n"/>
      <c r="NII44" s="85" t="n"/>
      <c r="NIJ44" s="85" t="n"/>
      <c r="NIK44" s="85" t="n"/>
      <c r="NIL44" s="85" t="n"/>
      <c r="NIM44" s="85" t="n"/>
      <c r="NIN44" s="85" t="n"/>
      <c r="NIO44" s="85" t="n"/>
      <c r="NIP44" s="85" t="n"/>
      <c r="NIQ44" s="85" t="n"/>
      <c r="NIR44" s="85" t="n"/>
      <c r="NIS44" s="85" t="n"/>
      <c r="NIT44" s="85" t="n"/>
      <c r="NIU44" s="85" t="n"/>
      <c r="NIV44" s="85" t="n"/>
      <c r="NIW44" s="85" t="n"/>
      <c r="NIX44" s="85" t="n"/>
      <c r="NIY44" s="85" t="n"/>
      <c r="NIZ44" s="85" t="n"/>
      <c r="NJA44" s="85" t="n"/>
      <c r="NJB44" s="85" t="n"/>
      <c r="NJC44" s="85" t="n"/>
      <c r="NJD44" s="85" t="n"/>
      <c r="NJE44" s="85" t="n"/>
      <c r="NJF44" s="85" t="n"/>
      <c r="NJG44" s="85" t="n"/>
      <c r="NJH44" s="85" t="n"/>
      <c r="NJI44" s="85" t="n"/>
      <c r="NJJ44" s="85" t="n"/>
      <c r="NJK44" s="85" t="n"/>
      <c r="NJL44" s="85" t="n"/>
      <c r="NJM44" s="85" t="n"/>
      <c r="NJN44" s="85" t="n"/>
      <c r="NJO44" s="85" t="n"/>
      <c r="NJP44" s="85" t="n"/>
      <c r="NJQ44" s="85" t="n"/>
      <c r="NJR44" s="85" t="n"/>
      <c r="NJS44" s="85" t="n"/>
      <c r="NJT44" s="85" t="n"/>
      <c r="NJU44" s="85" t="n"/>
      <c r="NJV44" s="85" t="n"/>
      <c r="NJW44" s="85" t="n"/>
      <c r="NJX44" s="85" t="n"/>
      <c r="NJY44" s="85" t="n"/>
      <c r="NJZ44" s="85" t="n"/>
      <c r="NKA44" s="85" t="n"/>
      <c r="NKB44" s="85" t="n"/>
      <c r="NKC44" s="85" t="n"/>
      <c r="NKD44" s="85" t="n"/>
      <c r="NKE44" s="85" t="n"/>
      <c r="NKF44" s="85" t="n"/>
      <c r="NKG44" s="85" t="n"/>
      <c r="NKH44" s="85" t="n"/>
      <c r="NKI44" s="85" t="n"/>
      <c r="NKJ44" s="85" t="n"/>
      <c r="NKK44" s="85" t="n"/>
      <c r="NKL44" s="85" t="n"/>
      <c r="NKM44" s="85" t="n"/>
      <c r="NKN44" s="85" t="n"/>
      <c r="NKO44" s="85" t="n"/>
      <c r="NKP44" s="85" t="n"/>
      <c r="NKQ44" s="85" t="n"/>
      <c r="NKR44" s="85" t="n"/>
      <c r="NKS44" s="85" t="n"/>
      <c r="NKT44" s="85" t="n"/>
      <c r="NKU44" s="85" t="n"/>
      <c r="NKV44" s="85" t="n"/>
      <c r="NKW44" s="85" t="n"/>
      <c r="NKX44" s="85" t="n"/>
      <c r="NKY44" s="85" t="n"/>
      <c r="NKZ44" s="85" t="n"/>
      <c r="NLA44" s="85" t="n"/>
      <c r="NLB44" s="85" t="n"/>
      <c r="NLC44" s="85" t="n"/>
      <c r="NLD44" s="85" t="n"/>
      <c r="NLE44" s="85" t="n"/>
      <c r="NLF44" s="85" t="n"/>
      <c r="NLG44" s="85" t="n"/>
      <c r="NLH44" s="85" t="n"/>
      <c r="NLI44" s="85" t="n"/>
      <c r="NLJ44" s="85" t="n"/>
      <c r="NLK44" s="85" t="n"/>
      <c r="NLL44" s="85" t="n"/>
      <c r="NLM44" s="85" t="n"/>
      <c r="NLN44" s="85" t="n"/>
      <c r="NLO44" s="85" t="n"/>
      <c r="NLP44" s="85" t="n"/>
      <c r="NLQ44" s="85" t="n"/>
      <c r="NLR44" s="85" t="n"/>
      <c r="NLS44" s="85" t="n"/>
      <c r="NLT44" s="85" t="n"/>
      <c r="NLU44" s="85" t="n"/>
      <c r="NLV44" s="85" t="n"/>
      <c r="NLW44" s="85" t="n"/>
      <c r="NLX44" s="85" t="n"/>
      <c r="NLY44" s="85" t="n"/>
      <c r="NLZ44" s="85" t="n"/>
      <c r="NMA44" s="85" t="n"/>
      <c r="NMB44" s="85" t="n"/>
      <c r="NMC44" s="85" t="n"/>
      <c r="NMD44" s="85" t="n"/>
      <c r="NME44" s="85" t="n"/>
      <c r="NMF44" s="85" t="n"/>
      <c r="NMG44" s="85" t="n"/>
      <c r="NMH44" s="85" t="n"/>
      <c r="NMI44" s="85" t="n"/>
      <c r="NMJ44" s="85" t="n"/>
      <c r="NMK44" s="85" t="n"/>
      <c r="NML44" s="85" t="n"/>
      <c r="NMM44" s="85" t="n"/>
      <c r="NMN44" s="85" t="n"/>
      <c r="NMO44" s="85" t="n"/>
      <c r="NMP44" s="85" t="n"/>
      <c r="NMQ44" s="85" t="n"/>
      <c r="NMR44" s="85" t="n"/>
      <c r="NMS44" s="85" t="n"/>
      <c r="NMT44" s="85" t="n"/>
      <c r="NMU44" s="85" t="n"/>
      <c r="NMV44" s="85" t="n"/>
      <c r="NMW44" s="85" t="n"/>
      <c r="NMX44" s="85" t="n"/>
      <c r="NMY44" s="85" t="n"/>
      <c r="NMZ44" s="85" t="n"/>
      <c r="NNA44" s="85" t="n"/>
      <c r="NNB44" s="85" t="n"/>
      <c r="NNC44" s="85" t="n"/>
      <c r="NND44" s="85" t="n"/>
      <c r="NNE44" s="85" t="n"/>
      <c r="NNF44" s="85" t="n"/>
      <c r="NNG44" s="85" t="n"/>
      <c r="NNH44" s="85" t="n"/>
      <c r="NNI44" s="85" t="n"/>
      <c r="NNJ44" s="85" t="n"/>
      <c r="NNK44" s="85" t="n"/>
      <c r="NNL44" s="85" t="n"/>
      <c r="NNM44" s="85" t="n"/>
      <c r="NNN44" s="85" t="n"/>
      <c r="NNO44" s="85" t="n"/>
      <c r="NNP44" s="85" t="n"/>
      <c r="NNQ44" s="85" t="n"/>
      <c r="NNR44" s="85" t="n"/>
      <c r="NNS44" s="85" t="n"/>
      <c r="NNT44" s="85" t="n"/>
      <c r="NNU44" s="85" t="n"/>
      <c r="NNV44" s="85" t="n"/>
      <c r="NNW44" s="85" t="n"/>
      <c r="NNX44" s="85" t="n"/>
      <c r="NNY44" s="85" t="n"/>
      <c r="NNZ44" s="85" t="n"/>
      <c r="NOA44" s="85" t="n"/>
      <c r="NOB44" s="85" t="n"/>
      <c r="NOC44" s="85" t="n"/>
      <c r="NOD44" s="85" t="n"/>
      <c r="NOE44" s="85" t="n"/>
      <c r="NOF44" s="85" t="n"/>
      <c r="NOG44" s="85" t="n"/>
      <c r="NOH44" s="85" t="n"/>
      <c r="NOI44" s="85" t="n"/>
      <c r="NOJ44" s="85" t="n"/>
      <c r="NOK44" s="85" t="n"/>
      <c r="NOL44" s="85" t="n"/>
      <c r="NOM44" s="85" t="n"/>
      <c r="NON44" s="85" t="n"/>
      <c r="NOO44" s="85" t="n"/>
      <c r="NOP44" s="85" t="n"/>
      <c r="NOQ44" s="85" t="n"/>
      <c r="NOR44" s="85" t="n"/>
      <c r="NOS44" s="85" t="n"/>
      <c r="NOT44" s="85" t="n"/>
      <c r="NOU44" s="85" t="n"/>
      <c r="NOV44" s="85" t="n"/>
      <c r="NOW44" s="85" t="n"/>
      <c r="NOX44" s="85" t="n"/>
      <c r="NOY44" s="85" t="n"/>
      <c r="NOZ44" s="85" t="n"/>
      <c r="NPA44" s="85" t="n"/>
      <c r="NPB44" s="85" t="n"/>
      <c r="NPC44" s="85" t="n"/>
      <c r="NPD44" s="85" t="n"/>
      <c r="NPE44" s="85" t="n"/>
      <c r="NPF44" s="85" t="n"/>
      <c r="NPG44" s="85" t="n"/>
      <c r="NPH44" s="85" t="n"/>
      <c r="NPI44" s="85" t="n"/>
      <c r="NPJ44" s="85" t="n"/>
      <c r="NPK44" s="85" t="n"/>
      <c r="NPL44" s="85" t="n"/>
      <c r="NPM44" s="85" t="n"/>
      <c r="NPN44" s="85" t="n"/>
      <c r="NPO44" s="85" t="n"/>
      <c r="NPP44" s="85" t="n"/>
      <c r="NPQ44" s="85" t="n"/>
      <c r="NPR44" s="85" t="n"/>
      <c r="NPS44" s="85" t="n"/>
      <c r="NPT44" s="85" t="n"/>
      <c r="NPU44" s="85" t="n"/>
      <c r="NPV44" s="85" t="n"/>
      <c r="NPW44" s="85" t="n"/>
      <c r="NPX44" s="85" t="n"/>
      <c r="NPY44" s="85" t="n"/>
      <c r="NPZ44" s="85" t="n"/>
      <c r="NQA44" s="85" t="n"/>
      <c r="NQB44" s="85" t="n"/>
      <c r="NQC44" s="85" t="n"/>
      <c r="NQD44" s="85" t="n"/>
      <c r="NQE44" s="85" t="n"/>
      <c r="NQF44" s="85" t="n"/>
      <c r="NQG44" s="85" t="n"/>
      <c r="NQH44" s="85" t="n"/>
      <c r="NQI44" s="85" t="n"/>
      <c r="NQJ44" s="85" t="n"/>
      <c r="NQK44" s="85" t="n"/>
      <c r="NQL44" s="85" t="n"/>
      <c r="NQM44" s="85" t="n"/>
      <c r="NQN44" s="85" t="n"/>
      <c r="NQO44" s="85" t="n"/>
      <c r="NQP44" s="85" t="n"/>
      <c r="NQQ44" s="85" t="n"/>
      <c r="NQR44" s="85" t="n"/>
      <c r="NQS44" s="85" t="n"/>
      <c r="NQT44" s="85" t="n"/>
      <c r="NQU44" s="85" t="n"/>
      <c r="NQV44" s="85" t="n"/>
      <c r="NQW44" s="85" t="n"/>
      <c r="NQX44" s="85" t="n"/>
      <c r="NQY44" s="85" t="n"/>
      <c r="NQZ44" s="85" t="n"/>
      <c r="NRA44" s="85" t="n"/>
      <c r="NRB44" s="85" t="n"/>
      <c r="NRC44" s="85" t="n"/>
      <c r="NRD44" s="85" t="n"/>
      <c r="NRE44" s="85" t="n"/>
      <c r="NRF44" s="85" t="n"/>
      <c r="NRG44" s="85" t="n"/>
      <c r="NRH44" s="85" t="n"/>
      <c r="NRI44" s="85" t="n"/>
      <c r="NRJ44" s="85" t="n"/>
      <c r="NRK44" s="85" t="n"/>
      <c r="NRL44" s="85" t="n"/>
      <c r="NRM44" s="85" t="n"/>
      <c r="NRN44" s="85" t="n"/>
      <c r="NRO44" s="85" t="n"/>
      <c r="NRP44" s="85" t="n"/>
      <c r="NRQ44" s="85" t="n"/>
      <c r="NRR44" s="85" t="n"/>
      <c r="NRS44" s="85" t="n"/>
      <c r="NRT44" s="85" t="n"/>
      <c r="NRU44" s="85" t="n"/>
      <c r="NRV44" s="85" t="n"/>
      <c r="NRW44" s="85" t="n"/>
      <c r="NRX44" s="85" t="n"/>
      <c r="NRY44" s="85" t="n"/>
      <c r="NRZ44" s="85" t="n"/>
      <c r="NSA44" s="85" t="n"/>
      <c r="NSB44" s="85" t="n"/>
      <c r="NSC44" s="85" t="n"/>
      <c r="NSD44" s="85" t="n"/>
      <c r="NSE44" s="85" t="n"/>
      <c r="NSF44" s="85" t="n"/>
      <c r="NSG44" s="85" t="n"/>
      <c r="NSH44" s="85" t="n"/>
      <c r="NSI44" s="85" t="n"/>
      <c r="NSJ44" s="85" t="n"/>
      <c r="NSK44" s="85" t="n"/>
      <c r="NSL44" s="85" t="n"/>
      <c r="NSM44" s="85" t="n"/>
      <c r="NSN44" s="85" t="n"/>
      <c r="NSO44" s="85" t="n"/>
      <c r="NSP44" s="85" t="n"/>
      <c r="NSQ44" s="85" t="n"/>
      <c r="NSR44" s="85" t="n"/>
      <c r="NSS44" s="85" t="n"/>
      <c r="NST44" s="85" t="n"/>
      <c r="NSU44" s="85" t="n"/>
      <c r="NSV44" s="85" t="n"/>
      <c r="NSW44" s="85" t="n"/>
      <c r="NSX44" s="85" t="n"/>
      <c r="NSY44" s="85" t="n"/>
      <c r="NSZ44" s="85" t="n"/>
      <c r="NTA44" s="85" t="n"/>
      <c r="NTB44" s="85" t="n"/>
      <c r="NTC44" s="85" t="n"/>
      <c r="NTD44" s="85" t="n"/>
      <c r="NTE44" s="85" t="n"/>
      <c r="NTF44" s="85" t="n"/>
      <c r="NTG44" s="85" t="n"/>
      <c r="NTH44" s="85" t="n"/>
      <c r="NTI44" s="85" t="n"/>
      <c r="NTJ44" s="85" t="n"/>
      <c r="NTK44" s="85" t="n"/>
      <c r="NTL44" s="85" t="n"/>
      <c r="NTM44" s="85" t="n"/>
      <c r="NTN44" s="85" t="n"/>
      <c r="NTO44" s="85" t="n"/>
      <c r="NTP44" s="85" t="n"/>
      <c r="NTQ44" s="85" t="n"/>
      <c r="NTR44" s="85" t="n"/>
      <c r="NTS44" s="85" t="n"/>
      <c r="NTT44" s="85" t="n"/>
      <c r="NTU44" s="85" t="n"/>
      <c r="NTV44" s="85" t="n"/>
      <c r="NTW44" s="85" t="n"/>
      <c r="NTX44" s="85" t="n"/>
      <c r="NTY44" s="85" t="n"/>
      <c r="NTZ44" s="85" t="n"/>
      <c r="NUA44" s="85" t="n"/>
      <c r="NUB44" s="85" t="n"/>
      <c r="NUC44" s="85" t="n"/>
      <c r="NUD44" s="85" t="n"/>
      <c r="NUE44" s="85" t="n"/>
      <c r="NUF44" s="85" t="n"/>
      <c r="NUG44" s="85" t="n"/>
      <c r="NUH44" s="85" t="n"/>
      <c r="NUI44" s="85" t="n"/>
      <c r="NUJ44" s="85" t="n"/>
      <c r="NUK44" s="85" t="n"/>
      <c r="NUL44" s="85" t="n"/>
      <c r="NUM44" s="85" t="n"/>
      <c r="NUN44" s="85" t="n"/>
      <c r="NUO44" s="85" t="n"/>
      <c r="NUP44" s="85" t="n"/>
      <c r="NUQ44" s="85" t="n"/>
      <c r="NUR44" s="85" t="n"/>
      <c r="NUS44" s="85" t="n"/>
      <c r="NUT44" s="85" t="n"/>
      <c r="NUU44" s="85" t="n"/>
      <c r="NUV44" s="85" t="n"/>
      <c r="NUW44" s="85" t="n"/>
      <c r="NUX44" s="85" t="n"/>
      <c r="NUY44" s="85" t="n"/>
      <c r="NUZ44" s="85" t="n"/>
      <c r="NVA44" s="85" t="n"/>
      <c r="NVB44" s="85" t="n"/>
      <c r="NVC44" s="85" t="n"/>
      <c r="NVD44" s="85" t="n"/>
      <c r="NVE44" s="85" t="n"/>
      <c r="NVF44" s="85" t="n"/>
      <c r="NVG44" s="85" t="n"/>
      <c r="NVH44" s="85" t="n"/>
      <c r="NVI44" s="85" t="n"/>
      <c r="NVJ44" s="85" t="n"/>
      <c r="NVK44" s="85" t="n"/>
      <c r="NVL44" s="85" t="n"/>
      <c r="NVM44" s="85" t="n"/>
      <c r="NVN44" s="85" t="n"/>
      <c r="NVO44" s="85" t="n"/>
      <c r="NVP44" s="85" t="n"/>
      <c r="NVQ44" s="85" t="n"/>
      <c r="NVR44" s="85" t="n"/>
      <c r="NVS44" s="85" t="n"/>
      <c r="NVT44" s="85" t="n"/>
      <c r="NVU44" s="85" t="n"/>
      <c r="NVV44" s="85" t="n"/>
      <c r="NVW44" s="85" t="n"/>
      <c r="NVX44" s="85" t="n"/>
      <c r="NVY44" s="85" t="n"/>
      <c r="NVZ44" s="85" t="n"/>
      <c r="NWA44" s="85" t="n"/>
      <c r="NWB44" s="85" t="n"/>
      <c r="NWC44" s="85" t="n"/>
      <c r="NWD44" s="85" t="n"/>
      <c r="NWE44" s="85" t="n"/>
      <c r="NWF44" s="85" t="n"/>
      <c r="NWG44" s="85" t="n"/>
      <c r="NWH44" s="85" t="n"/>
      <c r="NWI44" s="85" t="n"/>
      <c r="NWJ44" s="85" t="n"/>
      <c r="NWK44" s="85" t="n"/>
      <c r="NWL44" s="85" t="n"/>
      <c r="NWM44" s="85" t="n"/>
      <c r="NWN44" s="85" t="n"/>
      <c r="NWO44" s="85" t="n"/>
      <c r="NWP44" s="85" t="n"/>
      <c r="NWQ44" s="85" t="n"/>
      <c r="NWR44" s="85" t="n"/>
      <c r="NWS44" s="85" t="n"/>
      <c r="NWT44" s="85" t="n"/>
      <c r="NWU44" s="85" t="n"/>
      <c r="NWV44" s="85" t="n"/>
      <c r="NWW44" s="85" t="n"/>
      <c r="NWX44" s="85" t="n"/>
      <c r="NWY44" s="85" t="n"/>
      <c r="NWZ44" s="85" t="n"/>
      <c r="NXA44" s="85" t="n"/>
      <c r="NXB44" s="85" t="n"/>
      <c r="NXC44" s="85" t="n"/>
      <c r="NXD44" s="85" t="n"/>
      <c r="NXE44" s="85" t="n"/>
      <c r="NXF44" s="85" t="n"/>
      <c r="NXG44" s="85" t="n"/>
      <c r="NXH44" s="85" t="n"/>
      <c r="NXI44" s="85" t="n"/>
      <c r="NXJ44" s="85" t="n"/>
      <c r="NXK44" s="85" t="n"/>
      <c r="NXL44" s="85" t="n"/>
      <c r="NXM44" s="85" t="n"/>
      <c r="NXN44" s="85" t="n"/>
      <c r="NXO44" s="85" t="n"/>
      <c r="NXP44" s="85" t="n"/>
      <c r="NXQ44" s="85" t="n"/>
      <c r="NXR44" s="85" t="n"/>
      <c r="NXS44" s="85" t="n"/>
      <c r="NXT44" s="85" t="n"/>
      <c r="NXU44" s="85" t="n"/>
      <c r="NXV44" s="85" t="n"/>
      <c r="NXW44" s="85" t="n"/>
      <c r="NXX44" s="85" t="n"/>
      <c r="NXY44" s="85" t="n"/>
      <c r="NXZ44" s="85" t="n"/>
      <c r="NYA44" s="85" t="n"/>
      <c r="NYB44" s="85" t="n"/>
      <c r="NYC44" s="85" t="n"/>
      <c r="NYD44" s="85" t="n"/>
      <c r="NYE44" s="85" t="n"/>
      <c r="NYF44" s="85" t="n"/>
      <c r="NYG44" s="85" t="n"/>
      <c r="NYH44" s="85" t="n"/>
      <c r="NYI44" s="85" t="n"/>
      <c r="NYJ44" s="85" t="n"/>
      <c r="NYK44" s="85" t="n"/>
      <c r="NYL44" s="85" t="n"/>
      <c r="NYM44" s="85" t="n"/>
      <c r="NYN44" s="85" t="n"/>
      <c r="NYO44" s="85" t="n"/>
      <c r="NYP44" s="85" t="n"/>
      <c r="NYQ44" s="85" t="n"/>
      <c r="NYR44" s="85" t="n"/>
      <c r="NYS44" s="85" t="n"/>
      <c r="NYT44" s="85" t="n"/>
      <c r="NYU44" s="85" t="n"/>
      <c r="NYV44" s="85" t="n"/>
      <c r="NYW44" s="85" t="n"/>
      <c r="NYX44" s="85" t="n"/>
      <c r="NYY44" s="85" t="n"/>
      <c r="NYZ44" s="85" t="n"/>
      <c r="NZA44" s="85" t="n"/>
      <c r="NZB44" s="85" t="n"/>
      <c r="NZC44" s="85" t="n"/>
      <c r="NZD44" s="85" t="n"/>
      <c r="NZE44" s="85" t="n"/>
      <c r="NZF44" s="85" t="n"/>
      <c r="NZG44" s="85" t="n"/>
      <c r="NZH44" s="85" t="n"/>
      <c r="NZI44" s="85" t="n"/>
      <c r="NZJ44" s="85" t="n"/>
      <c r="NZK44" s="85" t="n"/>
      <c r="NZL44" s="85" t="n"/>
      <c r="NZM44" s="85" t="n"/>
      <c r="NZN44" s="85" t="n"/>
      <c r="NZO44" s="85" t="n"/>
      <c r="NZP44" s="85" t="n"/>
      <c r="NZQ44" s="85" t="n"/>
      <c r="NZR44" s="85" t="n"/>
      <c r="NZS44" s="85" t="n"/>
      <c r="NZT44" s="85" t="n"/>
      <c r="NZU44" s="85" t="n"/>
      <c r="NZV44" s="85" t="n"/>
      <c r="NZW44" s="85" t="n"/>
      <c r="NZX44" s="85" t="n"/>
      <c r="NZY44" s="85" t="n"/>
      <c r="NZZ44" s="85" t="n"/>
      <c r="OAA44" s="85" t="n"/>
      <c r="OAB44" s="85" t="n"/>
      <c r="OAC44" s="85" t="n"/>
      <c r="OAD44" s="85" t="n"/>
      <c r="OAE44" s="85" t="n"/>
      <c r="OAF44" s="85" t="n"/>
      <c r="OAG44" s="85" t="n"/>
      <c r="OAH44" s="85" t="n"/>
      <c r="OAI44" s="85" t="n"/>
      <c r="OAJ44" s="85" t="n"/>
      <c r="OAK44" s="85" t="n"/>
      <c r="OAL44" s="85" t="n"/>
      <c r="OAM44" s="85" t="n"/>
      <c r="OAN44" s="85" t="n"/>
      <c r="OAO44" s="85" t="n"/>
      <c r="OAP44" s="85" t="n"/>
      <c r="OAQ44" s="85" t="n"/>
      <c r="OAR44" s="85" t="n"/>
      <c r="OAS44" s="85" t="n"/>
      <c r="OAT44" s="85" t="n"/>
      <c r="OAU44" s="85" t="n"/>
      <c r="OAV44" s="85" t="n"/>
      <c r="OAW44" s="85" t="n"/>
      <c r="OAX44" s="85" t="n"/>
      <c r="OAY44" s="85" t="n"/>
      <c r="OAZ44" s="85" t="n"/>
      <c r="OBA44" s="85" t="n"/>
      <c r="OBB44" s="85" t="n"/>
      <c r="OBC44" s="85" t="n"/>
      <c r="OBD44" s="85" t="n"/>
      <c r="OBE44" s="85" t="n"/>
      <c r="OBF44" s="85" t="n"/>
      <c r="OBG44" s="85" t="n"/>
      <c r="OBH44" s="85" t="n"/>
      <c r="OBI44" s="85" t="n"/>
      <c r="OBJ44" s="85" t="n"/>
      <c r="OBK44" s="85" t="n"/>
      <c r="OBL44" s="85" t="n"/>
      <c r="OBM44" s="85" t="n"/>
      <c r="OBN44" s="85" t="n"/>
      <c r="OBO44" s="85" t="n"/>
      <c r="OBP44" s="85" t="n"/>
      <c r="OBQ44" s="85" t="n"/>
      <c r="OBR44" s="85" t="n"/>
      <c r="OBS44" s="85" t="n"/>
      <c r="OBT44" s="85" t="n"/>
      <c r="OBU44" s="85" t="n"/>
      <c r="OBV44" s="85" t="n"/>
      <c r="OBW44" s="85" t="n"/>
      <c r="OBX44" s="85" t="n"/>
      <c r="OBY44" s="85" t="n"/>
      <c r="OBZ44" s="85" t="n"/>
      <c r="OCA44" s="85" t="n"/>
      <c r="OCB44" s="85" t="n"/>
      <c r="OCC44" s="85" t="n"/>
      <c r="OCD44" s="85" t="n"/>
      <c r="OCE44" s="85" t="n"/>
      <c r="OCF44" s="85" t="n"/>
      <c r="OCG44" s="85" t="n"/>
      <c r="OCH44" s="85" t="n"/>
      <c r="OCI44" s="85" t="n"/>
      <c r="OCJ44" s="85" t="n"/>
      <c r="OCK44" s="85" t="n"/>
      <c r="OCL44" s="85" t="n"/>
      <c r="OCM44" s="85" t="n"/>
      <c r="OCN44" s="85" t="n"/>
      <c r="OCO44" s="85" t="n"/>
      <c r="OCP44" s="85" t="n"/>
      <c r="OCQ44" s="85" t="n"/>
      <c r="OCR44" s="85" t="n"/>
      <c r="OCS44" s="85" t="n"/>
      <c r="OCT44" s="85" t="n"/>
      <c r="OCU44" s="85" t="n"/>
      <c r="OCV44" s="85" t="n"/>
      <c r="OCW44" s="85" t="n"/>
      <c r="OCX44" s="85" t="n"/>
      <c r="OCY44" s="85" t="n"/>
      <c r="OCZ44" s="85" t="n"/>
      <c r="ODA44" s="85" t="n"/>
      <c r="ODB44" s="85" t="n"/>
      <c r="ODC44" s="85" t="n"/>
      <c r="ODD44" s="85" t="n"/>
      <c r="ODE44" s="85" t="n"/>
      <c r="ODF44" s="85" t="n"/>
      <c r="ODG44" s="85" t="n"/>
      <c r="ODH44" s="85" t="n"/>
      <c r="ODI44" s="85" t="n"/>
      <c r="ODJ44" s="85" t="n"/>
      <c r="ODK44" s="85" t="n"/>
      <c r="ODL44" s="85" t="n"/>
      <c r="ODM44" s="85" t="n"/>
      <c r="ODN44" s="85" t="n"/>
      <c r="ODO44" s="85" t="n"/>
      <c r="ODP44" s="85" t="n"/>
      <c r="ODQ44" s="85" t="n"/>
      <c r="ODR44" s="85" t="n"/>
      <c r="ODS44" s="85" t="n"/>
      <c r="ODT44" s="85" t="n"/>
      <c r="ODU44" s="85" t="n"/>
      <c r="ODV44" s="85" t="n"/>
      <c r="ODW44" s="85" t="n"/>
      <c r="ODX44" s="85" t="n"/>
      <c r="ODY44" s="85" t="n"/>
      <c r="ODZ44" s="85" t="n"/>
      <c r="OEA44" s="85" t="n"/>
      <c r="OEB44" s="85" t="n"/>
      <c r="OEC44" s="85" t="n"/>
      <c r="OED44" s="85" t="n"/>
      <c r="OEE44" s="85" t="n"/>
      <c r="OEF44" s="85" t="n"/>
      <c r="OEG44" s="85" t="n"/>
      <c r="OEH44" s="85" t="n"/>
      <c r="OEI44" s="85" t="n"/>
      <c r="OEJ44" s="85" t="n"/>
      <c r="OEK44" s="85" t="n"/>
      <c r="OEL44" s="85" t="n"/>
      <c r="OEM44" s="85" t="n"/>
      <c r="OEN44" s="85" t="n"/>
      <c r="OEO44" s="85" t="n"/>
      <c r="OEP44" s="85" t="n"/>
      <c r="OEQ44" s="85" t="n"/>
      <c r="OER44" s="85" t="n"/>
      <c r="OES44" s="85" t="n"/>
      <c r="OET44" s="85" t="n"/>
      <c r="OEU44" s="85" t="n"/>
      <c r="OEV44" s="85" t="n"/>
      <c r="OEW44" s="85" t="n"/>
      <c r="OEX44" s="85" t="n"/>
      <c r="OEY44" s="85" t="n"/>
      <c r="OEZ44" s="85" t="n"/>
      <c r="OFA44" s="85" t="n"/>
      <c r="OFB44" s="85" t="n"/>
      <c r="OFC44" s="85" t="n"/>
      <c r="OFD44" s="85" t="n"/>
      <c r="OFE44" s="85" t="n"/>
      <c r="OFF44" s="85" t="n"/>
      <c r="OFG44" s="85" t="n"/>
      <c r="OFH44" s="85" t="n"/>
      <c r="OFI44" s="85" t="n"/>
      <c r="OFJ44" s="85" t="n"/>
      <c r="OFK44" s="85" t="n"/>
      <c r="OFL44" s="85" t="n"/>
      <c r="OFM44" s="85" t="n"/>
      <c r="OFN44" s="85" t="n"/>
      <c r="OFO44" s="85" t="n"/>
      <c r="OFP44" s="85" t="n"/>
      <c r="OFQ44" s="85" t="n"/>
      <c r="OFR44" s="85" t="n"/>
      <c r="OFS44" s="85" t="n"/>
      <c r="OFT44" s="85" t="n"/>
      <c r="OFU44" s="85" t="n"/>
      <c r="OFV44" s="85" t="n"/>
      <c r="OFW44" s="85" t="n"/>
      <c r="OFX44" s="85" t="n"/>
      <c r="OFY44" s="85" t="n"/>
      <c r="OFZ44" s="85" t="n"/>
      <c r="OGA44" s="85" t="n"/>
      <c r="OGB44" s="85" t="n"/>
      <c r="OGC44" s="85" t="n"/>
      <c r="OGD44" s="85" t="n"/>
      <c r="OGE44" s="85" t="n"/>
      <c r="OGF44" s="85" t="n"/>
      <c r="OGG44" s="85" t="n"/>
      <c r="OGH44" s="85" t="n"/>
      <c r="OGI44" s="85" t="n"/>
      <c r="OGJ44" s="85" t="n"/>
      <c r="OGK44" s="85" t="n"/>
      <c r="OGL44" s="85" t="n"/>
      <c r="OGM44" s="85" t="n"/>
      <c r="OGN44" s="85" t="n"/>
      <c r="OGO44" s="85" t="n"/>
      <c r="OGP44" s="85" t="n"/>
      <c r="OGQ44" s="85" t="n"/>
      <c r="OGR44" s="85" t="n"/>
      <c r="OGS44" s="85" t="n"/>
      <c r="OGT44" s="85" t="n"/>
      <c r="OGU44" s="85" t="n"/>
      <c r="OGV44" s="85" t="n"/>
      <c r="OGW44" s="85" t="n"/>
      <c r="OGX44" s="85" t="n"/>
      <c r="OGY44" s="85" t="n"/>
      <c r="OGZ44" s="85" t="n"/>
      <c r="OHA44" s="85" t="n"/>
      <c r="OHB44" s="85" t="n"/>
      <c r="OHC44" s="85" t="n"/>
      <c r="OHD44" s="85" t="n"/>
      <c r="OHE44" s="85" t="n"/>
      <c r="OHF44" s="85" t="n"/>
      <c r="OHG44" s="85" t="n"/>
      <c r="OHH44" s="85" t="n"/>
      <c r="OHI44" s="85" t="n"/>
      <c r="OHJ44" s="85" t="n"/>
      <c r="OHK44" s="85" t="n"/>
      <c r="OHL44" s="85" t="n"/>
      <c r="OHM44" s="85" t="n"/>
      <c r="OHN44" s="85" t="n"/>
      <c r="OHO44" s="85" t="n"/>
      <c r="OHP44" s="85" t="n"/>
      <c r="OHQ44" s="85" t="n"/>
      <c r="OHR44" s="85" t="n"/>
      <c r="OHS44" s="85" t="n"/>
      <c r="OHT44" s="85" t="n"/>
      <c r="OHU44" s="85" t="n"/>
      <c r="OHV44" s="85" t="n"/>
      <c r="OHW44" s="85" t="n"/>
      <c r="OHX44" s="85" t="n"/>
      <c r="OHY44" s="85" t="n"/>
      <c r="OHZ44" s="85" t="n"/>
      <c r="OIA44" s="85" t="n"/>
      <c r="OIB44" s="85" t="n"/>
      <c r="OIC44" s="85" t="n"/>
      <c r="OID44" s="85" t="n"/>
      <c r="OIE44" s="85" t="n"/>
      <c r="OIF44" s="85" t="n"/>
      <c r="OIG44" s="85" t="n"/>
      <c r="OIH44" s="85" t="n"/>
      <c r="OII44" s="85" t="n"/>
      <c r="OIJ44" s="85" t="n"/>
      <c r="OIK44" s="85" t="n"/>
      <c r="OIL44" s="85" t="n"/>
      <c r="OIM44" s="85" t="n"/>
      <c r="OIN44" s="85" t="n"/>
      <c r="OIO44" s="85" t="n"/>
      <c r="OIP44" s="85" t="n"/>
      <c r="OIQ44" s="85" t="n"/>
      <c r="OIR44" s="85" t="n"/>
      <c r="OIS44" s="85" t="n"/>
      <c r="OIT44" s="85" t="n"/>
      <c r="OIU44" s="85" t="n"/>
      <c r="OIV44" s="85" t="n"/>
      <c r="OIW44" s="85" t="n"/>
      <c r="OIX44" s="85" t="n"/>
      <c r="OIY44" s="85" t="n"/>
      <c r="OIZ44" s="85" t="n"/>
      <c r="OJA44" s="85" t="n"/>
      <c r="OJB44" s="85" t="n"/>
      <c r="OJC44" s="85" t="n"/>
      <c r="OJD44" s="85" t="n"/>
      <c r="OJE44" s="85" t="n"/>
      <c r="OJF44" s="85" t="n"/>
      <c r="OJG44" s="85" t="n"/>
      <c r="OJH44" s="85" t="n"/>
      <c r="OJI44" s="85" t="n"/>
      <c r="OJJ44" s="85" t="n"/>
      <c r="OJK44" s="85" t="n"/>
      <c r="OJL44" s="85" t="n"/>
      <c r="OJM44" s="85" t="n"/>
      <c r="OJN44" s="85" t="n"/>
      <c r="OJO44" s="85" t="n"/>
      <c r="OJP44" s="85" t="n"/>
      <c r="OJQ44" s="85" t="n"/>
      <c r="OJR44" s="85" t="n"/>
      <c r="OJS44" s="85" t="n"/>
      <c r="OJT44" s="85" t="n"/>
      <c r="OJU44" s="85" t="n"/>
      <c r="OJV44" s="85" t="n"/>
      <c r="OJW44" s="85" t="n"/>
      <c r="OJX44" s="85" t="n"/>
      <c r="OJY44" s="85" t="n"/>
      <c r="OJZ44" s="85" t="n"/>
      <c r="OKA44" s="85" t="n"/>
      <c r="OKB44" s="85" t="n"/>
      <c r="OKC44" s="85" t="n"/>
      <c r="OKD44" s="85" t="n"/>
      <c r="OKE44" s="85" t="n"/>
      <c r="OKF44" s="85" t="n"/>
      <c r="OKG44" s="85" t="n"/>
      <c r="OKH44" s="85" t="n"/>
      <c r="OKI44" s="85" t="n"/>
      <c r="OKJ44" s="85" t="n"/>
      <c r="OKK44" s="85" t="n"/>
      <c r="OKL44" s="85" t="n"/>
      <c r="OKM44" s="85" t="n"/>
      <c r="OKN44" s="85" t="n"/>
      <c r="OKO44" s="85" t="n"/>
      <c r="OKP44" s="85" t="n"/>
      <c r="OKQ44" s="85" t="n"/>
      <c r="OKR44" s="85" t="n"/>
      <c r="OKS44" s="85" t="n"/>
      <c r="OKT44" s="85" t="n"/>
      <c r="OKU44" s="85" t="n"/>
      <c r="OKV44" s="85" t="n"/>
      <c r="OKW44" s="85" t="n"/>
      <c r="OKX44" s="85" t="n"/>
      <c r="OKY44" s="85" t="n"/>
      <c r="OKZ44" s="85" t="n"/>
      <c r="OLA44" s="85" t="n"/>
      <c r="OLB44" s="85" t="n"/>
      <c r="OLC44" s="85" t="n"/>
      <c r="OLD44" s="85" t="n"/>
      <c r="OLE44" s="85" t="n"/>
      <c r="OLF44" s="85" t="n"/>
      <c r="OLG44" s="85" t="n"/>
      <c r="OLH44" s="85" t="n"/>
      <c r="OLI44" s="85" t="n"/>
      <c r="OLJ44" s="85" t="n"/>
      <c r="OLK44" s="85" t="n"/>
      <c r="OLL44" s="85" t="n"/>
      <c r="OLM44" s="85" t="n"/>
      <c r="OLN44" s="85" t="n"/>
      <c r="OLO44" s="85" t="n"/>
      <c r="OLP44" s="85" t="n"/>
      <c r="OLQ44" s="85" t="n"/>
      <c r="OLR44" s="85" t="n"/>
      <c r="OLS44" s="85" t="n"/>
      <c r="OLT44" s="85" t="n"/>
      <c r="OLU44" s="85" t="n"/>
      <c r="OLV44" s="85" t="n"/>
      <c r="OLW44" s="85" t="n"/>
      <c r="OLX44" s="85" t="n"/>
      <c r="OLY44" s="85" t="n"/>
      <c r="OLZ44" s="85" t="n"/>
      <c r="OMA44" s="85" t="n"/>
      <c r="OMB44" s="85" t="n"/>
      <c r="OMC44" s="85" t="n"/>
      <c r="OMD44" s="85" t="n"/>
      <c r="OME44" s="85" t="n"/>
      <c r="OMF44" s="85" t="n"/>
      <c r="OMG44" s="85" t="n"/>
      <c r="OMH44" s="85" t="n"/>
      <c r="OMI44" s="85" t="n"/>
      <c r="OMJ44" s="85" t="n"/>
      <c r="OMK44" s="85" t="n"/>
      <c r="OML44" s="85" t="n"/>
      <c r="OMM44" s="85" t="n"/>
      <c r="OMN44" s="85" t="n"/>
      <c r="OMO44" s="85" t="n"/>
      <c r="OMP44" s="85" t="n"/>
      <c r="OMQ44" s="85" t="n"/>
      <c r="OMR44" s="85" t="n"/>
      <c r="OMS44" s="85" t="n"/>
      <c r="OMT44" s="85" t="n"/>
      <c r="OMU44" s="85" t="n"/>
      <c r="OMV44" s="85" t="n"/>
      <c r="OMW44" s="85" t="n"/>
      <c r="OMX44" s="85" t="n"/>
      <c r="OMY44" s="85" t="n"/>
      <c r="OMZ44" s="85" t="n"/>
      <c r="ONA44" s="85" t="n"/>
      <c r="ONB44" s="85" t="n"/>
      <c r="ONC44" s="85" t="n"/>
      <c r="OND44" s="85" t="n"/>
      <c r="ONE44" s="85" t="n"/>
      <c r="ONF44" s="85" t="n"/>
      <c r="ONG44" s="85" t="n"/>
      <c r="ONH44" s="85" t="n"/>
      <c r="ONI44" s="85" t="n"/>
      <c r="ONJ44" s="85" t="n"/>
      <c r="ONK44" s="85" t="n"/>
      <c r="ONL44" s="85" t="n"/>
      <c r="ONM44" s="85" t="n"/>
      <c r="ONN44" s="85" t="n"/>
      <c r="ONO44" s="85" t="n"/>
      <c r="ONP44" s="85" t="n"/>
      <c r="ONQ44" s="85" t="n"/>
      <c r="ONR44" s="85" t="n"/>
      <c r="ONS44" s="85" t="n"/>
      <c r="ONT44" s="85" t="n"/>
      <c r="ONU44" s="85" t="n"/>
      <c r="ONV44" s="85" t="n"/>
      <c r="ONW44" s="85" t="n"/>
      <c r="ONX44" s="85" t="n"/>
      <c r="ONY44" s="85" t="n"/>
      <c r="ONZ44" s="85" t="n"/>
      <c r="OOA44" s="85" t="n"/>
      <c r="OOB44" s="85" t="n"/>
      <c r="OOC44" s="85" t="n"/>
      <c r="OOD44" s="85" t="n"/>
      <c r="OOE44" s="85" t="n"/>
      <c r="OOF44" s="85" t="n"/>
      <c r="OOG44" s="85" t="n"/>
      <c r="OOH44" s="85" t="n"/>
      <c r="OOI44" s="85" t="n"/>
      <c r="OOJ44" s="85" t="n"/>
      <c r="OOK44" s="85" t="n"/>
      <c r="OOL44" s="85" t="n"/>
      <c r="OOM44" s="85" t="n"/>
      <c r="OON44" s="85" t="n"/>
      <c r="OOO44" s="85" t="n"/>
      <c r="OOP44" s="85" t="n"/>
      <c r="OOQ44" s="85" t="n"/>
      <c r="OOR44" s="85" t="n"/>
      <c r="OOS44" s="85" t="n"/>
      <c r="OOT44" s="85" t="n"/>
      <c r="OOU44" s="85" t="n"/>
      <c r="OOV44" s="85" t="n"/>
      <c r="OOW44" s="85" t="n"/>
      <c r="OOX44" s="85" t="n"/>
      <c r="OOY44" s="85" t="n"/>
      <c r="OOZ44" s="85" t="n"/>
      <c r="OPA44" s="85" t="n"/>
      <c r="OPB44" s="85" t="n"/>
      <c r="OPC44" s="85" t="n"/>
      <c r="OPD44" s="85" t="n"/>
      <c r="OPE44" s="85" t="n"/>
      <c r="OPF44" s="85" t="n"/>
      <c r="OPG44" s="85" t="n"/>
      <c r="OPH44" s="85" t="n"/>
      <c r="OPI44" s="85" t="n"/>
      <c r="OPJ44" s="85" t="n"/>
      <c r="OPK44" s="85" t="n"/>
      <c r="OPL44" s="85" t="n"/>
      <c r="OPM44" s="85" t="n"/>
      <c r="OPN44" s="85" t="n"/>
      <c r="OPO44" s="85" t="n"/>
      <c r="OPP44" s="85" t="n"/>
      <c r="OPQ44" s="85" t="n"/>
      <c r="OPR44" s="85" t="n"/>
      <c r="OPS44" s="85" t="n"/>
      <c r="OPT44" s="85" t="n"/>
      <c r="OPU44" s="85" t="n"/>
      <c r="OPV44" s="85" t="n"/>
      <c r="OPW44" s="85" t="n"/>
      <c r="OPX44" s="85" t="n"/>
      <c r="OPY44" s="85" t="n"/>
      <c r="OPZ44" s="85" t="n"/>
      <c r="OQA44" s="85" t="n"/>
      <c r="OQB44" s="85" t="n"/>
      <c r="OQC44" s="85" t="n"/>
      <c r="OQD44" s="85" t="n"/>
      <c r="OQE44" s="85" t="n"/>
      <c r="OQF44" s="85" t="n"/>
      <c r="OQG44" s="85" t="n"/>
      <c r="OQH44" s="85" t="n"/>
      <c r="OQI44" s="85" t="n"/>
      <c r="OQJ44" s="85" t="n"/>
      <c r="OQK44" s="85" t="n"/>
      <c r="OQL44" s="85" t="n"/>
      <c r="OQM44" s="85" t="n"/>
      <c r="OQN44" s="85" t="n"/>
      <c r="OQO44" s="85" t="n"/>
      <c r="OQP44" s="85" t="n"/>
      <c r="OQQ44" s="85" t="n"/>
      <c r="OQR44" s="85" t="n"/>
      <c r="OQS44" s="85" t="n"/>
      <c r="OQT44" s="85" t="n"/>
      <c r="OQU44" s="85" t="n"/>
      <c r="OQV44" s="85" t="n"/>
      <c r="OQW44" s="85" t="n"/>
      <c r="OQX44" s="85" t="n"/>
      <c r="OQY44" s="85" t="n"/>
      <c r="OQZ44" s="85" t="n"/>
      <c r="ORA44" s="85" t="n"/>
      <c r="ORB44" s="85" t="n"/>
      <c r="ORC44" s="85" t="n"/>
      <c r="ORD44" s="85" t="n"/>
      <c r="ORE44" s="85" t="n"/>
      <c r="ORF44" s="85" t="n"/>
      <c r="ORG44" s="85" t="n"/>
      <c r="ORH44" s="85" t="n"/>
      <c r="ORI44" s="85" t="n"/>
      <c r="ORJ44" s="85" t="n"/>
      <c r="ORK44" s="85" t="n"/>
      <c r="ORL44" s="85" t="n"/>
      <c r="ORM44" s="85" t="n"/>
      <c r="ORN44" s="85" t="n"/>
      <c r="ORO44" s="85" t="n"/>
      <c r="ORP44" s="85" t="n"/>
      <c r="ORQ44" s="85" t="n"/>
      <c r="ORR44" s="85" t="n"/>
      <c r="ORS44" s="85" t="n"/>
      <c r="ORT44" s="85" t="n"/>
      <c r="ORU44" s="85" t="n"/>
      <c r="ORV44" s="85" t="n"/>
      <c r="ORW44" s="85" t="n"/>
      <c r="ORX44" s="85" t="n"/>
      <c r="ORY44" s="85" t="n"/>
      <c r="ORZ44" s="85" t="n"/>
      <c r="OSA44" s="85" t="n"/>
      <c r="OSB44" s="85" t="n"/>
      <c r="OSC44" s="85" t="n"/>
      <c r="OSD44" s="85" t="n"/>
      <c r="OSE44" s="85" t="n"/>
      <c r="OSF44" s="85" t="n"/>
      <c r="OSG44" s="85" t="n"/>
      <c r="OSH44" s="85" t="n"/>
      <c r="OSI44" s="85" t="n"/>
      <c r="OSJ44" s="85" t="n"/>
      <c r="OSK44" s="85" t="n"/>
      <c r="OSL44" s="85" t="n"/>
      <c r="OSM44" s="85" t="n"/>
      <c r="OSN44" s="85" t="n"/>
      <c r="OSO44" s="85" t="n"/>
      <c r="OSP44" s="85" t="n"/>
      <c r="OSQ44" s="85" t="n"/>
      <c r="OSR44" s="85" t="n"/>
      <c r="OSS44" s="85" t="n"/>
      <c r="OST44" s="85" t="n"/>
      <c r="OSU44" s="85" t="n"/>
      <c r="OSV44" s="85" t="n"/>
      <c r="OSW44" s="85" t="n"/>
      <c r="OSX44" s="85" t="n"/>
      <c r="OSY44" s="85" t="n"/>
      <c r="OSZ44" s="85" t="n"/>
      <c r="OTA44" s="85" t="n"/>
      <c r="OTB44" s="85" t="n"/>
      <c r="OTC44" s="85" t="n"/>
      <c r="OTD44" s="85" t="n"/>
      <c r="OTE44" s="85" t="n"/>
      <c r="OTF44" s="85" t="n"/>
      <c r="OTG44" s="85" t="n"/>
      <c r="OTH44" s="85" t="n"/>
      <c r="OTI44" s="85" t="n"/>
      <c r="OTJ44" s="85" t="n"/>
      <c r="OTK44" s="85" t="n"/>
      <c r="OTL44" s="85" t="n"/>
      <c r="OTM44" s="85" t="n"/>
      <c r="OTN44" s="85" t="n"/>
      <c r="OTO44" s="85" t="n"/>
      <c r="OTP44" s="85" t="n"/>
      <c r="OTQ44" s="85" t="n"/>
      <c r="OTR44" s="85" t="n"/>
      <c r="OTS44" s="85" t="n"/>
      <c r="OTT44" s="85" t="n"/>
      <c r="OTU44" s="85" t="n"/>
      <c r="OTV44" s="85" t="n"/>
      <c r="OTW44" s="85" t="n"/>
      <c r="OTX44" s="85" t="n"/>
      <c r="OTY44" s="85" t="n"/>
      <c r="OTZ44" s="85" t="n"/>
      <c r="OUA44" s="85" t="n"/>
      <c r="OUB44" s="85" t="n"/>
      <c r="OUC44" s="85" t="n"/>
      <c r="OUD44" s="85" t="n"/>
      <c r="OUE44" s="85" t="n"/>
      <c r="OUF44" s="85" t="n"/>
      <c r="OUG44" s="85" t="n"/>
      <c r="OUH44" s="85" t="n"/>
      <c r="OUI44" s="85" t="n"/>
      <c r="OUJ44" s="85" t="n"/>
      <c r="OUK44" s="85" t="n"/>
      <c r="OUL44" s="85" t="n"/>
      <c r="OUM44" s="85" t="n"/>
      <c r="OUN44" s="85" t="n"/>
      <c r="OUO44" s="85" t="n"/>
      <c r="OUP44" s="85" t="n"/>
      <c r="OUQ44" s="85" t="n"/>
      <c r="OUR44" s="85" t="n"/>
      <c r="OUS44" s="85" t="n"/>
      <c r="OUT44" s="85" t="n"/>
      <c r="OUU44" s="85" t="n"/>
      <c r="OUV44" s="85" t="n"/>
      <c r="OUW44" s="85" t="n"/>
      <c r="OUX44" s="85" t="n"/>
      <c r="OUY44" s="85" t="n"/>
      <c r="OUZ44" s="85" t="n"/>
      <c r="OVA44" s="85" t="n"/>
      <c r="OVB44" s="85" t="n"/>
      <c r="OVC44" s="85" t="n"/>
      <c r="OVD44" s="85" t="n"/>
      <c r="OVE44" s="85" t="n"/>
      <c r="OVF44" s="85" t="n"/>
      <c r="OVG44" s="85" t="n"/>
      <c r="OVH44" s="85" t="n"/>
      <c r="OVI44" s="85" t="n"/>
      <c r="OVJ44" s="85" t="n"/>
      <c r="OVK44" s="85" t="n"/>
      <c r="OVL44" s="85" t="n"/>
      <c r="OVM44" s="85" t="n"/>
      <c r="OVN44" s="85" t="n"/>
      <c r="OVO44" s="85" t="n"/>
      <c r="OVP44" s="85" t="n"/>
      <c r="OVQ44" s="85" t="n"/>
      <c r="OVR44" s="85" t="n"/>
      <c r="OVS44" s="85" t="n"/>
      <c r="OVT44" s="85" t="n"/>
      <c r="OVU44" s="85" t="n"/>
      <c r="OVV44" s="85" t="n"/>
      <c r="OVW44" s="85" t="n"/>
      <c r="OVX44" s="85" t="n"/>
      <c r="OVY44" s="85" t="n"/>
      <c r="OVZ44" s="85" t="n"/>
      <c r="OWA44" s="85" t="n"/>
      <c r="OWB44" s="85" t="n"/>
      <c r="OWC44" s="85" t="n"/>
      <c r="OWD44" s="85" t="n"/>
      <c r="OWE44" s="85" t="n"/>
      <c r="OWF44" s="85" t="n"/>
      <c r="OWG44" s="85" t="n"/>
      <c r="OWH44" s="85" t="n"/>
      <c r="OWI44" s="85" t="n"/>
      <c r="OWJ44" s="85" t="n"/>
      <c r="OWK44" s="85" t="n"/>
      <c r="OWL44" s="85" t="n"/>
      <c r="OWM44" s="85" t="n"/>
      <c r="OWN44" s="85" t="n"/>
      <c r="OWO44" s="85" t="n"/>
      <c r="OWP44" s="85" t="n"/>
      <c r="OWQ44" s="85" t="n"/>
      <c r="OWR44" s="85" t="n"/>
      <c r="OWS44" s="85" t="n"/>
      <c r="OWT44" s="85" t="n"/>
      <c r="OWU44" s="85" t="n"/>
      <c r="OWV44" s="85" t="n"/>
      <c r="OWW44" s="85" t="n"/>
      <c r="OWX44" s="85" t="n"/>
      <c r="OWY44" s="85" t="n"/>
      <c r="OWZ44" s="85" t="n"/>
      <c r="OXA44" s="85" t="n"/>
      <c r="OXB44" s="85" t="n"/>
      <c r="OXC44" s="85" t="n"/>
      <c r="OXD44" s="85" t="n"/>
      <c r="OXE44" s="85" t="n"/>
      <c r="OXF44" s="85" t="n"/>
      <c r="OXG44" s="85" t="n"/>
      <c r="OXH44" s="85" t="n"/>
      <c r="OXI44" s="85" t="n"/>
      <c r="OXJ44" s="85" t="n"/>
      <c r="OXK44" s="85" t="n"/>
      <c r="OXL44" s="85" t="n"/>
      <c r="OXM44" s="85" t="n"/>
      <c r="OXN44" s="85" t="n"/>
      <c r="OXO44" s="85" t="n"/>
      <c r="OXP44" s="85" t="n"/>
      <c r="OXQ44" s="85" t="n"/>
      <c r="OXR44" s="85" t="n"/>
      <c r="OXS44" s="85" t="n"/>
      <c r="OXT44" s="85" t="n"/>
      <c r="OXU44" s="85" t="n"/>
      <c r="OXV44" s="85" t="n"/>
      <c r="OXW44" s="85" t="n"/>
      <c r="OXX44" s="85" t="n"/>
      <c r="OXY44" s="85" t="n"/>
      <c r="OXZ44" s="85" t="n"/>
      <c r="OYA44" s="85" t="n"/>
      <c r="OYB44" s="85" t="n"/>
      <c r="OYC44" s="85" t="n"/>
      <c r="OYD44" s="85" t="n"/>
      <c r="OYE44" s="85" t="n"/>
      <c r="OYF44" s="85" t="n"/>
      <c r="OYG44" s="85" t="n"/>
      <c r="OYH44" s="85" t="n"/>
      <c r="OYI44" s="85" t="n"/>
      <c r="OYJ44" s="85" t="n"/>
      <c r="OYK44" s="85" t="n"/>
      <c r="OYL44" s="85" t="n"/>
      <c r="OYM44" s="85" t="n"/>
      <c r="OYN44" s="85" t="n"/>
      <c r="OYO44" s="85" t="n"/>
      <c r="OYP44" s="85" t="n"/>
      <c r="OYQ44" s="85" t="n"/>
      <c r="OYR44" s="85" t="n"/>
      <c r="OYS44" s="85" t="n"/>
      <c r="OYT44" s="85" t="n"/>
      <c r="OYU44" s="85" t="n"/>
      <c r="OYV44" s="85" t="n"/>
      <c r="OYW44" s="85" t="n"/>
      <c r="OYX44" s="85" t="n"/>
      <c r="OYY44" s="85" t="n"/>
      <c r="OYZ44" s="85" t="n"/>
      <c r="OZA44" s="85" t="n"/>
      <c r="OZB44" s="85" t="n"/>
      <c r="OZC44" s="85" t="n"/>
      <c r="OZD44" s="85" t="n"/>
      <c r="OZE44" s="85" t="n"/>
      <c r="OZF44" s="85" t="n"/>
      <c r="OZG44" s="85" t="n"/>
      <c r="OZH44" s="85" t="n"/>
      <c r="OZI44" s="85" t="n"/>
      <c r="OZJ44" s="85" t="n"/>
      <c r="OZK44" s="85" t="n"/>
      <c r="OZL44" s="85" t="n"/>
      <c r="OZM44" s="85" t="n"/>
      <c r="OZN44" s="85" t="n"/>
      <c r="OZO44" s="85" t="n"/>
      <c r="OZP44" s="85" t="n"/>
      <c r="OZQ44" s="85" t="n"/>
      <c r="OZR44" s="85" t="n"/>
      <c r="OZS44" s="85" t="n"/>
      <c r="OZT44" s="85" t="n"/>
      <c r="OZU44" s="85" t="n"/>
      <c r="OZV44" s="85" t="n"/>
      <c r="OZW44" s="85" t="n"/>
      <c r="OZX44" s="85" t="n"/>
      <c r="OZY44" s="85" t="n"/>
      <c r="OZZ44" s="85" t="n"/>
      <c r="PAA44" s="85" t="n"/>
      <c r="PAB44" s="85" t="n"/>
      <c r="PAC44" s="85" t="n"/>
      <c r="PAD44" s="85" t="n"/>
      <c r="PAE44" s="85" t="n"/>
      <c r="PAF44" s="85" t="n"/>
      <c r="PAG44" s="85" t="n"/>
      <c r="PAH44" s="85" t="n"/>
      <c r="PAI44" s="85" t="n"/>
      <c r="PAJ44" s="85" t="n"/>
      <c r="PAK44" s="85" t="n"/>
      <c r="PAL44" s="85" t="n"/>
      <c r="PAM44" s="85" t="n"/>
      <c r="PAN44" s="85" t="n"/>
      <c r="PAO44" s="85" t="n"/>
      <c r="PAP44" s="85" t="n"/>
      <c r="PAQ44" s="85" t="n"/>
      <c r="PAR44" s="85" t="n"/>
      <c r="PAS44" s="85" t="n"/>
      <c r="PAT44" s="85" t="n"/>
      <c r="PAU44" s="85" t="n"/>
      <c r="PAV44" s="85" t="n"/>
      <c r="PAW44" s="85" t="n"/>
      <c r="PAX44" s="85" t="n"/>
      <c r="PAY44" s="85" t="n"/>
      <c r="PAZ44" s="85" t="n"/>
      <c r="PBA44" s="85" t="n"/>
      <c r="PBB44" s="85" t="n"/>
      <c r="PBC44" s="85" t="n"/>
      <c r="PBD44" s="85" t="n"/>
      <c r="PBE44" s="85" t="n"/>
      <c r="PBF44" s="85" t="n"/>
      <c r="PBG44" s="85" t="n"/>
      <c r="PBH44" s="85" t="n"/>
      <c r="PBI44" s="85" t="n"/>
      <c r="PBJ44" s="85" t="n"/>
      <c r="PBK44" s="85" t="n"/>
      <c r="PBL44" s="85" t="n"/>
      <c r="PBM44" s="85" t="n"/>
      <c r="PBN44" s="85" t="n"/>
      <c r="PBO44" s="85" t="n"/>
      <c r="PBP44" s="85" t="n"/>
      <c r="PBQ44" s="85" t="n"/>
      <c r="PBR44" s="85" t="n"/>
      <c r="PBS44" s="85" t="n"/>
      <c r="PBT44" s="85" t="n"/>
      <c r="PBU44" s="85" t="n"/>
      <c r="PBV44" s="85" t="n"/>
      <c r="PBW44" s="85" t="n"/>
      <c r="PBX44" s="85" t="n"/>
      <c r="PBY44" s="85" t="n"/>
      <c r="PBZ44" s="85" t="n"/>
      <c r="PCA44" s="85" t="n"/>
      <c r="PCB44" s="85" t="n"/>
      <c r="PCC44" s="85" t="n"/>
      <c r="PCD44" s="85" t="n"/>
      <c r="PCE44" s="85" t="n"/>
      <c r="PCF44" s="85" t="n"/>
      <c r="PCG44" s="85" t="n"/>
      <c r="PCH44" s="85" t="n"/>
      <c r="PCI44" s="85" t="n"/>
      <c r="PCJ44" s="85" t="n"/>
      <c r="PCK44" s="85" t="n"/>
      <c r="PCL44" s="85" t="n"/>
      <c r="PCM44" s="85" t="n"/>
      <c r="PCN44" s="85" t="n"/>
      <c r="PCO44" s="85" t="n"/>
      <c r="PCP44" s="85" t="n"/>
      <c r="PCQ44" s="85" t="n"/>
      <c r="PCR44" s="85" t="n"/>
      <c r="PCS44" s="85" t="n"/>
      <c r="PCT44" s="85" t="n"/>
      <c r="PCU44" s="85" t="n"/>
      <c r="PCV44" s="85" t="n"/>
      <c r="PCW44" s="85" t="n"/>
      <c r="PCX44" s="85" t="n"/>
      <c r="PCY44" s="85" t="n"/>
      <c r="PCZ44" s="85" t="n"/>
      <c r="PDA44" s="85" t="n"/>
      <c r="PDB44" s="85" t="n"/>
      <c r="PDC44" s="85" t="n"/>
      <c r="PDD44" s="85" t="n"/>
      <c r="PDE44" s="85" t="n"/>
      <c r="PDF44" s="85" t="n"/>
      <c r="PDG44" s="85" t="n"/>
      <c r="PDH44" s="85" t="n"/>
      <c r="PDI44" s="85" t="n"/>
      <c r="PDJ44" s="85" t="n"/>
      <c r="PDK44" s="85" t="n"/>
      <c r="PDL44" s="85" t="n"/>
      <c r="PDM44" s="85" t="n"/>
      <c r="PDN44" s="85" t="n"/>
      <c r="PDO44" s="85" t="n"/>
      <c r="PDP44" s="85" t="n"/>
      <c r="PDQ44" s="85" t="n"/>
      <c r="PDR44" s="85" t="n"/>
      <c r="PDS44" s="85" t="n"/>
      <c r="PDT44" s="85" t="n"/>
      <c r="PDU44" s="85" t="n"/>
      <c r="PDV44" s="85" t="n"/>
      <c r="PDW44" s="85" t="n"/>
      <c r="PDX44" s="85" t="n"/>
      <c r="PDY44" s="85" t="n"/>
      <c r="PDZ44" s="85" t="n"/>
      <c r="PEA44" s="85" t="n"/>
      <c r="PEB44" s="85" t="n"/>
      <c r="PEC44" s="85" t="n"/>
      <c r="PED44" s="85" t="n"/>
      <c r="PEE44" s="85" t="n"/>
      <c r="PEF44" s="85" t="n"/>
      <c r="PEG44" s="85" t="n"/>
      <c r="PEH44" s="85" t="n"/>
      <c r="PEI44" s="85" t="n"/>
      <c r="PEJ44" s="85" t="n"/>
      <c r="PEK44" s="85" t="n"/>
      <c r="PEL44" s="85" t="n"/>
      <c r="PEM44" s="85" t="n"/>
      <c r="PEN44" s="85" t="n"/>
      <c r="PEO44" s="85" t="n"/>
      <c r="PEP44" s="85" t="n"/>
      <c r="PEQ44" s="85" t="n"/>
      <c r="PER44" s="85" t="n"/>
      <c r="PES44" s="85" t="n"/>
      <c r="PET44" s="85" t="n"/>
      <c r="PEU44" s="85" t="n"/>
      <c r="PEV44" s="85" t="n"/>
      <c r="PEW44" s="85" t="n"/>
      <c r="PEX44" s="85" t="n"/>
      <c r="PEY44" s="85" t="n"/>
      <c r="PEZ44" s="85" t="n"/>
      <c r="PFA44" s="85" t="n"/>
      <c r="PFB44" s="85" t="n"/>
      <c r="PFC44" s="85" t="n"/>
      <c r="PFD44" s="85" t="n"/>
      <c r="PFE44" s="85" t="n"/>
      <c r="PFF44" s="85" t="n"/>
      <c r="PFG44" s="85" t="n"/>
      <c r="PFH44" s="85" t="n"/>
      <c r="PFI44" s="85" t="n"/>
      <c r="PFJ44" s="85" t="n"/>
      <c r="PFK44" s="85" t="n"/>
      <c r="PFL44" s="85" t="n"/>
      <c r="PFM44" s="85" t="n"/>
      <c r="PFN44" s="85" t="n"/>
      <c r="PFO44" s="85" t="n"/>
      <c r="PFP44" s="85" t="n"/>
      <c r="PFQ44" s="85" t="n"/>
      <c r="PFR44" s="85" t="n"/>
      <c r="PFS44" s="85" t="n"/>
      <c r="PFT44" s="85" t="n"/>
      <c r="PFU44" s="85" t="n"/>
      <c r="PFV44" s="85" t="n"/>
      <c r="PFW44" s="85" t="n"/>
      <c r="PFX44" s="85" t="n"/>
      <c r="PFY44" s="85" t="n"/>
      <c r="PFZ44" s="85" t="n"/>
      <c r="PGA44" s="85" t="n"/>
      <c r="PGB44" s="85" t="n"/>
      <c r="PGC44" s="85" t="n"/>
      <c r="PGD44" s="85" t="n"/>
      <c r="PGE44" s="85" t="n"/>
      <c r="PGF44" s="85" t="n"/>
      <c r="PGG44" s="85" t="n"/>
      <c r="PGH44" s="85" t="n"/>
      <c r="PGI44" s="85" t="n"/>
      <c r="PGJ44" s="85" t="n"/>
      <c r="PGK44" s="85" t="n"/>
      <c r="PGL44" s="85" t="n"/>
      <c r="PGM44" s="85" t="n"/>
      <c r="PGN44" s="85" t="n"/>
      <c r="PGO44" s="85" t="n"/>
      <c r="PGP44" s="85" t="n"/>
      <c r="PGQ44" s="85" t="n"/>
      <c r="PGR44" s="85" t="n"/>
      <c r="PGS44" s="85" t="n"/>
      <c r="PGT44" s="85" t="n"/>
      <c r="PGU44" s="85" t="n"/>
      <c r="PGV44" s="85" t="n"/>
      <c r="PGW44" s="85" t="n"/>
      <c r="PGX44" s="85" t="n"/>
      <c r="PGY44" s="85" t="n"/>
      <c r="PGZ44" s="85" t="n"/>
      <c r="PHA44" s="85" t="n"/>
      <c r="PHB44" s="85" t="n"/>
      <c r="PHC44" s="85" t="n"/>
      <c r="PHD44" s="85" t="n"/>
      <c r="PHE44" s="85" t="n"/>
      <c r="PHF44" s="85" t="n"/>
      <c r="PHG44" s="85" t="n"/>
      <c r="PHH44" s="85" t="n"/>
      <c r="PHI44" s="85" t="n"/>
      <c r="PHJ44" s="85" t="n"/>
      <c r="PHK44" s="85" t="n"/>
      <c r="PHL44" s="85" t="n"/>
      <c r="PHM44" s="85" t="n"/>
      <c r="PHN44" s="85" t="n"/>
      <c r="PHO44" s="85" t="n"/>
      <c r="PHP44" s="85" t="n"/>
      <c r="PHQ44" s="85" t="n"/>
      <c r="PHR44" s="85" t="n"/>
      <c r="PHS44" s="85" t="n"/>
      <c r="PHT44" s="85" t="n"/>
      <c r="PHU44" s="85" t="n"/>
      <c r="PHV44" s="85" t="n"/>
      <c r="PHW44" s="85" t="n"/>
      <c r="PHX44" s="85" t="n"/>
      <c r="PHY44" s="85" t="n"/>
      <c r="PHZ44" s="85" t="n"/>
      <c r="PIA44" s="85" t="n"/>
      <c r="PIB44" s="85" t="n"/>
      <c r="PIC44" s="85" t="n"/>
      <c r="PID44" s="85" t="n"/>
      <c r="PIE44" s="85" t="n"/>
      <c r="PIF44" s="85" t="n"/>
      <c r="PIG44" s="85" t="n"/>
      <c r="PIH44" s="85" t="n"/>
      <c r="PII44" s="85" t="n"/>
      <c r="PIJ44" s="85" t="n"/>
      <c r="PIK44" s="85" t="n"/>
      <c r="PIL44" s="85" t="n"/>
      <c r="PIM44" s="85" t="n"/>
      <c r="PIN44" s="85" t="n"/>
      <c r="PIO44" s="85" t="n"/>
      <c r="PIP44" s="85" t="n"/>
      <c r="PIQ44" s="85" t="n"/>
      <c r="PIR44" s="85" t="n"/>
      <c r="PIS44" s="85" t="n"/>
      <c r="PIT44" s="85" t="n"/>
      <c r="PIU44" s="85" t="n"/>
      <c r="PIV44" s="85" t="n"/>
      <c r="PIW44" s="85" t="n"/>
      <c r="PIX44" s="85" t="n"/>
      <c r="PIY44" s="85" t="n"/>
      <c r="PIZ44" s="85" t="n"/>
      <c r="PJA44" s="85" t="n"/>
      <c r="PJB44" s="85" t="n"/>
      <c r="PJC44" s="85" t="n"/>
      <c r="PJD44" s="85" t="n"/>
      <c r="PJE44" s="85" t="n"/>
      <c r="PJF44" s="85" t="n"/>
      <c r="PJG44" s="85" t="n"/>
      <c r="PJH44" s="85" t="n"/>
      <c r="PJI44" s="85" t="n"/>
      <c r="PJJ44" s="85" t="n"/>
      <c r="PJK44" s="85" t="n"/>
      <c r="PJL44" s="85" t="n"/>
      <c r="PJM44" s="85" t="n"/>
      <c r="PJN44" s="85" t="n"/>
      <c r="PJO44" s="85" t="n"/>
      <c r="PJP44" s="85" t="n"/>
      <c r="PJQ44" s="85" t="n"/>
      <c r="PJR44" s="85" t="n"/>
      <c r="PJS44" s="85" t="n"/>
      <c r="PJT44" s="85" t="n"/>
      <c r="PJU44" s="85" t="n"/>
      <c r="PJV44" s="85" t="n"/>
      <c r="PJW44" s="85" t="n"/>
      <c r="PJX44" s="85" t="n"/>
      <c r="PJY44" s="85" t="n"/>
      <c r="PJZ44" s="85" t="n"/>
      <c r="PKA44" s="85" t="n"/>
      <c r="PKB44" s="85" t="n"/>
      <c r="PKC44" s="85" t="n"/>
      <c r="PKD44" s="85" t="n"/>
      <c r="PKE44" s="85" t="n"/>
      <c r="PKF44" s="85" t="n"/>
      <c r="PKG44" s="85" t="n"/>
      <c r="PKH44" s="85" t="n"/>
      <c r="PKI44" s="85" t="n"/>
      <c r="PKJ44" s="85" t="n"/>
      <c r="PKK44" s="85" t="n"/>
      <c r="PKL44" s="85" t="n"/>
      <c r="PKM44" s="85" t="n"/>
      <c r="PKN44" s="85" t="n"/>
      <c r="PKO44" s="85" t="n"/>
      <c r="PKP44" s="85" t="n"/>
      <c r="PKQ44" s="85" t="n"/>
      <c r="PKR44" s="85" t="n"/>
      <c r="PKS44" s="85" t="n"/>
      <c r="PKT44" s="85" t="n"/>
      <c r="PKU44" s="85" t="n"/>
      <c r="PKV44" s="85" t="n"/>
      <c r="PKW44" s="85" t="n"/>
      <c r="PKX44" s="85" t="n"/>
      <c r="PKY44" s="85" t="n"/>
      <c r="PKZ44" s="85" t="n"/>
      <c r="PLA44" s="85" t="n"/>
      <c r="PLB44" s="85" t="n"/>
      <c r="PLC44" s="85" t="n"/>
      <c r="PLD44" s="85" t="n"/>
      <c r="PLE44" s="85" t="n"/>
      <c r="PLF44" s="85" t="n"/>
      <c r="PLG44" s="85" t="n"/>
      <c r="PLH44" s="85" t="n"/>
      <c r="PLI44" s="85" t="n"/>
      <c r="PLJ44" s="85" t="n"/>
      <c r="PLK44" s="85" t="n"/>
      <c r="PLL44" s="85" t="n"/>
      <c r="PLM44" s="85" t="n"/>
      <c r="PLN44" s="85" t="n"/>
      <c r="PLO44" s="85" t="n"/>
      <c r="PLP44" s="85" t="n"/>
      <c r="PLQ44" s="85" t="n"/>
      <c r="PLR44" s="85" t="n"/>
      <c r="PLS44" s="85" t="n"/>
      <c r="PLT44" s="85" t="n"/>
      <c r="PLU44" s="85" t="n"/>
      <c r="PLV44" s="85" t="n"/>
      <c r="PLW44" s="85" t="n"/>
      <c r="PLX44" s="85" t="n"/>
      <c r="PLY44" s="85" t="n"/>
      <c r="PLZ44" s="85" t="n"/>
      <c r="PMA44" s="85" t="n"/>
      <c r="PMB44" s="85" t="n"/>
      <c r="PMC44" s="85" t="n"/>
      <c r="PMD44" s="85" t="n"/>
      <c r="PME44" s="85" t="n"/>
      <c r="PMF44" s="85" t="n"/>
      <c r="PMG44" s="85" t="n"/>
      <c r="PMH44" s="85" t="n"/>
      <c r="PMI44" s="85" t="n"/>
      <c r="PMJ44" s="85" t="n"/>
      <c r="PMK44" s="85" t="n"/>
      <c r="PML44" s="85" t="n"/>
      <c r="PMM44" s="85" t="n"/>
      <c r="PMN44" s="85" t="n"/>
      <c r="PMO44" s="85" t="n"/>
      <c r="PMP44" s="85" t="n"/>
      <c r="PMQ44" s="85" t="n"/>
      <c r="PMR44" s="85" t="n"/>
      <c r="PMS44" s="85" t="n"/>
      <c r="PMT44" s="85" t="n"/>
      <c r="PMU44" s="85" t="n"/>
      <c r="PMV44" s="85" t="n"/>
      <c r="PMW44" s="85" t="n"/>
      <c r="PMX44" s="85" t="n"/>
      <c r="PMY44" s="85" t="n"/>
      <c r="PMZ44" s="85" t="n"/>
      <c r="PNA44" s="85" t="n"/>
      <c r="PNB44" s="85" t="n"/>
      <c r="PNC44" s="85" t="n"/>
      <c r="PND44" s="85" t="n"/>
      <c r="PNE44" s="85" t="n"/>
      <c r="PNF44" s="85" t="n"/>
      <c r="PNG44" s="85" t="n"/>
      <c r="PNH44" s="85" t="n"/>
      <c r="PNI44" s="85" t="n"/>
      <c r="PNJ44" s="85" t="n"/>
      <c r="PNK44" s="85" t="n"/>
      <c r="PNL44" s="85" t="n"/>
      <c r="PNM44" s="85" t="n"/>
      <c r="PNN44" s="85" t="n"/>
      <c r="PNO44" s="85" t="n"/>
      <c r="PNP44" s="85" t="n"/>
      <c r="PNQ44" s="85" t="n"/>
      <c r="PNR44" s="85" t="n"/>
      <c r="PNS44" s="85" t="n"/>
      <c r="PNT44" s="85" t="n"/>
      <c r="PNU44" s="85" t="n"/>
      <c r="PNV44" s="85" t="n"/>
      <c r="PNW44" s="85" t="n"/>
      <c r="PNX44" s="85" t="n"/>
      <c r="PNY44" s="85" t="n"/>
      <c r="PNZ44" s="85" t="n"/>
      <c r="POA44" s="85" t="n"/>
      <c r="POB44" s="85" t="n"/>
      <c r="POC44" s="85" t="n"/>
      <c r="POD44" s="85" t="n"/>
      <c r="POE44" s="85" t="n"/>
      <c r="POF44" s="85" t="n"/>
      <c r="POG44" s="85" t="n"/>
      <c r="POH44" s="85" t="n"/>
      <c r="POI44" s="85" t="n"/>
      <c r="POJ44" s="85" t="n"/>
      <c r="POK44" s="85" t="n"/>
      <c r="POL44" s="85" t="n"/>
      <c r="POM44" s="85" t="n"/>
      <c r="PON44" s="85" t="n"/>
      <c r="POO44" s="85" t="n"/>
      <c r="POP44" s="85" t="n"/>
      <c r="POQ44" s="85" t="n"/>
      <c r="POR44" s="85" t="n"/>
      <c r="POS44" s="85" t="n"/>
      <c r="POT44" s="85" t="n"/>
      <c r="POU44" s="85" t="n"/>
      <c r="POV44" s="85" t="n"/>
      <c r="POW44" s="85" t="n"/>
      <c r="POX44" s="85" t="n"/>
      <c r="POY44" s="85" t="n"/>
      <c r="POZ44" s="85" t="n"/>
      <c r="PPA44" s="85" t="n"/>
      <c r="PPB44" s="85" t="n"/>
      <c r="PPC44" s="85" t="n"/>
      <c r="PPD44" s="85" t="n"/>
      <c r="PPE44" s="85" t="n"/>
      <c r="PPF44" s="85" t="n"/>
      <c r="PPG44" s="85" t="n"/>
      <c r="PPH44" s="85" t="n"/>
      <c r="PPI44" s="85" t="n"/>
      <c r="PPJ44" s="85" t="n"/>
      <c r="PPK44" s="85" t="n"/>
      <c r="PPL44" s="85" t="n"/>
      <c r="PPM44" s="85" t="n"/>
      <c r="PPN44" s="85" t="n"/>
      <c r="PPO44" s="85" t="n"/>
      <c r="PPP44" s="85" t="n"/>
      <c r="PPQ44" s="85" t="n"/>
      <c r="PPR44" s="85" t="n"/>
      <c r="PPS44" s="85" t="n"/>
      <c r="PPT44" s="85" t="n"/>
      <c r="PPU44" s="85" t="n"/>
      <c r="PPV44" s="85" t="n"/>
      <c r="PPW44" s="85" t="n"/>
      <c r="PPX44" s="85" t="n"/>
      <c r="PPY44" s="85" t="n"/>
      <c r="PPZ44" s="85" t="n"/>
      <c r="PQA44" s="85" t="n"/>
      <c r="PQB44" s="85" t="n"/>
      <c r="PQC44" s="85" t="n"/>
      <c r="PQD44" s="85" t="n"/>
      <c r="PQE44" s="85" t="n"/>
      <c r="PQF44" s="85" t="n"/>
      <c r="PQG44" s="85" t="n"/>
      <c r="PQH44" s="85" t="n"/>
      <c r="PQI44" s="85" t="n"/>
      <c r="PQJ44" s="85" t="n"/>
      <c r="PQK44" s="85" t="n"/>
      <c r="PQL44" s="85" t="n"/>
      <c r="PQM44" s="85" t="n"/>
      <c r="PQN44" s="85" t="n"/>
      <c r="PQO44" s="85" t="n"/>
      <c r="PQP44" s="85" t="n"/>
      <c r="PQQ44" s="85" t="n"/>
      <c r="PQR44" s="85" t="n"/>
      <c r="PQS44" s="85" t="n"/>
      <c r="PQT44" s="85" t="n"/>
      <c r="PQU44" s="85" t="n"/>
      <c r="PQV44" s="85" t="n"/>
      <c r="PQW44" s="85" t="n"/>
      <c r="PQX44" s="85" t="n"/>
      <c r="PQY44" s="85" t="n"/>
      <c r="PQZ44" s="85" t="n"/>
      <c r="PRA44" s="85" t="n"/>
      <c r="PRB44" s="85" t="n"/>
      <c r="PRC44" s="85" t="n"/>
      <c r="PRD44" s="85" t="n"/>
      <c r="PRE44" s="85" t="n"/>
      <c r="PRF44" s="85" t="n"/>
      <c r="PRG44" s="85" t="n"/>
      <c r="PRH44" s="85" t="n"/>
      <c r="PRI44" s="85" t="n"/>
      <c r="PRJ44" s="85" t="n"/>
      <c r="PRK44" s="85" t="n"/>
      <c r="PRL44" s="85" t="n"/>
      <c r="PRM44" s="85" t="n"/>
      <c r="PRN44" s="85" t="n"/>
      <c r="PRO44" s="85" t="n"/>
      <c r="PRP44" s="85" t="n"/>
      <c r="PRQ44" s="85" t="n"/>
      <c r="PRR44" s="85" t="n"/>
      <c r="PRS44" s="85" t="n"/>
      <c r="PRT44" s="85" t="n"/>
      <c r="PRU44" s="85" t="n"/>
      <c r="PRV44" s="85" t="n"/>
      <c r="PRW44" s="85" t="n"/>
      <c r="PRX44" s="85" t="n"/>
      <c r="PRY44" s="85" t="n"/>
      <c r="PRZ44" s="85" t="n"/>
      <c r="PSA44" s="85" t="n"/>
      <c r="PSB44" s="85" t="n"/>
      <c r="PSC44" s="85" t="n"/>
      <c r="PSD44" s="85" t="n"/>
      <c r="PSE44" s="85" t="n"/>
      <c r="PSF44" s="85" t="n"/>
      <c r="PSG44" s="85" t="n"/>
      <c r="PSH44" s="85" t="n"/>
      <c r="PSI44" s="85" t="n"/>
      <c r="PSJ44" s="85" t="n"/>
      <c r="PSK44" s="85" t="n"/>
      <c r="PSL44" s="85" t="n"/>
      <c r="PSM44" s="85" t="n"/>
      <c r="PSN44" s="85" t="n"/>
      <c r="PSO44" s="85" t="n"/>
      <c r="PSP44" s="85" t="n"/>
      <c r="PSQ44" s="85" t="n"/>
      <c r="PSR44" s="85" t="n"/>
      <c r="PSS44" s="85" t="n"/>
      <c r="PST44" s="85" t="n"/>
      <c r="PSU44" s="85" t="n"/>
      <c r="PSV44" s="85" t="n"/>
      <c r="PSW44" s="85" t="n"/>
      <c r="PSX44" s="85" t="n"/>
      <c r="PSY44" s="85" t="n"/>
      <c r="PSZ44" s="85" t="n"/>
      <c r="PTA44" s="85" t="n"/>
      <c r="PTB44" s="85" t="n"/>
      <c r="PTC44" s="85" t="n"/>
      <c r="PTD44" s="85" t="n"/>
      <c r="PTE44" s="85" t="n"/>
      <c r="PTF44" s="85" t="n"/>
      <c r="PTG44" s="85" t="n"/>
      <c r="PTH44" s="85" t="n"/>
      <c r="PTI44" s="85" t="n"/>
      <c r="PTJ44" s="85" t="n"/>
      <c r="PTK44" s="85" t="n"/>
      <c r="PTL44" s="85" t="n"/>
      <c r="PTM44" s="85" t="n"/>
      <c r="PTN44" s="85" t="n"/>
      <c r="PTO44" s="85" t="n"/>
      <c r="PTP44" s="85" t="n"/>
      <c r="PTQ44" s="85" t="n"/>
      <c r="PTR44" s="85" t="n"/>
      <c r="PTS44" s="85" t="n"/>
      <c r="PTT44" s="85" t="n"/>
      <c r="PTU44" s="85" t="n"/>
      <c r="PTV44" s="85" t="n"/>
      <c r="PTW44" s="85" t="n"/>
      <c r="PTX44" s="85" t="n"/>
      <c r="PTY44" s="85" t="n"/>
      <c r="PTZ44" s="85" t="n"/>
      <c r="PUA44" s="85" t="n"/>
      <c r="PUB44" s="85" t="n"/>
      <c r="PUC44" s="85" t="n"/>
      <c r="PUD44" s="85" t="n"/>
      <c r="PUE44" s="85" t="n"/>
      <c r="PUF44" s="85" t="n"/>
      <c r="PUG44" s="85" t="n"/>
      <c r="PUH44" s="85" t="n"/>
      <c r="PUI44" s="85" t="n"/>
      <c r="PUJ44" s="85" t="n"/>
      <c r="PUK44" s="85" t="n"/>
      <c r="PUL44" s="85" t="n"/>
      <c r="PUM44" s="85" t="n"/>
      <c r="PUN44" s="85" t="n"/>
      <c r="PUO44" s="85" t="n"/>
      <c r="PUP44" s="85" t="n"/>
      <c r="PUQ44" s="85" t="n"/>
      <c r="PUR44" s="85" t="n"/>
      <c r="PUS44" s="85" t="n"/>
      <c r="PUT44" s="85" t="n"/>
      <c r="PUU44" s="85" t="n"/>
      <c r="PUV44" s="85" t="n"/>
      <c r="PUW44" s="85" t="n"/>
      <c r="PUX44" s="85" t="n"/>
      <c r="PUY44" s="85" t="n"/>
      <c r="PUZ44" s="85" t="n"/>
      <c r="PVA44" s="85" t="n"/>
      <c r="PVB44" s="85" t="n"/>
      <c r="PVC44" s="85" t="n"/>
      <c r="PVD44" s="85" t="n"/>
      <c r="PVE44" s="85" t="n"/>
      <c r="PVF44" s="85" t="n"/>
      <c r="PVG44" s="85" t="n"/>
      <c r="PVH44" s="85" t="n"/>
      <c r="PVI44" s="85" t="n"/>
      <c r="PVJ44" s="85" t="n"/>
      <c r="PVK44" s="85" t="n"/>
      <c r="PVL44" s="85" t="n"/>
      <c r="PVM44" s="85" t="n"/>
      <c r="PVN44" s="85" t="n"/>
      <c r="PVO44" s="85" t="n"/>
      <c r="PVP44" s="85" t="n"/>
      <c r="PVQ44" s="85" t="n"/>
      <c r="PVR44" s="85" t="n"/>
      <c r="PVS44" s="85" t="n"/>
      <c r="PVT44" s="85" t="n"/>
      <c r="PVU44" s="85" t="n"/>
      <c r="PVV44" s="85" t="n"/>
      <c r="PVW44" s="85" t="n"/>
      <c r="PVX44" s="85" t="n"/>
      <c r="PVY44" s="85" t="n"/>
      <c r="PVZ44" s="85" t="n"/>
      <c r="PWA44" s="85" t="n"/>
      <c r="PWB44" s="85" t="n"/>
      <c r="PWC44" s="85" t="n"/>
      <c r="PWD44" s="85" t="n"/>
      <c r="PWE44" s="85" t="n"/>
      <c r="PWF44" s="85" t="n"/>
      <c r="PWG44" s="85" t="n"/>
      <c r="PWH44" s="85" t="n"/>
      <c r="PWI44" s="85" t="n"/>
      <c r="PWJ44" s="85" t="n"/>
      <c r="PWK44" s="85" t="n"/>
      <c r="PWL44" s="85" t="n"/>
      <c r="PWM44" s="85" t="n"/>
      <c r="PWN44" s="85" t="n"/>
      <c r="PWO44" s="85" t="n"/>
      <c r="PWP44" s="85" t="n"/>
      <c r="PWQ44" s="85" t="n"/>
      <c r="PWR44" s="85" t="n"/>
      <c r="PWS44" s="85" t="n"/>
      <c r="PWT44" s="85" t="n"/>
      <c r="PWU44" s="85" t="n"/>
      <c r="PWV44" s="85" t="n"/>
      <c r="PWW44" s="85" t="n"/>
      <c r="PWX44" s="85" t="n"/>
      <c r="PWY44" s="85" t="n"/>
      <c r="PWZ44" s="85" t="n"/>
      <c r="PXA44" s="85" t="n"/>
      <c r="PXB44" s="85" t="n"/>
      <c r="PXC44" s="85" t="n"/>
      <c r="PXD44" s="85" t="n"/>
      <c r="PXE44" s="85" t="n"/>
      <c r="PXF44" s="85" t="n"/>
      <c r="PXG44" s="85" t="n"/>
      <c r="PXH44" s="85" t="n"/>
      <c r="PXI44" s="85" t="n"/>
      <c r="PXJ44" s="85" t="n"/>
      <c r="PXK44" s="85" t="n"/>
      <c r="PXL44" s="85" t="n"/>
      <c r="PXM44" s="85" t="n"/>
      <c r="PXN44" s="85" t="n"/>
      <c r="PXO44" s="85" t="n"/>
      <c r="PXP44" s="85" t="n"/>
      <c r="PXQ44" s="85" t="n"/>
      <c r="PXR44" s="85" t="n"/>
      <c r="PXS44" s="85" t="n"/>
      <c r="PXT44" s="85" t="n"/>
      <c r="PXU44" s="85" t="n"/>
      <c r="PXV44" s="85" t="n"/>
      <c r="PXW44" s="85" t="n"/>
      <c r="PXX44" s="85" t="n"/>
      <c r="PXY44" s="85" t="n"/>
      <c r="PXZ44" s="85" t="n"/>
      <c r="PYA44" s="85" t="n"/>
      <c r="PYB44" s="85" t="n"/>
      <c r="PYC44" s="85" t="n"/>
      <c r="PYD44" s="85" t="n"/>
      <c r="PYE44" s="85" t="n"/>
      <c r="PYF44" s="85" t="n"/>
      <c r="PYG44" s="85" t="n"/>
      <c r="PYH44" s="85" t="n"/>
      <c r="PYI44" s="85" t="n"/>
      <c r="PYJ44" s="85" t="n"/>
      <c r="PYK44" s="85" t="n"/>
      <c r="PYL44" s="85" t="n"/>
      <c r="PYM44" s="85" t="n"/>
      <c r="PYN44" s="85" t="n"/>
      <c r="PYO44" s="85" t="n"/>
      <c r="PYP44" s="85" t="n"/>
      <c r="PYQ44" s="85" t="n"/>
      <c r="PYR44" s="85" t="n"/>
      <c r="PYS44" s="85" t="n"/>
      <c r="PYT44" s="85" t="n"/>
      <c r="PYU44" s="85" t="n"/>
      <c r="PYV44" s="85" t="n"/>
      <c r="PYW44" s="85" t="n"/>
      <c r="PYX44" s="85" t="n"/>
      <c r="PYY44" s="85" t="n"/>
      <c r="PYZ44" s="85" t="n"/>
      <c r="PZA44" s="85" t="n"/>
      <c r="PZB44" s="85" t="n"/>
      <c r="PZC44" s="85" t="n"/>
      <c r="PZD44" s="85" t="n"/>
      <c r="PZE44" s="85" t="n"/>
      <c r="PZF44" s="85" t="n"/>
      <c r="PZG44" s="85" t="n"/>
      <c r="PZH44" s="85" t="n"/>
      <c r="PZI44" s="85" t="n"/>
      <c r="PZJ44" s="85" t="n"/>
      <c r="PZK44" s="85" t="n"/>
      <c r="PZL44" s="85" t="n"/>
      <c r="PZM44" s="85" t="n"/>
      <c r="PZN44" s="85" t="n"/>
      <c r="PZO44" s="85" t="n"/>
      <c r="PZP44" s="85" t="n"/>
      <c r="PZQ44" s="85" t="n"/>
      <c r="PZR44" s="85" t="n"/>
      <c r="PZS44" s="85" t="n"/>
      <c r="PZT44" s="85" t="n"/>
      <c r="PZU44" s="85" t="n"/>
      <c r="PZV44" s="85" t="n"/>
      <c r="PZW44" s="85" t="n"/>
      <c r="PZX44" s="85" t="n"/>
      <c r="PZY44" s="85" t="n"/>
      <c r="PZZ44" s="85" t="n"/>
      <c r="QAA44" s="85" t="n"/>
      <c r="QAB44" s="85" t="n"/>
      <c r="QAC44" s="85" t="n"/>
      <c r="QAD44" s="85" t="n"/>
      <c r="QAE44" s="85" t="n"/>
      <c r="QAF44" s="85" t="n"/>
      <c r="QAG44" s="85" t="n"/>
      <c r="QAH44" s="85" t="n"/>
      <c r="QAI44" s="85" t="n"/>
      <c r="QAJ44" s="85" t="n"/>
      <c r="QAK44" s="85" t="n"/>
      <c r="QAL44" s="85" t="n"/>
      <c r="QAM44" s="85" t="n"/>
      <c r="QAN44" s="85" t="n"/>
      <c r="QAO44" s="85" t="n"/>
      <c r="QAP44" s="85" t="n"/>
      <c r="QAQ44" s="85" t="n"/>
      <c r="QAR44" s="85" t="n"/>
      <c r="QAS44" s="85" t="n"/>
      <c r="QAT44" s="85" t="n"/>
      <c r="QAU44" s="85" t="n"/>
      <c r="QAV44" s="85" t="n"/>
      <c r="QAW44" s="85" t="n"/>
      <c r="QAX44" s="85" t="n"/>
      <c r="QAY44" s="85" t="n"/>
      <c r="QAZ44" s="85" t="n"/>
      <c r="QBA44" s="85" t="n"/>
      <c r="QBB44" s="85" t="n"/>
      <c r="QBC44" s="85" t="n"/>
      <c r="QBD44" s="85" t="n"/>
      <c r="QBE44" s="85" t="n"/>
      <c r="QBF44" s="85" t="n"/>
      <c r="QBG44" s="85" t="n"/>
      <c r="QBH44" s="85" t="n"/>
      <c r="QBI44" s="85" t="n"/>
      <c r="QBJ44" s="85" t="n"/>
      <c r="QBK44" s="85" t="n"/>
      <c r="QBL44" s="85" t="n"/>
      <c r="QBM44" s="85" t="n"/>
      <c r="QBN44" s="85" t="n"/>
      <c r="QBO44" s="85" t="n"/>
      <c r="QBP44" s="85" t="n"/>
      <c r="QBQ44" s="85" t="n"/>
      <c r="QBR44" s="85" t="n"/>
      <c r="QBS44" s="85" t="n"/>
      <c r="QBT44" s="85" t="n"/>
      <c r="QBU44" s="85" t="n"/>
      <c r="QBV44" s="85" t="n"/>
      <c r="QBW44" s="85" t="n"/>
      <c r="QBX44" s="85" t="n"/>
      <c r="QBY44" s="85" t="n"/>
      <c r="QBZ44" s="85" t="n"/>
      <c r="QCA44" s="85" t="n"/>
      <c r="QCB44" s="85" t="n"/>
      <c r="QCC44" s="85" t="n"/>
      <c r="QCD44" s="85" t="n"/>
      <c r="QCE44" s="85" t="n"/>
      <c r="QCF44" s="85" t="n"/>
      <c r="QCG44" s="85" t="n"/>
      <c r="QCH44" s="85" t="n"/>
      <c r="QCI44" s="85" t="n"/>
      <c r="QCJ44" s="85" t="n"/>
      <c r="QCK44" s="85" t="n"/>
      <c r="QCL44" s="85" t="n"/>
      <c r="QCM44" s="85" t="n"/>
      <c r="QCN44" s="85" t="n"/>
      <c r="QCO44" s="85" t="n"/>
      <c r="QCP44" s="85" t="n"/>
      <c r="QCQ44" s="85" t="n"/>
      <c r="QCR44" s="85" t="n"/>
      <c r="QCS44" s="85" t="n"/>
      <c r="QCT44" s="85" t="n"/>
      <c r="QCU44" s="85" t="n"/>
      <c r="QCV44" s="85" t="n"/>
      <c r="QCW44" s="85" t="n"/>
      <c r="QCX44" s="85" t="n"/>
      <c r="QCY44" s="85" t="n"/>
      <c r="QCZ44" s="85" t="n"/>
      <c r="QDA44" s="85" t="n"/>
      <c r="QDB44" s="85" t="n"/>
      <c r="QDC44" s="85" t="n"/>
      <c r="QDD44" s="85" t="n"/>
      <c r="QDE44" s="85" t="n"/>
      <c r="QDF44" s="85" t="n"/>
      <c r="QDG44" s="85" t="n"/>
      <c r="QDH44" s="85" t="n"/>
      <c r="QDI44" s="85" t="n"/>
      <c r="QDJ44" s="85" t="n"/>
      <c r="QDK44" s="85" t="n"/>
      <c r="QDL44" s="85" t="n"/>
      <c r="QDM44" s="85" t="n"/>
      <c r="QDN44" s="85" t="n"/>
      <c r="QDO44" s="85" t="n"/>
      <c r="QDP44" s="85" t="n"/>
      <c r="QDQ44" s="85" t="n"/>
      <c r="QDR44" s="85" t="n"/>
      <c r="QDS44" s="85" t="n"/>
      <c r="QDT44" s="85" t="n"/>
      <c r="QDU44" s="85" t="n"/>
      <c r="QDV44" s="85" t="n"/>
      <c r="QDW44" s="85" t="n"/>
      <c r="QDX44" s="85" t="n"/>
      <c r="QDY44" s="85" t="n"/>
      <c r="QDZ44" s="85" t="n"/>
      <c r="QEA44" s="85" t="n"/>
      <c r="QEB44" s="85" t="n"/>
      <c r="QEC44" s="85" t="n"/>
      <c r="QED44" s="85" t="n"/>
      <c r="QEE44" s="85" t="n"/>
      <c r="QEF44" s="85" t="n"/>
      <c r="QEG44" s="85" t="n"/>
      <c r="QEH44" s="85" t="n"/>
      <c r="QEI44" s="85" t="n"/>
      <c r="QEJ44" s="85" t="n"/>
      <c r="QEK44" s="85" t="n"/>
      <c r="QEL44" s="85" t="n"/>
      <c r="QEM44" s="85" t="n"/>
      <c r="QEN44" s="85" t="n"/>
      <c r="QEO44" s="85" t="n"/>
      <c r="QEP44" s="85" t="n"/>
      <c r="QEQ44" s="85" t="n"/>
      <c r="QER44" s="85" t="n"/>
      <c r="QES44" s="85" t="n"/>
      <c r="QET44" s="85" t="n"/>
      <c r="QEU44" s="85" t="n"/>
      <c r="QEV44" s="85" t="n"/>
      <c r="QEW44" s="85" t="n"/>
      <c r="QEX44" s="85" t="n"/>
      <c r="QEY44" s="85" t="n"/>
      <c r="QEZ44" s="85" t="n"/>
      <c r="QFA44" s="85" t="n"/>
      <c r="QFB44" s="85" t="n"/>
      <c r="QFC44" s="85" t="n"/>
      <c r="QFD44" s="85" t="n"/>
      <c r="QFE44" s="85" t="n"/>
      <c r="QFF44" s="85" t="n"/>
      <c r="QFG44" s="85" t="n"/>
      <c r="QFH44" s="85" t="n"/>
      <c r="QFI44" s="85" t="n"/>
      <c r="QFJ44" s="85" t="n"/>
      <c r="QFK44" s="85" t="n"/>
      <c r="QFL44" s="85" t="n"/>
      <c r="QFM44" s="85" t="n"/>
      <c r="QFN44" s="85" t="n"/>
      <c r="QFO44" s="85" t="n"/>
      <c r="QFP44" s="85" t="n"/>
      <c r="QFQ44" s="85" t="n"/>
      <c r="QFR44" s="85" t="n"/>
      <c r="QFS44" s="85" t="n"/>
      <c r="QFT44" s="85" t="n"/>
      <c r="QFU44" s="85" t="n"/>
      <c r="QFV44" s="85" t="n"/>
      <c r="QFW44" s="85" t="n"/>
      <c r="QFX44" s="85" t="n"/>
      <c r="QFY44" s="85" t="n"/>
      <c r="QFZ44" s="85" t="n"/>
      <c r="QGA44" s="85" t="n"/>
      <c r="QGB44" s="85" t="n"/>
      <c r="QGC44" s="85" t="n"/>
      <c r="QGD44" s="85" t="n"/>
      <c r="QGE44" s="85" t="n"/>
      <c r="QGF44" s="85" t="n"/>
      <c r="QGG44" s="85" t="n"/>
      <c r="QGH44" s="85" t="n"/>
      <c r="QGI44" s="85" t="n"/>
      <c r="QGJ44" s="85" t="n"/>
      <c r="QGK44" s="85" t="n"/>
      <c r="QGL44" s="85" t="n"/>
      <c r="QGM44" s="85" t="n"/>
      <c r="QGN44" s="85" t="n"/>
      <c r="QGO44" s="85" t="n"/>
      <c r="QGP44" s="85" t="n"/>
      <c r="QGQ44" s="85" t="n"/>
      <c r="QGR44" s="85" t="n"/>
      <c r="QGS44" s="85" t="n"/>
      <c r="QGT44" s="85" t="n"/>
      <c r="QGU44" s="85" t="n"/>
      <c r="QGV44" s="85" t="n"/>
      <c r="QGW44" s="85" t="n"/>
      <c r="QGX44" s="85" t="n"/>
      <c r="QGY44" s="85" t="n"/>
      <c r="QGZ44" s="85" t="n"/>
      <c r="QHA44" s="85" t="n"/>
      <c r="QHB44" s="85" t="n"/>
      <c r="QHC44" s="85" t="n"/>
      <c r="QHD44" s="85" t="n"/>
      <c r="QHE44" s="85" t="n"/>
      <c r="QHF44" s="85" t="n"/>
      <c r="QHG44" s="85" t="n"/>
      <c r="QHH44" s="85" t="n"/>
      <c r="QHI44" s="85" t="n"/>
      <c r="QHJ44" s="85" t="n"/>
      <c r="QHK44" s="85" t="n"/>
      <c r="QHL44" s="85" t="n"/>
      <c r="QHM44" s="85" t="n"/>
      <c r="QHN44" s="85" t="n"/>
      <c r="QHO44" s="85" t="n"/>
      <c r="QHP44" s="85" t="n"/>
      <c r="QHQ44" s="85" t="n"/>
      <c r="QHR44" s="85" t="n"/>
      <c r="QHS44" s="85" t="n"/>
      <c r="QHT44" s="85" t="n"/>
      <c r="QHU44" s="85" t="n"/>
      <c r="QHV44" s="85" t="n"/>
      <c r="QHW44" s="85" t="n"/>
      <c r="QHX44" s="85" t="n"/>
      <c r="QHY44" s="85" t="n"/>
      <c r="QHZ44" s="85" t="n"/>
      <c r="QIA44" s="85" t="n"/>
      <c r="QIB44" s="85" t="n"/>
      <c r="QIC44" s="85" t="n"/>
      <c r="QID44" s="85" t="n"/>
      <c r="QIE44" s="85" t="n"/>
      <c r="QIF44" s="85" t="n"/>
      <c r="QIG44" s="85" t="n"/>
      <c r="QIH44" s="85" t="n"/>
      <c r="QII44" s="85" t="n"/>
      <c r="QIJ44" s="85" t="n"/>
      <c r="QIK44" s="85" t="n"/>
      <c r="QIL44" s="85" t="n"/>
      <c r="QIM44" s="85" t="n"/>
      <c r="QIN44" s="85" t="n"/>
      <c r="QIO44" s="85" t="n"/>
      <c r="QIP44" s="85" t="n"/>
      <c r="QIQ44" s="85" t="n"/>
      <c r="QIR44" s="85" t="n"/>
      <c r="QIS44" s="85" t="n"/>
      <c r="QIT44" s="85" t="n"/>
      <c r="QIU44" s="85" t="n"/>
      <c r="QIV44" s="85" t="n"/>
      <c r="QIW44" s="85" t="n"/>
      <c r="QIX44" s="85" t="n"/>
      <c r="QIY44" s="85" t="n"/>
      <c r="QIZ44" s="85" t="n"/>
      <c r="QJA44" s="85" t="n"/>
      <c r="QJB44" s="85" t="n"/>
      <c r="QJC44" s="85" t="n"/>
      <c r="QJD44" s="85" t="n"/>
      <c r="QJE44" s="85" t="n"/>
      <c r="QJF44" s="85" t="n"/>
      <c r="QJG44" s="85" t="n"/>
      <c r="QJH44" s="85" t="n"/>
      <c r="QJI44" s="85" t="n"/>
      <c r="QJJ44" s="85" t="n"/>
      <c r="QJK44" s="85" t="n"/>
      <c r="QJL44" s="85" t="n"/>
      <c r="QJM44" s="85" t="n"/>
      <c r="QJN44" s="85" t="n"/>
      <c r="QJO44" s="85" t="n"/>
      <c r="QJP44" s="85" t="n"/>
      <c r="QJQ44" s="85" t="n"/>
      <c r="QJR44" s="85" t="n"/>
      <c r="QJS44" s="85" t="n"/>
      <c r="QJT44" s="85" t="n"/>
      <c r="QJU44" s="85" t="n"/>
      <c r="QJV44" s="85" t="n"/>
      <c r="QJW44" s="85" t="n"/>
      <c r="QJX44" s="85" t="n"/>
      <c r="QJY44" s="85" t="n"/>
      <c r="QJZ44" s="85" t="n"/>
      <c r="QKA44" s="85" t="n"/>
      <c r="QKB44" s="85" t="n"/>
      <c r="QKC44" s="85" t="n"/>
      <c r="QKD44" s="85" t="n"/>
      <c r="QKE44" s="85" t="n"/>
      <c r="QKF44" s="85" t="n"/>
      <c r="QKG44" s="85" t="n"/>
      <c r="QKH44" s="85" t="n"/>
      <c r="QKI44" s="85" t="n"/>
      <c r="QKJ44" s="85" t="n"/>
      <c r="QKK44" s="85" t="n"/>
      <c r="QKL44" s="85" t="n"/>
      <c r="QKM44" s="85" t="n"/>
      <c r="QKN44" s="85" t="n"/>
      <c r="QKO44" s="85" t="n"/>
      <c r="QKP44" s="85" t="n"/>
      <c r="QKQ44" s="85" t="n"/>
      <c r="QKR44" s="85" t="n"/>
      <c r="QKS44" s="85" t="n"/>
      <c r="QKT44" s="85" t="n"/>
      <c r="QKU44" s="85" t="n"/>
      <c r="QKV44" s="85" t="n"/>
      <c r="QKW44" s="85" t="n"/>
      <c r="QKX44" s="85" t="n"/>
      <c r="QKY44" s="85" t="n"/>
      <c r="QKZ44" s="85" t="n"/>
      <c r="QLA44" s="85" t="n"/>
      <c r="QLB44" s="85" t="n"/>
      <c r="QLC44" s="85" t="n"/>
      <c r="QLD44" s="85" t="n"/>
      <c r="QLE44" s="85" t="n"/>
      <c r="QLF44" s="85" t="n"/>
      <c r="QLG44" s="85" t="n"/>
      <c r="QLH44" s="85" t="n"/>
      <c r="QLI44" s="85" t="n"/>
      <c r="QLJ44" s="85" t="n"/>
      <c r="QLK44" s="85" t="n"/>
      <c r="QLL44" s="85" t="n"/>
      <c r="QLM44" s="85" t="n"/>
      <c r="QLN44" s="85" t="n"/>
      <c r="QLO44" s="85" t="n"/>
      <c r="QLP44" s="85" t="n"/>
      <c r="QLQ44" s="85" t="n"/>
      <c r="QLR44" s="85" t="n"/>
      <c r="QLS44" s="85" t="n"/>
      <c r="QLT44" s="85" t="n"/>
      <c r="QLU44" s="85" t="n"/>
      <c r="QLV44" s="85" t="n"/>
      <c r="QLW44" s="85" t="n"/>
      <c r="QLX44" s="85" t="n"/>
      <c r="QLY44" s="85" t="n"/>
      <c r="QLZ44" s="85" t="n"/>
      <c r="QMA44" s="85" t="n"/>
      <c r="QMB44" s="85" t="n"/>
      <c r="QMC44" s="85" t="n"/>
      <c r="QMD44" s="85" t="n"/>
      <c r="QME44" s="85" t="n"/>
      <c r="QMF44" s="85" t="n"/>
      <c r="QMG44" s="85" t="n"/>
      <c r="QMH44" s="85" t="n"/>
      <c r="QMI44" s="85" t="n"/>
      <c r="QMJ44" s="85" t="n"/>
      <c r="QMK44" s="85" t="n"/>
      <c r="QML44" s="85" t="n"/>
      <c r="QMM44" s="85" t="n"/>
      <c r="QMN44" s="85" t="n"/>
      <c r="QMO44" s="85" t="n"/>
      <c r="QMP44" s="85" t="n"/>
      <c r="QMQ44" s="85" t="n"/>
      <c r="QMR44" s="85" t="n"/>
      <c r="QMS44" s="85" t="n"/>
      <c r="QMT44" s="85" t="n"/>
      <c r="QMU44" s="85" t="n"/>
      <c r="QMV44" s="85" t="n"/>
      <c r="QMW44" s="85" t="n"/>
      <c r="QMX44" s="85" t="n"/>
      <c r="QMY44" s="85" t="n"/>
      <c r="QMZ44" s="85" t="n"/>
      <c r="QNA44" s="85" t="n"/>
      <c r="QNB44" s="85" t="n"/>
      <c r="QNC44" s="85" t="n"/>
      <c r="QND44" s="85" t="n"/>
      <c r="QNE44" s="85" t="n"/>
      <c r="QNF44" s="85" t="n"/>
      <c r="QNG44" s="85" t="n"/>
      <c r="QNH44" s="85" t="n"/>
      <c r="QNI44" s="85" t="n"/>
      <c r="QNJ44" s="85" t="n"/>
      <c r="QNK44" s="85" t="n"/>
      <c r="QNL44" s="85" t="n"/>
      <c r="QNM44" s="85" t="n"/>
      <c r="QNN44" s="85" t="n"/>
      <c r="QNO44" s="85" t="n"/>
      <c r="QNP44" s="85" t="n"/>
      <c r="QNQ44" s="85" t="n"/>
      <c r="QNR44" s="85" t="n"/>
      <c r="QNS44" s="85" t="n"/>
      <c r="QNT44" s="85" t="n"/>
      <c r="QNU44" s="85" t="n"/>
      <c r="QNV44" s="85" t="n"/>
      <c r="QNW44" s="85" t="n"/>
      <c r="QNX44" s="85" t="n"/>
      <c r="QNY44" s="85" t="n"/>
      <c r="QNZ44" s="85" t="n"/>
      <c r="QOA44" s="85" t="n"/>
      <c r="QOB44" s="85" t="n"/>
      <c r="QOC44" s="85" t="n"/>
      <c r="QOD44" s="85" t="n"/>
      <c r="QOE44" s="85" t="n"/>
      <c r="QOF44" s="85" t="n"/>
      <c r="QOG44" s="85" t="n"/>
      <c r="QOH44" s="85" t="n"/>
      <c r="QOI44" s="85" t="n"/>
      <c r="QOJ44" s="85" t="n"/>
      <c r="QOK44" s="85" t="n"/>
      <c r="QOL44" s="85" t="n"/>
      <c r="QOM44" s="85" t="n"/>
      <c r="QON44" s="85" t="n"/>
      <c r="QOO44" s="85" t="n"/>
      <c r="QOP44" s="85" t="n"/>
      <c r="QOQ44" s="85" t="n"/>
      <c r="QOR44" s="85" t="n"/>
      <c r="QOS44" s="85" t="n"/>
      <c r="QOT44" s="85" t="n"/>
      <c r="QOU44" s="85" t="n"/>
      <c r="QOV44" s="85" t="n"/>
      <c r="QOW44" s="85" t="n"/>
      <c r="QOX44" s="85" t="n"/>
      <c r="QOY44" s="85" t="n"/>
      <c r="QOZ44" s="85" t="n"/>
      <c r="QPA44" s="85" t="n"/>
      <c r="QPB44" s="85" t="n"/>
      <c r="QPC44" s="85" t="n"/>
      <c r="QPD44" s="85" t="n"/>
      <c r="QPE44" s="85" t="n"/>
      <c r="QPF44" s="85" t="n"/>
      <c r="QPG44" s="85" t="n"/>
      <c r="QPH44" s="85" t="n"/>
      <c r="QPI44" s="85" t="n"/>
      <c r="QPJ44" s="85" t="n"/>
      <c r="QPK44" s="85" t="n"/>
      <c r="QPL44" s="85" t="n"/>
      <c r="QPM44" s="85" t="n"/>
      <c r="QPN44" s="85" t="n"/>
      <c r="QPO44" s="85" t="n"/>
      <c r="QPP44" s="85" t="n"/>
      <c r="QPQ44" s="85" t="n"/>
      <c r="QPR44" s="85" t="n"/>
      <c r="QPS44" s="85" t="n"/>
      <c r="QPT44" s="85" t="n"/>
      <c r="QPU44" s="85" t="n"/>
      <c r="QPV44" s="85" t="n"/>
      <c r="QPW44" s="85" t="n"/>
      <c r="QPX44" s="85" t="n"/>
      <c r="QPY44" s="85" t="n"/>
      <c r="QPZ44" s="85" t="n"/>
      <c r="QQA44" s="85" t="n"/>
      <c r="QQB44" s="85" t="n"/>
      <c r="QQC44" s="85" t="n"/>
      <c r="QQD44" s="85" t="n"/>
      <c r="QQE44" s="85" t="n"/>
      <c r="QQF44" s="85" t="n"/>
      <c r="QQG44" s="85" t="n"/>
      <c r="QQH44" s="85" t="n"/>
      <c r="QQI44" s="85" t="n"/>
      <c r="QQJ44" s="85" t="n"/>
      <c r="QQK44" s="85" t="n"/>
      <c r="QQL44" s="85" t="n"/>
      <c r="QQM44" s="85" t="n"/>
      <c r="QQN44" s="85" t="n"/>
      <c r="QQO44" s="85" t="n"/>
      <c r="QQP44" s="85" t="n"/>
      <c r="QQQ44" s="85" t="n"/>
      <c r="QQR44" s="85" t="n"/>
      <c r="QQS44" s="85" t="n"/>
      <c r="QQT44" s="85" t="n"/>
      <c r="QQU44" s="85" t="n"/>
      <c r="QQV44" s="85" t="n"/>
      <c r="QQW44" s="85" t="n"/>
      <c r="QQX44" s="85" t="n"/>
      <c r="QQY44" s="85" t="n"/>
      <c r="QQZ44" s="85" t="n"/>
      <c r="QRA44" s="85" t="n"/>
      <c r="QRB44" s="85" t="n"/>
      <c r="QRC44" s="85" t="n"/>
      <c r="QRD44" s="85" t="n"/>
      <c r="QRE44" s="85" t="n"/>
      <c r="QRF44" s="85" t="n"/>
      <c r="QRG44" s="85" t="n"/>
      <c r="QRH44" s="85" t="n"/>
      <c r="QRI44" s="85" t="n"/>
      <c r="QRJ44" s="85" t="n"/>
      <c r="QRK44" s="85" t="n"/>
      <c r="QRL44" s="85" t="n"/>
      <c r="QRM44" s="85" t="n"/>
      <c r="QRN44" s="85" t="n"/>
      <c r="QRO44" s="85" t="n"/>
      <c r="QRP44" s="85" t="n"/>
      <c r="QRQ44" s="85" t="n"/>
      <c r="QRR44" s="85" t="n"/>
      <c r="QRS44" s="85" t="n"/>
      <c r="QRT44" s="85" t="n"/>
      <c r="QRU44" s="85" t="n"/>
      <c r="QRV44" s="85" t="n"/>
      <c r="QRW44" s="85" t="n"/>
      <c r="QRX44" s="85" t="n"/>
      <c r="QRY44" s="85" t="n"/>
      <c r="QRZ44" s="85" t="n"/>
      <c r="QSA44" s="85" t="n"/>
      <c r="QSB44" s="85" t="n"/>
      <c r="QSC44" s="85" t="n"/>
      <c r="QSD44" s="85" t="n"/>
      <c r="QSE44" s="85" t="n"/>
      <c r="QSF44" s="85" t="n"/>
      <c r="QSG44" s="85" t="n"/>
      <c r="QSH44" s="85" t="n"/>
      <c r="QSI44" s="85" t="n"/>
      <c r="QSJ44" s="85" t="n"/>
      <c r="QSK44" s="85" t="n"/>
      <c r="QSL44" s="85" t="n"/>
      <c r="QSM44" s="85" t="n"/>
      <c r="QSN44" s="85" t="n"/>
      <c r="QSO44" s="85" t="n"/>
      <c r="QSP44" s="85" t="n"/>
      <c r="QSQ44" s="85" t="n"/>
      <c r="QSR44" s="85" t="n"/>
      <c r="QSS44" s="85" t="n"/>
      <c r="QST44" s="85" t="n"/>
      <c r="QSU44" s="85" t="n"/>
      <c r="QSV44" s="85" t="n"/>
      <c r="QSW44" s="85" t="n"/>
      <c r="QSX44" s="85" t="n"/>
      <c r="QSY44" s="85" t="n"/>
      <c r="QSZ44" s="85" t="n"/>
      <c r="QTA44" s="85" t="n"/>
      <c r="QTB44" s="85" t="n"/>
      <c r="QTC44" s="85" t="n"/>
      <c r="QTD44" s="85" t="n"/>
      <c r="QTE44" s="85" t="n"/>
      <c r="QTF44" s="85" t="n"/>
      <c r="QTG44" s="85" t="n"/>
      <c r="QTH44" s="85" t="n"/>
      <c r="QTI44" s="85" t="n"/>
      <c r="QTJ44" s="85" t="n"/>
      <c r="QTK44" s="85" t="n"/>
      <c r="QTL44" s="85" t="n"/>
      <c r="QTM44" s="85" t="n"/>
      <c r="QTN44" s="85" t="n"/>
      <c r="QTO44" s="85" t="n"/>
      <c r="QTP44" s="85" t="n"/>
      <c r="QTQ44" s="85" t="n"/>
      <c r="QTR44" s="85" t="n"/>
      <c r="QTS44" s="85" t="n"/>
      <c r="QTT44" s="85" t="n"/>
      <c r="QTU44" s="85" t="n"/>
      <c r="QTV44" s="85" t="n"/>
      <c r="QTW44" s="85" t="n"/>
      <c r="QTX44" s="85" t="n"/>
      <c r="QTY44" s="85" t="n"/>
      <c r="QTZ44" s="85" t="n"/>
      <c r="QUA44" s="85" t="n"/>
      <c r="QUB44" s="85" t="n"/>
      <c r="QUC44" s="85" t="n"/>
      <c r="QUD44" s="85" t="n"/>
      <c r="QUE44" s="85" t="n"/>
      <c r="QUF44" s="85" t="n"/>
      <c r="QUG44" s="85" t="n"/>
      <c r="QUH44" s="85" t="n"/>
      <c r="QUI44" s="85" t="n"/>
      <c r="QUJ44" s="85" t="n"/>
      <c r="QUK44" s="85" t="n"/>
      <c r="QUL44" s="85" t="n"/>
      <c r="QUM44" s="85" t="n"/>
      <c r="QUN44" s="85" t="n"/>
      <c r="QUO44" s="85" t="n"/>
      <c r="QUP44" s="85" t="n"/>
      <c r="QUQ44" s="85" t="n"/>
      <c r="QUR44" s="85" t="n"/>
      <c r="QUS44" s="85" t="n"/>
      <c r="QUT44" s="85" t="n"/>
      <c r="QUU44" s="85" t="n"/>
      <c r="QUV44" s="85" t="n"/>
      <c r="QUW44" s="85" t="n"/>
      <c r="QUX44" s="85" t="n"/>
      <c r="QUY44" s="85" t="n"/>
      <c r="QUZ44" s="85" t="n"/>
      <c r="QVA44" s="85" t="n"/>
      <c r="QVB44" s="85" t="n"/>
      <c r="QVC44" s="85" t="n"/>
      <c r="QVD44" s="85" t="n"/>
      <c r="QVE44" s="85" t="n"/>
      <c r="QVF44" s="85" t="n"/>
      <c r="QVG44" s="85" t="n"/>
      <c r="QVH44" s="85" t="n"/>
      <c r="QVI44" s="85" t="n"/>
      <c r="QVJ44" s="85" t="n"/>
      <c r="QVK44" s="85" t="n"/>
      <c r="QVL44" s="85" t="n"/>
      <c r="QVM44" s="85" t="n"/>
      <c r="QVN44" s="85" t="n"/>
      <c r="QVO44" s="85" t="n"/>
      <c r="QVP44" s="85" t="n"/>
      <c r="QVQ44" s="85" t="n"/>
      <c r="QVR44" s="85" t="n"/>
      <c r="QVS44" s="85" t="n"/>
      <c r="QVT44" s="85" t="n"/>
      <c r="QVU44" s="85" t="n"/>
      <c r="QVV44" s="85" t="n"/>
      <c r="QVW44" s="85" t="n"/>
      <c r="QVX44" s="85" t="n"/>
      <c r="QVY44" s="85" t="n"/>
      <c r="QVZ44" s="85" t="n"/>
      <c r="QWA44" s="85" t="n"/>
      <c r="QWB44" s="85" t="n"/>
      <c r="QWC44" s="85" t="n"/>
      <c r="QWD44" s="85" t="n"/>
      <c r="QWE44" s="85" t="n"/>
      <c r="QWF44" s="85" t="n"/>
      <c r="QWG44" s="85" t="n"/>
      <c r="QWH44" s="85" t="n"/>
      <c r="QWI44" s="85" t="n"/>
      <c r="QWJ44" s="85" t="n"/>
      <c r="QWK44" s="85" t="n"/>
      <c r="QWL44" s="85" t="n"/>
      <c r="QWM44" s="85" t="n"/>
      <c r="QWN44" s="85" t="n"/>
      <c r="QWO44" s="85" t="n"/>
      <c r="QWP44" s="85" t="n"/>
      <c r="QWQ44" s="85" t="n"/>
      <c r="QWR44" s="85" t="n"/>
      <c r="QWS44" s="85" t="n"/>
      <c r="QWT44" s="85" t="n"/>
      <c r="QWU44" s="85" t="n"/>
      <c r="QWV44" s="85" t="n"/>
      <c r="QWW44" s="85" t="n"/>
      <c r="QWX44" s="85" t="n"/>
      <c r="QWY44" s="85" t="n"/>
      <c r="QWZ44" s="85" t="n"/>
      <c r="QXA44" s="85" t="n"/>
      <c r="QXB44" s="85" t="n"/>
      <c r="QXC44" s="85" t="n"/>
      <c r="QXD44" s="85" t="n"/>
      <c r="QXE44" s="85" t="n"/>
      <c r="QXF44" s="85" t="n"/>
      <c r="QXG44" s="85" t="n"/>
      <c r="QXH44" s="85" t="n"/>
      <c r="QXI44" s="85" t="n"/>
      <c r="QXJ44" s="85" t="n"/>
      <c r="QXK44" s="85" t="n"/>
      <c r="QXL44" s="85" t="n"/>
      <c r="QXM44" s="85" t="n"/>
      <c r="QXN44" s="85" t="n"/>
      <c r="QXO44" s="85" t="n"/>
      <c r="QXP44" s="85" t="n"/>
      <c r="QXQ44" s="85" t="n"/>
      <c r="QXR44" s="85" t="n"/>
      <c r="QXS44" s="85" t="n"/>
      <c r="QXT44" s="85" t="n"/>
      <c r="QXU44" s="85" t="n"/>
      <c r="QXV44" s="85" t="n"/>
      <c r="QXW44" s="85" t="n"/>
      <c r="QXX44" s="85" t="n"/>
      <c r="QXY44" s="85" t="n"/>
      <c r="QXZ44" s="85" t="n"/>
      <c r="QYA44" s="85" t="n"/>
      <c r="QYB44" s="85" t="n"/>
      <c r="QYC44" s="85" t="n"/>
      <c r="QYD44" s="85" t="n"/>
      <c r="QYE44" s="85" t="n"/>
      <c r="QYF44" s="85" t="n"/>
      <c r="QYG44" s="85" t="n"/>
      <c r="QYH44" s="85" t="n"/>
      <c r="QYI44" s="85" t="n"/>
      <c r="QYJ44" s="85" t="n"/>
      <c r="QYK44" s="85" t="n"/>
      <c r="QYL44" s="85" t="n"/>
      <c r="QYM44" s="85" t="n"/>
      <c r="QYN44" s="85" t="n"/>
      <c r="QYO44" s="85" t="n"/>
      <c r="QYP44" s="85" t="n"/>
      <c r="QYQ44" s="85" t="n"/>
      <c r="QYR44" s="85" t="n"/>
      <c r="QYS44" s="85" t="n"/>
      <c r="QYT44" s="85" t="n"/>
      <c r="QYU44" s="85" t="n"/>
      <c r="QYV44" s="85" t="n"/>
      <c r="QYW44" s="85" t="n"/>
      <c r="QYX44" s="85" t="n"/>
      <c r="QYY44" s="85" t="n"/>
      <c r="QYZ44" s="85" t="n"/>
      <c r="QZA44" s="85" t="n"/>
      <c r="QZB44" s="85" t="n"/>
      <c r="QZC44" s="85" t="n"/>
      <c r="QZD44" s="85" t="n"/>
      <c r="QZE44" s="85" t="n"/>
      <c r="QZF44" s="85" t="n"/>
      <c r="QZG44" s="85" t="n"/>
      <c r="QZH44" s="85" t="n"/>
      <c r="QZI44" s="85" t="n"/>
      <c r="QZJ44" s="85" t="n"/>
      <c r="QZK44" s="85" t="n"/>
      <c r="QZL44" s="85" t="n"/>
      <c r="QZM44" s="85" t="n"/>
      <c r="QZN44" s="85" t="n"/>
      <c r="QZO44" s="85" t="n"/>
      <c r="QZP44" s="85" t="n"/>
      <c r="QZQ44" s="85" t="n"/>
      <c r="QZR44" s="85" t="n"/>
      <c r="QZS44" s="85" t="n"/>
      <c r="QZT44" s="85" t="n"/>
      <c r="QZU44" s="85" t="n"/>
      <c r="QZV44" s="85" t="n"/>
      <c r="QZW44" s="85" t="n"/>
      <c r="QZX44" s="85" t="n"/>
      <c r="QZY44" s="85" t="n"/>
      <c r="QZZ44" s="85" t="n"/>
      <c r="RAA44" s="85" t="n"/>
      <c r="RAB44" s="85" t="n"/>
      <c r="RAC44" s="85" t="n"/>
      <c r="RAD44" s="85" t="n"/>
      <c r="RAE44" s="85" t="n"/>
      <c r="RAF44" s="85" t="n"/>
      <c r="RAG44" s="85" t="n"/>
      <c r="RAH44" s="85" t="n"/>
      <c r="RAI44" s="85" t="n"/>
      <c r="RAJ44" s="85" t="n"/>
      <c r="RAK44" s="85" t="n"/>
      <c r="RAL44" s="85" t="n"/>
      <c r="RAM44" s="85" t="n"/>
      <c r="RAN44" s="85" t="n"/>
      <c r="RAO44" s="85" t="n"/>
      <c r="RAP44" s="85" t="n"/>
      <c r="RAQ44" s="85" t="n"/>
      <c r="RAR44" s="85" t="n"/>
      <c r="RAS44" s="85" t="n"/>
      <c r="RAT44" s="85" t="n"/>
      <c r="RAU44" s="85" t="n"/>
      <c r="RAV44" s="85" t="n"/>
      <c r="RAW44" s="85" t="n"/>
      <c r="RAX44" s="85" t="n"/>
      <c r="RAY44" s="85" t="n"/>
      <c r="RAZ44" s="85" t="n"/>
      <c r="RBA44" s="85" t="n"/>
      <c r="RBB44" s="85" t="n"/>
      <c r="RBC44" s="85" t="n"/>
      <c r="RBD44" s="85" t="n"/>
      <c r="RBE44" s="85" t="n"/>
      <c r="RBF44" s="85" t="n"/>
      <c r="RBG44" s="85" t="n"/>
      <c r="RBH44" s="85" t="n"/>
      <c r="RBI44" s="85" t="n"/>
      <c r="RBJ44" s="85" t="n"/>
      <c r="RBK44" s="85" t="n"/>
      <c r="RBL44" s="85" t="n"/>
      <c r="RBM44" s="85" t="n"/>
      <c r="RBN44" s="85" t="n"/>
      <c r="RBO44" s="85" t="n"/>
      <c r="RBP44" s="85" t="n"/>
      <c r="RBQ44" s="85" t="n"/>
      <c r="RBR44" s="85" t="n"/>
      <c r="RBS44" s="85" t="n"/>
      <c r="RBT44" s="85" t="n"/>
      <c r="RBU44" s="85" t="n"/>
      <c r="RBV44" s="85" t="n"/>
      <c r="RBW44" s="85" t="n"/>
      <c r="RBX44" s="85" t="n"/>
      <c r="RBY44" s="85" t="n"/>
      <c r="RBZ44" s="85" t="n"/>
      <c r="RCA44" s="85" t="n"/>
      <c r="RCB44" s="85" t="n"/>
      <c r="RCC44" s="85" t="n"/>
      <c r="RCD44" s="85" t="n"/>
      <c r="RCE44" s="85" t="n"/>
      <c r="RCF44" s="85" t="n"/>
      <c r="RCG44" s="85" t="n"/>
      <c r="RCH44" s="85" t="n"/>
      <c r="RCI44" s="85" t="n"/>
      <c r="RCJ44" s="85" t="n"/>
      <c r="RCK44" s="85" t="n"/>
      <c r="RCL44" s="85" t="n"/>
      <c r="RCM44" s="85" t="n"/>
      <c r="RCN44" s="85" t="n"/>
      <c r="RCO44" s="85" t="n"/>
      <c r="RCP44" s="85" t="n"/>
      <c r="RCQ44" s="85" t="n"/>
      <c r="RCR44" s="85" t="n"/>
      <c r="RCS44" s="85" t="n"/>
      <c r="RCT44" s="85" t="n"/>
      <c r="RCU44" s="85" t="n"/>
      <c r="RCV44" s="85" t="n"/>
      <c r="RCW44" s="85" t="n"/>
      <c r="RCX44" s="85" t="n"/>
      <c r="RCY44" s="85" t="n"/>
      <c r="RCZ44" s="85" t="n"/>
      <c r="RDA44" s="85" t="n"/>
      <c r="RDB44" s="85" t="n"/>
      <c r="RDC44" s="85" t="n"/>
      <c r="RDD44" s="85" t="n"/>
      <c r="RDE44" s="85" t="n"/>
      <c r="RDF44" s="85" t="n"/>
      <c r="RDG44" s="85" t="n"/>
      <c r="RDH44" s="85" t="n"/>
      <c r="RDI44" s="85" t="n"/>
      <c r="RDJ44" s="85" t="n"/>
      <c r="RDK44" s="85" t="n"/>
      <c r="RDL44" s="85" t="n"/>
      <c r="RDM44" s="85" t="n"/>
      <c r="RDN44" s="85" t="n"/>
      <c r="RDO44" s="85" t="n"/>
      <c r="RDP44" s="85" t="n"/>
      <c r="RDQ44" s="85" t="n"/>
      <c r="RDR44" s="85" t="n"/>
      <c r="RDS44" s="85" t="n"/>
      <c r="RDT44" s="85" t="n"/>
      <c r="RDU44" s="85" t="n"/>
      <c r="RDV44" s="85" t="n"/>
      <c r="RDW44" s="85" t="n"/>
      <c r="RDX44" s="85" t="n"/>
      <c r="RDY44" s="85" t="n"/>
      <c r="RDZ44" s="85" t="n"/>
      <c r="REA44" s="85" t="n"/>
      <c r="REB44" s="85" t="n"/>
      <c r="REC44" s="85" t="n"/>
      <c r="RED44" s="85" t="n"/>
      <c r="REE44" s="85" t="n"/>
      <c r="REF44" s="85" t="n"/>
      <c r="REG44" s="85" t="n"/>
      <c r="REH44" s="85" t="n"/>
      <c r="REI44" s="85" t="n"/>
      <c r="REJ44" s="85" t="n"/>
      <c r="REK44" s="85" t="n"/>
      <c r="REL44" s="85" t="n"/>
      <c r="REM44" s="85" t="n"/>
      <c r="REN44" s="85" t="n"/>
      <c r="REO44" s="85" t="n"/>
      <c r="REP44" s="85" t="n"/>
      <c r="REQ44" s="85" t="n"/>
      <c r="RER44" s="85" t="n"/>
      <c r="RES44" s="85" t="n"/>
      <c r="RET44" s="85" t="n"/>
      <c r="REU44" s="85" t="n"/>
      <c r="REV44" s="85" t="n"/>
      <c r="REW44" s="85" t="n"/>
      <c r="REX44" s="85" t="n"/>
      <c r="REY44" s="85" t="n"/>
      <c r="REZ44" s="85" t="n"/>
      <c r="RFA44" s="85" t="n"/>
      <c r="RFB44" s="85" t="n"/>
      <c r="RFC44" s="85" t="n"/>
      <c r="RFD44" s="85" t="n"/>
      <c r="RFE44" s="85" t="n"/>
      <c r="RFF44" s="85" t="n"/>
      <c r="RFG44" s="85" t="n"/>
      <c r="RFH44" s="85" t="n"/>
      <c r="RFI44" s="85" t="n"/>
      <c r="RFJ44" s="85" t="n"/>
      <c r="RFK44" s="85" t="n"/>
      <c r="RFL44" s="85" t="n"/>
      <c r="RFM44" s="85" t="n"/>
      <c r="RFN44" s="85" t="n"/>
      <c r="RFO44" s="85" t="n"/>
      <c r="RFP44" s="85" t="n"/>
      <c r="RFQ44" s="85" t="n"/>
      <c r="RFR44" s="85" t="n"/>
      <c r="RFS44" s="85" t="n"/>
      <c r="RFT44" s="85" t="n"/>
      <c r="RFU44" s="85" t="n"/>
      <c r="RFV44" s="85" t="n"/>
      <c r="RFW44" s="85" t="n"/>
      <c r="RFX44" s="85" t="n"/>
      <c r="RFY44" s="85" t="n"/>
      <c r="RFZ44" s="85" t="n"/>
      <c r="RGA44" s="85" t="n"/>
      <c r="RGB44" s="85" t="n"/>
      <c r="RGC44" s="85" t="n"/>
      <c r="RGD44" s="85" t="n"/>
      <c r="RGE44" s="85" t="n"/>
      <c r="RGF44" s="85" t="n"/>
      <c r="RGG44" s="85" t="n"/>
      <c r="RGH44" s="85" t="n"/>
      <c r="RGI44" s="85" t="n"/>
      <c r="RGJ44" s="85" t="n"/>
      <c r="RGK44" s="85" t="n"/>
      <c r="RGL44" s="85" t="n"/>
      <c r="RGM44" s="85" t="n"/>
      <c r="RGN44" s="85" t="n"/>
      <c r="RGO44" s="85" t="n"/>
      <c r="RGP44" s="85" t="n"/>
      <c r="RGQ44" s="85" t="n"/>
      <c r="RGR44" s="85" t="n"/>
      <c r="RGS44" s="85" t="n"/>
      <c r="RGT44" s="85" t="n"/>
      <c r="RGU44" s="85" t="n"/>
      <c r="RGV44" s="85" t="n"/>
      <c r="RGW44" s="85" t="n"/>
      <c r="RGX44" s="85" t="n"/>
      <c r="RGY44" s="85" t="n"/>
      <c r="RGZ44" s="85" t="n"/>
      <c r="RHA44" s="85" t="n"/>
      <c r="RHB44" s="85" t="n"/>
      <c r="RHC44" s="85" t="n"/>
      <c r="RHD44" s="85" t="n"/>
      <c r="RHE44" s="85" t="n"/>
      <c r="RHF44" s="85" t="n"/>
      <c r="RHG44" s="85" t="n"/>
      <c r="RHH44" s="85" t="n"/>
      <c r="RHI44" s="85" t="n"/>
      <c r="RHJ44" s="85" t="n"/>
      <c r="RHK44" s="85" t="n"/>
      <c r="RHL44" s="85" t="n"/>
      <c r="RHM44" s="85" t="n"/>
      <c r="RHN44" s="85" t="n"/>
      <c r="RHO44" s="85" t="n"/>
      <c r="RHP44" s="85" t="n"/>
      <c r="RHQ44" s="85" t="n"/>
      <c r="RHR44" s="85" t="n"/>
      <c r="RHS44" s="85" t="n"/>
      <c r="RHT44" s="85" t="n"/>
      <c r="RHU44" s="85" t="n"/>
      <c r="RHV44" s="85" t="n"/>
      <c r="RHW44" s="85" t="n"/>
      <c r="RHX44" s="85" t="n"/>
      <c r="RHY44" s="85" t="n"/>
      <c r="RHZ44" s="85" t="n"/>
      <c r="RIA44" s="85" t="n"/>
      <c r="RIB44" s="85" t="n"/>
      <c r="RIC44" s="85" t="n"/>
      <c r="RID44" s="85" t="n"/>
      <c r="RIE44" s="85" t="n"/>
      <c r="RIF44" s="85" t="n"/>
      <c r="RIG44" s="85" t="n"/>
      <c r="RIH44" s="85" t="n"/>
      <c r="RII44" s="85" t="n"/>
      <c r="RIJ44" s="85" t="n"/>
      <c r="RIK44" s="85" t="n"/>
      <c r="RIL44" s="85" t="n"/>
      <c r="RIM44" s="85" t="n"/>
      <c r="RIN44" s="85" t="n"/>
      <c r="RIO44" s="85" t="n"/>
      <c r="RIP44" s="85" t="n"/>
      <c r="RIQ44" s="85" t="n"/>
      <c r="RIR44" s="85" t="n"/>
      <c r="RIS44" s="85" t="n"/>
      <c r="RIT44" s="85" t="n"/>
      <c r="RIU44" s="85" t="n"/>
      <c r="RIV44" s="85" t="n"/>
      <c r="RIW44" s="85" t="n"/>
      <c r="RIX44" s="85" t="n"/>
      <c r="RIY44" s="85" t="n"/>
      <c r="RIZ44" s="85" t="n"/>
      <c r="RJA44" s="85" t="n"/>
      <c r="RJB44" s="85" t="n"/>
      <c r="RJC44" s="85" t="n"/>
      <c r="RJD44" s="85" t="n"/>
      <c r="RJE44" s="85" t="n"/>
      <c r="RJF44" s="85" t="n"/>
      <c r="RJG44" s="85" t="n"/>
      <c r="RJH44" s="85" t="n"/>
      <c r="RJI44" s="85" t="n"/>
      <c r="RJJ44" s="85" t="n"/>
      <c r="RJK44" s="85" t="n"/>
      <c r="RJL44" s="85" t="n"/>
      <c r="RJM44" s="85" t="n"/>
      <c r="RJN44" s="85" t="n"/>
      <c r="RJO44" s="85" t="n"/>
      <c r="RJP44" s="85" t="n"/>
      <c r="RJQ44" s="85" t="n"/>
      <c r="RJR44" s="85" t="n"/>
      <c r="RJS44" s="85" t="n"/>
      <c r="RJT44" s="85" t="n"/>
      <c r="RJU44" s="85" t="n"/>
      <c r="RJV44" s="85" t="n"/>
      <c r="RJW44" s="85" t="n"/>
      <c r="RJX44" s="85" t="n"/>
      <c r="RJY44" s="85" t="n"/>
      <c r="RJZ44" s="85" t="n"/>
      <c r="RKA44" s="85" t="n"/>
      <c r="RKB44" s="85" t="n"/>
      <c r="RKC44" s="85" t="n"/>
      <c r="RKD44" s="85" t="n"/>
      <c r="RKE44" s="85" t="n"/>
      <c r="RKF44" s="85" t="n"/>
      <c r="RKG44" s="85" t="n"/>
      <c r="RKH44" s="85" t="n"/>
      <c r="RKI44" s="85" t="n"/>
      <c r="RKJ44" s="85" t="n"/>
      <c r="RKK44" s="85" t="n"/>
      <c r="RKL44" s="85" t="n"/>
      <c r="RKM44" s="85" t="n"/>
      <c r="RKN44" s="85" t="n"/>
      <c r="RKO44" s="85" t="n"/>
      <c r="RKP44" s="85" t="n"/>
      <c r="RKQ44" s="85" t="n"/>
      <c r="RKR44" s="85" t="n"/>
      <c r="RKS44" s="85" t="n"/>
      <c r="RKT44" s="85" t="n"/>
      <c r="RKU44" s="85" t="n"/>
      <c r="RKV44" s="85" t="n"/>
      <c r="RKW44" s="85" t="n"/>
      <c r="RKX44" s="85" t="n"/>
      <c r="RKY44" s="85" t="n"/>
      <c r="RKZ44" s="85" t="n"/>
      <c r="RLA44" s="85" t="n"/>
      <c r="RLB44" s="85" t="n"/>
      <c r="RLC44" s="85" t="n"/>
      <c r="RLD44" s="85" t="n"/>
      <c r="RLE44" s="85" t="n"/>
      <c r="RLF44" s="85" t="n"/>
      <c r="RLG44" s="85" t="n"/>
      <c r="RLH44" s="85" t="n"/>
      <c r="RLI44" s="85" t="n"/>
      <c r="RLJ44" s="85" t="n"/>
      <c r="RLK44" s="85" t="n"/>
      <c r="RLL44" s="85" t="n"/>
      <c r="RLM44" s="85" t="n"/>
      <c r="RLN44" s="85" t="n"/>
      <c r="RLO44" s="85" t="n"/>
      <c r="RLP44" s="85" t="n"/>
      <c r="RLQ44" s="85" t="n"/>
      <c r="RLR44" s="85" t="n"/>
      <c r="RLS44" s="85" t="n"/>
      <c r="RLT44" s="85" t="n"/>
      <c r="RLU44" s="85" t="n"/>
      <c r="RLV44" s="85" t="n"/>
      <c r="RLW44" s="85" t="n"/>
      <c r="RLX44" s="85" t="n"/>
      <c r="RLY44" s="85" t="n"/>
      <c r="RLZ44" s="85" t="n"/>
      <c r="RMA44" s="85" t="n"/>
      <c r="RMB44" s="85" t="n"/>
      <c r="RMC44" s="85" t="n"/>
      <c r="RMD44" s="85" t="n"/>
      <c r="RME44" s="85" t="n"/>
      <c r="RMF44" s="85" t="n"/>
      <c r="RMG44" s="85" t="n"/>
      <c r="RMH44" s="85" t="n"/>
      <c r="RMI44" s="85" t="n"/>
      <c r="RMJ44" s="85" t="n"/>
      <c r="RMK44" s="85" t="n"/>
      <c r="RML44" s="85" t="n"/>
      <c r="RMM44" s="85" t="n"/>
      <c r="RMN44" s="85" t="n"/>
      <c r="RMO44" s="85" t="n"/>
      <c r="RMP44" s="85" t="n"/>
      <c r="RMQ44" s="85" t="n"/>
      <c r="RMR44" s="85" t="n"/>
      <c r="RMS44" s="85" t="n"/>
      <c r="RMT44" s="85" t="n"/>
      <c r="RMU44" s="85" t="n"/>
      <c r="RMV44" s="85" t="n"/>
      <c r="RMW44" s="85" t="n"/>
      <c r="RMX44" s="85" t="n"/>
      <c r="RMY44" s="85" t="n"/>
      <c r="RMZ44" s="85" t="n"/>
      <c r="RNA44" s="85" t="n"/>
      <c r="RNB44" s="85" t="n"/>
      <c r="RNC44" s="85" t="n"/>
      <c r="RND44" s="85" t="n"/>
      <c r="RNE44" s="85" t="n"/>
      <c r="RNF44" s="85" t="n"/>
      <c r="RNG44" s="85" t="n"/>
      <c r="RNH44" s="85" t="n"/>
      <c r="RNI44" s="85" t="n"/>
      <c r="RNJ44" s="85" t="n"/>
      <c r="RNK44" s="85" t="n"/>
      <c r="RNL44" s="85" t="n"/>
      <c r="RNM44" s="85" t="n"/>
      <c r="RNN44" s="85" t="n"/>
      <c r="RNO44" s="85" t="n"/>
      <c r="RNP44" s="85" t="n"/>
      <c r="RNQ44" s="85" t="n"/>
      <c r="RNR44" s="85" t="n"/>
      <c r="RNS44" s="85" t="n"/>
      <c r="RNT44" s="85" t="n"/>
      <c r="RNU44" s="85" t="n"/>
      <c r="RNV44" s="85" t="n"/>
      <c r="RNW44" s="85" t="n"/>
      <c r="RNX44" s="85" t="n"/>
      <c r="RNY44" s="85" t="n"/>
      <c r="RNZ44" s="85" t="n"/>
      <c r="ROA44" s="85" t="n"/>
      <c r="ROB44" s="85" t="n"/>
      <c r="ROC44" s="85" t="n"/>
      <c r="ROD44" s="85" t="n"/>
      <c r="ROE44" s="85" t="n"/>
      <c r="ROF44" s="85" t="n"/>
      <c r="ROG44" s="85" t="n"/>
      <c r="ROH44" s="85" t="n"/>
      <c r="ROI44" s="85" t="n"/>
      <c r="ROJ44" s="85" t="n"/>
      <c r="ROK44" s="85" t="n"/>
      <c r="ROL44" s="85" t="n"/>
      <c r="ROM44" s="85" t="n"/>
      <c r="RON44" s="85" t="n"/>
      <c r="ROO44" s="85" t="n"/>
      <c r="ROP44" s="85" t="n"/>
      <c r="ROQ44" s="85" t="n"/>
      <c r="ROR44" s="85" t="n"/>
      <c r="ROS44" s="85" t="n"/>
      <c r="ROT44" s="85" t="n"/>
      <c r="ROU44" s="85" t="n"/>
      <c r="ROV44" s="85" t="n"/>
      <c r="ROW44" s="85" t="n"/>
      <c r="ROX44" s="85" t="n"/>
      <c r="ROY44" s="85" t="n"/>
      <c r="ROZ44" s="85" t="n"/>
      <c r="RPA44" s="85" t="n"/>
      <c r="RPB44" s="85" t="n"/>
      <c r="RPC44" s="85" t="n"/>
      <c r="RPD44" s="85" t="n"/>
      <c r="RPE44" s="85" t="n"/>
      <c r="RPF44" s="85" t="n"/>
      <c r="RPG44" s="85" t="n"/>
      <c r="RPH44" s="85" t="n"/>
      <c r="RPI44" s="85" t="n"/>
      <c r="RPJ44" s="85" t="n"/>
      <c r="RPK44" s="85" t="n"/>
      <c r="RPL44" s="85" t="n"/>
      <c r="RPM44" s="85" t="n"/>
      <c r="RPN44" s="85" t="n"/>
      <c r="RPO44" s="85" t="n"/>
      <c r="RPP44" s="85" t="n"/>
      <c r="RPQ44" s="85" t="n"/>
      <c r="RPR44" s="85" t="n"/>
      <c r="RPS44" s="85" t="n"/>
      <c r="RPT44" s="85" t="n"/>
      <c r="RPU44" s="85" t="n"/>
      <c r="RPV44" s="85" t="n"/>
      <c r="RPW44" s="85" t="n"/>
      <c r="RPX44" s="85" t="n"/>
      <c r="RPY44" s="85" t="n"/>
      <c r="RPZ44" s="85" t="n"/>
      <c r="RQA44" s="85" t="n"/>
      <c r="RQB44" s="85" t="n"/>
      <c r="RQC44" s="85" t="n"/>
      <c r="RQD44" s="85" t="n"/>
      <c r="RQE44" s="85" t="n"/>
      <c r="RQF44" s="85" t="n"/>
      <c r="RQG44" s="85" t="n"/>
      <c r="RQH44" s="85" t="n"/>
      <c r="RQI44" s="85" t="n"/>
      <c r="RQJ44" s="85" t="n"/>
      <c r="RQK44" s="85" t="n"/>
      <c r="RQL44" s="85" t="n"/>
      <c r="RQM44" s="85" t="n"/>
      <c r="RQN44" s="85" t="n"/>
      <c r="RQO44" s="85" t="n"/>
      <c r="RQP44" s="85" t="n"/>
      <c r="RQQ44" s="85" t="n"/>
      <c r="RQR44" s="85" t="n"/>
      <c r="RQS44" s="85" t="n"/>
      <c r="RQT44" s="85" t="n"/>
      <c r="RQU44" s="85" t="n"/>
      <c r="RQV44" s="85" t="n"/>
      <c r="RQW44" s="85" t="n"/>
      <c r="RQX44" s="85" t="n"/>
      <c r="RQY44" s="85" t="n"/>
      <c r="RQZ44" s="85" t="n"/>
      <c r="RRA44" s="85" t="n"/>
      <c r="RRB44" s="85" t="n"/>
      <c r="RRC44" s="85" t="n"/>
      <c r="RRD44" s="85" t="n"/>
      <c r="RRE44" s="85" t="n"/>
      <c r="RRF44" s="85" t="n"/>
      <c r="RRG44" s="85" t="n"/>
      <c r="RRH44" s="85" t="n"/>
      <c r="RRI44" s="85" t="n"/>
      <c r="RRJ44" s="85" t="n"/>
      <c r="RRK44" s="85" t="n"/>
      <c r="RRL44" s="85" t="n"/>
      <c r="RRM44" s="85" t="n"/>
      <c r="RRN44" s="85" t="n"/>
      <c r="RRO44" s="85" t="n"/>
      <c r="RRP44" s="85" t="n"/>
      <c r="RRQ44" s="85" t="n"/>
      <c r="RRR44" s="85" t="n"/>
      <c r="RRS44" s="85" t="n"/>
      <c r="RRT44" s="85" t="n"/>
      <c r="RRU44" s="85" t="n"/>
      <c r="RRV44" s="85" t="n"/>
      <c r="RRW44" s="85" t="n"/>
      <c r="RRX44" s="85" t="n"/>
      <c r="RRY44" s="85" t="n"/>
      <c r="RRZ44" s="85" t="n"/>
      <c r="RSA44" s="85" t="n"/>
      <c r="RSB44" s="85" t="n"/>
      <c r="RSC44" s="85" t="n"/>
      <c r="RSD44" s="85" t="n"/>
      <c r="RSE44" s="85" t="n"/>
      <c r="RSF44" s="85" t="n"/>
      <c r="RSG44" s="85" t="n"/>
      <c r="RSH44" s="85" t="n"/>
      <c r="RSI44" s="85" t="n"/>
      <c r="RSJ44" s="85" t="n"/>
      <c r="RSK44" s="85" t="n"/>
      <c r="RSL44" s="85" t="n"/>
      <c r="RSM44" s="85" t="n"/>
      <c r="RSN44" s="85" t="n"/>
      <c r="RSO44" s="85" t="n"/>
      <c r="RSP44" s="85" t="n"/>
      <c r="RSQ44" s="85" t="n"/>
      <c r="RSR44" s="85" t="n"/>
      <c r="RSS44" s="85" t="n"/>
      <c r="RST44" s="85" t="n"/>
      <c r="RSU44" s="85" t="n"/>
      <c r="RSV44" s="85" t="n"/>
      <c r="RSW44" s="85" t="n"/>
      <c r="RSX44" s="85" t="n"/>
      <c r="RSY44" s="85" t="n"/>
      <c r="RSZ44" s="85" t="n"/>
      <c r="RTA44" s="85" t="n"/>
      <c r="RTB44" s="85" t="n"/>
      <c r="RTC44" s="85" t="n"/>
      <c r="RTD44" s="85" t="n"/>
      <c r="RTE44" s="85" t="n"/>
      <c r="RTF44" s="85" t="n"/>
      <c r="RTG44" s="85" t="n"/>
      <c r="RTH44" s="85" t="n"/>
      <c r="RTI44" s="85" t="n"/>
      <c r="RTJ44" s="85" t="n"/>
      <c r="RTK44" s="85" t="n"/>
      <c r="RTL44" s="85" t="n"/>
      <c r="RTM44" s="85" t="n"/>
      <c r="RTN44" s="85" t="n"/>
      <c r="RTO44" s="85" t="n"/>
      <c r="RTP44" s="85" t="n"/>
      <c r="RTQ44" s="85" t="n"/>
      <c r="RTR44" s="85" t="n"/>
      <c r="RTS44" s="85" t="n"/>
      <c r="RTT44" s="85" t="n"/>
      <c r="RTU44" s="85" t="n"/>
      <c r="RTV44" s="85" t="n"/>
      <c r="RTW44" s="85" t="n"/>
      <c r="RTX44" s="85" t="n"/>
      <c r="RTY44" s="85" t="n"/>
      <c r="RTZ44" s="85" t="n"/>
      <c r="RUA44" s="85" t="n"/>
      <c r="RUB44" s="85" t="n"/>
      <c r="RUC44" s="85" t="n"/>
      <c r="RUD44" s="85" t="n"/>
      <c r="RUE44" s="85" t="n"/>
      <c r="RUF44" s="85" t="n"/>
      <c r="RUG44" s="85" t="n"/>
      <c r="RUH44" s="85" t="n"/>
      <c r="RUI44" s="85" t="n"/>
      <c r="RUJ44" s="85" t="n"/>
      <c r="RUK44" s="85" t="n"/>
      <c r="RUL44" s="85" t="n"/>
      <c r="RUM44" s="85" t="n"/>
      <c r="RUN44" s="85" t="n"/>
      <c r="RUO44" s="85" t="n"/>
      <c r="RUP44" s="85" t="n"/>
      <c r="RUQ44" s="85" t="n"/>
      <c r="RUR44" s="85" t="n"/>
      <c r="RUS44" s="85" t="n"/>
      <c r="RUT44" s="85" t="n"/>
      <c r="RUU44" s="85" t="n"/>
      <c r="RUV44" s="85" t="n"/>
      <c r="RUW44" s="85" t="n"/>
      <c r="RUX44" s="85" t="n"/>
      <c r="RUY44" s="85" t="n"/>
      <c r="RUZ44" s="85" t="n"/>
      <c r="RVA44" s="85" t="n"/>
      <c r="RVB44" s="85" t="n"/>
      <c r="RVC44" s="85" t="n"/>
      <c r="RVD44" s="85" t="n"/>
      <c r="RVE44" s="85" t="n"/>
      <c r="RVF44" s="85" t="n"/>
      <c r="RVG44" s="85" t="n"/>
      <c r="RVH44" s="85" t="n"/>
      <c r="RVI44" s="85" t="n"/>
      <c r="RVJ44" s="85" t="n"/>
      <c r="RVK44" s="85" t="n"/>
      <c r="RVL44" s="85" t="n"/>
      <c r="RVM44" s="85" t="n"/>
      <c r="RVN44" s="85" t="n"/>
      <c r="RVO44" s="85" t="n"/>
      <c r="RVP44" s="85" t="n"/>
      <c r="RVQ44" s="85" t="n"/>
      <c r="RVR44" s="85" t="n"/>
      <c r="RVS44" s="85" t="n"/>
      <c r="RVT44" s="85" t="n"/>
      <c r="RVU44" s="85" t="n"/>
      <c r="RVV44" s="85" t="n"/>
      <c r="RVW44" s="85" t="n"/>
      <c r="RVX44" s="85" t="n"/>
      <c r="RVY44" s="85" t="n"/>
      <c r="RVZ44" s="85" t="n"/>
      <c r="RWA44" s="85" t="n"/>
      <c r="RWB44" s="85" t="n"/>
      <c r="RWC44" s="85" t="n"/>
      <c r="RWD44" s="85" t="n"/>
      <c r="RWE44" s="85" t="n"/>
      <c r="RWF44" s="85" t="n"/>
      <c r="RWG44" s="85" t="n"/>
      <c r="RWH44" s="85" t="n"/>
      <c r="RWI44" s="85" t="n"/>
      <c r="RWJ44" s="85" t="n"/>
      <c r="RWK44" s="85" t="n"/>
      <c r="RWL44" s="85" t="n"/>
      <c r="RWM44" s="85" t="n"/>
      <c r="RWN44" s="85" t="n"/>
      <c r="RWO44" s="85" t="n"/>
      <c r="RWP44" s="85" t="n"/>
      <c r="RWQ44" s="85" t="n"/>
      <c r="RWR44" s="85" t="n"/>
      <c r="RWS44" s="85" t="n"/>
      <c r="RWT44" s="85" t="n"/>
      <c r="RWU44" s="85" t="n"/>
      <c r="RWV44" s="85" t="n"/>
      <c r="RWW44" s="85" t="n"/>
      <c r="RWX44" s="85" t="n"/>
      <c r="RWY44" s="85" t="n"/>
      <c r="RWZ44" s="85" t="n"/>
      <c r="RXA44" s="85" t="n"/>
      <c r="RXB44" s="85" t="n"/>
      <c r="RXC44" s="85" t="n"/>
      <c r="RXD44" s="85" t="n"/>
      <c r="RXE44" s="85" t="n"/>
      <c r="RXF44" s="85" t="n"/>
      <c r="RXG44" s="85" t="n"/>
      <c r="RXH44" s="85" t="n"/>
      <c r="RXI44" s="85" t="n"/>
      <c r="RXJ44" s="85" t="n"/>
      <c r="RXK44" s="85" t="n"/>
      <c r="RXL44" s="85" t="n"/>
      <c r="RXM44" s="85" t="n"/>
      <c r="RXN44" s="85" t="n"/>
      <c r="RXO44" s="85" t="n"/>
      <c r="RXP44" s="85" t="n"/>
      <c r="RXQ44" s="85" t="n"/>
      <c r="RXR44" s="85" t="n"/>
      <c r="RXS44" s="85" t="n"/>
      <c r="RXT44" s="85" t="n"/>
      <c r="RXU44" s="85" t="n"/>
      <c r="RXV44" s="85" t="n"/>
      <c r="RXW44" s="85" t="n"/>
      <c r="RXX44" s="85" t="n"/>
      <c r="RXY44" s="85" t="n"/>
      <c r="RXZ44" s="85" t="n"/>
      <c r="RYA44" s="85" t="n"/>
      <c r="RYB44" s="85" t="n"/>
      <c r="RYC44" s="85" t="n"/>
      <c r="RYD44" s="85" t="n"/>
      <c r="RYE44" s="85" t="n"/>
      <c r="RYF44" s="85" t="n"/>
      <c r="RYG44" s="85" t="n"/>
      <c r="RYH44" s="85" t="n"/>
      <c r="RYI44" s="85" t="n"/>
      <c r="RYJ44" s="85" t="n"/>
      <c r="RYK44" s="85" t="n"/>
      <c r="RYL44" s="85" t="n"/>
      <c r="RYM44" s="85" t="n"/>
      <c r="RYN44" s="85" t="n"/>
      <c r="RYO44" s="85" t="n"/>
      <c r="RYP44" s="85" t="n"/>
      <c r="RYQ44" s="85" t="n"/>
      <c r="RYR44" s="85" t="n"/>
      <c r="RYS44" s="85" t="n"/>
      <c r="RYT44" s="85" t="n"/>
      <c r="RYU44" s="85" t="n"/>
      <c r="RYV44" s="85" t="n"/>
      <c r="RYW44" s="85" t="n"/>
      <c r="RYX44" s="85" t="n"/>
      <c r="RYY44" s="85" t="n"/>
      <c r="RYZ44" s="85" t="n"/>
      <c r="RZA44" s="85" t="n"/>
      <c r="RZB44" s="85" t="n"/>
      <c r="RZC44" s="85" t="n"/>
      <c r="RZD44" s="85" t="n"/>
      <c r="RZE44" s="85" t="n"/>
      <c r="RZF44" s="85" t="n"/>
      <c r="RZG44" s="85" t="n"/>
      <c r="RZH44" s="85" t="n"/>
      <c r="RZI44" s="85" t="n"/>
      <c r="RZJ44" s="85" t="n"/>
      <c r="RZK44" s="85" t="n"/>
      <c r="RZL44" s="85" t="n"/>
      <c r="RZM44" s="85" t="n"/>
      <c r="RZN44" s="85" t="n"/>
      <c r="RZO44" s="85" t="n"/>
      <c r="RZP44" s="85" t="n"/>
      <c r="RZQ44" s="85" t="n"/>
      <c r="RZR44" s="85" t="n"/>
      <c r="RZS44" s="85" t="n"/>
      <c r="RZT44" s="85" t="n"/>
      <c r="RZU44" s="85" t="n"/>
      <c r="RZV44" s="85" t="n"/>
      <c r="RZW44" s="85" t="n"/>
      <c r="RZX44" s="85" t="n"/>
      <c r="RZY44" s="85" t="n"/>
      <c r="RZZ44" s="85" t="n"/>
      <c r="SAA44" s="85" t="n"/>
      <c r="SAB44" s="85" t="n"/>
      <c r="SAC44" s="85" t="n"/>
      <c r="SAD44" s="85" t="n"/>
      <c r="SAE44" s="85" t="n"/>
      <c r="SAF44" s="85" t="n"/>
      <c r="SAG44" s="85" t="n"/>
      <c r="SAH44" s="85" t="n"/>
      <c r="SAI44" s="85" t="n"/>
      <c r="SAJ44" s="85" t="n"/>
      <c r="SAK44" s="85" t="n"/>
      <c r="SAL44" s="85" t="n"/>
      <c r="SAM44" s="85" t="n"/>
      <c r="SAN44" s="85" t="n"/>
      <c r="SAO44" s="85" t="n"/>
      <c r="SAP44" s="85" t="n"/>
      <c r="SAQ44" s="85" t="n"/>
      <c r="SAR44" s="85" t="n"/>
      <c r="SAS44" s="85" t="n"/>
      <c r="SAT44" s="85" t="n"/>
      <c r="SAU44" s="85" t="n"/>
      <c r="SAV44" s="85" t="n"/>
      <c r="SAW44" s="85" t="n"/>
      <c r="SAX44" s="85" t="n"/>
      <c r="SAY44" s="85" t="n"/>
      <c r="SAZ44" s="85" t="n"/>
      <c r="SBA44" s="85" t="n"/>
      <c r="SBB44" s="85" t="n"/>
      <c r="SBC44" s="85" t="n"/>
      <c r="SBD44" s="85" t="n"/>
      <c r="SBE44" s="85" t="n"/>
      <c r="SBF44" s="85" t="n"/>
      <c r="SBG44" s="85" t="n"/>
      <c r="SBH44" s="85" t="n"/>
      <c r="SBI44" s="85" t="n"/>
      <c r="SBJ44" s="85" t="n"/>
      <c r="SBK44" s="85" t="n"/>
      <c r="SBL44" s="85" t="n"/>
      <c r="SBM44" s="85" t="n"/>
      <c r="SBN44" s="85" t="n"/>
      <c r="SBO44" s="85" t="n"/>
      <c r="SBP44" s="85" t="n"/>
      <c r="SBQ44" s="85" t="n"/>
      <c r="SBR44" s="85" t="n"/>
      <c r="SBS44" s="85" t="n"/>
      <c r="SBT44" s="85" t="n"/>
      <c r="SBU44" s="85" t="n"/>
      <c r="SBV44" s="85" t="n"/>
      <c r="SBW44" s="85" t="n"/>
      <c r="SBX44" s="85" t="n"/>
      <c r="SBY44" s="85" t="n"/>
      <c r="SBZ44" s="85" t="n"/>
      <c r="SCA44" s="85" t="n"/>
      <c r="SCB44" s="85" t="n"/>
      <c r="SCC44" s="85" t="n"/>
      <c r="SCD44" s="85" t="n"/>
      <c r="SCE44" s="85" t="n"/>
      <c r="SCF44" s="85" t="n"/>
      <c r="SCG44" s="85" t="n"/>
      <c r="SCH44" s="85" t="n"/>
      <c r="SCI44" s="85" t="n"/>
      <c r="SCJ44" s="85" t="n"/>
      <c r="SCK44" s="85" t="n"/>
      <c r="SCL44" s="85" t="n"/>
      <c r="SCM44" s="85" t="n"/>
      <c r="SCN44" s="85" t="n"/>
      <c r="SCO44" s="85" t="n"/>
      <c r="SCP44" s="85" t="n"/>
      <c r="SCQ44" s="85" t="n"/>
      <c r="SCR44" s="85" t="n"/>
      <c r="SCS44" s="85" t="n"/>
      <c r="SCT44" s="85" t="n"/>
      <c r="SCU44" s="85" t="n"/>
      <c r="SCV44" s="85" t="n"/>
      <c r="SCW44" s="85" t="n"/>
      <c r="SCX44" s="85" t="n"/>
      <c r="SCY44" s="85" t="n"/>
      <c r="SCZ44" s="85" t="n"/>
      <c r="SDA44" s="85" t="n"/>
      <c r="SDB44" s="85" t="n"/>
      <c r="SDC44" s="85" t="n"/>
      <c r="SDD44" s="85" t="n"/>
      <c r="SDE44" s="85" t="n"/>
      <c r="SDF44" s="85" t="n"/>
      <c r="SDG44" s="85" t="n"/>
      <c r="SDH44" s="85" t="n"/>
      <c r="SDI44" s="85" t="n"/>
      <c r="SDJ44" s="85" t="n"/>
      <c r="SDK44" s="85" t="n"/>
      <c r="SDL44" s="85" t="n"/>
      <c r="SDM44" s="85" t="n"/>
      <c r="SDN44" s="85" t="n"/>
      <c r="SDO44" s="85" t="n"/>
      <c r="SDP44" s="85" t="n"/>
      <c r="SDQ44" s="85" t="n"/>
      <c r="SDR44" s="85" t="n"/>
      <c r="SDS44" s="85" t="n"/>
      <c r="SDT44" s="85" t="n"/>
      <c r="SDU44" s="85" t="n"/>
      <c r="SDV44" s="85" t="n"/>
      <c r="SDW44" s="85" t="n"/>
      <c r="SDX44" s="85" t="n"/>
      <c r="SDY44" s="85" t="n"/>
      <c r="SDZ44" s="85" t="n"/>
      <c r="SEA44" s="85" t="n"/>
      <c r="SEB44" s="85" t="n"/>
      <c r="SEC44" s="85" t="n"/>
      <c r="SED44" s="85" t="n"/>
      <c r="SEE44" s="85" t="n"/>
      <c r="SEF44" s="85" t="n"/>
      <c r="SEG44" s="85" t="n"/>
      <c r="SEH44" s="85" t="n"/>
      <c r="SEI44" s="85" t="n"/>
      <c r="SEJ44" s="85" t="n"/>
      <c r="SEK44" s="85" t="n"/>
      <c r="SEL44" s="85" t="n"/>
      <c r="SEM44" s="85" t="n"/>
      <c r="SEN44" s="85" t="n"/>
      <c r="SEO44" s="85" t="n"/>
      <c r="SEP44" s="85" t="n"/>
      <c r="SEQ44" s="85" t="n"/>
      <c r="SER44" s="85" t="n"/>
      <c r="SES44" s="85" t="n"/>
      <c r="SET44" s="85" t="n"/>
      <c r="SEU44" s="85" t="n"/>
      <c r="SEV44" s="85" t="n"/>
      <c r="SEW44" s="85" t="n"/>
      <c r="SEX44" s="85" t="n"/>
      <c r="SEY44" s="85" t="n"/>
      <c r="SEZ44" s="85" t="n"/>
      <c r="SFA44" s="85" t="n"/>
      <c r="SFB44" s="85" t="n"/>
      <c r="SFC44" s="85" t="n"/>
      <c r="SFD44" s="85" t="n"/>
      <c r="SFE44" s="85" t="n"/>
      <c r="SFF44" s="85" t="n"/>
      <c r="SFG44" s="85" t="n"/>
      <c r="SFH44" s="85" t="n"/>
      <c r="SFI44" s="85" t="n"/>
      <c r="SFJ44" s="85" t="n"/>
      <c r="SFK44" s="85" t="n"/>
      <c r="SFL44" s="85" t="n"/>
      <c r="SFM44" s="85" t="n"/>
      <c r="SFN44" s="85" t="n"/>
      <c r="SFO44" s="85" t="n"/>
      <c r="SFP44" s="85" t="n"/>
      <c r="SFQ44" s="85" t="n"/>
      <c r="SFR44" s="85" t="n"/>
      <c r="SFS44" s="85" t="n"/>
      <c r="SFT44" s="85" t="n"/>
      <c r="SFU44" s="85" t="n"/>
      <c r="SFV44" s="85" t="n"/>
      <c r="SFW44" s="85" t="n"/>
      <c r="SFX44" s="85" t="n"/>
      <c r="SFY44" s="85" t="n"/>
      <c r="SFZ44" s="85" t="n"/>
      <c r="SGA44" s="85" t="n"/>
      <c r="SGB44" s="85" t="n"/>
      <c r="SGC44" s="85" t="n"/>
      <c r="SGD44" s="85" t="n"/>
      <c r="SGE44" s="85" t="n"/>
      <c r="SGF44" s="85" t="n"/>
      <c r="SGG44" s="85" t="n"/>
      <c r="SGH44" s="85" t="n"/>
      <c r="SGI44" s="85" t="n"/>
      <c r="SGJ44" s="85" t="n"/>
      <c r="SGK44" s="85" t="n"/>
      <c r="SGL44" s="85" t="n"/>
      <c r="SGM44" s="85" t="n"/>
      <c r="SGN44" s="85" t="n"/>
      <c r="SGO44" s="85" t="n"/>
      <c r="SGP44" s="85" t="n"/>
      <c r="SGQ44" s="85" t="n"/>
      <c r="SGR44" s="85" t="n"/>
      <c r="SGS44" s="85" t="n"/>
      <c r="SGT44" s="85" t="n"/>
      <c r="SGU44" s="85" t="n"/>
      <c r="SGV44" s="85" t="n"/>
      <c r="SGW44" s="85" t="n"/>
      <c r="SGX44" s="85" t="n"/>
      <c r="SGY44" s="85" t="n"/>
      <c r="SGZ44" s="85" t="n"/>
      <c r="SHA44" s="85" t="n"/>
      <c r="SHB44" s="85" t="n"/>
      <c r="SHC44" s="85" t="n"/>
      <c r="SHD44" s="85" t="n"/>
      <c r="SHE44" s="85" t="n"/>
      <c r="SHF44" s="85" t="n"/>
      <c r="SHG44" s="85" t="n"/>
      <c r="SHH44" s="85" t="n"/>
      <c r="SHI44" s="85" t="n"/>
      <c r="SHJ44" s="85" t="n"/>
      <c r="SHK44" s="85" t="n"/>
      <c r="SHL44" s="85" t="n"/>
      <c r="SHM44" s="85" t="n"/>
      <c r="SHN44" s="85" t="n"/>
      <c r="SHO44" s="85" t="n"/>
      <c r="SHP44" s="85" t="n"/>
      <c r="SHQ44" s="85" t="n"/>
      <c r="SHR44" s="85" t="n"/>
      <c r="SHS44" s="85" t="n"/>
      <c r="SHT44" s="85" t="n"/>
      <c r="SHU44" s="85" t="n"/>
      <c r="SHV44" s="85" t="n"/>
      <c r="SHW44" s="85" t="n"/>
      <c r="SHX44" s="85" t="n"/>
      <c r="SHY44" s="85" t="n"/>
      <c r="SHZ44" s="85" t="n"/>
      <c r="SIA44" s="85" t="n"/>
      <c r="SIB44" s="85" t="n"/>
      <c r="SIC44" s="85" t="n"/>
      <c r="SID44" s="85" t="n"/>
      <c r="SIE44" s="85" t="n"/>
      <c r="SIF44" s="85" t="n"/>
      <c r="SIG44" s="85" t="n"/>
      <c r="SIH44" s="85" t="n"/>
      <c r="SII44" s="85" t="n"/>
      <c r="SIJ44" s="85" t="n"/>
      <c r="SIK44" s="85" t="n"/>
      <c r="SIL44" s="85" t="n"/>
      <c r="SIM44" s="85" t="n"/>
      <c r="SIN44" s="85" t="n"/>
      <c r="SIO44" s="85" t="n"/>
      <c r="SIP44" s="85" t="n"/>
      <c r="SIQ44" s="85" t="n"/>
      <c r="SIR44" s="85" t="n"/>
      <c r="SIS44" s="85" t="n"/>
      <c r="SIT44" s="85" t="n"/>
      <c r="SIU44" s="85" t="n"/>
      <c r="SIV44" s="85" t="n"/>
      <c r="SIW44" s="85" t="n"/>
      <c r="SIX44" s="85" t="n"/>
      <c r="SIY44" s="85" t="n"/>
      <c r="SIZ44" s="85" t="n"/>
      <c r="SJA44" s="85" t="n"/>
      <c r="SJB44" s="85" t="n"/>
      <c r="SJC44" s="85" t="n"/>
      <c r="SJD44" s="85" t="n"/>
      <c r="SJE44" s="85" t="n"/>
      <c r="SJF44" s="85" t="n"/>
      <c r="SJG44" s="85" t="n"/>
      <c r="SJH44" s="85" t="n"/>
      <c r="SJI44" s="85" t="n"/>
      <c r="SJJ44" s="85" t="n"/>
      <c r="SJK44" s="85" t="n"/>
      <c r="SJL44" s="85" t="n"/>
      <c r="SJM44" s="85" t="n"/>
      <c r="SJN44" s="85" t="n"/>
      <c r="SJO44" s="85" t="n"/>
      <c r="SJP44" s="85" t="n"/>
      <c r="SJQ44" s="85" t="n"/>
      <c r="SJR44" s="85" t="n"/>
      <c r="SJS44" s="85" t="n"/>
      <c r="SJT44" s="85" t="n"/>
      <c r="SJU44" s="85" t="n"/>
      <c r="SJV44" s="85" t="n"/>
      <c r="SJW44" s="85" t="n"/>
      <c r="SJX44" s="85" t="n"/>
      <c r="SJY44" s="85" t="n"/>
      <c r="SJZ44" s="85" t="n"/>
      <c r="SKA44" s="85" t="n"/>
      <c r="SKB44" s="85" t="n"/>
      <c r="SKC44" s="85" t="n"/>
      <c r="SKD44" s="85" t="n"/>
      <c r="SKE44" s="85" t="n"/>
      <c r="SKF44" s="85" t="n"/>
      <c r="SKG44" s="85" t="n"/>
      <c r="SKH44" s="85" t="n"/>
      <c r="SKI44" s="85" t="n"/>
      <c r="SKJ44" s="85" t="n"/>
      <c r="SKK44" s="85" t="n"/>
      <c r="SKL44" s="85" t="n"/>
      <c r="SKM44" s="85" t="n"/>
      <c r="SKN44" s="85" t="n"/>
      <c r="SKO44" s="85" t="n"/>
      <c r="SKP44" s="85" t="n"/>
      <c r="SKQ44" s="85" t="n"/>
      <c r="SKR44" s="85" t="n"/>
      <c r="SKS44" s="85" t="n"/>
      <c r="SKT44" s="85" t="n"/>
      <c r="SKU44" s="85" t="n"/>
      <c r="SKV44" s="85" t="n"/>
      <c r="SKW44" s="85" t="n"/>
      <c r="SKX44" s="85" t="n"/>
      <c r="SKY44" s="85" t="n"/>
      <c r="SKZ44" s="85" t="n"/>
      <c r="SLA44" s="85" t="n"/>
      <c r="SLB44" s="85" t="n"/>
      <c r="SLC44" s="85" t="n"/>
      <c r="SLD44" s="85" t="n"/>
      <c r="SLE44" s="85" t="n"/>
      <c r="SLF44" s="85" t="n"/>
      <c r="SLG44" s="85" t="n"/>
      <c r="SLH44" s="85" t="n"/>
      <c r="SLI44" s="85" t="n"/>
      <c r="SLJ44" s="85" t="n"/>
      <c r="SLK44" s="85" t="n"/>
      <c r="SLL44" s="85" t="n"/>
      <c r="SLM44" s="85" t="n"/>
      <c r="SLN44" s="85" t="n"/>
      <c r="SLO44" s="85" t="n"/>
      <c r="SLP44" s="85" t="n"/>
      <c r="SLQ44" s="85" t="n"/>
      <c r="SLR44" s="85" t="n"/>
      <c r="SLS44" s="85" t="n"/>
      <c r="SLT44" s="85" t="n"/>
      <c r="SLU44" s="85" t="n"/>
      <c r="SLV44" s="85" t="n"/>
      <c r="SLW44" s="85" t="n"/>
      <c r="SLX44" s="85" t="n"/>
      <c r="SLY44" s="85" t="n"/>
      <c r="SLZ44" s="85" t="n"/>
      <c r="SMA44" s="85" t="n"/>
      <c r="SMB44" s="85" t="n"/>
      <c r="SMC44" s="85" t="n"/>
      <c r="SMD44" s="85" t="n"/>
      <c r="SME44" s="85" t="n"/>
      <c r="SMF44" s="85" t="n"/>
      <c r="SMG44" s="85" t="n"/>
      <c r="SMH44" s="85" t="n"/>
      <c r="SMI44" s="85" t="n"/>
      <c r="SMJ44" s="85" t="n"/>
      <c r="SMK44" s="85" t="n"/>
      <c r="SML44" s="85" t="n"/>
      <c r="SMM44" s="85" t="n"/>
      <c r="SMN44" s="85" t="n"/>
      <c r="SMO44" s="85" t="n"/>
      <c r="SMP44" s="85" t="n"/>
      <c r="SMQ44" s="85" t="n"/>
      <c r="SMR44" s="85" t="n"/>
      <c r="SMS44" s="85" t="n"/>
      <c r="SMT44" s="85" t="n"/>
      <c r="SMU44" s="85" t="n"/>
      <c r="SMV44" s="85" t="n"/>
      <c r="SMW44" s="85" t="n"/>
      <c r="SMX44" s="85" t="n"/>
      <c r="SMY44" s="85" t="n"/>
      <c r="SMZ44" s="85" t="n"/>
      <c r="SNA44" s="85" t="n"/>
      <c r="SNB44" s="85" t="n"/>
      <c r="SNC44" s="85" t="n"/>
      <c r="SND44" s="85" t="n"/>
      <c r="SNE44" s="85" t="n"/>
      <c r="SNF44" s="85" t="n"/>
      <c r="SNG44" s="85" t="n"/>
      <c r="SNH44" s="85" t="n"/>
      <c r="SNI44" s="85" t="n"/>
      <c r="SNJ44" s="85" t="n"/>
      <c r="SNK44" s="85" t="n"/>
      <c r="SNL44" s="85" t="n"/>
      <c r="SNM44" s="85" t="n"/>
      <c r="SNN44" s="85" t="n"/>
      <c r="SNO44" s="85" t="n"/>
      <c r="SNP44" s="85" t="n"/>
      <c r="SNQ44" s="85" t="n"/>
      <c r="SNR44" s="85" t="n"/>
      <c r="SNS44" s="85" t="n"/>
      <c r="SNT44" s="85" t="n"/>
      <c r="SNU44" s="85" t="n"/>
      <c r="SNV44" s="85" t="n"/>
      <c r="SNW44" s="85" t="n"/>
      <c r="SNX44" s="85" t="n"/>
      <c r="SNY44" s="85" t="n"/>
      <c r="SNZ44" s="85" t="n"/>
      <c r="SOA44" s="85" t="n"/>
      <c r="SOB44" s="85" t="n"/>
      <c r="SOC44" s="85" t="n"/>
      <c r="SOD44" s="85" t="n"/>
      <c r="SOE44" s="85" t="n"/>
      <c r="SOF44" s="85" t="n"/>
      <c r="SOG44" s="85" t="n"/>
      <c r="SOH44" s="85" t="n"/>
      <c r="SOI44" s="85" t="n"/>
      <c r="SOJ44" s="85" t="n"/>
      <c r="SOK44" s="85" t="n"/>
      <c r="SOL44" s="85" t="n"/>
      <c r="SOM44" s="85" t="n"/>
      <c r="SON44" s="85" t="n"/>
      <c r="SOO44" s="85" t="n"/>
      <c r="SOP44" s="85" t="n"/>
      <c r="SOQ44" s="85" t="n"/>
      <c r="SOR44" s="85" t="n"/>
      <c r="SOS44" s="85" t="n"/>
      <c r="SOT44" s="85" t="n"/>
      <c r="SOU44" s="85" t="n"/>
      <c r="SOV44" s="85" t="n"/>
      <c r="SOW44" s="85" t="n"/>
      <c r="SOX44" s="85" t="n"/>
      <c r="SOY44" s="85" t="n"/>
      <c r="SOZ44" s="85" t="n"/>
      <c r="SPA44" s="85" t="n"/>
      <c r="SPB44" s="85" t="n"/>
      <c r="SPC44" s="85" t="n"/>
      <c r="SPD44" s="85" t="n"/>
      <c r="SPE44" s="85" t="n"/>
      <c r="SPF44" s="85" t="n"/>
      <c r="SPG44" s="85" t="n"/>
      <c r="SPH44" s="85" t="n"/>
      <c r="SPI44" s="85" t="n"/>
      <c r="SPJ44" s="85" t="n"/>
      <c r="SPK44" s="85" t="n"/>
      <c r="SPL44" s="85" t="n"/>
      <c r="SPM44" s="85" t="n"/>
      <c r="SPN44" s="85" t="n"/>
      <c r="SPO44" s="85" t="n"/>
      <c r="SPP44" s="85" t="n"/>
      <c r="SPQ44" s="85" t="n"/>
      <c r="SPR44" s="85" t="n"/>
      <c r="SPS44" s="85" t="n"/>
      <c r="SPT44" s="85" t="n"/>
      <c r="SPU44" s="85" t="n"/>
      <c r="SPV44" s="85" t="n"/>
      <c r="SPW44" s="85" t="n"/>
      <c r="SPX44" s="85" t="n"/>
      <c r="SPY44" s="85" t="n"/>
      <c r="SPZ44" s="85" t="n"/>
      <c r="SQA44" s="85" t="n"/>
      <c r="SQB44" s="85" t="n"/>
      <c r="SQC44" s="85" t="n"/>
      <c r="SQD44" s="85" t="n"/>
      <c r="SQE44" s="85" t="n"/>
      <c r="SQF44" s="85" t="n"/>
      <c r="SQG44" s="85" t="n"/>
      <c r="SQH44" s="85" t="n"/>
      <c r="SQI44" s="85" t="n"/>
      <c r="SQJ44" s="85" t="n"/>
      <c r="SQK44" s="85" t="n"/>
      <c r="SQL44" s="85" t="n"/>
      <c r="SQM44" s="85" t="n"/>
      <c r="SQN44" s="85" t="n"/>
      <c r="SQO44" s="85" t="n"/>
      <c r="SQP44" s="85" t="n"/>
      <c r="SQQ44" s="85" t="n"/>
      <c r="SQR44" s="85" t="n"/>
      <c r="SQS44" s="85" t="n"/>
      <c r="SQT44" s="85" t="n"/>
      <c r="SQU44" s="85" t="n"/>
      <c r="SQV44" s="85" t="n"/>
      <c r="SQW44" s="85" t="n"/>
      <c r="SQX44" s="85" t="n"/>
      <c r="SQY44" s="85" t="n"/>
      <c r="SQZ44" s="85" t="n"/>
      <c r="SRA44" s="85" t="n"/>
      <c r="SRB44" s="85" t="n"/>
      <c r="SRC44" s="85" t="n"/>
      <c r="SRD44" s="85" t="n"/>
      <c r="SRE44" s="85" t="n"/>
      <c r="SRF44" s="85" t="n"/>
      <c r="SRG44" s="85" t="n"/>
      <c r="SRH44" s="85" t="n"/>
      <c r="SRI44" s="85" t="n"/>
      <c r="SRJ44" s="85" t="n"/>
      <c r="SRK44" s="85" t="n"/>
      <c r="SRL44" s="85" t="n"/>
      <c r="SRM44" s="85" t="n"/>
      <c r="SRN44" s="85" t="n"/>
      <c r="SRO44" s="85" t="n"/>
      <c r="SRP44" s="85" t="n"/>
      <c r="SRQ44" s="85" t="n"/>
      <c r="SRR44" s="85" t="n"/>
      <c r="SRS44" s="85" t="n"/>
      <c r="SRT44" s="85" t="n"/>
      <c r="SRU44" s="85" t="n"/>
      <c r="SRV44" s="85" t="n"/>
      <c r="SRW44" s="85" t="n"/>
      <c r="SRX44" s="85" t="n"/>
      <c r="SRY44" s="85" t="n"/>
      <c r="SRZ44" s="85" t="n"/>
      <c r="SSA44" s="85" t="n"/>
      <c r="SSB44" s="85" t="n"/>
      <c r="SSC44" s="85" t="n"/>
      <c r="SSD44" s="85" t="n"/>
      <c r="SSE44" s="85" t="n"/>
      <c r="SSF44" s="85" t="n"/>
      <c r="SSG44" s="85" t="n"/>
      <c r="SSH44" s="85" t="n"/>
      <c r="SSI44" s="85" t="n"/>
      <c r="SSJ44" s="85" t="n"/>
      <c r="SSK44" s="85" t="n"/>
      <c r="SSL44" s="85" t="n"/>
      <c r="SSM44" s="85" t="n"/>
      <c r="SSN44" s="85" t="n"/>
      <c r="SSO44" s="85" t="n"/>
      <c r="SSP44" s="85" t="n"/>
      <c r="SSQ44" s="85" t="n"/>
      <c r="SSR44" s="85" t="n"/>
      <c r="SSS44" s="85" t="n"/>
      <c r="SST44" s="85" t="n"/>
      <c r="SSU44" s="85" t="n"/>
      <c r="SSV44" s="85" t="n"/>
      <c r="SSW44" s="85" t="n"/>
      <c r="SSX44" s="85" t="n"/>
      <c r="SSY44" s="85" t="n"/>
      <c r="SSZ44" s="85" t="n"/>
      <c r="STA44" s="85" t="n"/>
      <c r="STB44" s="85" t="n"/>
      <c r="STC44" s="85" t="n"/>
      <c r="STD44" s="85" t="n"/>
      <c r="STE44" s="85" t="n"/>
      <c r="STF44" s="85" t="n"/>
      <c r="STG44" s="85" t="n"/>
      <c r="STH44" s="85" t="n"/>
      <c r="STI44" s="85" t="n"/>
      <c r="STJ44" s="85" t="n"/>
      <c r="STK44" s="85" t="n"/>
      <c r="STL44" s="85" t="n"/>
      <c r="STM44" s="85" t="n"/>
      <c r="STN44" s="85" t="n"/>
      <c r="STO44" s="85" t="n"/>
      <c r="STP44" s="85" t="n"/>
      <c r="STQ44" s="85" t="n"/>
      <c r="STR44" s="85" t="n"/>
      <c r="STS44" s="85" t="n"/>
      <c r="STT44" s="85" t="n"/>
      <c r="STU44" s="85" t="n"/>
      <c r="STV44" s="85" t="n"/>
      <c r="STW44" s="85" t="n"/>
      <c r="STX44" s="85" t="n"/>
      <c r="STY44" s="85" t="n"/>
      <c r="STZ44" s="85" t="n"/>
      <c r="SUA44" s="85" t="n"/>
      <c r="SUB44" s="85" t="n"/>
      <c r="SUC44" s="85" t="n"/>
      <c r="SUD44" s="85" t="n"/>
      <c r="SUE44" s="85" t="n"/>
      <c r="SUF44" s="85" t="n"/>
      <c r="SUG44" s="85" t="n"/>
      <c r="SUH44" s="85" t="n"/>
      <c r="SUI44" s="85" t="n"/>
      <c r="SUJ44" s="85" t="n"/>
      <c r="SUK44" s="85" t="n"/>
      <c r="SUL44" s="85" t="n"/>
      <c r="SUM44" s="85" t="n"/>
      <c r="SUN44" s="85" t="n"/>
      <c r="SUO44" s="85" t="n"/>
      <c r="SUP44" s="85" t="n"/>
      <c r="SUQ44" s="85" t="n"/>
      <c r="SUR44" s="85" t="n"/>
      <c r="SUS44" s="85" t="n"/>
      <c r="SUT44" s="85" t="n"/>
      <c r="SUU44" s="85" t="n"/>
      <c r="SUV44" s="85" t="n"/>
      <c r="SUW44" s="85" t="n"/>
      <c r="SUX44" s="85" t="n"/>
      <c r="SUY44" s="85" t="n"/>
      <c r="SUZ44" s="85" t="n"/>
      <c r="SVA44" s="85" t="n"/>
      <c r="SVB44" s="85" t="n"/>
      <c r="SVC44" s="85" t="n"/>
      <c r="SVD44" s="85" t="n"/>
      <c r="SVE44" s="85" t="n"/>
      <c r="SVF44" s="85" t="n"/>
      <c r="SVG44" s="85" t="n"/>
      <c r="SVH44" s="85" t="n"/>
      <c r="SVI44" s="85" t="n"/>
      <c r="SVJ44" s="85" t="n"/>
      <c r="SVK44" s="85" t="n"/>
      <c r="SVL44" s="85" t="n"/>
      <c r="SVM44" s="85" t="n"/>
      <c r="SVN44" s="85" t="n"/>
      <c r="SVO44" s="85" t="n"/>
      <c r="SVP44" s="85" t="n"/>
      <c r="SVQ44" s="85" t="n"/>
      <c r="SVR44" s="85" t="n"/>
      <c r="SVS44" s="85" t="n"/>
      <c r="SVT44" s="85" t="n"/>
      <c r="SVU44" s="85" t="n"/>
      <c r="SVV44" s="85" t="n"/>
      <c r="SVW44" s="85" t="n"/>
      <c r="SVX44" s="85" t="n"/>
      <c r="SVY44" s="85" t="n"/>
      <c r="SVZ44" s="85" t="n"/>
      <c r="SWA44" s="85" t="n"/>
      <c r="SWB44" s="85" t="n"/>
      <c r="SWC44" s="85" t="n"/>
      <c r="SWD44" s="85" t="n"/>
      <c r="SWE44" s="85" t="n"/>
      <c r="SWF44" s="85" t="n"/>
      <c r="SWG44" s="85" t="n"/>
      <c r="SWH44" s="85" t="n"/>
      <c r="SWI44" s="85" t="n"/>
      <c r="SWJ44" s="85" t="n"/>
      <c r="SWK44" s="85" t="n"/>
      <c r="SWL44" s="85" t="n"/>
      <c r="SWM44" s="85" t="n"/>
      <c r="SWN44" s="85" t="n"/>
      <c r="SWO44" s="85" t="n"/>
      <c r="SWP44" s="85" t="n"/>
      <c r="SWQ44" s="85" t="n"/>
      <c r="SWR44" s="85" t="n"/>
      <c r="SWS44" s="85" t="n"/>
      <c r="SWT44" s="85" t="n"/>
      <c r="SWU44" s="85" t="n"/>
      <c r="SWV44" s="85" t="n"/>
      <c r="SWW44" s="85" t="n"/>
      <c r="SWX44" s="85" t="n"/>
      <c r="SWY44" s="85" t="n"/>
      <c r="SWZ44" s="85" t="n"/>
      <c r="SXA44" s="85" t="n"/>
      <c r="SXB44" s="85" t="n"/>
      <c r="SXC44" s="85" t="n"/>
      <c r="SXD44" s="85" t="n"/>
      <c r="SXE44" s="85" t="n"/>
      <c r="SXF44" s="85" t="n"/>
      <c r="SXG44" s="85" t="n"/>
      <c r="SXH44" s="85" t="n"/>
      <c r="SXI44" s="85" t="n"/>
      <c r="SXJ44" s="85" t="n"/>
      <c r="SXK44" s="85" t="n"/>
      <c r="SXL44" s="85" t="n"/>
      <c r="SXM44" s="85" t="n"/>
      <c r="SXN44" s="85" t="n"/>
      <c r="SXO44" s="85" t="n"/>
      <c r="SXP44" s="85" t="n"/>
      <c r="SXQ44" s="85" t="n"/>
      <c r="SXR44" s="85" t="n"/>
      <c r="SXS44" s="85" t="n"/>
      <c r="SXT44" s="85" t="n"/>
      <c r="SXU44" s="85" t="n"/>
      <c r="SXV44" s="85" t="n"/>
      <c r="SXW44" s="85" t="n"/>
      <c r="SXX44" s="85" t="n"/>
      <c r="SXY44" s="85" t="n"/>
      <c r="SXZ44" s="85" t="n"/>
      <c r="SYA44" s="85" t="n"/>
      <c r="SYB44" s="85" t="n"/>
      <c r="SYC44" s="85" t="n"/>
      <c r="SYD44" s="85" t="n"/>
      <c r="SYE44" s="85" t="n"/>
      <c r="SYF44" s="85" t="n"/>
      <c r="SYG44" s="85" t="n"/>
      <c r="SYH44" s="85" t="n"/>
      <c r="SYI44" s="85" t="n"/>
      <c r="SYJ44" s="85" t="n"/>
      <c r="SYK44" s="85" t="n"/>
      <c r="SYL44" s="85" t="n"/>
      <c r="SYM44" s="85" t="n"/>
      <c r="SYN44" s="85" t="n"/>
      <c r="SYO44" s="85" t="n"/>
      <c r="SYP44" s="85" t="n"/>
      <c r="SYQ44" s="85" t="n"/>
      <c r="SYR44" s="85" t="n"/>
      <c r="SYS44" s="85" t="n"/>
      <c r="SYT44" s="85" t="n"/>
      <c r="SYU44" s="85" t="n"/>
      <c r="SYV44" s="85" t="n"/>
      <c r="SYW44" s="85" t="n"/>
      <c r="SYX44" s="85" t="n"/>
      <c r="SYY44" s="85" t="n"/>
      <c r="SYZ44" s="85" t="n"/>
      <c r="SZA44" s="85" t="n"/>
      <c r="SZB44" s="85" t="n"/>
      <c r="SZC44" s="85" t="n"/>
      <c r="SZD44" s="85" t="n"/>
      <c r="SZE44" s="85" t="n"/>
      <c r="SZF44" s="85" t="n"/>
      <c r="SZG44" s="85" t="n"/>
      <c r="SZH44" s="85" t="n"/>
      <c r="SZI44" s="85" t="n"/>
      <c r="SZJ44" s="85" t="n"/>
      <c r="SZK44" s="85" t="n"/>
      <c r="SZL44" s="85" t="n"/>
      <c r="SZM44" s="85" t="n"/>
      <c r="SZN44" s="85" t="n"/>
      <c r="SZO44" s="85" t="n"/>
      <c r="SZP44" s="85" t="n"/>
      <c r="SZQ44" s="85" t="n"/>
      <c r="SZR44" s="85" t="n"/>
      <c r="SZS44" s="85" t="n"/>
      <c r="SZT44" s="85" t="n"/>
      <c r="SZU44" s="85" t="n"/>
      <c r="SZV44" s="85" t="n"/>
      <c r="SZW44" s="85" t="n"/>
      <c r="SZX44" s="85" t="n"/>
      <c r="SZY44" s="85" t="n"/>
      <c r="SZZ44" s="85" t="n"/>
      <c r="TAA44" s="85" t="n"/>
      <c r="TAB44" s="85" t="n"/>
      <c r="TAC44" s="85" t="n"/>
      <c r="TAD44" s="85" t="n"/>
      <c r="TAE44" s="85" t="n"/>
      <c r="TAF44" s="85" t="n"/>
      <c r="TAG44" s="85" t="n"/>
      <c r="TAH44" s="85" t="n"/>
      <c r="TAI44" s="85" t="n"/>
      <c r="TAJ44" s="85" t="n"/>
      <c r="TAK44" s="85" t="n"/>
      <c r="TAL44" s="85" t="n"/>
      <c r="TAM44" s="85" t="n"/>
      <c r="TAN44" s="85" t="n"/>
      <c r="TAO44" s="85" t="n"/>
      <c r="TAP44" s="85" t="n"/>
      <c r="TAQ44" s="85" t="n"/>
      <c r="TAR44" s="85" t="n"/>
      <c r="TAS44" s="85" t="n"/>
      <c r="TAT44" s="85" t="n"/>
      <c r="TAU44" s="85" t="n"/>
      <c r="TAV44" s="85" t="n"/>
      <c r="TAW44" s="85" t="n"/>
      <c r="TAX44" s="85" t="n"/>
      <c r="TAY44" s="85" t="n"/>
      <c r="TAZ44" s="85" t="n"/>
      <c r="TBA44" s="85" t="n"/>
      <c r="TBB44" s="85" t="n"/>
      <c r="TBC44" s="85" t="n"/>
      <c r="TBD44" s="85" t="n"/>
      <c r="TBE44" s="85" t="n"/>
      <c r="TBF44" s="85" t="n"/>
      <c r="TBG44" s="85" t="n"/>
      <c r="TBH44" s="85" t="n"/>
      <c r="TBI44" s="85" t="n"/>
      <c r="TBJ44" s="85" t="n"/>
      <c r="TBK44" s="85" t="n"/>
      <c r="TBL44" s="85" t="n"/>
      <c r="TBM44" s="85" t="n"/>
      <c r="TBN44" s="85" t="n"/>
      <c r="TBO44" s="85" t="n"/>
      <c r="TBP44" s="85" t="n"/>
      <c r="TBQ44" s="85" t="n"/>
      <c r="TBR44" s="85" t="n"/>
      <c r="TBS44" s="85" t="n"/>
      <c r="TBT44" s="85" t="n"/>
      <c r="TBU44" s="85" t="n"/>
      <c r="TBV44" s="85" t="n"/>
      <c r="TBW44" s="85" t="n"/>
      <c r="TBX44" s="85" t="n"/>
      <c r="TBY44" s="85" t="n"/>
      <c r="TBZ44" s="85" t="n"/>
      <c r="TCA44" s="85" t="n"/>
      <c r="TCB44" s="85" t="n"/>
      <c r="TCC44" s="85" t="n"/>
      <c r="TCD44" s="85" t="n"/>
      <c r="TCE44" s="85" t="n"/>
      <c r="TCF44" s="85" t="n"/>
      <c r="TCG44" s="85" t="n"/>
      <c r="TCH44" s="85" t="n"/>
      <c r="TCI44" s="85" t="n"/>
      <c r="TCJ44" s="85" t="n"/>
      <c r="TCK44" s="85" t="n"/>
      <c r="TCL44" s="85" t="n"/>
      <c r="TCM44" s="85" t="n"/>
      <c r="TCN44" s="85" t="n"/>
      <c r="TCO44" s="85" t="n"/>
      <c r="TCP44" s="85" t="n"/>
      <c r="TCQ44" s="85" t="n"/>
      <c r="TCR44" s="85" t="n"/>
      <c r="TCS44" s="85" t="n"/>
      <c r="TCT44" s="85" t="n"/>
      <c r="TCU44" s="85" t="n"/>
      <c r="TCV44" s="85" t="n"/>
      <c r="TCW44" s="85" t="n"/>
      <c r="TCX44" s="85" t="n"/>
      <c r="TCY44" s="85" t="n"/>
      <c r="TCZ44" s="85" t="n"/>
      <c r="TDA44" s="85" t="n"/>
      <c r="TDB44" s="85" t="n"/>
      <c r="TDC44" s="85" t="n"/>
      <c r="TDD44" s="85" t="n"/>
      <c r="TDE44" s="85" t="n"/>
      <c r="TDF44" s="85" t="n"/>
      <c r="TDG44" s="85" t="n"/>
      <c r="TDH44" s="85" t="n"/>
      <c r="TDI44" s="85" t="n"/>
      <c r="TDJ44" s="85" t="n"/>
      <c r="TDK44" s="85" t="n"/>
      <c r="TDL44" s="85" t="n"/>
      <c r="TDM44" s="85" t="n"/>
      <c r="TDN44" s="85" t="n"/>
      <c r="TDO44" s="85" t="n"/>
      <c r="TDP44" s="85" t="n"/>
      <c r="TDQ44" s="85" t="n"/>
      <c r="TDR44" s="85" t="n"/>
      <c r="TDS44" s="85" t="n"/>
      <c r="TDT44" s="85" t="n"/>
      <c r="TDU44" s="85" t="n"/>
      <c r="TDV44" s="85" t="n"/>
      <c r="TDW44" s="85" t="n"/>
      <c r="TDX44" s="85" t="n"/>
      <c r="TDY44" s="85" t="n"/>
      <c r="TDZ44" s="85" t="n"/>
      <c r="TEA44" s="85" t="n"/>
      <c r="TEB44" s="85" t="n"/>
      <c r="TEC44" s="85" t="n"/>
      <c r="TED44" s="85" t="n"/>
      <c r="TEE44" s="85" t="n"/>
      <c r="TEF44" s="85" t="n"/>
      <c r="TEG44" s="85" t="n"/>
      <c r="TEH44" s="85" t="n"/>
      <c r="TEI44" s="85" t="n"/>
      <c r="TEJ44" s="85" t="n"/>
      <c r="TEK44" s="85" t="n"/>
      <c r="TEL44" s="85" t="n"/>
      <c r="TEM44" s="85" t="n"/>
      <c r="TEN44" s="85" t="n"/>
      <c r="TEO44" s="85" t="n"/>
      <c r="TEP44" s="85" t="n"/>
      <c r="TEQ44" s="85" t="n"/>
      <c r="TER44" s="85" t="n"/>
      <c r="TES44" s="85" t="n"/>
      <c r="TET44" s="85" t="n"/>
      <c r="TEU44" s="85" t="n"/>
      <c r="TEV44" s="85" t="n"/>
      <c r="TEW44" s="85" t="n"/>
      <c r="TEX44" s="85" t="n"/>
      <c r="TEY44" s="85" t="n"/>
      <c r="TEZ44" s="85" t="n"/>
      <c r="TFA44" s="85" t="n"/>
      <c r="TFB44" s="85" t="n"/>
      <c r="TFC44" s="85" t="n"/>
      <c r="TFD44" s="85" t="n"/>
      <c r="TFE44" s="85" t="n"/>
      <c r="TFF44" s="85" t="n"/>
      <c r="TFG44" s="85" t="n"/>
      <c r="TFH44" s="85" t="n"/>
      <c r="TFI44" s="85" t="n"/>
      <c r="TFJ44" s="85" t="n"/>
      <c r="TFK44" s="85" t="n"/>
      <c r="TFL44" s="85" t="n"/>
      <c r="TFM44" s="85" t="n"/>
      <c r="TFN44" s="85" t="n"/>
      <c r="TFO44" s="85" t="n"/>
      <c r="TFP44" s="85" t="n"/>
      <c r="TFQ44" s="85" t="n"/>
      <c r="TFR44" s="85" t="n"/>
      <c r="TFS44" s="85" t="n"/>
      <c r="TFT44" s="85" t="n"/>
      <c r="TFU44" s="85" t="n"/>
      <c r="TFV44" s="85" t="n"/>
      <c r="TFW44" s="85" t="n"/>
      <c r="TFX44" s="85" t="n"/>
      <c r="TFY44" s="85" t="n"/>
      <c r="TFZ44" s="85" t="n"/>
      <c r="TGA44" s="85" t="n"/>
      <c r="TGB44" s="85" t="n"/>
      <c r="TGC44" s="85" t="n"/>
      <c r="TGD44" s="85" t="n"/>
      <c r="TGE44" s="85" t="n"/>
      <c r="TGF44" s="85" t="n"/>
      <c r="TGG44" s="85" t="n"/>
      <c r="TGH44" s="85" t="n"/>
      <c r="TGI44" s="85" t="n"/>
      <c r="TGJ44" s="85" t="n"/>
      <c r="TGK44" s="85" t="n"/>
      <c r="TGL44" s="85" t="n"/>
      <c r="TGM44" s="85" t="n"/>
      <c r="TGN44" s="85" t="n"/>
      <c r="TGO44" s="85" t="n"/>
      <c r="TGP44" s="85" t="n"/>
      <c r="TGQ44" s="85" t="n"/>
      <c r="TGR44" s="85" t="n"/>
      <c r="TGS44" s="85" t="n"/>
      <c r="TGT44" s="85" t="n"/>
      <c r="TGU44" s="85" t="n"/>
      <c r="TGV44" s="85" t="n"/>
      <c r="TGW44" s="85" t="n"/>
      <c r="TGX44" s="85" t="n"/>
      <c r="TGY44" s="85" t="n"/>
      <c r="TGZ44" s="85" t="n"/>
      <c r="THA44" s="85" t="n"/>
      <c r="THB44" s="85" t="n"/>
      <c r="THC44" s="85" t="n"/>
      <c r="THD44" s="85" t="n"/>
      <c r="THE44" s="85" t="n"/>
      <c r="THF44" s="85" t="n"/>
      <c r="THG44" s="85" t="n"/>
      <c r="THH44" s="85" t="n"/>
      <c r="THI44" s="85" t="n"/>
      <c r="THJ44" s="85" t="n"/>
      <c r="THK44" s="85" t="n"/>
      <c r="THL44" s="85" t="n"/>
      <c r="THM44" s="85" t="n"/>
      <c r="THN44" s="85" t="n"/>
      <c r="THO44" s="85" t="n"/>
      <c r="THP44" s="85" t="n"/>
      <c r="THQ44" s="85" t="n"/>
      <c r="THR44" s="85" t="n"/>
      <c r="THS44" s="85" t="n"/>
      <c r="THT44" s="85" t="n"/>
      <c r="THU44" s="85" t="n"/>
      <c r="THV44" s="85" t="n"/>
      <c r="THW44" s="85" t="n"/>
      <c r="THX44" s="85" t="n"/>
      <c r="THY44" s="85" t="n"/>
      <c r="THZ44" s="85" t="n"/>
      <c r="TIA44" s="85" t="n"/>
      <c r="TIB44" s="85" t="n"/>
      <c r="TIC44" s="85" t="n"/>
      <c r="TID44" s="85" t="n"/>
      <c r="TIE44" s="85" t="n"/>
      <c r="TIF44" s="85" t="n"/>
      <c r="TIG44" s="85" t="n"/>
      <c r="TIH44" s="85" t="n"/>
      <c r="TII44" s="85" t="n"/>
      <c r="TIJ44" s="85" t="n"/>
      <c r="TIK44" s="85" t="n"/>
      <c r="TIL44" s="85" t="n"/>
      <c r="TIM44" s="85" t="n"/>
      <c r="TIN44" s="85" t="n"/>
      <c r="TIO44" s="85" t="n"/>
      <c r="TIP44" s="85" t="n"/>
      <c r="TIQ44" s="85" t="n"/>
      <c r="TIR44" s="85" t="n"/>
      <c r="TIS44" s="85" t="n"/>
      <c r="TIT44" s="85" t="n"/>
      <c r="TIU44" s="85" t="n"/>
      <c r="TIV44" s="85" t="n"/>
      <c r="TIW44" s="85" t="n"/>
      <c r="TIX44" s="85" t="n"/>
      <c r="TIY44" s="85" t="n"/>
      <c r="TIZ44" s="85" t="n"/>
      <c r="TJA44" s="85" t="n"/>
      <c r="TJB44" s="85" t="n"/>
      <c r="TJC44" s="85" t="n"/>
      <c r="TJD44" s="85" t="n"/>
      <c r="TJE44" s="85" t="n"/>
      <c r="TJF44" s="85" t="n"/>
      <c r="TJG44" s="85" t="n"/>
      <c r="TJH44" s="85" t="n"/>
      <c r="TJI44" s="85" t="n"/>
      <c r="TJJ44" s="85" t="n"/>
      <c r="TJK44" s="85" t="n"/>
      <c r="TJL44" s="85" t="n"/>
      <c r="TJM44" s="85" t="n"/>
      <c r="TJN44" s="85" t="n"/>
      <c r="TJO44" s="85" t="n"/>
      <c r="TJP44" s="85" t="n"/>
      <c r="TJQ44" s="85" t="n"/>
      <c r="TJR44" s="85" t="n"/>
      <c r="TJS44" s="85" t="n"/>
      <c r="TJT44" s="85" t="n"/>
      <c r="TJU44" s="85" t="n"/>
      <c r="TJV44" s="85" t="n"/>
      <c r="TJW44" s="85" t="n"/>
      <c r="TJX44" s="85" t="n"/>
      <c r="TJY44" s="85" t="n"/>
      <c r="TJZ44" s="85" t="n"/>
      <c r="TKA44" s="85" t="n"/>
      <c r="TKB44" s="85" t="n"/>
      <c r="TKC44" s="85" t="n"/>
      <c r="TKD44" s="85" t="n"/>
      <c r="TKE44" s="85" t="n"/>
      <c r="TKF44" s="85" t="n"/>
      <c r="TKG44" s="85" t="n"/>
      <c r="TKH44" s="85" t="n"/>
      <c r="TKI44" s="85" t="n"/>
      <c r="TKJ44" s="85" t="n"/>
      <c r="TKK44" s="85" t="n"/>
      <c r="TKL44" s="85" t="n"/>
      <c r="TKM44" s="85" t="n"/>
      <c r="TKN44" s="85" t="n"/>
      <c r="TKO44" s="85" t="n"/>
      <c r="TKP44" s="85" t="n"/>
      <c r="TKQ44" s="85" t="n"/>
      <c r="TKR44" s="85" t="n"/>
      <c r="TKS44" s="85" t="n"/>
      <c r="TKT44" s="85" t="n"/>
      <c r="TKU44" s="85" t="n"/>
      <c r="TKV44" s="85" t="n"/>
      <c r="TKW44" s="85" t="n"/>
      <c r="TKX44" s="85" t="n"/>
      <c r="TKY44" s="85" t="n"/>
      <c r="TKZ44" s="85" t="n"/>
      <c r="TLA44" s="85" t="n"/>
      <c r="TLB44" s="85" t="n"/>
      <c r="TLC44" s="85" t="n"/>
      <c r="TLD44" s="85" t="n"/>
      <c r="TLE44" s="85" t="n"/>
      <c r="TLF44" s="85" t="n"/>
      <c r="TLG44" s="85" t="n"/>
      <c r="TLH44" s="85" t="n"/>
      <c r="TLI44" s="85" t="n"/>
      <c r="TLJ44" s="85" t="n"/>
      <c r="TLK44" s="85" t="n"/>
      <c r="TLL44" s="85" t="n"/>
      <c r="TLM44" s="85" t="n"/>
      <c r="TLN44" s="85" t="n"/>
      <c r="TLO44" s="85" t="n"/>
      <c r="TLP44" s="85" t="n"/>
      <c r="TLQ44" s="85" t="n"/>
      <c r="TLR44" s="85" t="n"/>
      <c r="TLS44" s="85" t="n"/>
      <c r="TLT44" s="85" t="n"/>
      <c r="TLU44" s="85" t="n"/>
      <c r="TLV44" s="85" t="n"/>
      <c r="TLW44" s="85" t="n"/>
      <c r="TLX44" s="85" t="n"/>
      <c r="TLY44" s="85" t="n"/>
      <c r="TLZ44" s="85" t="n"/>
      <c r="TMA44" s="85" t="n"/>
      <c r="TMB44" s="85" t="n"/>
      <c r="TMC44" s="85" t="n"/>
      <c r="TMD44" s="85" t="n"/>
      <c r="TME44" s="85" t="n"/>
      <c r="TMF44" s="85" t="n"/>
      <c r="TMG44" s="85" t="n"/>
      <c r="TMH44" s="85" t="n"/>
      <c r="TMI44" s="85" t="n"/>
      <c r="TMJ44" s="85" t="n"/>
      <c r="TMK44" s="85" t="n"/>
      <c r="TML44" s="85" t="n"/>
      <c r="TMM44" s="85" t="n"/>
      <c r="TMN44" s="85" t="n"/>
      <c r="TMO44" s="85" t="n"/>
      <c r="TMP44" s="85" t="n"/>
      <c r="TMQ44" s="85" t="n"/>
      <c r="TMR44" s="85" t="n"/>
      <c r="TMS44" s="85" t="n"/>
      <c r="TMT44" s="85" t="n"/>
      <c r="TMU44" s="85" t="n"/>
      <c r="TMV44" s="85" t="n"/>
      <c r="TMW44" s="85" t="n"/>
      <c r="TMX44" s="85" t="n"/>
      <c r="TMY44" s="85" t="n"/>
      <c r="TMZ44" s="85" t="n"/>
      <c r="TNA44" s="85" t="n"/>
      <c r="TNB44" s="85" t="n"/>
      <c r="TNC44" s="85" t="n"/>
      <c r="TND44" s="85" t="n"/>
      <c r="TNE44" s="85" t="n"/>
      <c r="TNF44" s="85" t="n"/>
      <c r="TNG44" s="85" t="n"/>
      <c r="TNH44" s="85" t="n"/>
      <c r="TNI44" s="85" t="n"/>
      <c r="TNJ44" s="85" t="n"/>
      <c r="TNK44" s="85" t="n"/>
      <c r="TNL44" s="85" t="n"/>
      <c r="TNM44" s="85" t="n"/>
      <c r="TNN44" s="85" t="n"/>
      <c r="TNO44" s="85" t="n"/>
      <c r="TNP44" s="85" t="n"/>
      <c r="TNQ44" s="85" t="n"/>
      <c r="TNR44" s="85" t="n"/>
      <c r="TNS44" s="85" t="n"/>
      <c r="TNT44" s="85" t="n"/>
      <c r="TNU44" s="85" t="n"/>
      <c r="TNV44" s="85" t="n"/>
      <c r="TNW44" s="85" t="n"/>
      <c r="TNX44" s="85" t="n"/>
      <c r="TNY44" s="85" t="n"/>
      <c r="TNZ44" s="85" t="n"/>
      <c r="TOA44" s="85" t="n"/>
      <c r="TOB44" s="85" t="n"/>
      <c r="TOC44" s="85" t="n"/>
      <c r="TOD44" s="85" t="n"/>
      <c r="TOE44" s="85" t="n"/>
      <c r="TOF44" s="85" t="n"/>
      <c r="TOG44" s="85" t="n"/>
      <c r="TOH44" s="85" t="n"/>
      <c r="TOI44" s="85" t="n"/>
      <c r="TOJ44" s="85" t="n"/>
      <c r="TOK44" s="85" t="n"/>
      <c r="TOL44" s="85" t="n"/>
      <c r="TOM44" s="85" t="n"/>
      <c r="TON44" s="85" t="n"/>
      <c r="TOO44" s="85" t="n"/>
      <c r="TOP44" s="85" t="n"/>
      <c r="TOQ44" s="85" t="n"/>
      <c r="TOR44" s="85" t="n"/>
      <c r="TOS44" s="85" t="n"/>
      <c r="TOT44" s="85" t="n"/>
      <c r="TOU44" s="85" t="n"/>
      <c r="TOV44" s="85" t="n"/>
      <c r="TOW44" s="85" t="n"/>
      <c r="TOX44" s="85" t="n"/>
      <c r="TOY44" s="85" t="n"/>
      <c r="TOZ44" s="85" t="n"/>
      <c r="TPA44" s="85" t="n"/>
      <c r="TPB44" s="85" t="n"/>
      <c r="TPC44" s="85" t="n"/>
      <c r="TPD44" s="85" t="n"/>
      <c r="TPE44" s="85" t="n"/>
      <c r="TPF44" s="85" t="n"/>
      <c r="TPG44" s="85" t="n"/>
      <c r="TPH44" s="85" t="n"/>
      <c r="TPI44" s="85" t="n"/>
      <c r="TPJ44" s="85" t="n"/>
      <c r="TPK44" s="85" t="n"/>
      <c r="TPL44" s="85" t="n"/>
      <c r="TPM44" s="85" t="n"/>
      <c r="TPN44" s="85" t="n"/>
      <c r="TPO44" s="85" t="n"/>
      <c r="TPP44" s="85" t="n"/>
      <c r="TPQ44" s="85" t="n"/>
      <c r="TPR44" s="85" t="n"/>
      <c r="TPS44" s="85" t="n"/>
      <c r="TPT44" s="85" t="n"/>
      <c r="TPU44" s="85" t="n"/>
      <c r="TPV44" s="85" t="n"/>
      <c r="TPW44" s="85" t="n"/>
      <c r="TPX44" s="85" t="n"/>
      <c r="TPY44" s="85" t="n"/>
      <c r="TPZ44" s="85" t="n"/>
      <c r="TQA44" s="85" t="n"/>
      <c r="TQB44" s="85" t="n"/>
      <c r="TQC44" s="85" t="n"/>
      <c r="TQD44" s="85" t="n"/>
      <c r="TQE44" s="85" t="n"/>
      <c r="TQF44" s="85" t="n"/>
      <c r="TQG44" s="85" t="n"/>
      <c r="TQH44" s="85" t="n"/>
      <c r="TQI44" s="85" t="n"/>
      <c r="TQJ44" s="85" t="n"/>
      <c r="TQK44" s="85" t="n"/>
      <c r="TQL44" s="85" t="n"/>
      <c r="TQM44" s="85" t="n"/>
      <c r="TQN44" s="85" t="n"/>
      <c r="TQO44" s="85" t="n"/>
      <c r="TQP44" s="85" t="n"/>
      <c r="TQQ44" s="85" t="n"/>
      <c r="TQR44" s="85" t="n"/>
      <c r="TQS44" s="85" t="n"/>
      <c r="TQT44" s="85" t="n"/>
      <c r="TQU44" s="85" t="n"/>
      <c r="TQV44" s="85" t="n"/>
      <c r="TQW44" s="85" t="n"/>
      <c r="TQX44" s="85" t="n"/>
      <c r="TQY44" s="85" t="n"/>
      <c r="TQZ44" s="85" t="n"/>
      <c r="TRA44" s="85" t="n"/>
      <c r="TRB44" s="85" t="n"/>
      <c r="TRC44" s="85" t="n"/>
      <c r="TRD44" s="85" t="n"/>
      <c r="TRE44" s="85" t="n"/>
      <c r="TRF44" s="85" t="n"/>
      <c r="TRG44" s="85" t="n"/>
      <c r="TRH44" s="85" t="n"/>
      <c r="TRI44" s="85" t="n"/>
      <c r="TRJ44" s="85" t="n"/>
      <c r="TRK44" s="85" t="n"/>
      <c r="TRL44" s="85" t="n"/>
      <c r="TRM44" s="85" t="n"/>
      <c r="TRN44" s="85" t="n"/>
      <c r="TRO44" s="85" t="n"/>
      <c r="TRP44" s="85" t="n"/>
      <c r="TRQ44" s="85" t="n"/>
      <c r="TRR44" s="85" t="n"/>
      <c r="TRS44" s="85" t="n"/>
      <c r="TRT44" s="85" t="n"/>
      <c r="TRU44" s="85" t="n"/>
      <c r="TRV44" s="85" t="n"/>
      <c r="TRW44" s="85" t="n"/>
      <c r="TRX44" s="85" t="n"/>
      <c r="TRY44" s="85" t="n"/>
      <c r="TRZ44" s="85" t="n"/>
      <c r="TSA44" s="85" t="n"/>
      <c r="TSB44" s="85" t="n"/>
      <c r="TSC44" s="85" t="n"/>
      <c r="TSD44" s="85" t="n"/>
      <c r="TSE44" s="85" t="n"/>
      <c r="TSF44" s="85" t="n"/>
      <c r="TSG44" s="85" t="n"/>
      <c r="TSH44" s="85" t="n"/>
      <c r="TSI44" s="85" t="n"/>
      <c r="TSJ44" s="85" t="n"/>
      <c r="TSK44" s="85" t="n"/>
      <c r="TSL44" s="85" t="n"/>
      <c r="TSM44" s="85" t="n"/>
      <c r="TSN44" s="85" t="n"/>
      <c r="TSO44" s="85" t="n"/>
      <c r="TSP44" s="85" t="n"/>
      <c r="TSQ44" s="85" t="n"/>
      <c r="TSR44" s="85" t="n"/>
      <c r="TSS44" s="85" t="n"/>
      <c r="TST44" s="85" t="n"/>
      <c r="TSU44" s="85" t="n"/>
      <c r="TSV44" s="85" t="n"/>
      <c r="TSW44" s="85" t="n"/>
      <c r="TSX44" s="85" t="n"/>
      <c r="TSY44" s="85" t="n"/>
      <c r="TSZ44" s="85" t="n"/>
      <c r="TTA44" s="85" t="n"/>
      <c r="TTB44" s="85" t="n"/>
      <c r="TTC44" s="85" t="n"/>
      <c r="TTD44" s="85" t="n"/>
      <c r="TTE44" s="85" t="n"/>
      <c r="TTF44" s="85" t="n"/>
      <c r="TTG44" s="85" t="n"/>
      <c r="TTH44" s="85" t="n"/>
      <c r="TTI44" s="85" t="n"/>
      <c r="TTJ44" s="85" t="n"/>
      <c r="TTK44" s="85" t="n"/>
      <c r="TTL44" s="85" t="n"/>
      <c r="TTM44" s="85" t="n"/>
      <c r="TTN44" s="85" t="n"/>
      <c r="TTO44" s="85" t="n"/>
      <c r="TTP44" s="85" t="n"/>
      <c r="TTQ44" s="85" t="n"/>
      <c r="TTR44" s="85" t="n"/>
      <c r="TTS44" s="85" t="n"/>
      <c r="TTT44" s="85" t="n"/>
      <c r="TTU44" s="85" t="n"/>
      <c r="TTV44" s="85" t="n"/>
      <c r="TTW44" s="85" t="n"/>
      <c r="TTX44" s="85" t="n"/>
      <c r="TTY44" s="85" t="n"/>
      <c r="TTZ44" s="85" t="n"/>
      <c r="TUA44" s="85" t="n"/>
      <c r="TUB44" s="85" t="n"/>
      <c r="TUC44" s="85" t="n"/>
      <c r="TUD44" s="85" t="n"/>
      <c r="TUE44" s="85" t="n"/>
      <c r="TUF44" s="85" t="n"/>
      <c r="TUG44" s="85" t="n"/>
      <c r="TUH44" s="85" t="n"/>
      <c r="TUI44" s="85" t="n"/>
      <c r="TUJ44" s="85" t="n"/>
      <c r="TUK44" s="85" t="n"/>
      <c r="TUL44" s="85" t="n"/>
      <c r="TUM44" s="85" t="n"/>
      <c r="TUN44" s="85" t="n"/>
      <c r="TUO44" s="85" t="n"/>
      <c r="TUP44" s="85" t="n"/>
      <c r="TUQ44" s="85" t="n"/>
      <c r="TUR44" s="85" t="n"/>
      <c r="TUS44" s="85" t="n"/>
      <c r="TUT44" s="85" t="n"/>
      <c r="TUU44" s="85" t="n"/>
      <c r="TUV44" s="85" t="n"/>
      <c r="TUW44" s="85" t="n"/>
      <c r="TUX44" s="85" t="n"/>
      <c r="TUY44" s="85" t="n"/>
      <c r="TUZ44" s="85" t="n"/>
      <c r="TVA44" s="85" t="n"/>
      <c r="TVB44" s="85" t="n"/>
      <c r="TVC44" s="85" t="n"/>
      <c r="TVD44" s="85" t="n"/>
      <c r="TVE44" s="85" t="n"/>
      <c r="TVF44" s="85" t="n"/>
      <c r="TVG44" s="85" t="n"/>
      <c r="TVH44" s="85" t="n"/>
      <c r="TVI44" s="85" t="n"/>
      <c r="TVJ44" s="85" t="n"/>
      <c r="TVK44" s="85" t="n"/>
      <c r="TVL44" s="85" t="n"/>
      <c r="TVM44" s="85" t="n"/>
      <c r="TVN44" s="85" t="n"/>
      <c r="TVO44" s="85" t="n"/>
      <c r="TVP44" s="85" t="n"/>
      <c r="TVQ44" s="85" t="n"/>
      <c r="TVR44" s="85" t="n"/>
      <c r="TVS44" s="85" t="n"/>
      <c r="TVT44" s="85" t="n"/>
      <c r="TVU44" s="85" t="n"/>
      <c r="TVV44" s="85" t="n"/>
      <c r="TVW44" s="85" t="n"/>
      <c r="TVX44" s="85" t="n"/>
      <c r="TVY44" s="85" t="n"/>
      <c r="TVZ44" s="85" t="n"/>
      <c r="TWA44" s="85" t="n"/>
      <c r="TWB44" s="85" t="n"/>
      <c r="TWC44" s="85" t="n"/>
      <c r="TWD44" s="85" t="n"/>
      <c r="TWE44" s="85" t="n"/>
      <c r="TWF44" s="85" t="n"/>
      <c r="TWG44" s="85" t="n"/>
      <c r="TWH44" s="85" t="n"/>
      <c r="TWI44" s="85" t="n"/>
      <c r="TWJ44" s="85" t="n"/>
      <c r="TWK44" s="85" t="n"/>
      <c r="TWL44" s="85" t="n"/>
      <c r="TWM44" s="85" t="n"/>
      <c r="TWN44" s="85" t="n"/>
      <c r="TWO44" s="85" t="n"/>
      <c r="TWP44" s="85" t="n"/>
      <c r="TWQ44" s="85" t="n"/>
      <c r="TWR44" s="85" t="n"/>
      <c r="TWS44" s="85" t="n"/>
      <c r="TWT44" s="85" t="n"/>
      <c r="TWU44" s="85" t="n"/>
      <c r="TWV44" s="85" t="n"/>
      <c r="TWW44" s="85" t="n"/>
      <c r="TWX44" s="85" t="n"/>
      <c r="TWY44" s="85" t="n"/>
      <c r="TWZ44" s="85" t="n"/>
      <c r="TXA44" s="85" t="n"/>
      <c r="TXB44" s="85" t="n"/>
      <c r="TXC44" s="85" t="n"/>
      <c r="TXD44" s="85" t="n"/>
      <c r="TXE44" s="85" t="n"/>
      <c r="TXF44" s="85" t="n"/>
      <c r="TXG44" s="85" t="n"/>
      <c r="TXH44" s="85" t="n"/>
      <c r="TXI44" s="85" t="n"/>
      <c r="TXJ44" s="85" t="n"/>
      <c r="TXK44" s="85" t="n"/>
      <c r="TXL44" s="85" t="n"/>
      <c r="TXM44" s="85" t="n"/>
      <c r="TXN44" s="85" t="n"/>
      <c r="TXO44" s="85" t="n"/>
      <c r="TXP44" s="85" t="n"/>
      <c r="TXQ44" s="85" t="n"/>
      <c r="TXR44" s="85" t="n"/>
      <c r="TXS44" s="85" t="n"/>
      <c r="TXT44" s="85" t="n"/>
      <c r="TXU44" s="85" t="n"/>
      <c r="TXV44" s="85" t="n"/>
      <c r="TXW44" s="85" t="n"/>
      <c r="TXX44" s="85" t="n"/>
      <c r="TXY44" s="85" t="n"/>
      <c r="TXZ44" s="85" t="n"/>
      <c r="TYA44" s="85" t="n"/>
      <c r="TYB44" s="85" t="n"/>
      <c r="TYC44" s="85" t="n"/>
      <c r="TYD44" s="85" t="n"/>
      <c r="TYE44" s="85" t="n"/>
      <c r="TYF44" s="85" t="n"/>
      <c r="TYG44" s="85" t="n"/>
      <c r="TYH44" s="85" t="n"/>
      <c r="TYI44" s="85" t="n"/>
      <c r="TYJ44" s="85" t="n"/>
      <c r="TYK44" s="85" t="n"/>
      <c r="TYL44" s="85" t="n"/>
      <c r="TYM44" s="85" t="n"/>
      <c r="TYN44" s="85" t="n"/>
      <c r="TYO44" s="85" t="n"/>
      <c r="TYP44" s="85" t="n"/>
      <c r="TYQ44" s="85" t="n"/>
      <c r="TYR44" s="85" t="n"/>
      <c r="TYS44" s="85" t="n"/>
      <c r="TYT44" s="85" t="n"/>
      <c r="TYU44" s="85" t="n"/>
      <c r="TYV44" s="85" t="n"/>
      <c r="TYW44" s="85" t="n"/>
      <c r="TYX44" s="85" t="n"/>
      <c r="TYY44" s="85" t="n"/>
      <c r="TYZ44" s="85" t="n"/>
      <c r="TZA44" s="85" t="n"/>
      <c r="TZB44" s="85" t="n"/>
      <c r="TZC44" s="85" t="n"/>
      <c r="TZD44" s="85" t="n"/>
      <c r="TZE44" s="85" t="n"/>
      <c r="TZF44" s="85" t="n"/>
      <c r="TZG44" s="85" t="n"/>
      <c r="TZH44" s="85" t="n"/>
      <c r="TZI44" s="85" t="n"/>
      <c r="TZJ44" s="85" t="n"/>
      <c r="TZK44" s="85" t="n"/>
      <c r="TZL44" s="85" t="n"/>
      <c r="TZM44" s="85" t="n"/>
      <c r="TZN44" s="85" t="n"/>
      <c r="TZO44" s="85" t="n"/>
      <c r="TZP44" s="85" t="n"/>
      <c r="TZQ44" s="85" t="n"/>
      <c r="TZR44" s="85" t="n"/>
      <c r="TZS44" s="85" t="n"/>
      <c r="TZT44" s="85" t="n"/>
      <c r="TZU44" s="85" t="n"/>
      <c r="TZV44" s="85" t="n"/>
      <c r="TZW44" s="85" t="n"/>
      <c r="TZX44" s="85" t="n"/>
      <c r="TZY44" s="85" t="n"/>
      <c r="TZZ44" s="85" t="n"/>
      <c r="UAA44" s="85" t="n"/>
      <c r="UAB44" s="85" t="n"/>
      <c r="UAC44" s="85" t="n"/>
      <c r="UAD44" s="85" t="n"/>
      <c r="UAE44" s="85" t="n"/>
      <c r="UAF44" s="85" t="n"/>
      <c r="UAG44" s="85" t="n"/>
      <c r="UAH44" s="85" t="n"/>
      <c r="UAI44" s="85" t="n"/>
      <c r="UAJ44" s="85" t="n"/>
      <c r="UAK44" s="85" t="n"/>
      <c r="UAL44" s="85" t="n"/>
      <c r="UAM44" s="85" t="n"/>
      <c r="UAN44" s="85" t="n"/>
      <c r="UAO44" s="85" t="n"/>
      <c r="UAP44" s="85" t="n"/>
      <c r="UAQ44" s="85" t="n"/>
      <c r="UAR44" s="85" t="n"/>
      <c r="UAS44" s="85" t="n"/>
      <c r="UAT44" s="85" t="n"/>
      <c r="UAU44" s="85" t="n"/>
      <c r="UAV44" s="85" t="n"/>
      <c r="UAW44" s="85" t="n"/>
      <c r="UAX44" s="85" t="n"/>
      <c r="UAY44" s="85" t="n"/>
      <c r="UAZ44" s="85" t="n"/>
      <c r="UBA44" s="85" t="n"/>
      <c r="UBB44" s="85" t="n"/>
      <c r="UBC44" s="85" t="n"/>
      <c r="UBD44" s="85" t="n"/>
      <c r="UBE44" s="85" t="n"/>
      <c r="UBF44" s="85" t="n"/>
      <c r="UBG44" s="85" t="n"/>
      <c r="UBH44" s="85" t="n"/>
      <c r="UBI44" s="85" t="n"/>
      <c r="UBJ44" s="85" t="n"/>
      <c r="UBK44" s="85" t="n"/>
      <c r="UBL44" s="85" t="n"/>
      <c r="UBM44" s="85" t="n"/>
      <c r="UBN44" s="85" t="n"/>
      <c r="UBO44" s="85" t="n"/>
      <c r="UBP44" s="85" t="n"/>
      <c r="UBQ44" s="85" t="n"/>
      <c r="UBR44" s="85" t="n"/>
      <c r="UBS44" s="85" t="n"/>
      <c r="UBT44" s="85" t="n"/>
      <c r="UBU44" s="85" t="n"/>
      <c r="UBV44" s="85" t="n"/>
      <c r="UBW44" s="85" t="n"/>
      <c r="UBX44" s="85" t="n"/>
      <c r="UBY44" s="85" t="n"/>
      <c r="UBZ44" s="85" t="n"/>
      <c r="UCA44" s="85" t="n"/>
      <c r="UCB44" s="85" t="n"/>
      <c r="UCC44" s="85" t="n"/>
      <c r="UCD44" s="85" t="n"/>
      <c r="UCE44" s="85" t="n"/>
      <c r="UCF44" s="85" t="n"/>
      <c r="UCG44" s="85" t="n"/>
      <c r="UCH44" s="85" t="n"/>
      <c r="UCI44" s="85" t="n"/>
      <c r="UCJ44" s="85" t="n"/>
      <c r="UCK44" s="85" t="n"/>
      <c r="UCL44" s="85" t="n"/>
      <c r="UCM44" s="85" t="n"/>
      <c r="UCN44" s="85" t="n"/>
      <c r="UCO44" s="85" t="n"/>
      <c r="UCP44" s="85" t="n"/>
      <c r="UCQ44" s="85" t="n"/>
      <c r="UCR44" s="85" t="n"/>
      <c r="UCS44" s="85" t="n"/>
      <c r="UCT44" s="85" t="n"/>
      <c r="UCU44" s="85" t="n"/>
      <c r="UCV44" s="85" t="n"/>
      <c r="UCW44" s="85" t="n"/>
      <c r="UCX44" s="85" t="n"/>
      <c r="UCY44" s="85" t="n"/>
      <c r="UCZ44" s="85" t="n"/>
      <c r="UDA44" s="85" t="n"/>
      <c r="UDB44" s="85" t="n"/>
      <c r="UDC44" s="85" t="n"/>
      <c r="UDD44" s="85" t="n"/>
      <c r="UDE44" s="85" t="n"/>
      <c r="UDF44" s="85" t="n"/>
      <c r="UDG44" s="85" t="n"/>
      <c r="UDH44" s="85" t="n"/>
      <c r="UDI44" s="85" t="n"/>
      <c r="UDJ44" s="85" t="n"/>
      <c r="UDK44" s="85" t="n"/>
      <c r="UDL44" s="85" t="n"/>
      <c r="UDM44" s="85" t="n"/>
      <c r="UDN44" s="85" t="n"/>
      <c r="UDO44" s="85" t="n"/>
      <c r="UDP44" s="85" t="n"/>
      <c r="UDQ44" s="85" t="n"/>
      <c r="UDR44" s="85" t="n"/>
      <c r="UDS44" s="85" t="n"/>
      <c r="UDT44" s="85" t="n"/>
      <c r="UDU44" s="85" t="n"/>
      <c r="UDV44" s="85" t="n"/>
      <c r="UDW44" s="85" t="n"/>
      <c r="UDX44" s="85" t="n"/>
      <c r="UDY44" s="85" t="n"/>
      <c r="UDZ44" s="85" t="n"/>
      <c r="UEA44" s="85" t="n"/>
      <c r="UEB44" s="85" t="n"/>
      <c r="UEC44" s="85" t="n"/>
      <c r="UED44" s="85" t="n"/>
      <c r="UEE44" s="85" t="n"/>
      <c r="UEF44" s="85" t="n"/>
      <c r="UEG44" s="85" t="n"/>
      <c r="UEH44" s="85" t="n"/>
      <c r="UEI44" s="85" t="n"/>
      <c r="UEJ44" s="85" t="n"/>
      <c r="UEK44" s="85" t="n"/>
      <c r="UEL44" s="85" t="n"/>
      <c r="UEM44" s="85" t="n"/>
      <c r="UEN44" s="85" t="n"/>
      <c r="UEO44" s="85" t="n"/>
      <c r="UEP44" s="85" t="n"/>
      <c r="UEQ44" s="85" t="n"/>
      <c r="UER44" s="85" t="n"/>
      <c r="UES44" s="85" t="n"/>
      <c r="UET44" s="85" t="n"/>
      <c r="UEU44" s="85" t="n"/>
      <c r="UEV44" s="85" t="n"/>
      <c r="UEW44" s="85" t="n"/>
      <c r="UEX44" s="85" t="n"/>
      <c r="UEY44" s="85" t="n"/>
      <c r="UEZ44" s="85" t="n"/>
      <c r="UFA44" s="85" t="n"/>
      <c r="UFB44" s="85" t="n"/>
      <c r="UFC44" s="85" t="n"/>
      <c r="UFD44" s="85" t="n"/>
      <c r="UFE44" s="85" t="n"/>
      <c r="UFF44" s="85" t="n"/>
      <c r="UFG44" s="85" t="n"/>
      <c r="UFH44" s="85" t="n"/>
      <c r="UFI44" s="85" t="n"/>
      <c r="UFJ44" s="85" t="n"/>
      <c r="UFK44" s="85" t="n"/>
      <c r="UFL44" s="85" t="n"/>
      <c r="UFM44" s="85" t="n"/>
      <c r="UFN44" s="85" t="n"/>
      <c r="UFO44" s="85" t="n"/>
      <c r="UFP44" s="85" t="n"/>
      <c r="UFQ44" s="85" t="n"/>
      <c r="UFR44" s="85" t="n"/>
      <c r="UFS44" s="85" t="n"/>
      <c r="UFT44" s="85" t="n"/>
      <c r="UFU44" s="85" t="n"/>
      <c r="UFV44" s="85" t="n"/>
      <c r="UFW44" s="85" t="n"/>
      <c r="UFX44" s="85" t="n"/>
      <c r="UFY44" s="85" t="n"/>
      <c r="UFZ44" s="85" t="n"/>
      <c r="UGA44" s="85" t="n"/>
      <c r="UGB44" s="85" t="n"/>
      <c r="UGC44" s="85" t="n"/>
      <c r="UGD44" s="85" t="n"/>
      <c r="UGE44" s="85" t="n"/>
      <c r="UGF44" s="85" t="n"/>
      <c r="UGG44" s="85" t="n"/>
      <c r="UGH44" s="85" t="n"/>
      <c r="UGI44" s="85" t="n"/>
      <c r="UGJ44" s="85" t="n"/>
      <c r="UGK44" s="85" t="n"/>
      <c r="UGL44" s="85" t="n"/>
      <c r="UGM44" s="85" t="n"/>
      <c r="UGN44" s="85" t="n"/>
      <c r="UGO44" s="85" t="n"/>
      <c r="UGP44" s="85" t="n"/>
      <c r="UGQ44" s="85" t="n"/>
      <c r="UGR44" s="85" t="n"/>
      <c r="UGS44" s="85" t="n"/>
      <c r="UGT44" s="85" t="n"/>
      <c r="UGU44" s="85" t="n"/>
      <c r="UGV44" s="85" t="n"/>
      <c r="UGW44" s="85" t="n"/>
      <c r="UGX44" s="85" t="n"/>
      <c r="UGY44" s="85" t="n"/>
      <c r="UGZ44" s="85" t="n"/>
      <c r="UHA44" s="85" t="n"/>
      <c r="UHB44" s="85" t="n"/>
      <c r="UHC44" s="85" t="n"/>
      <c r="UHD44" s="85" t="n"/>
      <c r="UHE44" s="85" t="n"/>
      <c r="UHF44" s="85" t="n"/>
      <c r="UHG44" s="85" t="n"/>
      <c r="UHH44" s="85" t="n"/>
      <c r="UHI44" s="85" t="n"/>
      <c r="UHJ44" s="85" t="n"/>
      <c r="UHK44" s="85" t="n"/>
      <c r="UHL44" s="85" t="n"/>
      <c r="UHM44" s="85" t="n"/>
      <c r="UHN44" s="85" t="n"/>
      <c r="UHO44" s="85" t="n"/>
      <c r="UHP44" s="85" t="n"/>
      <c r="UHQ44" s="85" t="n"/>
      <c r="UHR44" s="85" t="n"/>
      <c r="UHS44" s="85" t="n"/>
      <c r="UHT44" s="85" t="n"/>
      <c r="UHU44" s="85" t="n"/>
      <c r="UHV44" s="85" t="n"/>
      <c r="UHW44" s="85" t="n"/>
      <c r="UHX44" s="85" t="n"/>
      <c r="UHY44" s="85" t="n"/>
      <c r="UHZ44" s="85" t="n"/>
      <c r="UIA44" s="85" t="n"/>
      <c r="UIB44" s="85" t="n"/>
      <c r="UIC44" s="85" t="n"/>
      <c r="UID44" s="85" t="n"/>
      <c r="UIE44" s="85" t="n"/>
      <c r="UIF44" s="85" t="n"/>
      <c r="UIG44" s="85" t="n"/>
      <c r="UIH44" s="85" t="n"/>
      <c r="UII44" s="85" t="n"/>
      <c r="UIJ44" s="85" t="n"/>
      <c r="UIK44" s="85" t="n"/>
      <c r="UIL44" s="85" t="n"/>
      <c r="UIM44" s="85" t="n"/>
      <c r="UIN44" s="85" t="n"/>
      <c r="UIO44" s="85" t="n"/>
      <c r="UIP44" s="85" t="n"/>
      <c r="UIQ44" s="85" t="n"/>
      <c r="UIR44" s="85" t="n"/>
      <c r="UIS44" s="85" t="n"/>
      <c r="UIT44" s="85" t="n"/>
      <c r="UIU44" s="85" t="n"/>
      <c r="UIV44" s="85" t="n"/>
      <c r="UIW44" s="85" t="n"/>
      <c r="UIX44" s="85" t="n"/>
      <c r="UIY44" s="85" t="n"/>
      <c r="UIZ44" s="85" t="n"/>
      <c r="UJA44" s="85" t="n"/>
      <c r="UJB44" s="85" t="n"/>
      <c r="UJC44" s="85" t="n"/>
      <c r="UJD44" s="85" t="n"/>
      <c r="UJE44" s="85" t="n"/>
      <c r="UJF44" s="85" t="n"/>
      <c r="UJG44" s="85" t="n"/>
      <c r="UJH44" s="85" t="n"/>
      <c r="UJI44" s="85" t="n"/>
      <c r="UJJ44" s="85" t="n"/>
      <c r="UJK44" s="85" t="n"/>
      <c r="UJL44" s="85" t="n"/>
      <c r="UJM44" s="85" t="n"/>
      <c r="UJN44" s="85" t="n"/>
      <c r="UJO44" s="85" t="n"/>
      <c r="UJP44" s="85" t="n"/>
      <c r="UJQ44" s="85" t="n"/>
      <c r="UJR44" s="85" t="n"/>
      <c r="UJS44" s="85" t="n"/>
      <c r="UJT44" s="85" t="n"/>
      <c r="UJU44" s="85" t="n"/>
      <c r="UJV44" s="85" t="n"/>
      <c r="UJW44" s="85" t="n"/>
      <c r="UJX44" s="85" t="n"/>
      <c r="UJY44" s="85" t="n"/>
      <c r="UJZ44" s="85" t="n"/>
      <c r="UKA44" s="85" t="n"/>
      <c r="UKB44" s="85" t="n"/>
      <c r="UKC44" s="85" t="n"/>
      <c r="UKD44" s="85" t="n"/>
      <c r="UKE44" s="85" t="n"/>
      <c r="UKF44" s="85" t="n"/>
      <c r="UKG44" s="85" t="n"/>
      <c r="UKH44" s="85" t="n"/>
      <c r="UKI44" s="85" t="n"/>
      <c r="UKJ44" s="85" t="n"/>
      <c r="UKK44" s="85" t="n"/>
      <c r="UKL44" s="85" t="n"/>
      <c r="UKM44" s="85" t="n"/>
      <c r="UKN44" s="85" t="n"/>
      <c r="UKO44" s="85" t="n"/>
      <c r="UKP44" s="85" t="n"/>
      <c r="UKQ44" s="85" t="n"/>
      <c r="UKR44" s="85" t="n"/>
      <c r="UKS44" s="85" t="n"/>
      <c r="UKT44" s="85" t="n"/>
      <c r="UKU44" s="85" t="n"/>
      <c r="UKV44" s="85" t="n"/>
      <c r="UKW44" s="85" t="n"/>
      <c r="UKX44" s="85" t="n"/>
      <c r="UKY44" s="85" t="n"/>
      <c r="UKZ44" s="85" t="n"/>
      <c r="ULA44" s="85" t="n"/>
      <c r="ULB44" s="85" t="n"/>
      <c r="ULC44" s="85" t="n"/>
      <c r="ULD44" s="85" t="n"/>
      <c r="ULE44" s="85" t="n"/>
      <c r="ULF44" s="85" t="n"/>
      <c r="ULG44" s="85" t="n"/>
      <c r="ULH44" s="85" t="n"/>
      <c r="ULI44" s="85" t="n"/>
      <c r="ULJ44" s="85" t="n"/>
      <c r="ULK44" s="85" t="n"/>
      <c r="ULL44" s="85" t="n"/>
      <c r="ULM44" s="85" t="n"/>
      <c r="ULN44" s="85" t="n"/>
      <c r="ULO44" s="85" t="n"/>
      <c r="ULP44" s="85" t="n"/>
      <c r="ULQ44" s="85" t="n"/>
      <c r="ULR44" s="85" t="n"/>
      <c r="ULS44" s="85" t="n"/>
      <c r="ULT44" s="85" t="n"/>
      <c r="ULU44" s="85" t="n"/>
      <c r="ULV44" s="85" t="n"/>
      <c r="ULW44" s="85" t="n"/>
      <c r="ULX44" s="85" t="n"/>
      <c r="ULY44" s="85" t="n"/>
      <c r="ULZ44" s="85" t="n"/>
      <c r="UMA44" s="85" t="n"/>
      <c r="UMB44" s="85" t="n"/>
      <c r="UMC44" s="85" t="n"/>
      <c r="UMD44" s="85" t="n"/>
      <c r="UME44" s="85" t="n"/>
      <c r="UMF44" s="85" t="n"/>
      <c r="UMG44" s="85" t="n"/>
      <c r="UMH44" s="85" t="n"/>
      <c r="UMI44" s="85" t="n"/>
      <c r="UMJ44" s="85" t="n"/>
      <c r="UMK44" s="85" t="n"/>
      <c r="UML44" s="85" t="n"/>
      <c r="UMM44" s="85" t="n"/>
      <c r="UMN44" s="85" t="n"/>
      <c r="UMO44" s="85" t="n"/>
      <c r="UMP44" s="85" t="n"/>
      <c r="UMQ44" s="85" t="n"/>
      <c r="UMR44" s="85" t="n"/>
      <c r="UMS44" s="85" t="n"/>
      <c r="UMT44" s="85" t="n"/>
      <c r="UMU44" s="85" t="n"/>
      <c r="UMV44" s="85" t="n"/>
      <c r="UMW44" s="85" t="n"/>
      <c r="UMX44" s="85" t="n"/>
      <c r="UMY44" s="85" t="n"/>
      <c r="UMZ44" s="85" t="n"/>
      <c r="UNA44" s="85" t="n"/>
      <c r="UNB44" s="85" t="n"/>
      <c r="UNC44" s="85" t="n"/>
      <c r="UND44" s="85" t="n"/>
      <c r="UNE44" s="85" t="n"/>
      <c r="UNF44" s="85" t="n"/>
      <c r="UNG44" s="85" t="n"/>
      <c r="UNH44" s="85" t="n"/>
      <c r="UNI44" s="85" t="n"/>
      <c r="UNJ44" s="85" t="n"/>
      <c r="UNK44" s="85" t="n"/>
      <c r="UNL44" s="85" t="n"/>
      <c r="UNM44" s="85" t="n"/>
      <c r="UNN44" s="85" t="n"/>
      <c r="UNO44" s="85" t="n"/>
      <c r="UNP44" s="85" t="n"/>
      <c r="UNQ44" s="85" t="n"/>
      <c r="UNR44" s="85" t="n"/>
      <c r="UNS44" s="85" t="n"/>
      <c r="UNT44" s="85" t="n"/>
      <c r="UNU44" s="85" t="n"/>
      <c r="UNV44" s="85" t="n"/>
      <c r="UNW44" s="85" t="n"/>
      <c r="UNX44" s="85" t="n"/>
      <c r="UNY44" s="85" t="n"/>
      <c r="UNZ44" s="85" t="n"/>
      <c r="UOA44" s="85" t="n"/>
      <c r="UOB44" s="85" t="n"/>
      <c r="UOC44" s="85" t="n"/>
      <c r="UOD44" s="85" t="n"/>
      <c r="UOE44" s="85" t="n"/>
      <c r="UOF44" s="85" t="n"/>
      <c r="UOG44" s="85" t="n"/>
      <c r="UOH44" s="85" t="n"/>
      <c r="UOI44" s="85" t="n"/>
      <c r="UOJ44" s="85" t="n"/>
      <c r="UOK44" s="85" t="n"/>
      <c r="UOL44" s="85" t="n"/>
      <c r="UOM44" s="85" t="n"/>
      <c r="UON44" s="85" t="n"/>
      <c r="UOO44" s="85" t="n"/>
      <c r="UOP44" s="85" t="n"/>
      <c r="UOQ44" s="85" t="n"/>
      <c r="UOR44" s="85" t="n"/>
      <c r="UOS44" s="85" t="n"/>
      <c r="UOT44" s="85" t="n"/>
      <c r="UOU44" s="85" t="n"/>
      <c r="UOV44" s="85" t="n"/>
      <c r="UOW44" s="85" t="n"/>
      <c r="UOX44" s="85" t="n"/>
      <c r="UOY44" s="85" t="n"/>
      <c r="UOZ44" s="85" t="n"/>
      <c r="UPA44" s="85" t="n"/>
      <c r="UPB44" s="85" t="n"/>
      <c r="UPC44" s="85" t="n"/>
      <c r="UPD44" s="85" t="n"/>
      <c r="UPE44" s="85" t="n"/>
      <c r="UPF44" s="85" t="n"/>
      <c r="UPG44" s="85" t="n"/>
      <c r="UPH44" s="85" t="n"/>
      <c r="UPI44" s="85" t="n"/>
      <c r="UPJ44" s="85" t="n"/>
      <c r="UPK44" s="85" t="n"/>
      <c r="UPL44" s="85" t="n"/>
      <c r="UPM44" s="85" t="n"/>
      <c r="UPN44" s="85" t="n"/>
      <c r="UPO44" s="85" t="n"/>
      <c r="UPP44" s="85" t="n"/>
      <c r="UPQ44" s="85" t="n"/>
      <c r="UPR44" s="85" t="n"/>
      <c r="UPS44" s="85" t="n"/>
      <c r="UPT44" s="85" t="n"/>
      <c r="UPU44" s="85" t="n"/>
      <c r="UPV44" s="85" t="n"/>
      <c r="UPW44" s="85" t="n"/>
      <c r="UPX44" s="85" t="n"/>
      <c r="UPY44" s="85" t="n"/>
      <c r="UPZ44" s="85" t="n"/>
      <c r="UQA44" s="85" t="n"/>
      <c r="UQB44" s="85" t="n"/>
      <c r="UQC44" s="85" t="n"/>
      <c r="UQD44" s="85" t="n"/>
      <c r="UQE44" s="85" t="n"/>
      <c r="UQF44" s="85" t="n"/>
      <c r="UQG44" s="85" t="n"/>
      <c r="UQH44" s="85" t="n"/>
      <c r="UQI44" s="85" t="n"/>
      <c r="UQJ44" s="85" t="n"/>
      <c r="UQK44" s="85" t="n"/>
      <c r="UQL44" s="85" t="n"/>
      <c r="UQM44" s="85" t="n"/>
      <c r="UQN44" s="85" t="n"/>
      <c r="UQO44" s="85" t="n"/>
      <c r="UQP44" s="85" t="n"/>
      <c r="UQQ44" s="85" t="n"/>
      <c r="UQR44" s="85" t="n"/>
      <c r="UQS44" s="85" t="n"/>
      <c r="UQT44" s="85" t="n"/>
      <c r="UQU44" s="85" t="n"/>
      <c r="UQV44" s="85" t="n"/>
      <c r="UQW44" s="85" t="n"/>
      <c r="UQX44" s="85" t="n"/>
      <c r="UQY44" s="85" t="n"/>
      <c r="UQZ44" s="85" t="n"/>
      <c r="URA44" s="85" t="n"/>
      <c r="URB44" s="85" t="n"/>
      <c r="URC44" s="85" t="n"/>
      <c r="URD44" s="85" t="n"/>
      <c r="URE44" s="85" t="n"/>
      <c r="URF44" s="85" t="n"/>
      <c r="URG44" s="85" t="n"/>
      <c r="URH44" s="85" t="n"/>
      <c r="URI44" s="85" t="n"/>
      <c r="URJ44" s="85" t="n"/>
      <c r="URK44" s="85" t="n"/>
      <c r="URL44" s="85" t="n"/>
      <c r="URM44" s="85" t="n"/>
      <c r="URN44" s="85" t="n"/>
      <c r="URO44" s="85" t="n"/>
      <c r="URP44" s="85" t="n"/>
      <c r="URQ44" s="85" t="n"/>
      <c r="URR44" s="85" t="n"/>
      <c r="URS44" s="85" t="n"/>
      <c r="URT44" s="85" t="n"/>
      <c r="URU44" s="85" t="n"/>
      <c r="URV44" s="85" t="n"/>
      <c r="URW44" s="85" t="n"/>
      <c r="URX44" s="85" t="n"/>
      <c r="URY44" s="85" t="n"/>
      <c r="URZ44" s="85" t="n"/>
      <c r="USA44" s="85" t="n"/>
      <c r="USB44" s="85" t="n"/>
      <c r="USC44" s="85" t="n"/>
      <c r="USD44" s="85" t="n"/>
      <c r="USE44" s="85" t="n"/>
      <c r="USF44" s="85" t="n"/>
      <c r="USG44" s="85" t="n"/>
      <c r="USH44" s="85" t="n"/>
      <c r="USI44" s="85" t="n"/>
      <c r="USJ44" s="85" t="n"/>
      <c r="USK44" s="85" t="n"/>
      <c r="USL44" s="85" t="n"/>
      <c r="USM44" s="85" t="n"/>
      <c r="USN44" s="85" t="n"/>
      <c r="USO44" s="85" t="n"/>
      <c r="USP44" s="85" t="n"/>
      <c r="USQ44" s="85" t="n"/>
      <c r="USR44" s="85" t="n"/>
      <c r="USS44" s="85" t="n"/>
      <c r="UST44" s="85" t="n"/>
      <c r="USU44" s="85" t="n"/>
      <c r="USV44" s="85" t="n"/>
      <c r="USW44" s="85" t="n"/>
      <c r="USX44" s="85" t="n"/>
      <c r="USY44" s="85" t="n"/>
      <c r="USZ44" s="85" t="n"/>
      <c r="UTA44" s="85" t="n"/>
      <c r="UTB44" s="85" t="n"/>
      <c r="UTC44" s="85" t="n"/>
      <c r="UTD44" s="85" t="n"/>
      <c r="UTE44" s="85" t="n"/>
      <c r="UTF44" s="85" t="n"/>
      <c r="UTG44" s="85" t="n"/>
      <c r="UTH44" s="85" t="n"/>
      <c r="UTI44" s="85" t="n"/>
      <c r="UTJ44" s="85" t="n"/>
      <c r="UTK44" s="85" t="n"/>
      <c r="UTL44" s="85" t="n"/>
      <c r="UTM44" s="85" t="n"/>
      <c r="UTN44" s="85" t="n"/>
      <c r="UTO44" s="85" t="n"/>
      <c r="UTP44" s="85" t="n"/>
      <c r="UTQ44" s="85" t="n"/>
      <c r="UTR44" s="85" t="n"/>
      <c r="UTS44" s="85" t="n"/>
      <c r="UTT44" s="85" t="n"/>
      <c r="UTU44" s="85" t="n"/>
      <c r="UTV44" s="85" t="n"/>
      <c r="UTW44" s="85" t="n"/>
      <c r="UTX44" s="85" t="n"/>
      <c r="UTY44" s="85" t="n"/>
      <c r="UTZ44" s="85" t="n"/>
      <c r="UUA44" s="85" t="n"/>
      <c r="UUB44" s="85" t="n"/>
      <c r="UUC44" s="85" t="n"/>
      <c r="UUD44" s="85" t="n"/>
      <c r="UUE44" s="85" t="n"/>
      <c r="UUF44" s="85" t="n"/>
      <c r="UUG44" s="85" t="n"/>
      <c r="UUH44" s="85" t="n"/>
      <c r="UUI44" s="85" t="n"/>
      <c r="UUJ44" s="85" t="n"/>
      <c r="UUK44" s="85" t="n"/>
      <c r="UUL44" s="85" t="n"/>
      <c r="UUM44" s="85" t="n"/>
      <c r="UUN44" s="85" t="n"/>
      <c r="UUO44" s="85" t="n"/>
      <c r="UUP44" s="85" t="n"/>
      <c r="UUQ44" s="85" t="n"/>
      <c r="UUR44" s="85" t="n"/>
      <c r="UUS44" s="85" t="n"/>
      <c r="UUT44" s="85" t="n"/>
      <c r="UUU44" s="85" t="n"/>
      <c r="UUV44" s="85" t="n"/>
      <c r="UUW44" s="85" t="n"/>
      <c r="UUX44" s="85" t="n"/>
      <c r="UUY44" s="85" t="n"/>
      <c r="UUZ44" s="85" t="n"/>
      <c r="UVA44" s="85" t="n"/>
      <c r="UVB44" s="85" t="n"/>
      <c r="UVC44" s="85" t="n"/>
      <c r="UVD44" s="85" t="n"/>
      <c r="UVE44" s="85" t="n"/>
      <c r="UVF44" s="85" t="n"/>
      <c r="UVG44" s="85" t="n"/>
      <c r="UVH44" s="85" t="n"/>
      <c r="UVI44" s="85" t="n"/>
      <c r="UVJ44" s="85" t="n"/>
      <c r="UVK44" s="85" t="n"/>
      <c r="UVL44" s="85" t="n"/>
      <c r="UVM44" s="85" t="n"/>
      <c r="UVN44" s="85" t="n"/>
      <c r="UVO44" s="85" t="n"/>
      <c r="UVP44" s="85" t="n"/>
      <c r="UVQ44" s="85" t="n"/>
      <c r="UVR44" s="85" t="n"/>
      <c r="UVS44" s="85" t="n"/>
      <c r="UVT44" s="85" t="n"/>
      <c r="UVU44" s="85" t="n"/>
      <c r="UVV44" s="85" t="n"/>
      <c r="UVW44" s="85" t="n"/>
      <c r="UVX44" s="85" t="n"/>
      <c r="UVY44" s="85" t="n"/>
      <c r="UVZ44" s="85" t="n"/>
      <c r="UWA44" s="85" t="n"/>
      <c r="UWB44" s="85" t="n"/>
      <c r="UWC44" s="85" t="n"/>
      <c r="UWD44" s="85" t="n"/>
      <c r="UWE44" s="85" t="n"/>
      <c r="UWF44" s="85" t="n"/>
      <c r="UWG44" s="85" t="n"/>
      <c r="UWH44" s="85" t="n"/>
      <c r="UWI44" s="85" t="n"/>
      <c r="UWJ44" s="85" t="n"/>
      <c r="UWK44" s="85" t="n"/>
      <c r="UWL44" s="85" t="n"/>
      <c r="UWM44" s="85" t="n"/>
      <c r="UWN44" s="85" t="n"/>
      <c r="UWO44" s="85" t="n"/>
      <c r="UWP44" s="85" t="n"/>
      <c r="UWQ44" s="85" t="n"/>
      <c r="UWR44" s="85" t="n"/>
      <c r="UWS44" s="85" t="n"/>
      <c r="UWT44" s="85" t="n"/>
      <c r="UWU44" s="85" t="n"/>
      <c r="UWV44" s="85" t="n"/>
      <c r="UWW44" s="85" t="n"/>
      <c r="UWX44" s="85" t="n"/>
      <c r="UWY44" s="85" t="n"/>
      <c r="UWZ44" s="85" t="n"/>
      <c r="UXA44" s="85" t="n"/>
      <c r="UXB44" s="85" t="n"/>
      <c r="UXC44" s="85" t="n"/>
      <c r="UXD44" s="85" t="n"/>
      <c r="UXE44" s="85" t="n"/>
      <c r="UXF44" s="85" t="n"/>
      <c r="UXG44" s="85" t="n"/>
      <c r="UXH44" s="85" t="n"/>
      <c r="UXI44" s="85" t="n"/>
      <c r="UXJ44" s="85" t="n"/>
      <c r="UXK44" s="85" t="n"/>
      <c r="UXL44" s="85" t="n"/>
      <c r="UXM44" s="85" t="n"/>
      <c r="UXN44" s="85" t="n"/>
      <c r="UXO44" s="85" t="n"/>
      <c r="UXP44" s="85" t="n"/>
      <c r="UXQ44" s="85" t="n"/>
      <c r="UXR44" s="85" t="n"/>
      <c r="UXS44" s="85" t="n"/>
      <c r="UXT44" s="85" t="n"/>
      <c r="UXU44" s="85" t="n"/>
      <c r="UXV44" s="85" t="n"/>
      <c r="UXW44" s="85" t="n"/>
      <c r="UXX44" s="85" t="n"/>
      <c r="UXY44" s="85" t="n"/>
      <c r="UXZ44" s="85" t="n"/>
      <c r="UYA44" s="85" t="n"/>
      <c r="UYB44" s="85" t="n"/>
      <c r="UYC44" s="85" t="n"/>
      <c r="UYD44" s="85" t="n"/>
      <c r="UYE44" s="85" t="n"/>
      <c r="UYF44" s="85" t="n"/>
      <c r="UYG44" s="85" t="n"/>
      <c r="UYH44" s="85" t="n"/>
      <c r="UYI44" s="85" t="n"/>
      <c r="UYJ44" s="85" t="n"/>
      <c r="UYK44" s="85" t="n"/>
      <c r="UYL44" s="85" t="n"/>
      <c r="UYM44" s="85" t="n"/>
      <c r="UYN44" s="85" t="n"/>
      <c r="UYO44" s="85" t="n"/>
      <c r="UYP44" s="85" t="n"/>
      <c r="UYQ44" s="85" t="n"/>
      <c r="UYR44" s="85" t="n"/>
      <c r="UYS44" s="85" t="n"/>
      <c r="UYT44" s="85" t="n"/>
      <c r="UYU44" s="85" t="n"/>
      <c r="UYV44" s="85" t="n"/>
      <c r="UYW44" s="85" t="n"/>
      <c r="UYX44" s="85" t="n"/>
      <c r="UYY44" s="85" t="n"/>
      <c r="UYZ44" s="85" t="n"/>
      <c r="UZA44" s="85" t="n"/>
      <c r="UZB44" s="85" t="n"/>
      <c r="UZC44" s="85" t="n"/>
      <c r="UZD44" s="85" t="n"/>
      <c r="UZE44" s="85" t="n"/>
      <c r="UZF44" s="85" t="n"/>
      <c r="UZG44" s="85" t="n"/>
      <c r="UZH44" s="85" t="n"/>
      <c r="UZI44" s="85" t="n"/>
      <c r="UZJ44" s="85" t="n"/>
      <c r="UZK44" s="85" t="n"/>
      <c r="UZL44" s="85" t="n"/>
      <c r="UZM44" s="85" t="n"/>
      <c r="UZN44" s="85" t="n"/>
      <c r="UZO44" s="85" t="n"/>
      <c r="UZP44" s="85" t="n"/>
      <c r="UZQ44" s="85" t="n"/>
      <c r="UZR44" s="85" t="n"/>
      <c r="UZS44" s="85" t="n"/>
      <c r="UZT44" s="85" t="n"/>
      <c r="UZU44" s="85" t="n"/>
      <c r="UZV44" s="85" t="n"/>
      <c r="UZW44" s="85" t="n"/>
      <c r="UZX44" s="85" t="n"/>
      <c r="UZY44" s="85" t="n"/>
      <c r="UZZ44" s="85" t="n"/>
      <c r="VAA44" s="85" t="n"/>
      <c r="VAB44" s="85" t="n"/>
      <c r="VAC44" s="85" t="n"/>
      <c r="VAD44" s="85" t="n"/>
      <c r="VAE44" s="85" t="n"/>
      <c r="VAF44" s="85" t="n"/>
      <c r="VAG44" s="85" t="n"/>
      <c r="VAH44" s="85" t="n"/>
      <c r="VAI44" s="85" t="n"/>
      <c r="VAJ44" s="85" t="n"/>
      <c r="VAK44" s="85" t="n"/>
      <c r="VAL44" s="85" t="n"/>
      <c r="VAM44" s="85" t="n"/>
      <c r="VAN44" s="85" t="n"/>
      <c r="VAO44" s="85" t="n"/>
      <c r="VAP44" s="85" t="n"/>
      <c r="VAQ44" s="85" t="n"/>
      <c r="VAR44" s="85" t="n"/>
      <c r="VAS44" s="85" t="n"/>
      <c r="VAT44" s="85" t="n"/>
      <c r="VAU44" s="85" t="n"/>
      <c r="VAV44" s="85" t="n"/>
      <c r="VAW44" s="85" t="n"/>
      <c r="VAX44" s="85" t="n"/>
      <c r="VAY44" s="85" t="n"/>
      <c r="VAZ44" s="85" t="n"/>
      <c r="VBA44" s="85" t="n"/>
      <c r="VBB44" s="85" t="n"/>
      <c r="VBC44" s="85" t="n"/>
      <c r="VBD44" s="85" t="n"/>
      <c r="VBE44" s="85" t="n"/>
      <c r="VBF44" s="85" t="n"/>
      <c r="VBG44" s="85" t="n"/>
      <c r="VBH44" s="85" t="n"/>
      <c r="VBI44" s="85" t="n"/>
      <c r="VBJ44" s="85" t="n"/>
      <c r="VBK44" s="85" t="n"/>
      <c r="VBL44" s="85" t="n"/>
      <c r="VBM44" s="85" t="n"/>
      <c r="VBN44" s="85" t="n"/>
      <c r="VBO44" s="85" t="n"/>
      <c r="VBP44" s="85" t="n"/>
      <c r="VBQ44" s="85" t="n"/>
      <c r="VBR44" s="85" t="n"/>
      <c r="VBS44" s="85" t="n"/>
      <c r="VBT44" s="85" t="n"/>
      <c r="VBU44" s="85" t="n"/>
      <c r="VBV44" s="85" t="n"/>
      <c r="VBW44" s="85" t="n"/>
      <c r="VBX44" s="85" t="n"/>
      <c r="VBY44" s="85" t="n"/>
      <c r="VBZ44" s="85" t="n"/>
      <c r="VCA44" s="85" t="n"/>
      <c r="VCB44" s="85" t="n"/>
      <c r="VCC44" s="85" t="n"/>
      <c r="VCD44" s="85" t="n"/>
      <c r="VCE44" s="85" t="n"/>
      <c r="VCF44" s="85" t="n"/>
      <c r="VCG44" s="85" t="n"/>
      <c r="VCH44" s="85" t="n"/>
      <c r="VCI44" s="85" t="n"/>
      <c r="VCJ44" s="85" t="n"/>
      <c r="VCK44" s="85" t="n"/>
      <c r="VCL44" s="85" t="n"/>
      <c r="VCM44" s="85" t="n"/>
      <c r="VCN44" s="85" t="n"/>
      <c r="VCO44" s="85" t="n"/>
      <c r="VCP44" s="85" t="n"/>
      <c r="VCQ44" s="85" t="n"/>
      <c r="VCR44" s="85" t="n"/>
      <c r="VCS44" s="85" t="n"/>
      <c r="VCT44" s="85" t="n"/>
      <c r="VCU44" s="85" t="n"/>
      <c r="VCV44" s="85" t="n"/>
      <c r="VCW44" s="85" t="n"/>
      <c r="VCX44" s="85" t="n"/>
      <c r="VCY44" s="85" t="n"/>
      <c r="VCZ44" s="85" t="n"/>
      <c r="VDA44" s="85" t="n"/>
      <c r="VDB44" s="85" t="n"/>
      <c r="VDC44" s="85" t="n"/>
      <c r="VDD44" s="85" t="n"/>
      <c r="VDE44" s="85" t="n"/>
      <c r="VDF44" s="85" t="n"/>
      <c r="VDG44" s="85" t="n"/>
      <c r="VDH44" s="85" t="n"/>
      <c r="VDI44" s="85" t="n"/>
      <c r="VDJ44" s="85" t="n"/>
      <c r="VDK44" s="85" t="n"/>
      <c r="VDL44" s="85" t="n"/>
      <c r="VDM44" s="85" t="n"/>
      <c r="VDN44" s="85" t="n"/>
      <c r="VDO44" s="85" t="n"/>
      <c r="VDP44" s="85" t="n"/>
      <c r="VDQ44" s="85" t="n"/>
      <c r="VDR44" s="85" t="n"/>
      <c r="VDS44" s="85" t="n"/>
      <c r="VDT44" s="85" t="n"/>
      <c r="VDU44" s="85" t="n"/>
      <c r="VDV44" s="85" t="n"/>
      <c r="VDW44" s="85" t="n"/>
      <c r="VDX44" s="85" t="n"/>
      <c r="VDY44" s="85" t="n"/>
      <c r="VDZ44" s="85" t="n"/>
      <c r="VEA44" s="85" t="n"/>
      <c r="VEB44" s="85" t="n"/>
      <c r="VEC44" s="85" t="n"/>
      <c r="VED44" s="85" t="n"/>
      <c r="VEE44" s="85" t="n"/>
      <c r="VEF44" s="85" t="n"/>
      <c r="VEG44" s="85" t="n"/>
      <c r="VEH44" s="85" t="n"/>
      <c r="VEI44" s="85" t="n"/>
      <c r="VEJ44" s="85" t="n"/>
      <c r="VEK44" s="85" t="n"/>
      <c r="VEL44" s="85" t="n"/>
      <c r="VEM44" s="85" t="n"/>
      <c r="VEN44" s="85" t="n"/>
      <c r="VEO44" s="85" t="n"/>
      <c r="VEP44" s="85" t="n"/>
      <c r="VEQ44" s="85" t="n"/>
      <c r="VER44" s="85" t="n"/>
      <c r="VES44" s="85" t="n"/>
      <c r="VET44" s="85" t="n"/>
      <c r="VEU44" s="85" t="n"/>
      <c r="VEV44" s="85" t="n"/>
      <c r="VEW44" s="85" t="n"/>
      <c r="VEX44" s="85" t="n"/>
      <c r="VEY44" s="85" t="n"/>
      <c r="VEZ44" s="85" t="n"/>
      <c r="VFA44" s="85" t="n"/>
      <c r="VFB44" s="85" t="n"/>
      <c r="VFC44" s="85" t="n"/>
      <c r="VFD44" s="85" t="n"/>
      <c r="VFE44" s="85" t="n"/>
      <c r="VFF44" s="85" t="n"/>
      <c r="VFG44" s="85" t="n"/>
      <c r="VFH44" s="85" t="n"/>
      <c r="VFI44" s="85" t="n"/>
      <c r="VFJ44" s="85" t="n"/>
      <c r="VFK44" s="85" t="n"/>
      <c r="VFL44" s="85" t="n"/>
      <c r="VFM44" s="85" t="n"/>
      <c r="VFN44" s="85" t="n"/>
      <c r="VFO44" s="85" t="n"/>
      <c r="VFP44" s="85" t="n"/>
      <c r="VFQ44" s="85" t="n"/>
      <c r="VFR44" s="85" t="n"/>
      <c r="VFS44" s="85" t="n"/>
      <c r="VFT44" s="85" t="n"/>
      <c r="VFU44" s="85" t="n"/>
      <c r="VFV44" s="85" t="n"/>
      <c r="VFW44" s="85" t="n"/>
      <c r="VFX44" s="85" t="n"/>
      <c r="VFY44" s="85" t="n"/>
      <c r="VFZ44" s="85" t="n"/>
      <c r="VGA44" s="85" t="n"/>
      <c r="VGB44" s="85" t="n"/>
      <c r="VGC44" s="85" t="n"/>
      <c r="VGD44" s="85" t="n"/>
      <c r="VGE44" s="85" t="n"/>
      <c r="VGF44" s="85" t="n"/>
      <c r="VGG44" s="85" t="n"/>
      <c r="VGH44" s="85" t="n"/>
      <c r="VGI44" s="85" t="n"/>
      <c r="VGJ44" s="85" t="n"/>
      <c r="VGK44" s="85" t="n"/>
      <c r="VGL44" s="85" t="n"/>
      <c r="VGM44" s="85" t="n"/>
      <c r="VGN44" s="85" t="n"/>
      <c r="VGO44" s="85" t="n"/>
      <c r="VGP44" s="85" t="n"/>
      <c r="VGQ44" s="85" t="n"/>
      <c r="VGR44" s="85" t="n"/>
      <c r="VGS44" s="85" t="n"/>
      <c r="VGT44" s="85" t="n"/>
      <c r="VGU44" s="85" t="n"/>
      <c r="VGV44" s="85" t="n"/>
      <c r="VGW44" s="85" t="n"/>
      <c r="VGX44" s="85" t="n"/>
      <c r="VGY44" s="85" t="n"/>
      <c r="VGZ44" s="85" t="n"/>
      <c r="VHA44" s="85" t="n"/>
      <c r="VHB44" s="85" t="n"/>
      <c r="VHC44" s="85" t="n"/>
      <c r="VHD44" s="85" t="n"/>
      <c r="VHE44" s="85" t="n"/>
      <c r="VHF44" s="85" t="n"/>
      <c r="VHG44" s="85" t="n"/>
      <c r="VHH44" s="85" t="n"/>
      <c r="VHI44" s="85" t="n"/>
      <c r="VHJ44" s="85" t="n"/>
      <c r="VHK44" s="85" t="n"/>
      <c r="VHL44" s="85" t="n"/>
      <c r="VHM44" s="85" t="n"/>
      <c r="VHN44" s="85" t="n"/>
      <c r="VHO44" s="85" t="n"/>
      <c r="VHP44" s="85" t="n"/>
      <c r="VHQ44" s="85" t="n"/>
      <c r="VHR44" s="85" t="n"/>
      <c r="VHS44" s="85" t="n"/>
      <c r="VHT44" s="85" t="n"/>
      <c r="VHU44" s="85" t="n"/>
      <c r="VHV44" s="85" t="n"/>
      <c r="VHW44" s="85" t="n"/>
      <c r="VHX44" s="85" t="n"/>
      <c r="VHY44" s="85" t="n"/>
      <c r="VHZ44" s="85" t="n"/>
      <c r="VIA44" s="85" t="n"/>
      <c r="VIB44" s="85" t="n"/>
      <c r="VIC44" s="85" t="n"/>
      <c r="VID44" s="85" t="n"/>
      <c r="VIE44" s="85" t="n"/>
      <c r="VIF44" s="85" t="n"/>
      <c r="VIG44" s="85" t="n"/>
      <c r="VIH44" s="85" t="n"/>
      <c r="VII44" s="85" t="n"/>
      <c r="VIJ44" s="85" t="n"/>
      <c r="VIK44" s="85" t="n"/>
      <c r="VIL44" s="85" t="n"/>
      <c r="VIM44" s="85" t="n"/>
      <c r="VIN44" s="85" t="n"/>
      <c r="VIO44" s="85" t="n"/>
      <c r="VIP44" s="85" t="n"/>
      <c r="VIQ44" s="85" t="n"/>
      <c r="VIR44" s="85" t="n"/>
      <c r="VIS44" s="85" t="n"/>
      <c r="VIT44" s="85" t="n"/>
      <c r="VIU44" s="85" t="n"/>
      <c r="VIV44" s="85" t="n"/>
      <c r="VIW44" s="85" t="n"/>
      <c r="VIX44" s="85" t="n"/>
      <c r="VIY44" s="85" t="n"/>
      <c r="VIZ44" s="85" t="n"/>
      <c r="VJA44" s="85" t="n"/>
      <c r="VJB44" s="85" t="n"/>
      <c r="VJC44" s="85" t="n"/>
      <c r="VJD44" s="85" t="n"/>
      <c r="VJE44" s="85" t="n"/>
      <c r="VJF44" s="85" t="n"/>
      <c r="VJG44" s="85" t="n"/>
      <c r="VJH44" s="85" t="n"/>
      <c r="VJI44" s="85" t="n"/>
      <c r="VJJ44" s="85" t="n"/>
      <c r="VJK44" s="85" t="n"/>
      <c r="VJL44" s="85" t="n"/>
      <c r="VJM44" s="85" t="n"/>
      <c r="VJN44" s="85" t="n"/>
      <c r="VJO44" s="85" t="n"/>
      <c r="VJP44" s="85" t="n"/>
      <c r="VJQ44" s="85" t="n"/>
      <c r="VJR44" s="85" t="n"/>
      <c r="VJS44" s="85" t="n"/>
      <c r="VJT44" s="85" t="n"/>
      <c r="VJU44" s="85" t="n"/>
      <c r="VJV44" s="85" t="n"/>
      <c r="VJW44" s="85" t="n"/>
      <c r="VJX44" s="85" t="n"/>
      <c r="VJY44" s="85" t="n"/>
      <c r="VJZ44" s="85" t="n"/>
      <c r="VKA44" s="85" t="n"/>
      <c r="VKB44" s="85" t="n"/>
      <c r="VKC44" s="85" t="n"/>
      <c r="VKD44" s="85" t="n"/>
      <c r="VKE44" s="85" t="n"/>
      <c r="VKF44" s="85" t="n"/>
      <c r="VKG44" s="85" t="n"/>
      <c r="VKH44" s="85" t="n"/>
      <c r="VKI44" s="85" t="n"/>
      <c r="VKJ44" s="85" t="n"/>
      <c r="VKK44" s="85" t="n"/>
      <c r="VKL44" s="85" t="n"/>
      <c r="VKM44" s="85" t="n"/>
      <c r="VKN44" s="85" t="n"/>
      <c r="VKO44" s="85" t="n"/>
      <c r="VKP44" s="85" t="n"/>
      <c r="VKQ44" s="85" t="n"/>
      <c r="VKR44" s="85" t="n"/>
      <c r="VKS44" s="85" t="n"/>
      <c r="VKT44" s="85" t="n"/>
      <c r="VKU44" s="85" t="n"/>
      <c r="VKV44" s="85" t="n"/>
      <c r="VKW44" s="85" t="n"/>
      <c r="VKX44" s="85" t="n"/>
      <c r="VKY44" s="85" t="n"/>
      <c r="VKZ44" s="85" t="n"/>
      <c r="VLA44" s="85" t="n"/>
      <c r="VLB44" s="85" t="n"/>
      <c r="VLC44" s="85" t="n"/>
      <c r="VLD44" s="85" t="n"/>
      <c r="VLE44" s="85" t="n"/>
      <c r="VLF44" s="85" t="n"/>
      <c r="VLG44" s="85" t="n"/>
      <c r="VLH44" s="85" t="n"/>
      <c r="VLI44" s="85" t="n"/>
      <c r="VLJ44" s="85" t="n"/>
      <c r="VLK44" s="85" t="n"/>
      <c r="VLL44" s="85" t="n"/>
      <c r="VLM44" s="85" t="n"/>
      <c r="VLN44" s="85" t="n"/>
      <c r="VLO44" s="85" t="n"/>
      <c r="VLP44" s="85" t="n"/>
      <c r="VLQ44" s="85" t="n"/>
      <c r="VLR44" s="85" t="n"/>
      <c r="VLS44" s="85" t="n"/>
      <c r="VLT44" s="85" t="n"/>
      <c r="VLU44" s="85" t="n"/>
      <c r="VLV44" s="85" t="n"/>
      <c r="VLW44" s="85" t="n"/>
      <c r="VLX44" s="85" t="n"/>
      <c r="VLY44" s="85" t="n"/>
      <c r="VLZ44" s="85" t="n"/>
      <c r="VMA44" s="85" t="n"/>
      <c r="VMB44" s="85" t="n"/>
      <c r="VMC44" s="85" t="n"/>
      <c r="VMD44" s="85" t="n"/>
      <c r="VME44" s="85" t="n"/>
      <c r="VMF44" s="85" t="n"/>
      <c r="VMG44" s="85" t="n"/>
      <c r="VMH44" s="85" t="n"/>
      <c r="VMI44" s="85" t="n"/>
      <c r="VMJ44" s="85" t="n"/>
      <c r="VMK44" s="85" t="n"/>
      <c r="VML44" s="85" t="n"/>
      <c r="VMM44" s="85" t="n"/>
      <c r="VMN44" s="85" t="n"/>
      <c r="VMO44" s="85" t="n"/>
      <c r="VMP44" s="85" t="n"/>
      <c r="VMQ44" s="85" t="n"/>
      <c r="VMR44" s="85" t="n"/>
      <c r="VMS44" s="85" t="n"/>
      <c r="VMT44" s="85" t="n"/>
      <c r="VMU44" s="85" t="n"/>
      <c r="VMV44" s="85" t="n"/>
      <c r="VMW44" s="85" t="n"/>
      <c r="VMX44" s="85" t="n"/>
      <c r="VMY44" s="85" t="n"/>
      <c r="VMZ44" s="85" t="n"/>
      <c r="VNA44" s="85" t="n"/>
      <c r="VNB44" s="85" t="n"/>
      <c r="VNC44" s="85" t="n"/>
      <c r="VND44" s="85" t="n"/>
      <c r="VNE44" s="85" t="n"/>
      <c r="VNF44" s="85" t="n"/>
      <c r="VNG44" s="85" t="n"/>
      <c r="VNH44" s="85" t="n"/>
      <c r="VNI44" s="85" t="n"/>
      <c r="VNJ44" s="85" t="n"/>
      <c r="VNK44" s="85" t="n"/>
      <c r="VNL44" s="85" t="n"/>
      <c r="VNM44" s="85" t="n"/>
      <c r="VNN44" s="85" t="n"/>
      <c r="VNO44" s="85" t="n"/>
      <c r="VNP44" s="85" t="n"/>
      <c r="VNQ44" s="85" t="n"/>
      <c r="VNR44" s="85" t="n"/>
      <c r="VNS44" s="85" t="n"/>
      <c r="VNT44" s="85" t="n"/>
      <c r="VNU44" s="85" t="n"/>
      <c r="VNV44" s="85" t="n"/>
      <c r="VNW44" s="85" t="n"/>
      <c r="VNX44" s="85" t="n"/>
      <c r="VNY44" s="85" t="n"/>
      <c r="VNZ44" s="85" t="n"/>
      <c r="VOA44" s="85" t="n"/>
      <c r="VOB44" s="85" t="n"/>
      <c r="VOC44" s="85" t="n"/>
      <c r="VOD44" s="85" t="n"/>
      <c r="VOE44" s="85" t="n"/>
      <c r="VOF44" s="85" t="n"/>
      <c r="VOG44" s="85" t="n"/>
      <c r="VOH44" s="85" t="n"/>
      <c r="VOI44" s="85" t="n"/>
      <c r="VOJ44" s="85" t="n"/>
      <c r="VOK44" s="85" t="n"/>
      <c r="VOL44" s="85" t="n"/>
      <c r="VOM44" s="85" t="n"/>
      <c r="VON44" s="85" t="n"/>
      <c r="VOO44" s="85" t="n"/>
      <c r="VOP44" s="85" t="n"/>
      <c r="VOQ44" s="85" t="n"/>
      <c r="VOR44" s="85" t="n"/>
      <c r="VOS44" s="85" t="n"/>
      <c r="VOT44" s="85" t="n"/>
      <c r="VOU44" s="85" t="n"/>
      <c r="VOV44" s="85" t="n"/>
      <c r="VOW44" s="85" t="n"/>
      <c r="VOX44" s="85" t="n"/>
      <c r="VOY44" s="85" t="n"/>
      <c r="VOZ44" s="85" t="n"/>
      <c r="VPA44" s="85" t="n"/>
      <c r="VPB44" s="85" t="n"/>
      <c r="VPC44" s="85" t="n"/>
      <c r="VPD44" s="85" t="n"/>
      <c r="VPE44" s="85" t="n"/>
      <c r="VPF44" s="85" t="n"/>
      <c r="VPG44" s="85" t="n"/>
      <c r="VPH44" s="85" t="n"/>
      <c r="VPI44" s="85" t="n"/>
      <c r="VPJ44" s="85" t="n"/>
      <c r="VPK44" s="85" t="n"/>
      <c r="VPL44" s="85" t="n"/>
      <c r="VPM44" s="85" t="n"/>
      <c r="VPN44" s="85" t="n"/>
      <c r="VPO44" s="85" t="n"/>
      <c r="VPP44" s="85" t="n"/>
      <c r="VPQ44" s="85" t="n"/>
      <c r="VPR44" s="85" t="n"/>
      <c r="VPS44" s="85" t="n"/>
      <c r="VPT44" s="85" t="n"/>
      <c r="VPU44" s="85" t="n"/>
      <c r="VPV44" s="85" t="n"/>
      <c r="VPW44" s="85" t="n"/>
      <c r="VPX44" s="85" t="n"/>
      <c r="VPY44" s="85" t="n"/>
      <c r="VPZ44" s="85" t="n"/>
      <c r="VQA44" s="85" t="n"/>
      <c r="VQB44" s="85" t="n"/>
      <c r="VQC44" s="85" t="n"/>
      <c r="VQD44" s="85" t="n"/>
      <c r="VQE44" s="85" t="n"/>
      <c r="VQF44" s="85" t="n"/>
      <c r="VQG44" s="85" t="n"/>
      <c r="VQH44" s="85" t="n"/>
      <c r="VQI44" s="85" t="n"/>
      <c r="VQJ44" s="85" t="n"/>
      <c r="VQK44" s="85" t="n"/>
      <c r="VQL44" s="85" t="n"/>
      <c r="VQM44" s="85" t="n"/>
      <c r="VQN44" s="85" t="n"/>
      <c r="VQO44" s="85" t="n"/>
      <c r="VQP44" s="85" t="n"/>
      <c r="VQQ44" s="85" t="n"/>
      <c r="VQR44" s="85" t="n"/>
      <c r="VQS44" s="85" t="n"/>
      <c r="VQT44" s="85" t="n"/>
      <c r="VQU44" s="85" t="n"/>
      <c r="VQV44" s="85" t="n"/>
      <c r="VQW44" s="85" t="n"/>
      <c r="VQX44" s="85" t="n"/>
      <c r="VQY44" s="85" t="n"/>
      <c r="VQZ44" s="85" t="n"/>
      <c r="VRA44" s="85" t="n"/>
      <c r="VRB44" s="85" t="n"/>
      <c r="VRC44" s="85" t="n"/>
      <c r="VRD44" s="85" t="n"/>
      <c r="VRE44" s="85" t="n"/>
      <c r="VRF44" s="85" t="n"/>
      <c r="VRG44" s="85" t="n"/>
      <c r="VRH44" s="85" t="n"/>
      <c r="VRI44" s="85" t="n"/>
      <c r="VRJ44" s="85" t="n"/>
      <c r="VRK44" s="85" t="n"/>
      <c r="VRL44" s="85" t="n"/>
      <c r="VRM44" s="85" t="n"/>
      <c r="VRN44" s="85" t="n"/>
      <c r="VRO44" s="85" t="n"/>
      <c r="VRP44" s="85" t="n"/>
      <c r="VRQ44" s="85" t="n"/>
      <c r="VRR44" s="85" t="n"/>
      <c r="VRS44" s="85" t="n"/>
      <c r="VRT44" s="85" t="n"/>
      <c r="VRU44" s="85" t="n"/>
      <c r="VRV44" s="85" t="n"/>
      <c r="VRW44" s="85" t="n"/>
      <c r="VRX44" s="85" t="n"/>
      <c r="VRY44" s="85" t="n"/>
      <c r="VRZ44" s="85" t="n"/>
      <c r="VSA44" s="85" t="n"/>
      <c r="VSB44" s="85" t="n"/>
      <c r="VSC44" s="85" t="n"/>
      <c r="VSD44" s="85" t="n"/>
      <c r="VSE44" s="85" t="n"/>
      <c r="VSF44" s="85" t="n"/>
      <c r="VSG44" s="85" t="n"/>
      <c r="VSH44" s="85" t="n"/>
      <c r="VSI44" s="85" t="n"/>
      <c r="VSJ44" s="85" t="n"/>
      <c r="VSK44" s="85" t="n"/>
      <c r="VSL44" s="85" t="n"/>
      <c r="VSM44" s="85" t="n"/>
      <c r="VSN44" s="85" t="n"/>
      <c r="VSO44" s="85" t="n"/>
      <c r="VSP44" s="85" t="n"/>
      <c r="VSQ44" s="85" t="n"/>
      <c r="VSR44" s="85" t="n"/>
      <c r="VSS44" s="85" t="n"/>
      <c r="VST44" s="85" t="n"/>
      <c r="VSU44" s="85" t="n"/>
      <c r="VSV44" s="85" t="n"/>
      <c r="VSW44" s="85" t="n"/>
      <c r="VSX44" s="85" t="n"/>
      <c r="VSY44" s="85" t="n"/>
      <c r="VSZ44" s="85" t="n"/>
      <c r="VTA44" s="85" t="n"/>
      <c r="VTB44" s="85" t="n"/>
      <c r="VTC44" s="85" t="n"/>
      <c r="VTD44" s="85" t="n"/>
      <c r="VTE44" s="85" t="n"/>
      <c r="VTF44" s="85" t="n"/>
      <c r="VTG44" s="85" t="n"/>
      <c r="VTH44" s="85" t="n"/>
      <c r="VTI44" s="85" t="n"/>
      <c r="VTJ44" s="85" t="n"/>
      <c r="VTK44" s="85" t="n"/>
      <c r="VTL44" s="85" t="n"/>
      <c r="VTM44" s="85" t="n"/>
      <c r="VTN44" s="85" t="n"/>
      <c r="VTO44" s="85" t="n"/>
      <c r="VTP44" s="85" t="n"/>
      <c r="VTQ44" s="85" t="n"/>
      <c r="VTR44" s="85" t="n"/>
      <c r="VTS44" s="85" t="n"/>
      <c r="VTT44" s="85" t="n"/>
      <c r="VTU44" s="85" t="n"/>
      <c r="VTV44" s="85" t="n"/>
      <c r="VTW44" s="85" t="n"/>
      <c r="VTX44" s="85" t="n"/>
      <c r="VTY44" s="85" t="n"/>
      <c r="VTZ44" s="85" t="n"/>
      <c r="VUA44" s="85" t="n"/>
      <c r="VUB44" s="85" t="n"/>
      <c r="VUC44" s="85" t="n"/>
      <c r="VUD44" s="85" t="n"/>
      <c r="VUE44" s="85" t="n"/>
      <c r="VUF44" s="85" t="n"/>
      <c r="VUG44" s="85" t="n"/>
      <c r="VUH44" s="85" t="n"/>
      <c r="VUI44" s="85" t="n"/>
      <c r="VUJ44" s="85" t="n"/>
      <c r="VUK44" s="85" t="n"/>
      <c r="VUL44" s="85" t="n"/>
      <c r="VUM44" s="85" t="n"/>
      <c r="VUN44" s="85" t="n"/>
      <c r="VUO44" s="85" t="n"/>
      <c r="VUP44" s="85" t="n"/>
      <c r="VUQ44" s="85" t="n"/>
      <c r="VUR44" s="85" t="n"/>
      <c r="VUS44" s="85" t="n"/>
      <c r="VUT44" s="85" t="n"/>
      <c r="VUU44" s="85" t="n"/>
      <c r="VUV44" s="85" t="n"/>
      <c r="VUW44" s="85" t="n"/>
      <c r="VUX44" s="85" t="n"/>
      <c r="VUY44" s="85" t="n"/>
      <c r="VUZ44" s="85" t="n"/>
      <c r="VVA44" s="85" t="n"/>
      <c r="VVB44" s="85" t="n"/>
      <c r="VVC44" s="85" t="n"/>
      <c r="VVD44" s="85" t="n"/>
      <c r="VVE44" s="85" t="n"/>
      <c r="VVF44" s="85" t="n"/>
      <c r="VVG44" s="85" t="n"/>
      <c r="VVH44" s="85" t="n"/>
      <c r="VVI44" s="85" t="n"/>
      <c r="VVJ44" s="85" t="n"/>
      <c r="VVK44" s="85" t="n"/>
      <c r="VVL44" s="85" t="n"/>
      <c r="VVM44" s="85" t="n"/>
      <c r="VVN44" s="85" t="n"/>
      <c r="VVO44" s="85" t="n"/>
      <c r="VVP44" s="85" t="n"/>
      <c r="VVQ44" s="85" t="n"/>
      <c r="VVR44" s="85" t="n"/>
      <c r="VVS44" s="85" t="n"/>
      <c r="VVT44" s="85" t="n"/>
      <c r="VVU44" s="85" t="n"/>
      <c r="VVV44" s="85" t="n"/>
      <c r="VVW44" s="85" t="n"/>
      <c r="VVX44" s="85" t="n"/>
      <c r="VVY44" s="85" t="n"/>
      <c r="VVZ44" s="85" t="n"/>
      <c r="VWA44" s="85" t="n"/>
      <c r="VWB44" s="85" t="n"/>
      <c r="VWC44" s="85" t="n"/>
      <c r="VWD44" s="85" t="n"/>
      <c r="VWE44" s="85" t="n"/>
      <c r="VWF44" s="85" t="n"/>
      <c r="VWG44" s="85" t="n"/>
      <c r="VWH44" s="85" t="n"/>
      <c r="VWI44" s="85" t="n"/>
      <c r="VWJ44" s="85" t="n"/>
      <c r="VWK44" s="85" t="n"/>
      <c r="VWL44" s="85" t="n"/>
      <c r="VWM44" s="85" t="n"/>
      <c r="VWN44" s="85" t="n"/>
      <c r="VWO44" s="85" t="n"/>
      <c r="VWP44" s="85" t="n"/>
      <c r="VWQ44" s="85" t="n"/>
      <c r="VWR44" s="85" t="n"/>
      <c r="VWS44" s="85" t="n"/>
      <c r="VWT44" s="85" t="n"/>
      <c r="VWU44" s="85" t="n"/>
      <c r="VWV44" s="85" t="n"/>
      <c r="VWW44" s="85" t="n"/>
      <c r="VWX44" s="85" t="n"/>
      <c r="VWY44" s="85" t="n"/>
      <c r="VWZ44" s="85" t="n"/>
      <c r="VXA44" s="85" t="n"/>
      <c r="VXB44" s="85" t="n"/>
      <c r="VXC44" s="85" t="n"/>
      <c r="VXD44" s="85" t="n"/>
      <c r="VXE44" s="85" t="n"/>
      <c r="VXF44" s="85" t="n"/>
      <c r="VXG44" s="85" t="n"/>
      <c r="VXH44" s="85" t="n"/>
      <c r="VXI44" s="85" t="n"/>
      <c r="VXJ44" s="85" t="n"/>
      <c r="VXK44" s="85" t="n"/>
      <c r="VXL44" s="85" t="n"/>
      <c r="VXM44" s="85" t="n"/>
      <c r="VXN44" s="85" t="n"/>
      <c r="VXO44" s="85" t="n"/>
      <c r="VXP44" s="85" t="n"/>
      <c r="VXQ44" s="85" t="n"/>
      <c r="VXR44" s="85" t="n"/>
      <c r="VXS44" s="85" t="n"/>
      <c r="VXT44" s="85" t="n"/>
      <c r="VXU44" s="85" t="n"/>
      <c r="VXV44" s="85" t="n"/>
      <c r="VXW44" s="85" t="n"/>
      <c r="VXX44" s="85" t="n"/>
      <c r="VXY44" s="85" t="n"/>
      <c r="VXZ44" s="85" t="n"/>
      <c r="VYA44" s="85" t="n"/>
      <c r="VYB44" s="85" t="n"/>
      <c r="VYC44" s="85" t="n"/>
      <c r="VYD44" s="85" t="n"/>
      <c r="VYE44" s="85" t="n"/>
      <c r="VYF44" s="85" t="n"/>
      <c r="VYG44" s="85" t="n"/>
      <c r="VYH44" s="85" t="n"/>
      <c r="VYI44" s="85" t="n"/>
      <c r="VYJ44" s="85" t="n"/>
      <c r="VYK44" s="85" t="n"/>
      <c r="VYL44" s="85" t="n"/>
      <c r="VYM44" s="85" t="n"/>
      <c r="VYN44" s="85" t="n"/>
      <c r="VYO44" s="85" t="n"/>
      <c r="VYP44" s="85" t="n"/>
      <c r="VYQ44" s="85" t="n"/>
      <c r="VYR44" s="85" t="n"/>
      <c r="VYS44" s="85" t="n"/>
      <c r="VYT44" s="85" t="n"/>
      <c r="VYU44" s="85" t="n"/>
      <c r="VYV44" s="85" t="n"/>
      <c r="VYW44" s="85" t="n"/>
      <c r="VYX44" s="85" t="n"/>
      <c r="VYY44" s="85" t="n"/>
      <c r="VYZ44" s="85" t="n"/>
      <c r="VZA44" s="85" t="n"/>
      <c r="VZB44" s="85" t="n"/>
      <c r="VZC44" s="85" t="n"/>
      <c r="VZD44" s="85" t="n"/>
      <c r="VZE44" s="85" t="n"/>
      <c r="VZF44" s="85" t="n"/>
      <c r="VZG44" s="85" t="n"/>
      <c r="VZH44" s="85" t="n"/>
      <c r="VZI44" s="85" t="n"/>
      <c r="VZJ44" s="85" t="n"/>
      <c r="VZK44" s="85" t="n"/>
      <c r="VZL44" s="85" t="n"/>
      <c r="VZM44" s="85" t="n"/>
      <c r="VZN44" s="85" t="n"/>
      <c r="VZO44" s="85" t="n"/>
      <c r="VZP44" s="85" t="n"/>
      <c r="VZQ44" s="85" t="n"/>
      <c r="VZR44" s="85" t="n"/>
      <c r="VZS44" s="85" t="n"/>
      <c r="VZT44" s="85" t="n"/>
      <c r="VZU44" s="85" t="n"/>
      <c r="VZV44" s="85" t="n"/>
      <c r="VZW44" s="85" t="n"/>
      <c r="VZX44" s="85" t="n"/>
      <c r="VZY44" s="85" t="n"/>
      <c r="VZZ44" s="85" t="n"/>
      <c r="WAA44" s="85" t="n"/>
      <c r="WAB44" s="85" t="n"/>
      <c r="WAC44" s="85" t="n"/>
      <c r="WAD44" s="85" t="n"/>
      <c r="WAE44" s="85" t="n"/>
      <c r="WAF44" s="85" t="n"/>
      <c r="WAG44" s="85" t="n"/>
      <c r="WAH44" s="85" t="n"/>
      <c r="WAI44" s="85" t="n"/>
      <c r="WAJ44" s="85" t="n"/>
      <c r="WAK44" s="85" t="n"/>
      <c r="WAL44" s="85" t="n"/>
      <c r="WAM44" s="85" t="n"/>
      <c r="WAN44" s="85" t="n"/>
      <c r="WAO44" s="85" t="n"/>
      <c r="WAP44" s="85" t="n"/>
      <c r="WAQ44" s="85" t="n"/>
      <c r="WAR44" s="85" t="n"/>
      <c r="WAS44" s="85" t="n"/>
      <c r="WAT44" s="85" t="n"/>
      <c r="WAU44" s="85" t="n"/>
      <c r="WAV44" s="85" t="n"/>
      <c r="WAW44" s="85" t="n"/>
      <c r="WAX44" s="85" t="n"/>
      <c r="WAY44" s="85" t="n"/>
      <c r="WAZ44" s="85" t="n"/>
      <c r="WBA44" s="85" t="n"/>
      <c r="WBB44" s="85" t="n"/>
      <c r="WBC44" s="85" t="n"/>
      <c r="WBD44" s="85" t="n"/>
      <c r="WBE44" s="85" t="n"/>
      <c r="WBF44" s="85" t="n"/>
      <c r="WBG44" s="85" t="n"/>
      <c r="WBH44" s="85" t="n"/>
      <c r="WBI44" s="85" t="n"/>
      <c r="WBJ44" s="85" t="n"/>
      <c r="WBK44" s="85" t="n"/>
      <c r="WBL44" s="85" t="n"/>
      <c r="WBM44" s="85" t="n"/>
      <c r="WBN44" s="85" t="n"/>
      <c r="WBO44" s="85" t="n"/>
      <c r="WBP44" s="85" t="n"/>
      <c r="WBQ44" s="85" t="n"/>
      <c r="WBR44" s="85" t="n"/>
      <c r="WBS44" s="85" t="n"/>
      <c r="WBT44" s="85" t="n"/>
      <c r="WBU44" s="85" t="n"/>
      <c r="WBV44" s="85" t="n"/>
      <c r="WBW44" s="85" t="n"/>
      <c r="WBX44" s="85" t="n"/>
      <c r="WBY44" s="85" t="n"/>
      <c r="WBZ44" s="85" t="n"/>
      <c r="WCA44" s="85" t="n"/>
      <c r="WCB44" s="85" t="n"/>
      <c r="WCC44" s="85" t="n"/>
      <c r="WCD44" s="85" t="n"/>
      <c r="WCE44" s="85" t="n"/>
      <c r="WCF44" s="85" t="n"/>
      <c r="WCG44" s="85" t="n"/>
      <c r="WCH44" s="85" t="n"/>
      <c r="WCI44" s="85" t="n"/>
      <c r="WCJ44" s="85" t="n"/>
      <c r="WCK44" s="85" t="n"/>
      <c r="WCL44" s="85" t="n"/>
      <c r="WCM44" s="85" t="n"/>
      <c r="WCN44" s="85" t="n"/>
      <c r="WCO44" s="85" t="n"/>
      <c r="WCP44" s="85" t="n"/>
      <c r="WCQ44" s="85" t="n"/>
      <c r="WCR44" s="85" t="n"/>
      <c r="WCS44" s="85" t="n"/>
      <c r="WCT44" s="85" t="n"/>
      <c r="WCU44" s="85" t="n"/>
      <c r="WCV44" s="85" t="n"/>
      <c r="WCW44" s="85" t="n"/>
      <c r="WCX44" s="85" t="n"/>
      <c r="WCY44" s="85" t="n"/>
      <c r="WCZ44" s="85" t="n"/>
      <c r="WDA44" s="85" t="n"/>
      <c r="WDB44" s="85" t="n"/>
      <c r="WDC44" s="85" t="n"/>
      <c r="WDD44" s="85" t="n"/>
      <c r="WDE44" s="85" t="n"/>
      <c r="WDF44" s="85" t="n"/>
      <c r="WDG44" s="85" t="n"/>
      <c r="WDH44" s="85" t="n"/>
      <c r="WDI44" s="85" t="n"/>
      <c r="WDJ44" s="85" t="n"/>
      <c r="WDK44" s="85" t="n"/>
      <c r="WDL44" s="85" t="n"/>
      <c r="WDM44" s="85" t="n"/>
      <c r="WDN44" s="85" t="n"/>
      <c r="WDO44" s="85" t="n"/>
      <c r="WDP44" s="85" t="n"/>
      <c r="WDQ44" s="85" t="n"/>
      <c r="WDR44" s="85" t="n"/>
      <c r="WDS44" s="85" t="n"/>
      <c r="WDT44" s="85" t="n"/>
      <c r="WDU44" s="85" t="n"/>
      <c r="WDV44" s="85" t="n"/>
      <c r="WDW44" s="85" t="n"/>
      <c r="WDX44" s="85" t="n"/>
      <c r="WDY44" s="85" t="n"/>
      <c r="WDZ44" s="85" t="n"/>
      <c r="WEA44" s="85" t="n"/>
      <c r="WEB44" s="85" t="n"/>
      <c r="WEC44" s="85" t="n"/>
      <c r="WED44" s="85" t="n"/>
      <c r="WEE44" s="85" t="n"/>
      <c r="WEF44" s="85" t="n"/>
      <c r="WEG44" s="85" t="n"/>
      <c r="WEH44" s="85" t="n"/>
      <c r="WEI44" s="85" t="n"/>
      <c r="WEJ44" s="85" t="n"/>
      <c r="WEK44" s="85" t="n"/>
      <c r="WEL44" s="85" t="n"/>
      <c r="WEM44" s="85" t="n"/>
      <c r="WEN44" s="85" t="n"/>
      <c r="WEO44" s="85" t="n"/>
      <c r="WEP44" s="85" t="n"/>
      <c r="WEQ44" s="85" t="n"/>
      <c r="WER44" s="85" t="n"/>
      <c r="WES44" s="85" t="n"/>
      <c r="WET44" s="85" t="n"/>
      <c r="WEU44" s="85" t="n"/>
      <c r="WEV44" s="85" t="n"/>
      <c r="WEW44" s="85" t="n"/>
      <c r="WEX44" s="85" t="n"/>
      <c r="WEY44" s="85" t="n"/>
      <c r="WEZ44" s="85" t="n"/>
      <c r="WFA44" s="85" t="n"/>
      <c r="WFB44" s="85" t="n"/>
      <c r="WFC44" s="85" t="n"/>
      <c r="WFD44" s="85" t="n"/>
      <c r="WFE44" s="85" t="n"/>
      <c r="WFF44" s="85" t="n"/>
      <c r="WFG44" s="85" t="n"/>
      <c r="WFH44" s="85" t="n"/>
      <c r="WFI44" s="85" t="n"/>
      <c r="WFJ44" s="85" t="n"/>
      <c r="WFK44" s="85" t="n"/>
      <c r="WFL44" s="85" t="n"/>
      <c r="WFM44" s="85" t="n"/>
      <c r="WFN44" s="85" t="n"/>
      <c r="WFO44" s="85" t="n"/>
      <c r="WFP44" s="85" t="n"/>
      <c r="WFQ44" s="85" t="n"/>
      <c r="WFR44" s="85" t="n"/>
      <c r="WFS44" s="85" t="n"/>
      <c r="WFT44" s="85" t="n"/>
      <c r="WFU44" s="85" t="n"/>
      <c r="WFV44" s="85" t="n"/>
      <c r="WFW44" s="85" t="n"/>
      <c r="WFX44" s="85" t="n"/>
      <c r="WFY44" s="85" t="n"/>
      <c r="WFZ44" s="85" t="n"/>
      <c r="WGA44" s="85" t="n"/>
      <c r="WGB44" s="85" t="n"/>
      <c r="WGC44" s="85" t="n"/>
      <c r="WGD44" s="85" t="n"/>
      <c r="WGE44" s="85" t="n"/>
      <c r="WGF44" s="85" t="n"/>
      <c r="WGG44" s="85" t="n"/>
      <c r="WGH44" s="85" t="n"/>
      <c r="WGI44" s="85" t="n"/>
      <c r="WGJ44" s="85" t="n"/>
      <c r="WGK44" s="85" t="n"/>
      <c r="WGL44" s="85" t="n"/>
      <c r="WGM44" s="85" t="n"/>
      <c r="WGN44" s="85" t="n"/>
      <c r="WGO44" s="85" t="n"/>
      <c r="WGP44" s="85" t="n"/>
      <c r="WGQ44" s="85" t="n"/>
      <c r="WGR44" s="85" t="n"/>
      <c r="WGS44" s="85" t="n"/>
      <c r="WGT44" s="85" t="n"/>
      <c r="WGU44" s="85" t="n"/>
      <c r="WGV44" s="85" t="n"/>
      <c r="WGW44" s="85" t="n"/>
      <c r="WGX44" s="85" t="n"/>
      <c r="WGY44" s="85" t="n"/>
      <c r="WGZ44" s="85" t="n"/>
      <c r="WHA44" s="85" t="n"/>
      <c r="WHB44" s="85" t="n"/>
      <c r="WHC44" s="85" t="n"/>
      <c r="WHD44" s="85" t="n"/>
      <c r="WHE44" s="85" t="n"/>
      <c r="WHF44" s="85" t="n"/>
      <c r="WHG44" s="85" t="n"/>
      <c r="WHH44" s="85" t="n"/>
      <c r="WHI44" s="85" t="n"/>
      <c r="WHJ44" s="85" t="n"/>
      <c r="WHK44" s="85" t="n"/>
      <c r="WHL44" s="85" t="n"/>
      <c r="WHM44" s="85" t="n"/>
      <c r="WHN44" s="85" t="n"/>
      <c r="WHO44" s="85" t="n"/>
      <c r="WHP44" s="85" t="n"/>
      <c r="WHQ44" s="85" t="n"/>
      <c r="WHR44" s="85" t="n"/>
      <c r="WHS44" s="85" t="n"/>
      <c r="WHT44" s="85" t="n"/>
      <c r="WHU44" s="85" t="n"/>
      <c r="WHV44" s="85" t="n"/>
      <c r="WHW44" s="85" t="n"/>
      <c r="WHX44" s="85" t="n"/>
      <c r="WHY44" s="85" t="n"/>
      <c r="WHZ44" s="85" t="n"/>
      <c r="WIA44" s="85" t="n"/>
      <c r="WIB44" s="85" t="n"/>
      <c r="WIC44" s="85" t="n"/>
      <c r="WID44" s="85" t="n"/>
      <c r="WIE44" s="85" t="n"/>
      <c r="WIF44" s="85" t="n"/>
      <c r="WIG44" s="85" t="n"/>
      <c r="WIH44" s="85" t="n"/>
      <c r="WII44" s="85" t="n"/>
      <c r="WIJ44" s="85" t="n"/>
      <c r="WIK44" s="85" t="n"/>
      <c r="WIL44" s="85" t="n"/>
      <c r="WIM44" s="85" t="n"/>
      <c r="WIN44" s="85" t="n"/>
      <c r="WIO44" s="85" t="n"/>
      <c r="WIP44" s="85" t="n"/>
      <c r="WIQ44" s="85" t="n"/>
      <c r="WIR44" s="85" t="n"/>
      <c r="WIS44" s="85" t="n"/>
      <c r="WIT44" s="85" t="n"/>
      <c r="WIU44" s="85" t="n"/>
      <c r="WIV44" s="85" t="n"/>
      <c r="WIW44" s="85" t="n"/>
      <c r="WIX44" s="85" t="n"/>
      <c r="WIY44" s="85" t="n"/>
      <c r="WIZ44" s="85" t="n"/>
      <c r="WJA44" s="85" t="n"/>
      <c r="WJB44" s="85" t="n"/>
      <c r="WJC44" s="85" t="n"/>
      <c r="WJD44" s="85" t="n"/>
      <c r="WJE44" s="85" t="n"/>
      <c r="WJF44" s="85" t="n"/>
      <c r="WJG44" s="85" t="n"/>
      <c r="WJH44" s="85" t="n"/>
      <c r="WJI44" s="85" t="n"/>
      <c r="WJJ44" s="85" t="n"/>
      <c r="WJK44" s="85" t="n"/>
      <c r="WJL44" s="85" t="n"/>
      <c r="WJM44" s="85" t="n"/>
      <c r="WJN44" s="85" t="n"/>
      <c r="WJO44" s="85" t="n"/>
      <c r="WJP44" s="85" t="n"/>
      <c r="WJQ44" s="85" t="n"/>
      <c r="WJR44" s="85" t="n"/>
      <c r="WJS44" s="85" t="n"/>
      <c r="WJT44" s="85" t="n"/>
      <c r="WJU44" s="85" t="n"/>
      <c r="WJV44" s="85" t="n"/>
      <c r="WJW44" s="85" t="n"/>
      <c r="WJX44" s="85" t="n"/>
      <c r="WJY44" s="85" t="n"/>
      <c r="WJZ44" s="85" t="n"/>
      <c r="WKA44" s="85" t="n"/>
      <c r="WKB44" s="85" t="n"/>
      <c r="WKC44" s="85" t="n"/>
      <c r="WKD44" s="85" t="n"/>
      <c r="WKE44" s="85" t="n"/>
      <c r="WKF44" s="85" t="n"/>
      <c r="WKG44" s="85" t="n"/>
      <c r="WKH44" s="85" t="n"/>
      <c r="WKI44" s="85" t="n"/>
      <c r="WKJ44" s="85" t="n"/>
      <c r="WKK44" s="85" t="n"/>
      <c r="WKL44" s="85" t="n"/>
      <c r="WKM44" s="85" t="n"/>
      <c r="WKN44" s="85" t="n"/>
      <c r="WKO44" s="85" t="n"/>
      <c r="WKP44" s="85" t="n"/>
      <c r="WKQ44" s="85" t="n"/>
      <c r="WKR44" s="85" t="n"/>
      <c r="WKS44" s="85" t="n"/>
      <c r="WKT44" s="85" t="n"/>
      <c r="WKU44" s="85" t="n"/>
      <c r="WKV44" s="85" t="n"/>
      <c r="WKW44" s="85" t="n"/>
      <c r="WKX44" s="85" t="n"/>
      <c r="WKY44" s="85" t="n"/>
      <c r="WKZ44" s="85" t="n"/>
      <c r="WLA44" s="85" t="n"/>
      <c r="WLB44" s="85" t="n"/>
      <c r="WLC44" s="85" t="n"/>
      <c r="WLD44" s="85" t="n"/>
      <c r="WLE44" s="85" t="n"/>
      <c r="WLF44" s="85" t="n"/>
      <c r="WLG44" s="85" t="n"/>
      <c r="WLH44" s="85" t="n"/>
      <c r="WLI44" s="85" t="n"/>
      <c r="WLJ44" s="85" t="n"/>
      <c r="WLK44" s="85" t="n"/>
      <c r="WLL44" s="85" t="n"/>
      <c r="WLM44" s="85" t="n"/>
      <c r="WLN44" s="85" t="n"/>
      <c r="WLO44" s="85" t="n"/>
      <c r="WLP44" s="85" t="n"/>
      <c r="WLQ44" s="85" t="n"/>
      <c r="WLR44" s="85" t="n"/>
      <c r="WLS44" s="85" t="n"/>
      <c r="WLT44" s="85" t="n"/>
      <c r="WLU44" s="85" t="n"/>
      <c r="WLV44" s="85" t="n"/>
      <c r="WLW44" s="85" t="n"/>
      <c r="WLX44" s="85" t="n"/>
      <c r="WLY44" s="85" t="n"/>
      <c r="WLZ44" s="85" t="n"/>
      <c r="WMA44" s="85" t="n"/>
      <c r="WMB44" s="85" t="n"/>
      <c r="WMC44" s="85" t="n"/>
      <c r="WMD44" s="85" t="n"/>
      <c r="WME44" s="85" t="n"/>
      <c r="WMF44" s="85" t="n"/>
      <c r="WMG44" s="85" t="n"/>
      <c r="WMH44" s="85" t="n"/>
      <c r="WMI44" s="85" t="n"/>
      <c r="WMJ44" s="85" t="n"/>
      <c r="WMK44" s="85" t="n"/>
      <c r="WML44" s="85" t="n"/>
      <c r="WMM44" s="85" t="n"/>
      <c r="WMN44" s="85" t="n"/>
      <c r="WMO44" s="85" t="n"/>
      <c r="WMP44" s="85" t="n"/>
      <c r="WMQ44" s="85" t="n"/>
      <c r="WMR44" s="85" t="n"/>
      <c r="WMS44" s="85" t="n"/>
      <c r="WMT44" s="85" t="n"/>
      <c r="WMU44" s="85" t="n"/>
      <c r="WMV44" s="85" t="n"/>
      <c r="WMW44" s="85" t="n"/>
      <c r="WMX44" s="85" t="n"/>
      <c r="WMY44" s="85" t="n"/>
      <c r="WMZ44" s="85" t="n"/>
      <c r="WNA44" s="85" t="n"/>
      <c r="WNB44" s="85" t="n"/>
      <c r="WNC44" s="85" t="n"/>
      <c r="WND44" s="85" t="n"/>
      <c r="WNE44" s="85" t="n"/>
      <c r="WNF44" s="85" t="n"/>
      <c r="WNG44" s="85" t="n"/>
      <c r="WNH44" s="85" t="n"/>
      <c r="WNI44" s="85" t="n"/>
      <c r="WNJ44" s="85" t="n"/>
      <c r="WNK44" s="85" t="n"/>
      <c r="WNL44" s="85" t="n"/>
      <c r="WNM44" s="85" t="n"/>
      <c r="WNN44" s="85" t="n"/>
      <c r="WNO44" s="85" t="n"/>
      <c r="WNP44" s="85" t="n"/>
      <c r="WNQ44" s="85" t="n"/>
      <c r="WNR44" s="85" t="n"/>
      <c r="WNS44" s="85" t="n"/>
      <c r="WNT44" s="85" t="n"/>
      <c r="WNU44" s="85" t="n"/>
      <c r="WNV44" s="85" t="n"/>
      <c r="WNW44" s="85" t="n"/>
      <c r="WNX44" s="85" t="n"/>
      <c r="WNY44" s="85" t="n"/>
      <c r="WNZ44" s="85" t="n"/>
      <c r="WOA44" s="85" t="n"/>
      <c r="WOB44" s="85" t="n"/>
      <c r="WOC44" s="85" t="n"/>
      <c r="WOD44" s="85" t="n"/>
      <c r="WOE44" s="85" t="n"/>
      <c r="WOF44" s="85" t="n"/>
      <c r="WOG44" s="85" t="n"/>
      <c r="WOH44" s="85" t="n"/>
      <c r="WOI44" s="85" t="n"/>
      <c r="WOJ44" s="85" t="n"/>
      <c r="WOK44" s="85" t="n"/>
      <c r="WOL44" s="85" t="n"/>
      <c r="WOM44" s="85" t="n"/>
      <c r="WON44" s="85" t="n"/>
      <c r="WOO44" s="85" t="n"/>
      <c r="WOP44" s="85" t="n"/>
      <c r="WOQ44" s="85" t="n"/>
      <c r="WOR44" s="85" t="n"/>
      <c r="WOS44" s="85" t="n"/>
      <c r="WOT44" s="85" t="n"/>
      <c r="WOU44" s="85" t="n"/>
      <c r="WOV44" s="85" t="n"/>
      <c r="WOW44" s="85" t="n"/>
      <c r="WOX44" s="85" t="n"/>
      <c r="WOY44" s="85" t="n"/>
      <c r="WOZ44" s="85" t="n"/>
      <c r="WPA44" s="85" t="n"/>
      <c r="WPB44" s="85" t="n"/>
      <c r="WPC44" s="85" t="n"/>
      <c r="WPD44" s="85" t="n"/>
      <c r="WPE44" s="85" t="n"/>
      <c r="WPF44" s="85" t="n"/>
      <c r="WPG44" s="85" t="n"/>
      <c r="WPH44" s="85" t="n"/>
      <c r="WPI44" s="85" t="n"/>
      <c r="WPJ44" s="85" t="n"/>
      <c r="WPK44" s="85" t="n"/>
      <c r="WPL44" s="85" t="n"/>
      <c r="WPM44" s="85" t="n"/>
      <c r="WPN44" s="85" t="n"/>
      <c r="WPO44" s="85" t="n"/>
      <c r="WPP44" s="85" t="n"/>
      <c r="WPQ44" s="85" t="n"/>
      <c r="WPR44" s="85" t="n"/>
      <c r="WPS44" s="85" t="n"/>
      <c r="WPT44" s="85" t="n"/>
      <c r="WPU44" s="85" t="n"/>
      <c r="WPV44" s="85" t="n"/>
      <c r="WPW44" s="85" t="n"/>
      <c r="WPX44" s="85" t="n"/>
      <c r="WPY44" s="85" t="n"/>
      <c r="WPZ44" s="85" t="n"/>
      <c r="WQA44" s="85" t="n"/>
      <c r="WQB44" s="85" t="n"/>
      <c r="WQC44" s="85" t="n"/>
      <c r="WQD44" s="85" t="n"/>
      <c r="WQE44" s="85" t="n"/>
      <c r="WQF44" s="85" t="n"/>
      <c r="WQG44" s="85" t="n"/>
      <c r="WQH44" s="85" t="n"/>
      <c r="WQI44" s="85" t="n"/>
      <c r="WQJ44" s="85" t="n"/>
      <c r="WQK44" s="85" t="n"/>
      <c r="WQL44" s="85" t="n"/>
      <c r="WQM44" s="85" t="n"/>
      <c r="WQN44" s="85" t="n"/>
      <c r="WQO44" s="85" t="n"/>
      <c r="WQP44" s="85" t="n"/>
      <c r="WQQ44" s="85" t="n"/>
      <c r="WQR44" s="85" t="n"/>
      <c r="WQS44" s="85" t="n"/>
      <c r="WQT44" s="85" t="n"/>
      <c r="WQU44" s="85" t="n"/>
      <c r="WQV44" s="85" t="n"/>
      <c r="WQW44" s="85" t="n"/>
      <c r="WQX44" s="85" t="n"/>
      <c r="WQY44" s="85" t="n"/>
      <c r="WQZ44" s="85" t="n"/>
      <c r="WRA44" s="85" t="n"/>
      <c r="WRB44" s="85" t="n"/>
      <c r="WRC44" s="85" t="n"/>
      <c r="WRD44" s="85" t="n"/>
      <c r="WRE44" s="85" t="n"/>
      <c r="WRF44" s="85" t="n"/>
      <c r="WRG44" s="85" t="n"/>
      <c r="WRH44" s="85" t="n"/>
      <c r="WRI44" s="85" t="n"/>
      <c r="WRJ44" s="85" t="n"/>
      <c r="WRK44" s="85" t="n"/>
      <c r="WRL44" s="85" t="n"/>
      <c r="WRM44" s="85" t="n"/>
      <c r="WRN44" s="85" t="n"/>
      <c r="WRO44" s="85" t="n"/>
      <c r="WRP44" s="85" t="n"/>
      <c r="WRQ44" s="85" t="n"/>
      <c r="WRR44" s="85" t="n"/>
      <c r="WRS44" s="85" t="n"/>
      <c r="WRT44" s="85" t="n"/>
      <c r="WRU44" s="85" t="n"/>
      <c r="WRV44" s="85" t="n"/>
      <c r="WRW44" s="85" t="n"/>
      <c r="WRX44" s="85" t="n"/>
      <c r="WRY44" s="85" t="n"/>
      <c r="WRZ44" s="85" t="n"/>
      <c r="WSA44" s="85" t="n"/>
      <c r="WSB44" s="85" t="n"/>
      <c r="WSC44" s="85" t="n"/>
      <c r="WSD44" s="85" t="n"/>
      <c r="WSE44" s="85" t="n"/>
      <c r="WSF44" s="85" t="n"/>
      <c r="WSG44" s="85" t="n"/>
      <c r="WSH44" s="85" t="n"/>
      <c r="WSI44" s="85" t="n"/>
      <c r="WSJ44" s="85" t="n"/>
      <c r="WSK44" s="85" t="n"/>
      <c r="WSL44" s="85" t="n"/>
      <c r="WSM44" s="85" t="n"/>
      <c r="WSN44" s="85" t="n"/>
      <c r="WSO44" s="85" t="n"/>
      <c r="WSP44" s="85" t="n"/>
      <c r="WSQ44" s="85" t="n"/>
      <c r="WSR44" s="85" t="n"/>
      <c r="WSS44" s="85" t="n"/>
      <c r="WST44" s="85" t="n"/>
      <c r="WSU44" s="85" t="n"/>
      <c r="WSV44" s="85" t="n"/>
      <c r="WSW44" s="85" t="n"/>
      <c r="WSX44" s="85" t="n"/>
      <c r="WSY44" s="85" t="n"/>
      <c r="WSZ44" s="85" t="n"/>
      <c r="WTA44" s="85" t="n"/>
      <c r="WTB44" s="85" t="n"/>
      <c r="WTC44" s="85" t="n"/>
      <c r="WTD44" s="85" t="n"/>
      <c r="WTE44" s="85" t="n"/>
      <c r="WTF44" s="85" t="n"/>
      <c r="WTG44" s="85" t="n"/>
      <c r="WTH44" s="85" t="n"/>
      <c r="WTI44" s="85" t="n"/>
      <c r="WTJ44" s="85" t="n"/>
      <c r="WTK44" s="85" t="n"/>
      <c r="WTL44" s="85" t="n"/>
      <c r="WTM44" s="85" t="n"/>
      <c r="WTN44" s="85" t="n"/>
      <c r="WTO44" s="85" t="n"/>
      <c r="WTP44" s="85" t="n"/>
      <c r="WTQ44" s="85" t="n"/>
      <c r="WTR44" s="85" t="n"/>
      <c r="WTS44" s="85" t="n"/>
      <c r="WTT44" s="85" t="n"/>
      <c r="WTU44" s="85" t="n"/>
      <c r="WTV44" s="85" t="n"/>
      <c r="WTW44" s="85" t="n"/>
      <c r="WTX44" s="85" t="n"/>
      <c r="WTY44" s="85" t="n"/>
      <c r="WTZ44" s="85" t="n"/>
      <c r="WUA44" s="85" t="n"/>
      <c r="WUB44" s="85" t="n"/>
      <c r="WUC44" s="85" t="n"/>
      <c r="WUD44" s="85" t="n"/>
      <c r="WUE44" s="85" t="n"/>
      <c r="WUF44" s="85" t="n"/>
      <c r="WUG44" s="85" t="n"/>
      <c r="WUH44" s="85" t="n"/>
      <c r="WUI44" s="85" t="n"/>
      <c r="WUJ44" s="85" t="n"/>
      <c r="WUK44" s="85" t="n"/>
      <c r="WUL44" s="85" t="n"/>
      <c r="WUM44" s="85" t="n"/>
      <c r="WUN44" s="85" t="n"/>
      <c r="WUO44" s="85" t="n"/>
      <c r="WUP44" s="85" t="n"/>
      <c r="WUQ44" s="85" t="n"/>
      <c r="WUR44" s="85" t="n"/>
      <c r="WUS44" s="85" t="n"/>
      <c r="WUT44" s="85" t="n"/>
      <c r="WUU44" s="85" t="n"/>
      <c r="WUV44" s="85" t="n"/>
      <c r="WUW44" s="85" t="n"/>
      <c r="WUX44" s="85" t="n"/>
      <c r="WUY44" s="85" t="n"/>
      <c r="WUZ44" s="85" t="n"/>
      <c r="WVA44" s="85" t="n"/>
      <c r="WVB44" s="85" t="n"/>
      <c r="WVC44" s="85" t="n"/>
      <c r="WVD44" s="85" t="n"/>
      <c r="WVE44" s="85" t="n"/>
      <c r="WVF44" s="85" t="n"/>
      <c r="WVG44" s="85" t="n"/>
      <c r="WVH44" s="85" t="n"/>
      <c r="WVI44" s="85" t="n"/>
      <c r="WVJ44" s="85" t="n"/>
      <c r="WVK44" s="85" t="n"/>
      <c r="WVL44" s="85" t="n"/>
      <c r="WVM44" s="85" t="n"/>
      <c r="WVN44" s="85" t="n"/>
      <c r="WVO44" s="85" t="n"/>
      <c r="WVP44" s="85" t="n"/>
      <c r="WVQ44" s="85" t="n"/>
      <c r="WVR44" s="85" t="n"/>
      <c r="WVS44" s="85" t="n"/>
      <c r="WVT44" s="85" t="n"/>
      <c r="WVU44" s="85" t="n"/>
      <c r="WVV44" s="85" t="n"/>
      <c r="WVW44" s="85" t="n"/>
      <c r="WVX44" s="85" t="n"/>
      <c r="WVY44" s="85" t="n"/>
      <c r="WVZ44" s="85" t="n"/>
      <c r="WWA44" s="85" t="n"/>
      <c r="WWB44" s="85" t="n"/>
      <c r="WWC44" s="85" t="n"/>
      <c r="WWD44" s="85" t="n"/>
      <c r="WWE44" s="85" t="n"/>
      <c r="WWF44" s="85" t="n"/>
      <c r="WWG44" s="85" t="n"/>
      <c r="WWH44" s="85" t="n"/>
      <c r="WWI44" s="85" t="n"/>
      <c r="WWJ44" s="85" t="n"/>
      <c r="WWK44" s="85" t="n"/>
      <c r="WWL44" s="85" t="n"/>
      <c r="WWM44" s="85" t="n"/>
      <c r="WWN44" s="85" t="n"/>
      <c r="WWO44" s="85" t="n"/>
      <c r="WWP44" s="85" t="n"/>
      <c r="WWQ44" s="85" t="n"/>
      <c r="WWR44" s="85" t="n"/>
      <c r="WWS44" s="85" t="n"/>
      <c r="WWT44" s="85" t="n"/>
      <c r="WWU44" s="85" t="n"/>
      <c r="WWV44" s="85" t="n"/>
      <c r="WWW44" s="85" t="n"/>
      <c r="WWX44" s="85" t="n"/>
      <c r="WWY44" s="85" t="n"/>
      <c r="WWZ44" s="85" t="n"/>
      <c r="WXA44" s="85" t="n"/>
      <c r="WXB44" s="85" t="n"/>
      <c r="WXC44" s="85" t="n"/>
      <c r="WXD44" s="85" t="n"/>
      <c r="WXE44" s="85" t="n"/>
      <c r="WXF44" s="85" t="n"/>
      <c r="WXG44" s="85" t="n"/>
      <c r="WXH44" s="85" t="n"/>
      <c r="WXI44" s="85" t="n"/>
      <c r="WXJ44" s="85" t="n"/>
      <c r="WXK44" s="85" t="n"/>
      <c r="WXL44" s="85" t="n"/>
      <c r="WXM44" s="85" t="n"/>
      <c r="WXN44" s="85" t="n"/>
      <c r="WXO44" s="85" t="n"/>
      <c r="WXP44" s="85" t="n"/>
      <c r="WXQ44" s="85" t="n"/>
      <c r="WXR44" s="85" t="n"/>
      <c r="WXS44" s="85" t="n"/>
      <c r="WXT44" s="85" t="n"/>
      <c r="WXU44" s="85" t="n"/>
      <c r="WXV44" s="85" t="n"/>
      <c r="WXW44" s="85" t="n"/>
      <c r="WXX44" s="85" t="n"/>
      <c r="WXY44" s="85" t="n"/>
      <c r="WXZ44" s="85" t="n"/>
      <c r="WYA44" s="85" t="n"/>
      <c r="WYB44" s="85" t="n"/>
      <c r="WYC44" s="85" t="n"/>
      <c r="WYD44" s="85" t="n"/>
      <c r="WYE44" s="85" t="n"/>
      <c r="WYF44" s="85" t="n"/>
      <c r="WYG44" s="85" t="n"/>
      <c r="WYH44" s="85" t="n"/>
      <c r="WYI44" s="85" t="n"/>
      <c r="WYJ44" s="85" t="n"/>
      <c r="WYK44" s="85" t="n"/>
      <c r="WYL44" s="85" t="n"/>
      <c r="WYM44" s="85" t="n"/>
      <c r="WYN44" s="85" t="n"/>
      <c r="WYO44" s="85" t="n"/>
      <c r="WYP44" s="85" t="n"/>
      <c r="WYQ44" s="85" t="n"/>
      <c r="WYR44" s="85" t="n"/>
      <c r="WYS44" s="85" t="n"/>
      <c r="WYT44" s="85" t="n"/>
      <c r="WYU44" s="85" t="n"/>
      <c r="WYV44" s="85" t="n"/>
      <c r="WYW44" s="85" t="n"/>
      <c r="WYX44" s="85" t="n"/>
      <c r="WYY44" s="85" t="n"/>
      <c r="WYZ44" s="85" t="n"/>
      <c r="WZA44" s="85" t="n"/>
      <c r="WZB44" s="85" t="n"/>
      <c r="WZC44" s="85" t="n"/>
      <c r="WZD44" s="85" t="n"/>
      <c r="WZE44" s="85" t="n"/>
      <c r="WZF44" s="85" t="n"/>
      <c r="WZG44" s="85" t="n"/>
      <c r="WZH44" s="85" t="n"/>
      <c r="WZI44" s="85" t="n"/>
      <c r="WZJ44" s="85" t="n"/>
      <c r="WZK44" s="85" t="n"/>
      <c r="WZL44" s="85" t="n"/>
      <c r="WZM44" s="85" t="n"/>
      <c r="WZN44" s="85" t="n"/>
      <c r="WZO44" s="85" t="n"/>
      <c r="WZP44" s="85" t="n"/>
      <c r="WZQ44" s="85" t="n"/>
      <c r="WZR44" s="85" t="n"/>
      <c r="WZS44" s="85" t="n"/>
      <c r="WZT44" s="85" t="n"/>
      <c r="WZU44" s="85" t="n"/>
      <c r="WZV44" s="85" t="n"/>
      <c r="WZW44" s="85" t="n"/>
      <c r="WZX44" s="85" t="n"/>
      <c r="WZY44" s="85" t="n"/>
      <c r="WZZ44" s="85" t="n"/>
      <c r="XAA44" s="85" t="n"/>
      <c r="XAB44" s="85" t="n"/>
      <c r="XAC44" s="85" t="n"/>
      <c r="XAD44" s="85" t="n"/>
      <c r="XAE44" s="85" t="n"/>
      <c r="XAF44" s="85" t="n"/>
      <c r="XAG44" s="85" t="n"/>
      <c r="XAH44" s="85" t="n"/>
      <c r="XAI44" s="85" t="n"/>
      <c r="XAJ44" s="85" t="n"/>
      <c r="XAK44" s="85" t="n"/>
      <c r="XAL44" s="85" t="n"/>
      <c r="XAM44" s="85" t="n"/>
      <c r="XAN44" s="85" t="n"/>
      <c r="XAO44" s="85" t="n"/>
      <c r="XAP44" s="85" t="n"/>
      <c r="XAQ44" s="85" t="n"/>
      <c r="XAR44" s="85" t="n"/>
      <c r="XAS44" s="85" t="n"/>
      <c r="XAT44" s="85" t="n"/>
      <c r="XAU44" s="85" t="n"/>
      <c r="XAV44" s="85" t="n"/>
      <c r="XAW44" s="85" t="n"/>
      <c r="XAX44" s="85" t="n"/>
      <c r="XAY44" s="85" t="n"/>
      <c r="XAZ44" s="85" t="n"/>
      <c r="XBA44" s="85" t="n"/>
      <c r="XBB44" s="85" t="n"/>
      <c r="XBC44" s="85" t="n"/>
      <c r="XBD44" s="85" t="n"/>
      <c r="XBE44" s="85" t="n"/>
      <c r="XBF44" s="85" t="n"/>
      <c r="XBG44" s="85" t="n"/>
      <c r="XBH44" s="85" t="n"/>
      <c r="XBI44" s="85" t="n"/>
      <c r="XBJ44" s="85" t="n"/>
      <c r="XBK44" s="85" t="n"/>
      <c r="XBL44" s="85" t="n"/>
      <c r="XBM44" s="85" t="n"/>
      <c r="XBN44" s="85" t="n"/>
      <c r="XBO44" s="85" t="n"/>
      <c r="XBP44" s="85" t="n"/>
      <c r="XBQ44" s="85" t="n"/>
      <c r="XBR44" s="85" t="n"/>
      <c r="XBS44" s="85" t="n"/>
      <c r="XBT44" s="85" t="n"/>
      <c r="XBU44" s="85" t="n"/>
      <c r="XBV44" s="85" t="n"/>
      <c r="XBW44" s="85" t="n"/>
      <c r="XBX44" s="85" t="n"/>
      <c r="XBY44" s="85" t="n"/>
      <c r="XBZ44" s="85" t="n"/>
      <c r="XCA44" s="85" t="n"/>
      <c r="XCB44" s="85" t="n"/>
      <c r="XCC44" s="85" t="n"/>
      <c r="XCD44" s="85" t="n"/>
      <c r="XCE44" s="85" t="n"/>
      <c r="XCF44" s="85" t="n"/>
      <c r="XCG44" s="85" t="n"/>
      <c r="XCH44" s="85" t="n"/>
      <c r="XCI44" s="85" t="n"/>
      <c r="XCJ44" s="85" t="n"/>
      <c r="XCK44" s="85" t="n"/>
      <c r="XCL44" s="85" t="n"/>
      <c r="XCM44" s="85" t="n"/>
      <c r="XCN44" s="85" t="n"/>
      <c r="XCO44" s="85" t="n"/>
      <c r="XCP44" s="85" t="n"/>
      <c r="XCQ44" s="85" t="n"/>
      <c r="XCR44" s="85" t="n"/>
      <c r="XCS44" s="85" t="n"/>
      <c r="XCT44" s="85" t="n"/>
      <c r="XCU44" s="85" t="n"/>
      <c r="XCV44" s="85" t="n"/>
      <c r="XCW44" s="85" t="n"/>
      <c r="XCX44" s="85" t="n"/>
      <c r="XCY44" s="85" t="n"/>
      <c r="XCZ44" s="85" t="n"/>
      <c r="XDA44" s="85" t="n"/>
      <c r="XDB44" s="85" t="n"/>
      <c r="XDC44" s="85" t="n"/>
      <c r="XDD44" s="85" t="n"/>
      <c r="XDE44" s="85" t="n"/>
      <c r="XDF44" s="85" t="n"/>
      <c r="XDG44" s="85" t="n"/>
      <c r="XDH44" s="85" t="n"/>
      <c r="XDI44" s="85" t="n"/>
      <c r="XDJ44" s="85" t="n"/>
      <c r="XDK44" s="85" t="n"/>
      <c r="XDL44" s="85" t="n"/>
      <c r="XDM44" s="85" t="n"/>
      <c r="XDN44" s="85" t="n"/>
      <c r="XDO44" s="85" t="n"/>
      <c r="XDP44" s="85" t="n"/>
      <c r="XDQ44" s="85" t="n"/>
      <c r="XDR44" s="85" t="n"/>
      <c r="XDS44" s="85" t="n"/>
      <c r="XDT44" s="85" t="n"/>
      <c r="XDU44" s="85" t="n"/>
      <c r="XDV44" s="85" t="n"/>
      <c r="XDW44" s="85" t="n"/>
      <c r="XDX44" s="85" t="n"/>
      <c r="XDY44" s="85" t="n"/>
      <c r="XDZ44" s="85" t="n"/>
      <c r="XEA44" s="85" t="n"/>
      <c r="XEB44" s="85" t="n"/>
      <c r="XEC44" s="85" t="n"/>
      <c r="XED44" s="85" t="n"/>
      <c r="XEE44" s="85" t="n"/>
      <c r="XEF44" s="85" t="n"/>
      <c r="XEG44" s="85" t="n"/>
      <c r="XEH44" s="85" t="n"/>
      <c r="XEI44" s="85" t="n"/>
      <c r="XEJ44" s="85" t="n"/>
      <c r="XEK44" s="85" t="n"/>
      <c r="XEL44" s="85" t="n"/>
      <c r="XEM44" s="85" t="n"/>
      <c r="XEN44" s="85" t="n"/>
      <c r="XEO44" s="85" t="n"/>
      <c r="XEP44" s="85" t="n"/>
      <c r="XEQ44" s="85" t="n"/>
      <c r="XER44" s="85" t="n"/>
      <c r="XES44" s="86" t="n"/>
      <c r="XET44" s="86" t="n"/>
      <c r="XEU44" s="86" t="n"/>
      <c r="XEV44" s="86" t="n"/>
      <c r="XEW44" s="86" t="n"/>
      <c r="XEX44" s="86" t="n"/>
      <c r="XEY44" s="86" t="n"/>
      <c r="XEZ44" s="86" t="n"/>
      <c r="XFA44" s="86" t="n"/>
      <c r="XFB44" s="86" t="n"/>
      <c r="XFC44" s="86" t="n"/>
      <c r="XFD44" s="86" t="n"/>
    </row>
    <row customFormat="1" r="45" s="53" spans="1:16384">
      <c r="A45" s="72" t="n">
        <v>61</v>
      </c>
      <c r="B45" s="152" t="n">
        <v>15</v>
      </c>
      <c r="C45" s="152" t="s">
        <v>46</v>
      </c>
      <c r="D45" s="153" t="s">
        <v>52</v>
      </c>
      <c r="E45" s="75" t="s">
        <v>19</v>
      </c>
      <c r="F45" s="75" t="n">
        <v>2</v>
      </c>
      <c r="G45" s="154" t="n">
        <v>318.24</v>
      </c>
      <c r="H45" s="151">
        <f>G45*F45</f>
        <v/>
      </c>
      <c r="I45" s="82" t="n">
        <v>1705100</v>
      </c>
      <c r="J45" s="83" t="n">
        <v>42870</v>
      </c>
      <c r="K45" s="84" t="n"/>
      <c r="L45" s="154" t="n">
        <v>501.94</v>
      </c>
      <c r="M45" s="85" t="n"/>
      <c r="N45" s="85" t="n"/>
      <c r="O45" s="85" t="n"/>
      <c r="P45" s="85" t="n"/>
      <c r="Q45" s="85" t="n"/>
      <c r="R45" s="85" t="n"/>
      <c r="S45" s="85" t="n"/>
      <c r="T45" s="85" t="n"/>
      <c r="U45" s="85" t="n"/>
      <c r="V45" s="85" t="n"/>
      <c r="W45" s="85" t="n"/>
      <c r="X45" s="85" t="n"/>
      <c r="Y45" s="85" t="n"/>
      <c r="Z45" s="85" t="n"/>
      <c r="AA45" s="85" t="n"/>
      <c r="AB45" s="85" t="n"/>
      <c r="AC45" s="85" t="n"/>
      <c r="AD45" s="85" t="n"/>
      <c r="AE45" s="85" t="n"/>
      <c r="AF45" s="85" t="n"/>
      <c r="AG45" s="85" t="n"/>
      <c r="AH45" s="85" t="n"/>
      <c r="AI45" s="85" t="n"/>
      <c r="AJ45" s="85" t="n"/>
      <c r="AK45" s="85" t="n"/>
      <c r="AL45" s="85" t="n"/>
      <c r="AM45" s="85" t="n"/>
      <c r="AN45" s="85" t="n"/>
      <c r="AO45" s="85" t="n"/>
      <c r="AP45" s="85" t="n"/>
      <c r="AQ45" s="85" t="n"/>
      <c r="AR45" s="85" t="n"/>
      <c r="AS45" s="85" t="n"/>
      <c r="AT45" s="85" t="n"/>
      <c r="AU45" s="85" t="n"/>
      <c r="AV45" s="85" t="n"/>
      <c r="AW45" s="85" t="n"/>
      <c r="AX45" s="85" t="n"/>
      <c r="AY45" s="85" t="n"/>
      <c r="AZ45" s="85" t="n"/>
      <c r="BA45" s="85" t="n"/>
      <c r="BB45" s="85" t="n"/>
      <c r="BC45" s="85" t="n"/>
      <c r="BD45" s="85" t="n"/>
      <c r="BE45" s="85" t="n"/>
      <c r="BF45" s="85" t="n"/>
      <c r="BG45" s="85" t="n"/>
      <c r="BH45" s="85" t="n"/>
      <c r="BI45" s="85" t="n"/>
      <c r="BJ45" s="85" t="n"/>
      <c r="BK45" s="85" t="n"/>
      <c r="BL45" s="85" t="n"/>
      <c r="BM45" s="85" t="n"/>
      <c r="BN45" s="85" t="n"/>
      <c r="BO45" s="85" t="n"/>
      <c r="BP45" s="85" t="n"/>
      <c r="BQ45" s="85" t="n"/>
      <c r="BR45" s="85" t="n"/>
      <c r="BS45" s="85" t="n"/>
      <c r="BT45" s="85" t="n"/>
      <c r="BU45" s="85" t="n"/>
      <c r="BV45" s="85" t="n"/>
      <c r="BW45" s="85" t="n"/>
      <c r="BX45" s="85" t="n"/>
      <c r="BY45" s="85" t="n"/>
      <c r="BZ45" s="85" t="n"/>
      <c r="CA45" s="85" t="n"/>
      <c r="CB45" s="85" t="n"/>
      <c r="CC45" s="85" t="n"/>
      <c r="CD45" s="85" t="n"/>
      <c r="CE45" s="85" t="n"/>
      <c r="CF45" s="85" t="n"/>
      <c r="CG45" s="85" t="n"/>
      <c r="CH45" s="85" t="n"/>
      <c r="CI45" s="85" t="n"/>
      <c r="CJ45" s="85" t="n"/>
      <c r="CK45" s="85" t="n"/>
      <c r="CL45" s="85" t="n"/>
      <c r="CM45" s="85" t="n"/>
      <c r="CN45" s="85" t="n"/>
      <c r="CO45" s="85" t="n"/>
      <c r="CP45" s="85" t="n"/>
      <c r="CQ45" s="85" t="n"/>
      <c r="CR45" s="85" t="n"/>
      <c r="CS45" s="85" t="n"/>
      <c r="CT45" s="85" t="n"/>
      <c r="CU45" s="85" t="n"/>
      <c r="CV45" s="85" t="n"/>
      <c r="CW45" s="85" t="n"/>
      <c r="CX45" s="85" t="n"/>
      <c r="CY45" s="85" t="n"/>
      <c r="CZ45" s="85" t="n"/>
      <c r="DA45" s="85" t="n"/>
      <c r="DB45" s="85" t="n"/>
      <c r="DC45" s="85" t="n"/>
      <c r="DD45" s="85" t="n"/>
      <c r="DE45" s="85" t="n"/>
      <c r="DF45" s="85" t="n"/>
      <c r="DG45" s="85" t="n"/>
      <c r="DH45" s="85" t="n"/>
      <c r="DI45" s="85" t="n"/>
      <c r="DJ45" s="85" t="n"/>
      <c r="DK45" s="85" t="n"/>
      <c r="DL45" s="85" t="n"/>
      <c r="DM45" s="85" t="n"/>
      <c r="DN45" s="85" t="n"/>
      <c r="DO45" s="85" t="n"/>
      <c r="DP45" s="85" t="n"/>
      <c r="DQ45" s="85" t="n"/>
      <c r="DR45" s="85" t="n"/>
      <c r="DS45" s="85" t="n"/>
      <c r="DT45" s="85" t="n"/>
      <c r="DU45" s="85" t="n"/>
      <c r="DV45" s="85" t="n"/>
      <c r="DW45" s="85" t="n"/>
      <c r="DX45" s="85" t="n"/>
      <c r="DY45" s="85" t="n"/>
      <c r="DZ45" s="85" t="n"/>
      <c r="EA45" s="85" t="n"/>
      <c r="EB45" s="85" t="n"/>
      <c r="EC45" s="85" t="n"/>
      <c r="ED45" s="85" t="n"/>
      <c r="EE45" s="85" t="n"/>
      <c r="EF45" s="85" t="n"/>
      <c r="EG45" s="85" t="n"/>
      <c r="EH45" s="85" t="n"/>
      <c r="EI45" s="85" t="n"/>
      <c r="EJ45" s="85" t="n"/>
      <c r="EK45" s="85" t="n"/>
      <c r="EL45" s="85" t="n"/>
      <c r="EM45" s="85" t="n"/>
      <c r="EN45" s="85" t="n"/>
      <c r="EO45" s="85" t="n"/>
      <c r="EP45" s="85" t="n"/>
      <c r="EQ45" s="85" t="n"/>
      <c r="ER45" s="85" t="n"/>
      <c r="ES45" s="85" t="n"/>
      <c r="ET45" s="85" t="n"/>
      <c r="EU45" s="85" t="n"/>
      <c r="EV45" s="85" t="n"/>
      <c r="EW45" s="85" t="n"/>
      <c r="EX45" s="85" t="n"/>
      <c r="EY45" s="85" t="n"/>
      <c r="EZ45" s="85" t="n"/>
      <c r="FA45" s="85" t="n"/>
      <c r="FB45" s="85" t="n"/>
      <c r="FC45" s="85" t="n"/>
      <c r="FD45" s="85" t="n"/>
      <c r="FE45" s="85" t="n"/>
      <c r="FF45" s="85" t="n"/>
      <c r="FG45" s="85" t="n"/>
      <c r="FH45" s="85" t="n"/>
      <c r="FI45" s="85" t="n"/>
      <c r="FJ45" s="85" t="n"/>
      <c r="FK45" s="85" t="n"/>
      <c r="FL45" s="85" t="n"/>
      <c r="FM45" s="85" t="n"/>
      <c r="FN45" s="85" t="n"/>
      <c r="FO45" s="85" t="n"/>
      <c r="FP45" s="85" t="n"/>
      <c r="FQ45" s="85" t="n"/>
      <c r="FR45" s="85" t="n"/>
      <c r="FS45" s="85" t="n"/>
      <c r="FT45" s="85" t="n"/>
      <c r="FU45" s="85" t="n"/>
      <c r="FV45" s="85" t="n"/>
      <c r="FW45" s="85" t="n"/>
      <c r="FX45" s="85" t="n"/>
      <c r="FY45" s="85" t="n"/>
      <c r="FZ45" s="85" t="n"/>
      <c r="GA45" s="85" t="n"/>
      <c r="GB45" s="85" t="n"/>
      <c r="GC45" s="85" t="n"/>
      <c r="GD45" s="85" t="n"/>
      <c r="GE45" s="85" t="n"/>
      <c r="GF45" s="85" t="n"/>
      <c r="GG45" s="85" t="n"/>
      <c r="GH45" s="85" t="n"/>
      <c r="GI45" s="85" t="n"/>
      <c r="GJ45" s="85" t="n"/>
      <c r="GK45" s="85" t="n"/>
      <c r="GL45" s="85" t="n"/>
      <c r="GM45" s="85" t="n"/>
      <c r="GN45" s="85" t="n"/>
      <c r="GO45" s="85" t="n"/>
      <c r="GP45" s="85" t="n"/>
      <c r="GQ45" s="85" t="n"/>
      <c r="GR45" s="85" t="n"/>
      <c r="GS45" s="85" t="n"/>
      <c r="GT45" s="85" t="n"/>
      <c r="GU45" s="85" t="n"/>
      <c r="GV45" s="85" t="n"/>
      <c r="GW45" s="85" t="n"/>
      <c r="GX45" s="85" t="n"/>
      <c r="GY45" s="85" t="n"/>
      <c r="GZ45" s="85" t="n"/>
      <c r="HA45" s="85" t="n"/>
      <c r="HB45" s="85" t="n"/>
      <c r="HC45" s="85" t="n"/>
      <c r="HD45" s="85" t="n"/>
      <c r="HE45" s="85" t="n"/>
      <c r="HF45" s="85" t="n"/>
      <c r="HG45" s="85" t="n"/>
      <c r="HH45" s="85" t="n"/>
      <c r="HI45" s="85" t="n"/>
      <c r="HJ45" s="85" t="n"/>
      <c r="HK45" s="85" t="n"/>
      <c r="HL45" s="85" t="n"/>
      <c r="HM45" s="85" t="n"/>
      <c r="HN45" s="85" t="n"/>
      <c r="HO45" s="85" t="n"/>
      <c r="HP45" s="85" t="n"/>
      <c r="HQ45" s="85" t="n"/>
      <c r="HR45" s="85" t="n"/>
      <c r="HS45" s="85" t="n"/>
      <c r="HT45" s="85" t="n"/>
      <c r="HU45" s="85" t="n"/>
      <c r="HV45" s="85" t="n"/>
      <c r="HW45" s="85" t="n"/>
      <c r="HX45" s="85" t="n"/>
      <c r="HY45" s="85" t="n"/>
      <c r="HZ45" s="85" t="n"/>
      <c r="IA45" s="85" t="n"/>
      <c r="IB45" s="85" t="n"/>
      <c r="IC45" s="85" t="n"/>
      <c r="ID45" s="85" t="n"/>
      <c r="IE45" s="85" t="n"/>
      <c r="IF45" s="85" t="n"/>
      <c r="IG45" s="85" t="n"/>
      <c r="IH45" s="85" t="n"/>
      <c r="II45" s="85" t="n"/>
      <c r="IJ45" s="85" t="n"/>
      <c r="IK45" s="85" t="n"/>
      <c r="IL45" s="85" t="n"/>
      <c r="IM45" s="85" t="n"/>
      <c r="IN45" s="85" t="n"/>
      <c r="IO45" s="85" t="n"/>
      <c r="IP45" s="85" t="n"/>
      <c r="IQ45" s="85" t="n"/>
      <c r="IR45" s="85" t="n"/>
      <c r="IS45" s="85" t="n"/>
      <c r="IT45" s="85" t="n"/>
      <c r="IU45" s="85" t="n"/>
      <c r="IV45" s="85" t="n"/>
      <c r="IW45" s="85" t="n"/>
      <c r="IX45" s="85" t="n"/>
      <c r="IY45" s="85" t="n"/>
      <c r="IZ45" s="85" t="n"/>
      <c r="JA45" s="85" t="n"/>
      <c r="JB45" s="85" t="n"/>
      <c r="JC45" s="85" t="n"/>
      <c r="JD45" s="85" t="n"/>
      <c r="JE45" s="85" t="n"/>
      <c r="JF45" s="85" t="n"/>
      <c r="JG45" s="85" t="n"/>
      <c r="JH45" s="85" t="n"/>
      <c r="JI45" s="85" t="n"/>
      <c r="JJ45" s="85" t="n"/>
      <c r="JK45" s="85" t="n"/>
      <c r="JL45" s="85" t="n"/>
      <c r="JM45" s="85" t="n"/>
      <c r="JN45" s="85" t="n"/>
      <c r="JO45" s="85" t="n"/>
      <c r="JP45" s="85" t="n"/>
      <c r="JQ45" s="85" t="n"/>
      <c r="JR45" s="85" t="n"/>
      <c r="JS45" s="85" t="n"/>
      <c r="JT45" s="85" t="n"/>
      <c r="JU45" s="85" t="n"/>
      <c r="JV45" s="85" t="n"/>
      <c r="JW45" s="85" t="n"/>
      <c r="JX45" s="85" t="n"/>
      <c r="JY45" s="85" t="n"/>
      <c r="JZ45" s="85" t="n"/>
      <c r="KA45" s="85" t="n"/>
      <c r="KB45" s="85" t="n"/>
      <c r="KC45" s="85" t="n"/>
      <c r="KD45" s="85" t="n"/>
      <c r="KE45" s="85" t="n"/>
      <c r="KF45" s="85" t="n"/>
      <c r="KG45" s="85" t="n"/>
      <c r="KH45" s="85" t="n"/>
      <c r="KI45" s="85" t="n"/>
      <c r="KJ45" s="85" t="n"/>
      <c r="KK45" s="85" t="n"/>
      <c r="KL45" s="85" t="n"/>
      <c r="KM45" s="85" t="n"/>
      <c r="KN45" s="85" t="n"/>
      <c r="KO45" s="85" t="n"/>
      <c r="KP45" s="85" t="n"/>
      <c r="KQ45" s="85" t="n"/>
      <c r="KR45" s="85" t="n"/>
      <c r="KS45" s="85" t="n"/>
      <c r="KT45" s="85" t="n"/>
      <c r="KU45" s="85" t="n"/>
      <c r="KV45" s="85" t="n"/>
      <c r="KW45" s="85" t="n"/>
      <c r="KX45" s="85" t="n"/>
      <c r="KY45" s="85" t="n"/>
      <c r="KZ45" s="85" t="n"/>
      <c r="LA45" s="85" t="n"/>
      <c r="LB45" s="85" t="n"/>
      <c r="LC45" s="85" t="n"/>
      <c r="LD45" s="85" t="n"/>
      <c r="LE45" s="85" t="n"/>
      <c r="LF45" s="85" t="n"/>
      <c r="LG45" s="85" t="n"/>
      <c r="LH45" s="85" t="n"/>
      <c r="LI45" s="85" t="n"/>
      <c r="LJ45" s="85" t="n"/>
      <c r="LK45" s="85" t="n"/>
      <c r="LL45" s="85" t="n"/>
      <c r="LM45" s="85" t="n"/>
      <c r="LN45" s="85" t="n"/>
      <c r="LO45" s="85" t="n"/>
      <c r="LP45" s="85" t="n"/>
      <c r="LQ45" s="85" t="n"/>
      <c r="LR45" s="85" t="n"/>
      <c r="LS45" s="85" t="n"/>
      <c r="LT45" s="85" t="n"/>
      <c r="LU45" s="85" t="n"/>
      <c r="LV45" s="85" t="n"/>
      <c r="LW45" s="85" t="n"/>
      <c r="LX45" s="85" t="n"/>
      <c r="LY45" s="85" t="n"/>
      <c r="LZ45" s="85" t="n"/>
      <c r="MA45" s="85" t="n"/>
      <c r="MB45" s="85" t="n"/>
      <c r="MC45" s="85" t="n"/>
      <c r="MD45" s="85" t="n"/>
      <c r="ME45" s="85" t="n"/>
      <c r="MF45" s="85" t="n"/>
      <c r="MG45" s="85" t="n"/>
      <c r="MH45" s="85" t="n"/>
      <c r="MI45" s="85" t="n"/>
      <c r="MJ45" s="85" t="n"/>
      <c r="MK45" s="85" t="n"/>
      <c r="ML45" s="85" t="n"/>
      <c r="MM45" s="85" t="n"/>
      <c r="MN45" s="85" t="n"/>
      <c r="MO45" s="85" t="n"/>
      <c r="MP45" s="85" t="n"/>
      <c r="MQ45" s="85" t="n"/>
      <c r="MR45" s="85" t="n"/>
      <c r="MS45" s="85" t="n"/>
      <c r="MT45" s="85" t="n"/>
      <c r="MU45" s="85" t="n"/>
      <c r="MV45" s="85" t="n"/>
      <c r="MW45" s="85" t="n"/>
      <c r="MX45" s="85" t="n"/>
      <c r="MY45" s="85" t="n"/>
      <c r="MZ45" s="85" t="n"/>
      <c r="NA45" s="85" t="n"/>
      <c r="NB45" s="85" t="n"/>
      <c r="NC45" s="85" t="n"/>
      <c r="ND45" s="85" t="n"/>
      <c r="NE45" s="85" t="n"/>
      <c r="NF45" s="85" t="n"/>
      <c r="NG45" s="85" t="n"/>
      <c r="NH45" s="85" t="n"/>
      <c r="NI45" s="85" t="n"/>
      <c r="NJ45" s="85" t="n"/>
      <c r="NK45" s="85" t="n"/>
      <c r="NL45" s="85" t="n"/>
      <c r="NM45" s="85" t="n"/>
      <c r="NN45" s="85" t="n"/>
      <c r="NO45" s="85" t="n"/>
      <c r="NP45" s="85" t="n"/>
      <c r="NQ45" s="85" t="n"/>
      <c r="NR45" s="85" t="n"/>
      <c r="NS45" s="85" t="n"/>
      <c r="NT45" s="85" t="n"/>
      <c r="NU45" s="85" t="n"/>
      <c r="NV45" s="85" t="n"/>
      <c r="NW45" s="85" t="n"/>
      <c r="NX45" s="85" t="n"/>
      <c r="NY45" s="85" t="n"/>
      <c r="NZ45" s="85" t="n"/>
      <c r="OA45" s="85" t="n"/>
      <c r="OB45" s="85" t="n"/>
      <c r="OC45" s="85" t="n"/>
      <c r="OD45" s="85" t="n"/>
      <c r="OE45" s="85" t="n"/>
      <c r="OF45" s="85" t="n"/>
      <c r="OG45" s="85" t="n"/>
      <c r="OH45" s="85" t="n"/>
      <c r="OI45" s="85" t="n"/>
      <c r="OJ45" s="85" t="n"/>
      <c r="OK45" s="85" t="n"/>
      <c r="OL45" s="85" t="n"/>
      <c r="OM45" s="85" t="n"/>
      <c r="ON45" s="85" t="n"/>
      <c r="OO45" s="85" t="n"/>
      <c r="OP45" s="85" t="n"/>
      <c r="OQ45" s="85" t="n"/>
      <c r="OR45" s="85" t="n"/>
      <c r="OS45" s="85" t="n"/>
      <c r="OT45" s="85" t="n"/>
      <c r="OU45" s="85" t="n"/>
      <c r="OV45" s="85" t="n"/>
      <c r="OW45" s="85" t="n"/>
      <c r="OX45" s="85" t="n"/>
      <c r="OY45" s="85" t="n"/>
      <c r="OZ45" s="85" t="n"/>
      <c r="PA45" s="85" t="n"/>
      <c r="PB45" s="85" t="n"/>
      <c r="PC45" s="85" t="n"/>
      <c r="PD45" s="85" t="n"/>
      <c r="PE45" s="85" t="n"/>
      <c r="PF45" s="85" t="n"/>
      <c r="PG45" s="85" t="n"/>
      <c r="PH45" s="85" t="n"/>
      <c r="PI45" s="85" t="n"/>
      <c r="PJ45" s="85" t="n"/>
      <c r="PK45" s="85" t="n"/>
      <c r="PL45" s="85" t="n"/>
      <c r="PM45" s="85" t="n"/>
      <c r="PN45" s="85" t="n"/>
      <c r="PO45" s="85" t="n"/>
      <c r="PP45" s="85" t="n"/>
      <c r="PQ45" s="85" t="n"/>
      <c r="PR45" s="85" t="n"/>
      <c r="PS45" s="85" t="n"/>
      <c r="PT45" s="85" t="n"/>
      <c r="PU45" s="85" t="n"/>
      <c r="PV45" s="85" t="n"/>
      <c r="PW45" s="85" t="n"/>
      <c r="PX45" s="85" t="n"/>
      <c r="PY45" s="85" t="n"/>
      <c r="PZ45" s="85" t="n"/>
      <c r="QA45" s="85" t="n"/>
      <c r="QB45" s="85" t="n"/>
      <c r="QC45" s="85" t="n"/>
      <c r="QD45" s="85" t="n"/>
      <c r="QE45" s="85" t="n"/>
      <c r="QF45" s="85" t="n"/>
      <c r="QG45" s="85" t="n"/>
      <c r="QH45" s="85" t="n"/>
      <c r="QI45" s="85" t="n"/>
      <c r="QJ45" s="85" t="n"/>
      <c r="QK45" s="85" t="n"/>
      <c r="QL45" s="85" t="n"/>
      <c r="QM45" s="85" t="n"/>
      <c r="QN45" s="85" t="n"/>
      <c r="QO45" s="85" t="n"/>
      <c r="QP45" s="85" t="n"/>
      <c r="QQ45" s="85" t="n"/>
      <c r="QR45" s="85" t="n"/>
      <c r="QS45" s="85" t="n"/>
      <c r="QT45" s="85" t="n"/>
      <c r="QU45" s="85" t="n"/>
      <c r="QV45" s="85" t="n"/>
      <c r="QW45" s="85" t="n"/>
      <c r="QX45" s="85" t="n"/>
      <c r="QY45" s="85" t="n"/>
      <c r="QZ45" s="85" t="n"/>
      <c r="RA45" s="85" t="n"/>
      <c r="RB45" s="85" t="n"/>
      <c r="RC45" s="85" t="n"/>
      <c r="RD45" s="85" t="n"/>
      <c r="RE45" s="85" t="n"/>
      <c r="RF45" s="85" t="n"/>
      <c r="RG45" s="85" t="n"/>
      <c r="RH45" s="85" t="n"/>
      <c r="RI45" s="85" t="n"/>
      <c r="RJ45" s="85" t="n"/>
      <c r="RK45" s="85" t="n"/>
      <c r="RL45" s="85" t="n"/>
      <c r="RM45" s="85" t="n"/>
      <c r="RN45" s="85" t="n"/>
      <c r="RO45" s="85" t="n"/>
      <c r="RP45" s="85" t="n"/>
      <c r="RQ45" s="85" t="n"/>
      <c r="RR45" s="85" t="n"/>
      <c r="RS45" s="85" t="n"/>
      <c r="RT45" s="85" t="n"/>
      <c r="RU45" s="85" t="n"/>
      <c r="RV45" s="85" t="n"/>
      <c r="RW45" s="85" t="n"/>
      <c r="RX45" s="85" t="n"/>
      <c r="RY45" s="85" t="n"/>
      <c r="RZ45" s="85" t="n"/>
      <c r="SA45" s="85" t="n"/>
      <c r="SB45" s="85" t="n"/>
      <c r="SC45" s="85" t="n"/>
      <c r="SD45" s="85" t="n"/>
      <c r="SE45" s="85" t="n"/>
      <c r="SF45" s="85" t="n"/>
      <c r="SG45" s="85" t="n"/>
      <c r="SH45" s="85" t="n"/>
      <c r="SI45" s="85" t="n"/>
      <c r="SJ45" s="85" t="n"/>
      <c r="SK45" s="85" t="n"/>
      <c r="SL45" s="85" t="n"/>
      <c r="SM45" s="85" t="n"/>
      <c r="SN45" s="85" t="n"/>
      <c r="SO45" s="85" t="n"/>
      <c r="SP45" s="85" t="n"/>
      <c r="SQ45" s="85" t="n"/>
      <c r="SR45" s="85" t="n"/>
      <c r="SS45" s="85" t="n"/>
      <c r="ST45" s="85" t="n"/>
      <c r="SU45" s="85" t="n"/>
      <c r="SV45" s="85" t="n"/>
      <c r="SW45" s="85" t="n"/>
      <c r="SX45" s="85" t="n"/>
      <c r="SY45" s="85" t="n"/>
      <c r="SZ45" s="85" t="n"/>
      <c r="TA45" s="85" t="n"/>
      <c r="TB45" s="85" t="n"/>
      <c r="TC45" s="85" t="n"/>
      <c r="TD45" s="85" t="n"/>
      <c r="TE45" s="85" t="n"/>
      <c r="TF45" s="85" t="n"/>
      <c r="TG45" s="85" t="n"/>
      <c r="TH45" s="85" t="n"/>
      <c r="TI45" s="85" t="n"/>
      <c r="TJ45" s="85" t="n"/>
      <c r="TK45" s="85" t="n"/>
      <c r="TL45" s="85" t="n"/>
      <c r="TM45" s="85" t="n"/>
      <c r="TN45" s="85" t="n"/>
      <c r="TO45" s="85" t="n"/>
      <c r="TP45" s="85" t="n"/>
      <c r="TQ45" s="85" t="n"/>
      <c r="TR45" s="85" t="n"/>
      <c r="TS45" s="85" t="n"/>
      <c r="TT45" s="85" t="n"/>
      <c r="TU45" s="85" t="n"/>
      <c r="TV45" s="85" t="n"/>
      <c r="TW45" s="85" t="n"/>
      <c r="TX45" s="85" t="n"/>
      <c r="TY45" s="85" t="n"/>
      <c r="TZ45" s="85" t="n"/>
      <c r="UA45" s="85" t="n"/>
      <c r="UB45" s="85" t="n"/>
      <c r="UC45" s="85" t="n"/>
      <c r="UD45" s="85" t="n"/>
      <c r="UE45" s="85" t="n"/>
      <c r="UF45" s="85" t="n"/>
      <c r="UG45" s="85" t="n"/>
      <c r="UH45" s="85" t="n"/>
      <c r="UI45" s="85" t="n"/>
      <c r="UJ45" s="85" t="n"/>
      <c r="UK45" s="85" t="n"/>
      <c r="UL45" s="85" t="n"/>
      <c r="UM45" s="85" t="n"/>
      <c r="UN45" s="85" t="n"/>
      <c r="UO45" s="85" t="n"/>
      <c r="UP45" s="85" t="n"/>
      <c r="UQ45" s="85" t="n"/>
      <c r="UR45" s="85" t="n"/>
      <c r="US45" s="85" t="n"/>
      <c r="UT45" s="85" t="n"/>
      <c r="UU45" s="85" t="n"/>
      <c r="UV45" s="85" t="n"/>
      <c r="UW45" s="85" t="n"/>
      <c r="UX45" s="85" t="n"/>
      <c r="UY45" s="85" t="n"/>
      <c r="UZ45" s="85" t="n"/>
      <c r="VA45" s="85" t="n"/>
      <c r="VB45" s="85" t="n"/>
      <c r="VC45" s="85" t="n"/>
      <c r="VD45" s="85" t="n"/>
      <c r="VE45" s="85" t="n"/>
      <c r="VF45" s="85" t="n"/>
      <c r="VG45" s="85" t="n"/>
      <c r="VH45" s="85" t="n"/>
      <c r="VI45" s="85" t="n"/>
      <c r="VJ45" s="85" t="n"/>
      <c r="VK45" s="85" t="n"/>
      <c r="VL45" s="85" t="n"/>
      <c r="VM45" s="85" t="n"/>
      <c r="VN45" s="85" t="n"/>
      <c r="VO45" s="85" t="n"/>
      <c r="VP45" s="85" t="n"/>
      <c r="VQ45" s="85" t="n"/>
      <c r="VR45" s="85" t="n"/>
      <c r="VS45" s="85" t="n"/>
      <c r="VT45" s="85" t="n"/>
      <c r="VU45" s="85" t="n"/>
      <c r="VV45" s="85" t="n"/>
      <c r="VW45" s="85" t="n"/>
      <c r="VX45" s="85" t="n"/>
      <c r="VY45" s="85" t="n"/>
      <c r="VZ45" s="85" t="n"/>
      <c r="WA45" s="85" t="n"/>
      <c r="WB45" s="85" t="n"/>
      <c r="WC45" s="85" t="n"/>
      <c r="WD45" s="85" t="n"/>
      <c r="WE45" s="85" t="n"/>
      <c r="WF45" s="85" t="n"/>
      <c r="WG45" s="85" t="n"/>
      <c r="WH45" s="85" t="n"/>
      <c r="WI45" s="85" t="n"/>
      <c r="WJ45" s="85" t="n"/>
      <c r="WK45" s="85" t="n"/>
      <c r="WL45" s="85" t="n"/>
      <c r="WM45" s="85" t="n"/>
      <c r="WN45" s="85" t="n"/>
      <c r="WO45" s="85" t="n"/>
      <c r="WP45" s="85" t="n"/>
      <c r="WQ45" s="85" t="n"/>
      <c r="WR45" s="85" t="n"/>
      <c r="WS45" s="85" t="n"/>
      <c r="WT45" s="85" t="n"/>
      <c r="WU45" s="85" t="n"/>
      <c r="WV45" s="85" t="n"/>
      <c r="WW45" s="85" t="n"/>
      <c r="WX45" s="85" t="n"/>
      <c r="WY45" s="85" t="n"/>
      <c r="WZ45" s="85" t="n"/>
      <c r="XA45" s="85" t="n"/>
      <c r="XB45" s="85" t="n"/>
      <c r="XC45" s="85" t="n"/>
      <c r="XD45" s="85" t="n"/>
      <c r="XE45" s="85" t="n"/>
      <c r="XF45" s="85" t="n"/>
      <c r="XG45" s="85" t="n"/>
      <c r="XH45" s="85" t="n"/>
      <c r="XI45" s="85" t="n"/>
      <c r="XJ45" s="85" t="n"/>
      <c r="XK45" s="85" t="n"/>
      <c r="XL45" s="85" t="n"/>
      <c r="XM45" s="85" t="n"/>
      <c r="XN45" s="85" t="n"/>
      <c r="XO45" s="85" t="n"/>
      <c r="XP45" s="85" t="n"/>
      <c r="XQ45" s="85" t="n"/>
      <c r="XR45" s="85" t="n"/>
      <c r="XS45" s="85" t="n"/>
      <c r="XT45" s="85" t="n"/>
      <c r="XU45" s="85" t="n"/>
      <c r="XV45" s="85" t="n"/>
      <c r="XW45" s="85" t="n"/>
      <c r="XX45" s="85" t="n"/>
      <c r="XY45" s="85" t="n"/>
      <c r="XZ45" s="85" t="n"/>
      <c r="YA45" s="85" t="n"/>
      <c r="YB45" s="85" t="n"/>
      <c r="YC45" s="85" t="n"/>
      <c r="YD45" s="85" t="n"/>
      <c r="YE45" s="85" t="n"/>
      <c r="YF45" s="85" t="n"/>
      <c r="YG45" s="85" t="n"/>
      <c r="YH45" s="85" t="n"/>
      <c r="YI45" s="85" t="n"/>
      <c r="YJ45" s="85" t="n"/>
      <c r="YK45" s="85" t="n"/>
      <c r="YL45" s="85" t="n"/>
      <c r="YM45" s="85" t="n"/>
      <c r="YN45" s="85" t="n"/>
      <c r="YO45" s="85" t="n"/>
      <c r="YP45" s="85" t="n"/>
      <c r="YQ45" s="85" t="n"/>
      <c r="YR45" s="85" t="n"/>
      <c r="YS45" s="85" t="n"/>
      <c r="YT45" s="85" t="n"/>
      <c r="YU45" s="85" t="n"/>
      <c r="YV45" s="85" t="n"/>
      <c r="YW45" s="85" t="n"/>
      <c r="YX45" s="85" t="n"/>
      <c r="YY45" s="85" t="n"/>
      <c r="YZ45" s="85" t="n"/>
      <c r="ZA45" s="85" t="n"/>
      <c r="ZB45" s="85" t="n"/>
      <c r="ZC45" s="85" t="n"/>
      <c r="ZD45" s="85" t="n"/>
      <c r="ZE45" s="85" t="n"/>
      <c r="ZF45" s="85" t="n"/>
      <c r="ZG45" s="85" t="n"/>
      <c r="ZH45" s="85" t="n"/>
      <c r="ZI45" s="85" t="n"/>
      <c r="ZJ45" s="85" t="n"/>
      <c r="ZK45" s="85" t="n"/>
      <c r="ZL45" s="85" t="n"/>
      <c r="ZM45" s="85" t="n"/>
      <c r="ZN45" s="85" t="n"/>
      <c r="ZO45" s="85" t="n"/>
      <c r="ZP45" s="85" t="n"/>
      <c r="ZQ45" s="85" t="n"/>
      <c r="ZR45" s="85" t="n"/>
      <c r="ZS45" s="85" t="n"/>
      <c r="ZT45" s="85" t="n"/>
      <c r="ZU45" s="85" t="n"/>
      <c r="ZV45" s="85" t="n"/>
      <c r="ZW45" s="85" t="n"/>
      <c r="ZX45" s="85" t="n"/>
      <c r="ZY45" s="85" t="n"/>
      <c r="ZZ45" s="85" t="n"/>
      <c r="AAA45" s="85" t="n"/>
      <c r="AAB45" s="85" t="n"/>
      <c r="AAC45" s="85" t="n"/>
      <c r="AAD45" s="85" t="n"/>
      <c r="AAE45" s="85" t="n"/>
      <c r="AAF45" s="85" t="n"/>
      <c r="AAG45" s="85" t="n"/>
      <c r="AAH45" s="85" t="n"/>
      <c r="AAI45" s="85" t="n"/>
      <c r="AAJ45" s="85" t="n"/>
      <c r="AAK45" s="85" t="n"/>
      <c r="AAL45" s="85" t="n"/>
      <c r="AAM45" s="85" t="n"/>
      <c r="AAN45" s="85" t="n"/>
      <c r="AAO45" s="85" t="n"/>
      <c r="AAP45" s="85" t="n"/>
      <c r="AAQ45" s="85" t="n"/>
      <c r="AAR45" s="85" t="n"/>
      <c r="AAS45" s="85" t="n"/>
      <c r="AAT45" s="85" t="n"/>
      <c r="AAU45" s="85" t="n"/>
      <c r="AAV45" s="85" t="n"/>
      <c r="AAW45" s="85" t="n"/>
      <c r="AAX45" s="85" t="n"/>
      <c r="AAY45" s="85" t="n"/>
      <c r="AAZ45" s="85" t="n"/>
      <c r="ABA45" s="85" t="n"/>
      <c r="ABB45" s="85" t="n"/>
      <c r="ABC45" s="85" t="n"/>
      <c r="ABD45" s="85" t="n"/>
      <c r="ABE45" s="85" t="n"/>
      <c r="ABF45" s="85" t="n"/>
      <c r="ABG45" s="85" t="n"/>
      <c r="ABH45" s="85" t="n"/>
      <c r="ABI45" s="85" t="n"/>
      <c r="ABJ45" s="85" t="n"/>
      <c r="ABK45" s="85" t="n"/>
      <c r="ABL45" s="85" t="n"/>
      <c r="ABM45" s="85" t="n"/>
      <c r="ABN45" s="85" t="n"/>
      <c r="ABO45" s="85" t="n"/>
      <c r="ABP45" s="85" t="n"/>
      <c r="ABQ45" s="85" t="n"/>
      <c r="ABR45" s="85" t="n"/>
      <c r="ABS45" s="85" t="n"/>
      <c r="ABT45" s="85" t="n"/>
      <c r="ABU45" s="85" t="n"/>
      <c r="ABV45" s="85" t="n"/>
      <c r="ABW45" s="85" t="n"/>
      <c r="ABX45" s="85" t="n"/>
      <c r="ABY45" s="85" t="n"/>
      <c r="ABZ45" s="85" t="n"/>
      <c r="ACA45" s="85" t="n"/>
      <c r="ACB45" s="85" t="n"/>
      <c r="ACC45" s="85" t="n"/>
      <c r="ACD45" s="85" t="n"/>
      <c r="ACE45" s="85" t="n"/>
      <c r="ACF45" s="85" t="n"/>
      <c r="ACG45" s="85" t="n"/>
      <c r="ACH45" s="85" t="n"/>
      <c r="ACI45" s="85" t="n"/>
      <c r="ACJ45" s="85" t="n"/>
      <c r="ACK45" s="85" t="n"/>
      <c r="ACL45" s="85" t="n"/>
      <c r="ACM45" s="85" t="n"/>
      <c r="ACN45" s="85" t="n"/>
      <c r="ACO45" s="85" t="n"/>
      <c r="ACP45" s="85" t="n"/>
      <c r="ACQ45" s="85" t="n"/>
      <c r="ACR45" s="85" t="n"/>
      <c r="ACS45" s="85" t="n"/>
      <c r="ACT45" s="85" t="n"/>
      <c r="ACU45" s="85" t="n"/>
      <c r="ACV45" s="85" t="n"/>
      <c r="ACW45" s="85" t="n"/>
      <c r="ACX45" s="85" t="n"/>
      <c r="ACY45" s="85" t="n"/>
      <c r="ACZ45" s="85" t="n"/>
      <c r="ADA45" s="85" t="n"/>
      <c r="ADB45" s="85" t="n"/>
      <c r="ADC45" s="85" t="n"/>
      <c r="ADD45" s="85" t="n"/>
      <c r="ADE45" s="85" t="n"/>
      <c r="ADF45" s="85" t="n"/>
      <c r="ADG45" s="85" t="n"/>
      <c r="ADH45" s="85" t="n"/>
      <c r="ADI45" s="85" t="n"/>
      <c r="ADJ45" s="85" t="n"/>
      <c r="ADK45" s="85" t="n"/>
      <c r="ADL45" s="85" t="n"/>
      <c r="ADM45" s="85" t="n"/>
      <c r="ADN45" s="85" t="n"/>
      <c r="ADO45" s="85" t="n"/>
      <c r="ADP45" s="85" t="n"/>
      <c r="ADQ45" s="85" t="n"/>
      <c r="ADR45" s="85" t="n"/>
      <c r="ADS45" s="85" t="n"/>
      <c r="ADT45" s="85" t="n"/>
      <c r="ADU45" s="85" t="n"/>
      <c r="ADV45" s="85" t="n"/>
      <c r="ADW45" s="85" t="n"/>
      <c r="ADX45" s="85" t="n"/>
      <c r="ADY45" s="85" t="n"/>
      <c r="ADZ45" s="85" t="n"/>
      <c r="AEA45" s="85" t="n"/>
      <c r="AEB45" s="85" t="n"/>
      <c r="AEC45" s="85" t="n"/>
      <c r="AED45" s="85" t="n"/>
      <c r="AEE45" s="85" t="n"/>
      <c r="AEF45" s="85" t="n"/>
      <c r="AEG45" s="85" t="n"/>
      <c r="AEH45" s="85" t="n"/>
      <c r="AEI45" s="85" t="n"/>
      <c r="AEJ45" s="85" t="n"/>
      <c r="AEK45" s="85" t="n"/>
      <c r="AEL45" s="85" t="n"/>
      <c r="AEM45" s="85" t="n"/>
      <c r="AEN45" s="85" t="n"/>
      <c r="AEO45" s="85" t="n"/>
      <c r="AEP45" s="85" t="n"/>
      <c r="AEQ45" s="85" t="n"/>
      <c r="AER45" s="85" t="n"/>
      <c r="AES45" s="85" t="n"/>
      <c r="AET45" s="85" t="n"/>
      <c r="AEU45" s="85" t="n"/>
      <c r="AEV45" s="85" t="n"/>
      <c r="AEW45" s="85" t="n"/>
      <c r="AEX45" s="85" t="n"/>
      <c r="AEY45" s="85" t="n"/>
      <c r="AEZ45" s="85" t="n"/>
      <c r="AFA45" s="85" t="n"/>
      <c r="AFB45" s="85" t="n"/>
      <c r="AFC45" s="85" t="n"/>
      <c r="AFD45" s="85" t="n"/>
      <c r="AFE45" s="85" t="n"/>
      <c r="AFF45" s="85" t="n"/>
      <c r="AFG45" s="85" t="n"/>
      <c r="AFH45" s="85" t="n"/>
      <c r="AFI45" s="85" t="n"/>
      <c r="AFJ45" s="85" t="n"/>
      <c r="AFK45" s="85" t="n"/>
      <c r="AFL45" s="85" t="n"/>
      <c r="AFM45" s="85" t="n"/>
      <c r="AFN45" s="85" t="n"/>
      <c r="AFO45" s="85" t="n"/>
      <c r="AFP45" s="85" t="n"/>
      <c r="AFQ45" s="85" t="n"/>
      <c r="AFR45" s="85" t="n"/>
      <c r="AFS45" s="85" t="n"/>
      <c r="AFT45" s="85" t="n"/>
      <c r="AFU45" s="85" t="n"/>
      <c r="AFV45" s="85" t="n"/>
      <c r="AFW45" s="85" t="n"/>
      <c r="AFX45" s="85" t="n"/>
      <c r="AFY45" s="85" t="n"/>
      <c r="AFZ45" s="85" t="n"/>
      <c r="AGA45" s="85" t="n"/>
      <c r="AGB45" s="85" t="n"/>
      <c r="AGC45" s="85" t="n"/>
      <c r="AGD45" s="85" t="n"/>
      <c r="AGE45" s="85" t="n"/>
      <c r="AGF45" s="85" t="n"/>
      <c r="AGG45" s="85" t="n"/>
      <c r="AGH45" s="85" t="n"/>
      <c r="AGI45" s="85" t="n"/>
      <c r="AGJ45" s="85" t="n"/>
      <c r="AGK45" s="85" t="n"/>
      <c r="AGL45" s="85" t="n"/>
      <c r="AGM45" s="85" t="n"/>
      <c r="AGN45" s="85" t="n"/>
      <c r="AGO45" s="85" t="n"/>
      <c r="AGP45" s="85" t="n"/>
      <c r="AGQ45" s="85" t="n"/>
      <c r="AGR45" s="85" t="n"/>
      <c r="AGS45" s="85" t="n"/>
      <c r="AGT45" s="85" t="n"/>
      <c r="AGU45" s="85" t="n"/>
      <c r="AGV45" s="85" t="n"/>
      <c r="AGW45" s="85" t="n"/>
      <c r="AGX45" s="85" t="n"/>
      <c r="AGY45" s="85" t="n"/>
      <c r="AGZ45" s="85" t="n"/>
      <c r="AHA45" s="85" t="n"/>
      <c r="AHB45" s="85" t="n"/>
      <c r="AHC45" s="85" t="n"/>
      <c r="AHD45" s="85" t="n"/>
      <c r="AHE45" s="85" t="n"/>
      <c r="AHF45" s="85" t="n"/>
      <c r="AHG45" s="85" t="n"/>
      <c r="AHH45" s="85" t="n"/>
      <c r="AHI45" s="85" t="n"/>
      <c r="AHJ45" s="85" t="n"/>
      <c r="AHK45" s="85" t="n"/>
      <c r="AHL45" s="85" t="n"/>
      <c r="AHM45" s="85" t="n"/>
      <c r="AHN45" s="85" t="n"/>
      <c r="AHO45" s="85" t="n"/>
      <c r="AHP45" s="85" t="n"/>
      <c r="AHQ45" s="85" t="n"/>
      <c r="AHR45" s="85" t="n"/>
      <c r="AHS45" s="85" t="n"/>
      <c r="AHT45" s="85" t="n"/>
      <c r="AHU45" s="85" t="n"/>
      <c r="AHV45" s="85" t="n"/>
      <c r="AHW45" s="85" t="n"/>
      <c r="AHX45" s="85" t="n"/>
      <c r="AHY45" s="85" t="n"/>
      <c r="AHZ45" s="85" t="n"/>
      <c r="AIA45" s="85" t="n"/>
      <c r="AIB45" s="85" t="n"/>
      <c r="AIC45" s="85" t="n"/>
      <c r="AID45" s="85" t="n"/>
      <c r="AIE45" s="85" t="n"/>
      <c r="AIF45" s="85" t="n"/>
      <c r="AIG45" s="85" t="n"/>
      <c r="AIH45" s="85" t="n"/>
      <c r="AII45" s="85" t="n"/>
      <c r="AIJ45" s="85" t="n"/>
      <c r="AIK45" s="85" t="n"/>
      <c r="AIL45" s="85" t="n"/>
      <c r="AIM45" s="85" t="n"/>
      <c r="AIN45" s="85" t="n"/>
      <c r="AIO45" s="85" t="n"/>
      <c r="AIP45" s="85" t="n"/>
      <c r="AIQ45" s="85" t="n"/>
      <c r="AIR45" s="85" t="n"/>
      <c r="AIS45" s="85" t="n"/>
      <c r="AIT45" s="85" t="n"/>
      <c r="AIU45" s="85" t="n"/>
      <c r="AIV45" s="85" t="n"/>
      <c r="AIW45" s="85" t="n"/>
      <c r="AIX45" s="85" t="n"/>
      <c r="AIY45" s="85" t="n"/>
      <c r="AIZ45" s="85" t="n"/>
      <c r="AJA45" s="85" t="n"/>
      <c r="AJB45" s="85" t="n"/>
      <c r="AJC45" s="85" t="n"/>
      <c r="AJD45" s="85" t="n"/>
      <c r="AJE45" s="85" t="n"/>
      <c r="AJF45" s="85" t="n"/>
      <c r="AJG45" s="85" t="n"/>
      <c r="AJH45" s="85" t="n"/>
      <c r="AJI45" s="85" t="n"/>
      <c r="AJJ45" s="85" t="n"/>
      <c r="AJK45" s="85" t="n"/>
      <c r="AJL45" s="85" t="n"/>
      <c r="AJM45" s="85" t="n"/>
      <c r="AJN45" s="85" t="n"/>
      <c r="AJO45" s="85" t="n"/>
      <c r="AJP45" s="85" t="n"/>
      <c r="AJQ45" s="85" t="n"/>
      <c r="AJR45" s="85" t="n"/>
      <c r="AJS45" s="85" t="n"/>
      <c r="AJT45" s="85" t="n"/>
      <c r="AJU45" s="85" t="n"/>
      <c r="AJV45" s="85" t="n"/>
      <c r="AJW45" s="85" t="n"/>
      <c r="AJX45" s="85" t="n"/>
      <c r="AJY45" s="85" t="n"/>
      <c r="AJZ45" s="85" t="n"/>
      <c r="AKA45" s="85" t="n"/>
      <c r="AKB45" s="85" t="n"/>
      <c r="AKC45" s="85" t="n"/>
      <c r="AKD45" s="85" t="n"/>
      <c r="AKE45" s="85" t="n"/>
      <c r="AKF45" s="85" t="n"/>
      <c r="AKG45" s="85" t="n"/>
      <c r="AKH45" s="85" t="n"/>
      <c r="AKI45" s="85" t="n"/>
      <c r="AKJ45" s="85" t="n"/>
      <c r="AKK45" s="85" t="n"/>
      <c r="AKL45" s="85" t="n"/>
      <c r="AKM45" s="85" t="n"/>
      <c r="AKN45" s="85" t="n"/>
      <c r="AKO45" s="85" t="n"/>
      <c r="AKP45" s="85" t="n"/>
      <c r="AKQ45" s="85" t="n"/>
      <c r="AKR45" s="85" t="n"/>
      <c r="AKS45" s="85" t="n"/>
      <c r="AKT45" s="85" t="n"/>
      <c r="AKU45" s="85" t="n"/>
      <c r="AKV45" s="85" t="n"/>
      <c r="AKW45" s="85" t="n"/>
      <c r="AKX45" s="85" t="n"/>
      <c r="AKY45" s="85" t="n"/>
      <c r="AKZ45" s="85" t="n"/>
      <c r="ALA45" s="85" t="n"/>
      <c r="ALB45" s="85" t="n"/>
      <c r="ALC45" s="85" t="n"/>
      <c r="ALD45" s="85" t="n"/>
      <c r="ALE45" s="85" t="n"/>
      <c r="ALF45" s="85" t="n"/>
      <c r="ALG45" s="85" t="n"/>
      <c r="ALH45" s="85" t="n"/>
      <c r="ALI45" s="85" t="n"/>
      <c r="ALJ45" s="85" t="n"/>
      <c r="ALK45" s="85" t="n"/>
      <c r="ALL45" s="85" t="n"/>
      <c r="ALM45" s="85" t="n"/>
      <c r="ALN45" s="85" t="n"/>
      <c r="ALO45" s="85" t="n"/>
      <c r="ALP45" s="85" t="n"/>
      <c r="ALQ45" s="85" t="n"/>
      <c r="ALR45" s="85" t="n"/>
      <c r="ALS45" s="85" t="n"/>
      <c r="ALT45" s="85" t="n"/>
      <c r="ALU45" s="85" t="n"/>
      <c r="ALV45" s="85" t="n"/>
      <c r="ALW45" s="85" t="n"/>
      <c r="ALX45" s="85" t="n"/>
      <c r="ALY45" s="85" t="n"/>
      <c r="ALZ45" s="85" t="n"/>
      <c r="AMA45" s="85" t="n"/>
      <c r="AMB45" s="85" t="n"/>
      <c r="AMC45" s="85" t="n"/>
      <c r="AMD45" s="85" t="n"/>
      <c r="AME45" s="85" t="n"/>
      <c r="AMF45" s="85" t="n"/>
      <c r="AMG45" s="85" t="n"/>
      <c r="AMH45" s="85" t="n"/>
      <c r="AMI45" s="85" t="n"/>
      <c r="AMJ45" s="85" t="n"/>
      <c r="AMK45" s="85" t="n"/>
      <c r="AML45" s="85" t="n"/>
      <c r="AMM45" s="85" t="n"/>
      <c r="AMN45" s="85" t="n"/>
      <c r="AMO45" s="85" t="n"/>
      <c r="AMP45" s="85" t="n"/>
      <c r="AMQ45" s="85" t="n"/>
      <c r="AMR45" s="85" t="n"/>
      <c r="AMS45" s="85" t="n"/>
      <c r="AMT45" s="85" t="n"/>
      <c r="AMU45" s="85" t="n"/>
      <c r="AMV45" s="85" t="n"/>
      <c r="AMW45" s="85" t="n"/>
      <c r="AMX45" s="85" t="n"/>
      <c r="AMY45" s="85" t="n"/>
      <c r="AMZ45" s="85" t="n"/>
      <c r="ANA45" s="85" t="n"/>
      <c r="ANB45" s="85" t="n"/>
      <c r="ANC45" s="85" t="n"/>
      <c r="AND45" s="85" t="n"/>
      <c r="ANE45" s="85" t="n"/>
      <c r="ANF45" s="85" t="n"/>
      <c r="ANG45" s="85" t="n"/>
      <c r="ANH45" s="85" t="n"/>
      <c r="ANI45" s="85" t="n"/>
      <c r="ANJ45" s="85" t="n"/>
      <c r="ANK45" s="85" t="n"/>
      <c r="ANL45" s="85" t="n"/>
      <c r="ANM45" s="85" t="n"/>
      <c r="ANN45" s="85" t="n"/>
      <c r="ANO45" s="85" t="n"/>
      <c r="ANP45" s="85" t="n"/>
      <c r="ANQ45" s="85" t="n"/>
      <c r="ANR45" s="85" t="n"/>
      <c r="ANS45" s="85" t="n"/>
      <c r="ANT45" s="85" t="n"/>
      <c r="ANU45" s="85" t="n"/>
      <c r="ANV45" s="85" t="n"/>
      <c r="ANW45" s="85" t="n"/>
      <c r="ANX45" s="85" t="n"/>
      <c r="ANY45" s="85" t="n"/>
      <c r="ANZ45" s="85" t="n"/>
      <c r="AOA45" s="85" t="n"/>
      <c r="AOB45" s="85" t="n"/>
      <c r="AOC45" s="85" t="n"/>
      <c r="AOD45" s="85" t="n"/>
      <c r="AOE45" s="85" t="n"/>
      <c r="AOF45" s="85" t="n"/>
      <c r="AOG45" s="85" t="n"/>
      <c r="AOH45" s="85" t="n"/>
      <c r="AOI45" s="85" t="n"/>
      <c r="AOJ45" s="85" t="n"/>
      <c r="AOK45" s="85" t="n"/>
      <c r="AOL45" s="85" t="n"/>
      <c r="AOM45" s="85" t="n"/>
      <c r="AON45" s="85" t="n"/>
      <c r="AOO45" s="85" t="n"/>
      <c r="AOP45" s="85" t="n"/>
      <c r="AOQ45" s="85" t="n"/>
      <c r="AOR45" s="85" t="n"/>
      <c r="AOS45" s="85" t="n"/>
      <c r="AOT45" s="85" t="n"/>
      <c r="AOU45" s="85" t="n"/>
      <c r="AOV45" s="85" t="n"/>
      <c r="AOW45" s="85" t="n"/>
      <c r="AOX45" s="85" t="n"/>
      <c r="AOY45" s="85" t="n"/>
      <c r="AOZ45" s="85" t="n"/>
      <c r="APA45" s="85" t="n"/>
      <c r="APB45" s="85" t="n"/>
      <c r="APC45" s="85" t="n"/>
      <c r="APD45" s="85" t="n"/>
      <c r="APE45" s="85" t="n"/>
      <c r="APF45" s="85" t="n"/>
      <c r="APG45" s="85" t="n"/>
      <c r="APH45" s="85" t="n"/>
      <c r="API45" s="85" t="n"/>
      <c r="APJ45" s="85" t="n"/>
      <c r="APK45" s="85" t="n"/>
      <c r="APL45" s="85" t="n"/>
      <c r="APM45" s="85" t="n"/>
      <c r="APN45" s="85" t="n"/>
      <c r="APO45" s="85" t="n"/>
      <c r="APP45" s="85" t="n"/>
      <c r="APQ45" s="85" t="n"/>
      <c r="APR45" s="85" t="n"/>
      <c r="APS45" s="85" t="n"/>
      <c r="APT45" s="85" t="n"/>
      <c r="APU45" s="85" t="n"/>
      <c r="APV45" s="85" t="n"/>
      <c r="APW45" s="85" t="n"/>
      <c r="APX45" s="85" t="n"/>
      <c r="APY45" s="85" t="n"/>
      <c r="APZ45" s="85" t="n"/>
      <c r="AQA45" s="85" t="n"/>
      <c r="AQB45" s="85" t="n"/>
      <c r="AQC45" s="85" t="n"/>
      <c r="AQD45" s="85" t="n"/>
      <c r="AQE45" s="85" t="n"/>
      <c r="AQF45" s="85" t="n"/>
      <c r="AQG45" s="85" t="n"/>
      <c r="AQH45" s="85" t="n"/>
      <c r="AQI45" s="85" t="n"/>
      <c r="AQJ45" s="85" t="n"/>
      <c r="AQK45" s="85" t="n"/>
      <c r="AQL45" s="85" t="n"/>
      <c r="AQM45" s="85" t="n"/>
      <c r="AQN45" s="85" t="n"/>
      <c r="AQO45" s="85" t="n"/>
      <c r="AQP45" s="85" t="n"/>
      <c r="AQQ45" s="85" t="n"/>
      <c r="AQR45" s="85" t="n"/>
      <c r="AQS45" s="85" t="n"/>
      <c r="AQT45" s="85" t="n"/>
      <c r="AQU45" s="85" t="n"/>
      <c r="AQV45" s="85" t="n"/>
      <c r="AQW45" s="85" t="n"/>
      <c r="AQX45" s="85" t="n"/>
      <c r="AQY45" s="85" t="n"/>
      <c r="AQZ45" s="85" t="n"/>
      <c r="ARA45" s="85" t="n"/>
      <c r="ARB45" s="85" t="n"/>
      <c r="ARC45" s="85" t="n"/>
      <c r="ARD45" s="85" t="n"/>
      <c r="ARE45" s="85" t="n"/>
      <c r="ARF45" s="85" t="n"/>
      <c r="ARG45" s="85" t="n"/>
      <c r="ARH45" s="85" t="n"/>
      <c r="ARI45" s="85" t="n"/>
      <c r="ARJ45" s="85" t="n"/>
      <c r="ARK45" s="85" t="n"/>
      <c r="ARL45" s="85" t="n"/>
      <c r="ARM45" s="85" t="n"/>
      <c r="ARN45" s="85" t="n"/>
      <c r="ARO45" s="85" t="n"/>
      <c r="ARP45" s="85" t="n"/>
      <c r="ARQ45" s="85" t="n"/>
      <c r="ARR45" s="85" t="n"/>
      <c r="ARS45" s="85" t="n"/>
      <c r="ART45" s="85" t="n"/>
      <c r="ARU45" s="85" t="n"/>
      <c r="ARV45" s="85" t="n"/>
      <c r="ARW45" s="85" t="n"/>
      <c r="ARX45" s="85" t="n"/>
      <c r="ARY45" s="85" t="n"/>
      <c r="ARZ45" s="85" t="n"/>
      <c r="ASA45" s="85" t="n"/>
      <c r="ASB45" s="85" t="n"/>
      <c r="ASC45" s="85" t="n"/>
      <c r="ASD45" s="85" t="n"/>
      <c r="ASE45" s="85" t="n"/>
      <c r="ASF45" s="85" t="n"/>
      <c r="ASG45" s="85" t="n"/>
      <c r="ASH45" s="85" t="n"/>
      <c r="ASI45" s="85" t="n"/>
      <c r="ASJ45" s="85" t="n"/>
      <c r="ASK45" s="85" t="n"/>
      <c r="ASL45" s="85" t="n"/>
      <c r="ASM45" s="85" t="n"/>
      <c r="ASN45" s="85" t="n"/>
      <c r="ASO45" s="85" t="n"/>
      <c r="ASP45" s="85" t="n"/>
      <c r="ASQ45" s="85" t="n"/>
      <c r="ASR45" s="85" t="n"/>
      <c r="ASS45" s="85" t="n"/>
      <c r="AST45" s="85" t="n"/>
      <c r="ASU45" s="85" t="n"/>
      <c r="ASV45" s="85" t="n"/>
      <c r="ASW45" s="85" t="n"/>
      <c r="ASX45" s="85" t="n"/>
      <c r="ASY45" s="85" t="n"/>
      <c r="ASZ45" s="85" t="n"/>
      <c r="ATA45" s="85" t="n"/>
      <c r="ATB45" s="85" t="n"/>
      <c r="ATC45" s="85" t="n"/>
      <c r="ATD45" s="85" t="n"/>
      <c r="ATE45" s="85" t="n"/>
      <c r="ATF45" s="85" t="n"/>
      <c r="ATG45" s="85" t="n"/>
      <c r="ATH45" s="85" t="n"/>
      <c r="ATI45" s="85" t="n"/>
      <c r="ATJ45" s="85" t="n"/>
      <c r="ATK45" s="85" t="n"/>
      <c r="ATL45" s="85" t="n"/>
      <c r="ATM45" s="85" t="n"/>
      <c r="ATN45" s="85" t="n"/>
      <c r="ATO45" s="85" t="n"/>
      <c r="ATP45" s="85" t="n"/>
      <c r="ATQ45" s="85" t="n"/>
      <c r="ATR45" s="85" t="n"/>
      <c r="ATS45" s="85" t="n"/>
      <c r="ATT45" s="85" t="n"/>
      <c r="ATU45" s="85" t="n"/>
      <c r="ATV45" s="85" t="n"/>
      <c r="ATW45" s="85" t="n"/>
      <c r="ATX45" s="85" t="n"/>
      <c r="ATY45" s="85" t="n"/>
      <c r="ATZ45" s="85" t="n"/>
      <c r="AUA45" s="85" t="n"/>
      <c r="AUB45" s="85" t="n"/>
      <c r="AUC45" s="85" t="n"/>
      <c r="AUD45" s="85" t="n"/>
      <c r="AUE45" s="85" t="n"/>
      <c r="AUF45" s="85" t="n"/>
      <c r="AUG45" s="85" t="n"/>
      <c r="AUH45" s="85" t="n"/>
      <c r="AUI45" s="85" t="n"/>
      <c r="AUJ45" s="85" t="n"/>
      <c r="AUK45" s="85" t="n"/>
      <c r="AUL45" s="85" t="n"/>
      <c r="AUM45" s="85" t="n"/>
      <c r="AUN45" s="85" t="n"/>
      <c r="AUO45" s="85" t="n"/>
      <c r="AUP45" s="85" t="n"/>
      <c r="AUQ45" s="85" t="n"/>
      <c r="AUR45" s="85" t="n"/>
      <c r="AUS45" s="85" t="n"/>
      <c r="AUT45" s="85" t="n"/>
      <c r="AUU45" s="85" t="n"/>
      <c r="AUV45" s="85" t="n"/>
      <c r="AUW45" s="85" t="n"/>
      <c r="AUX45" s="85" t="n"/>
      <c r="AUY45" s="85" t="n"/>
      <c r="AUZ45" s="85" t="n"/>
      <c r="AVA45" s="85" t="n"/>
      <c r="AVB45" s="85" t="n"/>
      <c r="AVC45" s="85" t="n"/>
      <c r="AVD45" s="85" t="n"/>
      <c r="AVE45" s="85" t="n"/>
      <c r="AVF45" s="85" t="n"/>
      <c r="AVG45" s="85" t="n"/>
      <c r="AVH45" s="85" t="n"/>
      <c r="AVI45" s="85" t="n"/>
      <c r="AVJ45" s="85" t="n"/>
      <c r="AVK45" s="85" t="n"/>
      <c r="AVL45" s="85" t="n"/>
      <c r="AVM45" s="85" t="n"/>
      <c r="AVN45" s="85" t="n"/>
      <c r="AVO45" s="85" t="n"/>
      <c r="AVP45" s="85" t="n"/>
      <c r="AVQ45" s="85" t="n"/>
      <c r="AVR45" s="85" t="n"/>
      <c r="AVS45" s="85" t="n"/>
      <c r="AVT45" s="85" t="n"/>
      <c r="AVU45" s="85" t="n"/>
      <c r="AVV45" s="85" t="n"/>
      <c r="AVW45" s="85" t="n"/>
      <c r="AVX45" s="85" t="n"/>
      <c r="AVY45" s="85" t="n"/>
      <c r="AVZ45" s="85" t="n"/>
      <c r="AWA45" s="85" t="n"/>
      <c r="AWB45" s="85" t="n"/>
      <c r="AWC45" s="85" t="n"/>
      <c r="AWD45" s="85" t="n"/>
      <c r="AWE45" s="85" t="n"/>
      <c r="AWF45" s="85" t="n"/>
      <c r="AWG45" s="85" t="n"/>
      <c r="AWH45" s="85" t="n"/>
      <c r="AWI45" s="85" t="n"/>
      <c r="AWJ45" s="85" t="n"/>
      <c r="AWK45" s="85" t="n"/>
      <c r="AWL45" s="85" t="n"/>
      <c r="AWM45" s="85" t="n"/>
      <c r="AWN45" s="85" t="n"/>
      <c r="AWO45" s="85" t="n"/>
      <c r="AWP45" s="85" t="n"/>
      <c r="AWQ45" s="85" t="n"/>
      <c r="AWR45" s="85" t="n"/>
      <c r="AWS45" s="85" t="n"/>
      <c r="AWT45" s="85" t="n"/>
      <c r="AWU45" s="85" t="n"/>
      <c r="AWV45" s="85" t="n"/>
      <c r="AWW45" s="85" t="n"/>
      <c r="AWX45" s="85" t="n"/>
      <c r="AWY45" s="85" t="n"/>
      <c r="AWZ45" s="85" t="n"/>
      <c r="AXA45" s="85" t="n"/>
      <c r="AXB45" s="85" t="n"/>
      <c r="AXC45" s="85" t="n"/>
      <c r="AXD45" s="85" t="n"/>
      <c r="AXE45" s="85" t="n"/>
      <c r="AXF45" s="85" t="n"/>
      <c r="AXG45" s="85" t="n"/>
      <c r="AXH45" s="85" t="n"/>
      <c r="AXI45" s="85" t="n"/>
      <c r="AXJ45" s="85" t="n"/>
      <c r="AXK45" s="85" t="n"/>
      <c r="AXL45" s="85" t="n"/>
      <c r="AXM45" s="85" t="n"/>
      <c r="AXN45" s="85" t="n"/>
      <c r="AXO45" s="85" t="n"/>
      <c r="AXP45" s="85" t="n"/>
      <c r="AXQ45" s="85" t="n"/>
      <c r="AXR45" s="85" t="n"/>
      <c r="AXS45" s="85" t="n"/>
      <c r="AXT45" s="85" t="n"/>
      <c r="AXU45" s="85" t="n"/>
      <c r="AXV45" s="85" t="n"/>
      <c r="AXW45" s="85" t="n"/>
      <c r="AXX45" s="85" t="n"/>
      <c r="AXY45" s="85" t="n"/>
      <c r="AXZ45" s="85" t="n"/>
      <c r="AYA45" s="85" t="n"/>
      <c r="AYB45" s="85" t="n"/>
      <c r="AYC45" s="85" t="n"/>
      <c r="AYD45" s="85" t="n"/>
      <c r="AYE45" s="85" t="n"/>
      <c r="AYF45" s="85" t="n"/>
      <c r="AYG45" s="85" t="n"/>
      <c r="AYH45" s="85" t="n"/>
      <c r="AYI45" s="85" t="n"/>
      <c r="AYJ45" s="85" t="n"/>
      <c r="AYK45" s="85" t="n"/>
      <c r="AYL45" s="85" t="n"/>
      <c r="AYM45" s="85" t="n"/>
      <c r="AYN45" s="85" t="n"/>
      <c r="AYO45" s="85" t="n"/>
      <c r="AYP45" s="85" t="n"/>
      <c r="AYQ45" s="85" t="n"/>
      <c r="AYR45" s="85" t="n"/>
      <c r="AYS45" s="85" t="n"/>
      <c r="AYT45" s="85" t="n"/>
      <c r="AYU45" s="85" t="n"/>
      <c r="AYV45" s="85" t="n"/>
      <c r="AYW45" s="85" t="n"/>
      <c r="AYX45" s="85" t="n"/>
      <c r="AYY45" s="85" t="n"/>
      <c r="AYZ45" s="85" t="n"/>
      <c r="AZA45" s="85" t="n"/>
      <c r="AZB45" s="85" t="n"/>
      <c r="AZC45" s="85" t="n"/>
      <c r="AZD45" s="85" t="n"/>
      <c r="AZE45" s="85" t="n"/>
      <c r="AZF45" s="85" t="n"/>
      <c r="AZG45" s="85" t="n"/>
      <c r="AZH45" s="85" t="n"/>
      <c r="AZI45" s="85" t="n"/>
      <c r="AZJ45" s="85" t="n"/>
      <c r="AZK45" s="85" t="n"/>
      <c r="AZL45" s="85" t="n"/>
      <c r="AZM45" s="85" t="n"/>
      <c r="AZN45" s="85" t="n"/>
      <c r="AZO45" s="85" t="n"/>
      <c r="AZP45" s="85" t="n"/>
      <c r="AZQ45" s="85" t="n"/>
      <c r="AZR45" s="85" t="n"/>
      <c r="AZS45" s="85" t="n"/>
      <c r="AZT45" s="85" t="n"/>
      <c r="AZU45" s="85" t="n"/>
      <c r="AZV45" s="85" t="n"/>
      <c r="AZW45" s="85" t="n"/>
      <c r="AZX45" s="85" t="n"/>
      <c r="AZY45" s="85" t="n"/>
      <c r="AZZ45" s="85" t="n"/>
      <c r="BAA45" s="85" t="n"/>
      <c r="BAB45" s="85" t="n"/>
      <c r="BAC45" s="85" t="n"/>
      <c r="BAD45" s="85" t="n"/>
      <c r="BAE45" s="85" t="n"/>
      <c r="BAF45" s="85" t="n"/>
      <c r="BAG45" s="85" t="n"/>
      <c r="BAH45" s="85" t="n"/>
      <c r="BAI45" s="85" t="n"/>
      <c r="BAJ45" s="85" t="n"/>
      <c r="BAK45" s="85" t="n"/>
      <c r="BAL45" s="85" t="n"/>
      <c r="BAM45" s="85" t="n"/>
      <c r="BAN45" s="85" t="n"/>
      <c r="BAO45" s="85" t="n"/>
      <c r="BAP45" s="85" t="n"/>
      <c r="BAQ45" s="85" t="n"/>
      <c r="BAR45" s="85" t="n"/>
      <c r="BAS45" s="85" t="n"/>
      <c r="BAT45" s="85" t="n"/>
      <c r="BAU45" s="85" t="n"/>
      <c r="BAV45" s="85" t="n"/>
      <c r="BAW45" s="85" t="n"/>
      <c r="BAX45" s="85" t="n"/>
      <c r="BAY45" s="85" t="n"/>
      <c r="BAZ45" s="85" t="n"/>
      <c r="BBA45" s="85" t="n"/>
      <c r="BBB45" s="85" t="n"/>
      <c r="BBC45" s="85" t="n"/>
      <c r="BBD45" s="85" t="n"/>
      <c r="BBE45" s="85" t="n"/>
      <c r="BBF45" s="85" t="n"/>
      <c r="BBG45" s="85" t="n"/>
      <c r="BBH45" s="85" t="n"/>
      <c r="BBI45" s="85" t="n"/>
      <c r="BBJ45" s="85" t="n"/>
      <c r="BBK45" s="85" t="n"/>
      <c r="BBL45" s="85" t="n"/>
      <c r="BBM45" s="85" t="n"/>
      <c r="BBN45" s="85" t="n"/>
      <c r="BBO45" s="85" t="n"/>
      <c r="BBP45" s="85" t="n"/>
      <c r="BBQ45" s="85" t="n"/>
      <c r="BBR45" s="85" t="n"/>
      <c r="BBS45" s="85" t="n"/>
      <c r="BBT45" s="85" t="n"/>
      <c r="BBU45" s="85" t="n"/>
      <c r="BBV45" s="85" t="n"/>
      <c r="BBW45" s="85" t="n"/>
      <c r="BBX45" s="85" t="n"/>
      <c r="BBY45" s="85" t="n"/>
      <c r="BBZ45" s="85" t="n"/>
      <c r="BCA45" s="85" t="n"/>
      <c r="BCB45" s="85" t="n"/>
      <c r="BCC45" s="85" t="n"/>
      <c r="BCD45" s="85" t="n"/>
      <c r="BCE45" s="85" t="n"/>
      <c r="BCF45" s="85" t="n"/>
      <c r="BCG45" s="85" t="n"/>
      <c r="BCH45" s="85" t="n"/>
      <c r="BCI45" s="85" t="n"/>
      <c r="BCJ45" s="85" t="n"/>
      <c r="BCK45" s="85" t="n"/>
      <c r="BCL45" s="85" t="n"/>
      <c r="BCM45" s="85" t="n"/>
      <c r="BCN45" s="85" t="n"/>
      <c r="BCO45" s="85" t="n"/>
      <c r="BCP45" s="85" t="n"/>
      <c r="BCQ45" s="85" t="n"/>
      <c r="BCR45" s="85" t="n"/>
      <c r="BCS45" s="85" t="n"/>
      <c r="BCT45" s="85" t="n"/>
      <c r="BCU45" s="85" t="n"/>
      <c r="BCV45" s="85" t="n"/>
      <c r="BCW45" s="85" t="n"/>
      <c r="BCX45" s="85" t="n"/>
      <c r="BCY45" s="85" t="n"/>
      <c r="BCZ45" s="85" t="n"/>
      <c r="BDA45" s="85" t="n"/>
      <c r="BDB45" s="85" t="n"/>
      <c r="BDC45" s="85" t="n"/>
      <c r="BDD45" s="85" t="n"/>
      <c r="BDE45" s="85" t="n"/>
      <c r="BDF45" s="85" t="n"/>
      <c r="BDG45" s="85" t="n"/>
      <c r="BDH45" s="85" t="n"/>
      <c r="BDI45" s="85" t="n"/>
      <c r="BDJ45" s="85" t="n"/>
      <c r="BDK45" s="85" t="n"/>
      <c r="BDL45" s="85" t="n"/>
      <c r="BDM45" s="85" t="n"/>
      <c r="BDN45" s="85" t="n"/>
      <c r="BDO45" s="85" t="n"/>
      <c r="BDP45" s="85" t="n"/>
      <c r="BDQ45" s="85" t="n"/>
      <c r="BDR45" s="85" t="n"/>
      <c r="BDS45" s="85" t="n"/>
      <c r="BDT45" s="85" t="n"/>
      <c r="BDU45" s="85" t="n"/>
      <c r="BDV45" s="85" t="n"/>
      <c r="BDW45" s="85" t="n"/>
      <c r="BDX45" s="85" t="n"/>
      <c r="BDY45" s="85" t="n"/>
      <c r="BDZ45" s="85" t="n"/>
      <c r="BEA45" s="85" t="n"/>
      <c r="BEB45" s="85" t="n"/>
      <c r="BEC45" s="85" t="n"/>
      <c r="BED45" s="85" t="n"/>
      <c r="BEE45" s="85" t="n"/>
      <c r="BEF45" s="85" t="n"/>
      <c r="BEG45" s="85" t="n"/>
      <c r="BEH45" s="85" t="n"/>
      <c r="BEI45" s="85" t="n"/>
      <c r="BEJ45" s="85" t="n"/>
      <c r="BEK45" s="85" t="n"/>
      <c r="BEL45" s="85" t="n"/>
      <c r="BEM45" s="85" t="n"/>
      <c r="BEN45" s="85" t="n"/>
      <c r="BEO45" s="85" t="n"/>
      <c r="BEP45" s="85" t="n"/>
      <c r="BEQ45" s="85" t="n"/>
      <c r="BER45" s="85" t="n"/>
      <c r="BES45" s="85" t="n"/>
      <c r="BET45" s="85" t="n"/>
      <c r="BEU45" s="85" t="n"/>
      <c r="BEV45" s="85" t="n"/>
      <c r="BEW45" s="85" t="n"/>
      <c r="BEX45" s="85" t="n"/>
      <c r="BEY45" s="85" t="n"/>
      <c r="BEZ45" s="85" t="n"/>
      <c r="BFA45" s="85" t="n"/>
      <c r="BFB45" s="85" t="n"/>
      <c r="BFC45" s="85" t="n"/>
      <c r="BFD45" s="85" t="n"/>
      <c r="BFE45" s="85" t="n"/>
      <c r="BFF45" s="85" t="n"/>
      <c r="BFG45" s="85" t="n"/>
      <c r="BFH45" s="85" t="n"/>
      <c r="BFI45" s="85" t="n"/>
      <c r="BFJ45" s="85" t="n"/>
      <c r="BFK45" s="85" t="n"/>
      <c r="BFL45" s="85" t="n"/>
      <c r="BFM45" s="85" t="n"/>
      <c r="BFN45" s="85" t="n"/>
      <c r="BFO45" s="85" t="n"/>
      <c r="BFP45" s="85" t="n"/>
      <c r="BFQ45" s="85" t="n"/>
      <c r="BFR45" s="85" t="n"/>
      <c r="BFS45" s="85" t="n"/>
      <c r="BFT45" s="85" t="n"/>
      <c r="BFU45" s="85" t="n"/>
      <c r="BFV45" s="85" t="n"/>
      <c r="BFW45" s="85" t="n"/>
      <c r="BFX45" s="85" t="n"/>
      <c r="BFY45" s="85" t="n"/>
      <c r="BFZ45" s="85" t="n"/>
      <c r="BGA45" s="85" t="n"/>
      <c r="BGB45" s="85" t="n"/>
      <c r="BGC45" s="85" t="n"/>
      <c r="BGD45" s="85" t="n"/>
      <c r="BGE45" s="85" t="n"/>
      <c r="BGF45" s="85" t="n"/>
      <c r="BGG45" s="85" t="n"/>
      <c r="BGH45" s="85" t="n"/>
      <c r="BGI45" s="85" t="n"/>
      <c r="BGJ45" s="85" t="n"/>
      <c r="BGK45" s="85" t="n"/>
      <c r="BGL45" s="85" t="n"/>
      <c r="BGM45" s="85" t="n"/>
      <c r="BGN45" s="85" t="n"/>
      <c r="BGO45" s="85" t="n"/>
      <c r="BGP45" s="85" t="n"/>
      <c r="BGQ45" s="85" t="n"/>
      <c r="BGR45" s="85" t="n"/>
      <c r="BGS45" s="85" t="n"/>
      <c r="BGT45" s="85" t="n"/>
      <c r="BGU45" s="85" t="n"/>
      <c r="BGV45" s="85" t="n"/>
      <c r="BGW45" s="85" t="n"/>
      <c r="BGX45" s="85" t="n"/>
      <c r="BGY45" s="85" t="n"/>
      <c r="BGZ45" s="85" t="n"/>
      <c r="BHA45" s="85" t="n"/>
      <c r="BHB45" s="85" t="n"/>
      <c r="BHC45" s="85" t="n"/>
      <c r="BHD45" s="85" t="n"/>
      <c r="BHE45" s="85" t="n"/>
      <c r="BHF45" s="85" t="n"/>
      <c r="BHG45" s="85" t="n"/>
      <c r="BHH45" s="85" t="n"/>
      <c r="BHI45" s="85" t="n"/>
      <c r="BHJ45" s="85" t="n"/>
      <c r="BHK45" s="85" t="n"/>
      <c r="BHL45" s="85" t="n"/>
      <c r="BHM45" s="85" t="n"/>
      <c r="BHN45" s="85" t="n"/>
      <c r="BHO45" s="85" t="n"/>
      <c r="BHP45" s="85" t="n"/>
      <c r="BHQ45" s="85" t="n"/>
      <c r="BHR45" s="85" t="n"/>
      <c r="BHS45" s="85" t="n"/>
      <c r="BHT45" s="85" t="n"/>
      <c r="BHU45" s="85" t="n"/>
      <c r="BHV45" s="85" t="n"/>
      <c r="BHW45" s="85" t="n"/>
      <c r="BHX45" s="85" t="n"/>
      <c r="BHY45" s="85" t="n"/>
      <c r="BHZ45" s="85" t="n"/>
      <c r="BIA45" s="85" t="n"/>
      <c r="BIB45" s="85" t="n"/>
      <c r="BIC45" s="85" t="n"/>
      <c r="BID45" s="85" t="n"/>
      <c r="BIE45" s="85" t="n"/>
      <c r="BIF45" s="85" t="n"/>
      <c r="BIG45" s="85" t="n"/>
      <c r="BIH45" s="85" t="n"/>
      <c r="BII45" s="85" t="n"/>
      <c r="BIJ45" s="85" t="n"/>
      <c r="BIK45" s="85" t="n"/>
      <c r="BIL45" s="85" t="n"/>
      <c r="BIM45" s="85" t="n"/>
      <c r="BIN45" s="85" t="n"/>
      <c r="BIO45" s="85" t="n"/>
      <c r="BIP45" s="85" t="n"/>
      <c r="BIQ45" s="85" t="n"/>
      <c r="BIR45" s="85" t="n"/>
      <c r="BIS45" s="85" t="n"/>
      <c r="BIT45" s="85" t="n"/>
      <c r="BIU45" s="85" t="n"/>
      <c r="BIV45" s="85" t="n"/>
      <c r="BIW45" s="85" t="n"/>
      <c r="BIX45" s="85" t="n"/>
      <c r="BIY45" s="85" t="n"/>
      <c r="BIZ45" s="85" t="n"/>
      <c r="BJA45" s="85" t="n"/>
      <c r="BJB45" s="85" t="n"/>
      <c r="BJC45" s="85" t="n"/>
      <c r="BJD45" s="85" t="n"/>
      <c r="BJE45" s="85" t="n"/>
      <c r="BJF45" s="85" t="n"/>
      <c r="BJG45" s="85" t="n"/>
      <c r="BJH45" s="85" t="n"/>
      <c r="BJI45" s="85" t="n"/>
      <c r="BJJ45" s="85" t="n"/>
      <c r="BJK45" s="85" t="n"/>
      <c r="BJL45" s="85" t="n"/>
      <c r="BJM45" s="85" t="n"/>
      <c r="BJN45" s="85" t="n"/>
      <c r="BJO45" s="85" t="n"/>
      <c r="BJP45" s="85" t="n"/>
      <c r="BJQ45" s="85" t="n"/>
      <c r="BJR45" s="85" t="n"/>
      <c r="BJS45" s="85" t="n"/>
      <c r="BJT45" s="85" t="n"/>
      <c r="BJU45" s="85" t="n"/>
      <c r="BJV45" s="85" t="n"/>
      <c r="BJW45" s="85" t="n"/>
      <c r="BJX45" s="85" t="n"/>
      <c r="BJY45" s="85" t="n"/>
      <c r="BJZ45" s="85" t="n"/>
      <c r="BKA45" s="85" t="n"/>
      <c r="BKB45" s="85" t="n"/>
      <c r="BKC45" s="85" t="n"/>
      <c r="BKD45" s="85" t="n"/>
      <c r="BKE45" s="85" t="n"/>
      <c r="BKF45" s="85" t="n"/>
      <c r="BKG45" s="85" t="n"/>
      <c r="BKH45" s="85" t="n"/>
      <c r="BKI45" s="85" t="n"/>
      <c r="BKJ45" s="85" t="n"/>
      <c r="BKK45" s="85" t="n"/>
      <c r="BKL45" s="85" t="n"/>
      <c r="BKM45" s="85" t="n"/>
      <c r="BKN45" s="85" t="n"/>
      <c r="BKO45" s="85" t="n"/>
      <c r="BKP45" s="85" t="n"/>
      <c r="BKQ45" s="85" t="n"/>
      <c r="BKR45" s="85" t="n"/>
      <c r="BKS45" s="85" t="n"/>
      <c r="BKT45" s="85" t="n"/>
      <c r="BKU45" s="85" t="n"/>
      <c r="BKV45" s="85" t="n"/>
      <c r="BKW45" s="85" t="n"/>
      <c r="BKX45" s="85" t="n"/>
      <c r="BKY45" s="85" t="n"/>
      <c r="BKZ45" s="85" t="n"/>
      <c r="BLA45" s="85" t="n"/>
      <c r="BLB45" s="85" t="n"/>
      <c r="BLC45" s="85" t="n"/>
      <c r="BLD45" s="85" t="n"/>
      <c r="BLE45" s="85" t="n"/>
      <c r="BLF45" s="85" t="n"/>
      <c r="BLG45" s="85" t="n"/>
      <c r="BLH45" s="85" t="n"/>
      <c r="BLI45" s="85" t="n"/>
      <c r="BLJ45" s="85" t="n"/>
      <c r="BLK45" s="85" t="n"/>
      <c r="BLL45" s="85" t="n"/>
      <c r="BLM45" s="85" t="n"/>
      <c r="BLN45" s="85" t="n"/>
      <c r="BLO45" s="85" t="n"/>
      <c r="BLP45" s="85" t="n"/>
      <c r="BLQ45" s="85" t="n"/>
      <c r="BLR45" s="85" t="n"/>
      <c r="BLS45" s="85" t="n"/>
      <c r="BLT45" s="85" t="n"/>
      <c r="BLU45" s="85" t="n"/>
      <c r="BLV45" s="85" t="n"/>
      <c r="BLW45" s="85" t="n"/>
      <c r="BLX45" s="85" t="n"/>
      <c r="BLY45" s="85" t="n"/>
      <c r="BLZ45" s="85" t="n"/>
      <c r="BMA45" s="85" t="n"/>
      <c r="BMB45" s="85" t="n"/>
      <c r="BMC45" s="85" t="n"/>
      <c r="BMD45" s="85" t="n"/>
      <c r="BME45" s="85" t="n"/>
      <c r="BMF45" s="85" t="n"/>
      <c r="BMG45" s="85" t="n"/>
      <c r="BMH45" s="85" t="n"/>
      <c r="BMI45" s="85" t="n"/>
      <c r="BMJ45" s="85" t="n"/>
      <c r="BMK45" s="85" t="n"/>
      <c r="BML45" s="85" t="n"/>
      <c r="BMM45" s="85" t="n"/>
      <c r="BMN45" s="85" t="n"/>
      <c r="BMO45" s="85" t="n"/>
      <c r="BMP45" s="85" t="n"/>
      <c r="BMQ45" s="85" t="n"/>
      <c r="BMR45" s="85" t="n"/>
      <c r="BMS45" s="85" t="n"/>
      <c r="BMT45" s="85" t="n"/>
      <c r="BMU45" s="85" t="n"/>
      <c r="BMV45" s="85" t="n"/>
      <c r="BMW45" s="85" t="n"/>
      <c r="BMX45" s="85" t="n"/>
      <c r="BMY45" s="85" t="n"/>
      <c r="BMZ45" s="85" t="n"/>
      <c r="BNA45" s="85" t="n"/>
      <c r="BNB45" s="85" t="n"/>
      <c r="BNC45" s="85" t="n"/>
      <c r="BND45" s="85" t="n"/>
      <c r="BNE45" s="85" t="n"/>
      <c r="BNF45" s="85" t="n"/>
      <c r="BNG45" s="85" t="n"/>
      <c r="BNH45" s="85" t="n"/>
      <c r="BNI45" s="85" t="n"/>
      <c r="BNJ45" s="85" t="n"/>
      <c r="BNK45" s="85" t="n"/>
      <c r="BNL45" s="85" t="n"/>
      <c r="BNM45" s="85" t="n"/>
      <c r="BNN45" s="85" t="n"/>
      <c r="BNO45" s="85" t="n"/>
      <c r="BNP45" s="85" t="n"/>
      <c r="BNQ45" s="85" t="n"/>
      <c r="BNR45" s="85" t="n"/>
      <c r="BNS45" s="85" t="n"/>
      <c r="BNT45" s="85" t="n"/>
      <c r="BNU45" s="85" t="n"/>
      <c r="BNV45" s="85" t="n"/>
      <c r="BNW45" s="85" t="n"/>
      <c r="BNX45" s="85" t="n"/>
      <c r="BNY45" s="85" t="n"/>
      <c r="BNZ45" s="85" t="n"/>
      <c r="BOA45" s="85" t="n"/>
      <c r="BOB45" s="85" t="n"/>
      <c r="BOC45" s="85" t="n"/>
      <c r="BOD45" s="85" t="n"/>
      <c r="BOE45" s="85" t="n"/>
      <c r="BOF45" s="85" t="n"/>
      <c r="BOG45" s="85" t="n"/>
      <c r="BOH45" s="85" t="n"/>
      <c r="BOI45" s="85" t="n"/>
      <c r="BOJ45" s="85" t="n"/>
      <c r="BOK45" s="85" t="n"/>
      <c r="BOL45" s="85" t="n"/>
      <c r="BOM45" s="85" t="n"/>
      <c r="BON45" s="85" t="n"/>
      <c r="BOO45" s="85" t="n"/>
      <c r="BOP45" s="85" t="n"/>
      <c r="BOQ45" s="85" t="n"/>
      <c r="BOR45" s="85" t="n"/>
      <c r="BOS45" s="85" t="n"/>
      <c r="BOT45" s="85" t="n"/>
      <c r="BOU45" s="85" t="n"/>
      <c r="BOV45" s="85" t="n"/>
      <c r="BOW45" s="85" t="n"/>
      <c r="BOX45" s="85" t="n"/>
      <c r="BOY45" s="85" t="n"/>
      <c r="BOZ45" s="85" t="n"/>
      <c r="BPA45" s="85" t="n"/>
      <c r="BPB45" s="85" t="n"/>
      <c r="BPC45" s="85" t="n"/>
      <c r="BPD45" s="85" t="n"/>
      <c r="BPE45" s="85" t="n"/>
      <c r="BPF45" s="85" t="n"/>
      <c r="BPG45" s="85" t="n"/>
      <c r="BPH45" s="85" t="n"/>
      <c r="BPI45" s="85" t="n"/>
      <c r="BPJ45" s="85" t="n"/>
      <c r="BPK45" s="85" t="n"/>
      <c r="BPL45" s="85" t="n"/>
      <c r="BPM45" s="85" t="n"/>
      <c r="BPN45" s="85" t="n"/>
      <c r="BPO45" s="85" t="n"/>
      <c r="BPP45" s="85" t="n"/>
      <c r="BPQ45" s="85" t="n"/>
      <c r="BPR45" s="85" t="n"/>
      <c r="BPS45" s="85" t="n"/>
      <c r="BPT45" s="85" t="n"/>
      <c r="BPU45" s="85" t="n"/>
      <c r="BPV45" s="85" t="n"/>
      <c r="BPW45" s="85" t="n"/>
      <c r="BPX45" s="85" t="n"/>
      <c r="BPY45" s="85" t="n"/>
      <c r="BPZ45" s="85" t="n"/>
      <c r="BQA45" s="85" t="n"/>
      <c r="BQB45" s="85" t="n"/>
      <c r="BQC45" s="85" t="n"/>
      <c r="BQD45" s="85" t="n"/>
      <c r="BQE45" s="85" t="n"/>
      <c r="BQF45" s="85" t="n"/>
      <c r="BQG45" s="85" t="n"/>
      <c r="BQH45" s="85" t="n"/>
      <c r="BQI45" s="85" t="n"/>
      <c r="BQJ45" s="85" t="n"/>
      <c r="BQK45" s="85" t="n"/>
      <c r="BQL45" s="85" t="n"/>
      <c r="BQM45" s="85" t="n"/>
      <c r="BQN45" s="85" t="n"/>
      <c r="BQO45" s="85" t="n"/>
      <c r="BQP45" s="85" t="n"/>
      <c r="BQQ45" s="85" t="n"/>
      <c r="BQR45" s="85" t="n"/>
      <c r="BQS45" s="85" t="n"/>
      <c r="BQT45" s="85" t="n"/>
      <c r="BQU45" s="85" t="n"/>
      <c r="BQV45" s="85" t="n"/>
      <c r="BQW45" s="85" t="n"/>
      <c r="BQX45" s="85" t="n"/>
      <c r="BQY45" s="85" t="n"/>
      <c r="BQZ45" s="85" t="n"/>
      <c r="BRA45" s="85" t="n"/>
      <c r="BRB45" s="85" t="n"/>
      <c r="BRC45" s="85" t="n"/>
      <c r="BRD45" s="85" t="n"/>
      <c r="BRE45" s="85" t="n"/>
      <c r="BRF45" s="85" t="n"/>
      <c r="BRG45" s="85" t="n"/>
      <c r="BRH45" s="85" t="n"/>
      <c r="BRI45" s="85" t="n"/>
      <c r="BRJ45" s="85" t="n"/>
      <c r="BRK45" s="85" t="n"/>
      <c r="BRL45" s="85" t="n"/>
      <c r="BRM45" s="85" t="n"/>
      <c r="BRN45" s="85" t="n"/>
      <c r="BRO45" s="85" t="n"/>
      <c r="BRP45" s="85" t="n"/>
      <c r="BRQ45" s="85" t="n"/>
      <c r="BRR45" s="85" t="n"/>
      <c r="BRS45" s="85" t="n"/>
      <c r="BRT45" s="85" t="n"/>
      <c r="BRU45" s="85" t="n"/>
      <c r="BRV45" s="85" t="n"/>
      <c r="BRW45" s="85" t="n"/>
      <c r="BRX45" s="85" t="n"/>
      <c r="BRY45" s="85" t="n"/>
      <c r="BRZ45" s="85" t="n"/>
      <c r="BSA45" s="85" t="n"/>
      <c r="BSB45" s="85" t="n"/>
      <c r="BSC45" s="85" t="n"/>
      <c r="BSD45" s="85" t="n"/>
      <c r="BSE45" s="85" t="n"/>
      <c r="BSF45" s="85" t="n"/>
      <c r="BSG45" s="85" t="n"/>
      <c r="BSH45" s="85" t="n"/>
      <c r="BSI45" s="85" t="n"/>
      <c r="BSJ45" s="85" t="n"/>
      <c r="BSK45" s="85" t="n"/>
      <c r="BSL45" s="85" t="n"/>
      <c r="BSM45" s="85" t="n"/>
      <c r="BSN45" s="85" t="n"/>
      <c r="BSO45" s="85" t="n"/>
      <c r="BSP45" s="85" t="n"/>
      <c r="BSQ45" s="85" t="n"/>
      <c r="BSR45" s="85" t="n"/>
      <c r="BSS45" s="85" t="n"/>
      <c r="BST45" s="85" t="n"/>
      <c r="BSU45" s="85" t="n"/>
      <c r="BSV45" s="85" t="n"/>
      <c r="BSW45" s="85" t="n"/>
      <c r="BSX45" s="85" t="n"/>
      <c r="BSY45" s="85" t="n"/>
      <c r="BSZ45" s="85" t="n"/>
      <c r="BTA45" s="85" t="n"/>
      <c r="BTB45" s="85" t="n"/>
      <c r="BTC45" s="85" t="n"/>
      <c r="BTD45" s="85" t="n"/>
      <c r="BTE45" s="85" t="n"/>
      <c r="BTF45" s="85" t="n"/>
      <c r="BTG45" s="85" t="n"/>
      <c r="BTH45" s="85" t="n"/>
      <c r="BTI45" s="85" t="n"/>
      <c r="BTJ45" s="85" t="n"/>
      <c r="BTK45" s="85" t="n"/>
      <c r="BTL45" s="85" t="n"/>
      <c r="BTM45" s="85" t="n"/>
      <c r="BTN45" s="85" t="n"/>
      <c r="BTO45" s="85" t="n"/>
      <c r="BTP45" s="85" t="n"/>
      <c r="BTQ45" s="85" t="n"/>
      <c r="BTR45" s="85" t="n"/>
      <c r="BTS45" s="85" t="n"/>
      <c r="BTT45" s="85" t="n"/>
      <c r="BTU45" s="85" t="n"/>
      <c r="BTV45" s="85" t="n"/>
      <c r="BTW45" s="85" t="n"/>
      <c r="BTX45" s="85" t="n"/>
      <c r="BTY45" s="85" t="n"/>
      <c r="BTZ45" s="85" t="n"/>
      <c r="BUA45" s="85" t="n"/>
      <c r="BUB45" s="85" t="n"/>
      <c r="BUC45" s="85" t="n"/>
      <c r="BUD45" s="85" t="n"/>
      <c r="BUE45" s="85" t="n"/>
      <c r="BUF45" s="85" t="n"/>
      <c r="BUG45" s="85" t="n"/>
      <c r="BUH45" s="85" t="n"/>
      <c r="BUI45" s="85" t="n"/>
      <c r="BUJ45" s="85" t="n"/>
      <c r="BUK45" s="85" t="n"/>
      <c r="BUL45" s="85" t="n"/>
      <c r="BUM45" s="85" t="n"/>
      <c r="BUN45" s="85" t="n"/>
      <c r="BUO45" s="85" t="n"/>
      <c r="BUP45" s="85" t="n"/>
      <c r="BUQ45" s="85" t="n"/>
      <c r="BUR45" s="85" t="n"/>
      <c r="BUS45" s="85" t="n"/>
      <c r="BUT45" s="85" t="n"/>
      <c r="BUU45" s="85" t="n"/>
      <c r="BUV45" s="85" t="n"/>
      <c r="BUW45" s="85" t="n"/>
      <c r="BUX45" s="85" t="n"/>
      <c r="BUY45" s="85" t="n"/>
      <c r="BUZ45" s="85" t="n"/>
      <c r="BVA45" s="85" t="n"/>
      <c r="BVB45" s="85" t="n"/>
      <c r="BVC45" s="85" t="n"/>
      <c r="BVD45" s="85" t="n"/>
      <c r="BVE45" s="85" t="n"/>
      <c r="BVF45" s="85" t="n"/>
      <c r="BVG45" s="85" t="n"/>
      <c r="BVH45" s="85" t="n"/>
      <c r="BVI45" s="85" t="n"/>
      <c r="BVJ45" s="85" t="n"/>
      <c r="BVK45" s="85" t="n"/>
      <c r="BVL45" s="85" t="n"/>
      <c r="BVM45" s="85" t="n"/>
      <c r="BVN45" s="85" t="n"/>
      <c r="BVO45" s="85" t="n"/>
      <c r="BVP45" s="85" t="n"/>
      <c r="BVQ45" s="85" t="n"/>
      <c r="BVR45" s="85" t="n"/>
      <c r="BVS45" s="85" t="n"/>
      <c r="BVT45" s="85" t="n"/>
      <c r="BVU45" s="85" t="n"/>
      <c r="BVV45" s="85" t="n"/>
      <c r="BVW45" s="85" t="n"/>
      <c r="BVX45" s="85" t="n"/>
      <c r="BVY45" s="85" t="n"/>
      <c r="BVZ45" s="85" t="n"/>
      <c r="BWA45" s="85" t="n"/>
      <c r="BWB45" s="85" t="n"/>
      <c r="BWC45" s="85" t="n"/>
      <c r="BWD45" s="85" t="n"/>
      <c r="BWE45" s="85" t="n"/>
      <c r="BWF45" s="85" t="n"/>
      <c r="BWG45" s="85" t="n"/>
      <c r="BWH45" s="85" t="n"/>
      <c r="BWI45" s="85" t="n"/>
      <c r="BWJ45" s="85" t="n"/>
      <c r="BWK45" s="85" t="n"/>
      <c r="BWL45" s="85" t="n"/>
      <c r="BWM45" s="85" t="n"/>
      <c r="BWN45" s="85" t="n"/>
      <c r="BWO45" s="85" t="n"/>
      <c r="BWP45" s="85" t="n"/>
      <c r="BWQ45" s="85" t="n"/>
      <c r="BWR45" s="85" t="n"/>
      <c r="BWS45" s="85" t="n"/>
      <c r="BWT45" s="85" t="n"/>
      <c r="BWU45" s="85" t="n"/>
      <c r="BWV45" s="85" t="n"/>
      <c r="BWW45" s="85" t="n"/>
      <c r="BWX45" s="85" t="n"/>
      <c r="BWY45" s="85" t="n"/>
      <c r="BWZ45" s="85" t="n"/>
      <c r="BXA45" s="85" t="n"/>
      <c r="BXB45" s="85" t="n"/>
      <c r="BXC45" s="85" t="n"/>
      <c r="BXD45" s="85" t="n"/>
      <c r="BXE45" s="85" t="n"/>
      <c r="BXF45" s="85" t="n"/>
      <c r="BXG45" s="85" t="n"/>
      <c r="BXH45" s="85" t="n"/>
      <c r="BXI45" s="85" t="n"/>
      <c r="BXJ45" s="85" t="n"/>
      <c r="BXK45" s="85" t="n"/>
      <c r="BXL45" s="85" t="n"/>
      <c r="BXM45" s="85" t="n"/>
      <c r="BXN45" s="85" t="n"/>
      <c r="BXO45" s="85" t="n"/>
      <c r="BXP45" s="85" t="n"/>
      <c r="BXQ45" s="85" t="n"/>
      <c r="BXR45" s="85" t="n"/>
      <c r="BXS45" s="85" t="n"/>
      <c r="BXT45" s="85" t="n"/>
      <c r="BXU45" s="85" t="n"/>
      <c r="BXV45" s="85" t="n"/>
      <c r="BXW45" s="85" t="n"/>
      <c r="BXX45" s="85" t="n"/>
      <c r="BXY45" s="85" t="n"/>
      <c r="BXZ45" s="85" t="n"/>
      <c r="BYA45" s="85" t="n"/>
      <c r="BYB45" s="85" t="n"/>
      <c r="BYC45" s="85" t="n"/>
      <c r="BYD45" s="85" t="n"/>
      <c r="BYE45" s="85" t="n"/>
      <c r="BYF45" s="85" t="n"/>
      <c r="BYG45" s="85" t="n"/>
      <c r="BYH45" s="85" t="n"/>
      <c r="BYI45" s="85" t="n"/>
      <c r="BYJ45" s="85" t="n"/>
      <c r="BYK45" s="85" t="n"/>
      <c r="BYL45" s="85" t="n"/>
      <c r="BYM45" s="85" t="n"/>
      <c r="BYN45" s="85" t="n"/>
      <c r="BYO45" s="85" t="n"/>
      <c r="BYP45" s="85" t="n"/>
      <c r="BYQ45" s="85" t="n"/>
      <c r="BYR45" s="85" t="n"/>
      <c r="BYS45" s="85" t="n"/>
      <c r="BYT45" s="85" t="n"/>
      <c r="BYU45" s="85" t="n"/>
      <c r="BYV45" s="85" t="n"/>
      <c r="BYW45" s="85" t="n"/>
      <c r="BYX45" s="85" t="n"/>
      <c r="BYY45" s="85" t="n"/>
      <c r="BYZ45" s="85" t="n"/>
      <c r="BZA45" s="85" t="n"/>
      <c r="BZB45" s="85" t="n"/>
      <c r="BZC45" s="85" t="n"/>
      <c r="BZD45" s="85" t="n"/>
      <c r="BZE45" s="85" t="n"/>
      <c r="BZF45" s="85" t="n"/>
      <c r="BZG45" s="85" t="n"/>
      <c r="BZH45" s="85" t="n"/>
      <c r="BZI45" s="85" t="n"/>
      <c r="BZJ45" s="85" t="n"/>
      <c r="BZK45" s="85" t="n"/>
      <c r="BZL45" s="85" t="n"/>
      <c r="BZM45" s="85" t="n"/>
      <c r="BZN45" s="85" t="n"/>
      <c r="BZO45" s="85" t="n"/>
      <c r="BZP45" s="85" t="n"/>
      <c r="BZQ45" s="85" t="n"/>
      <c r="BZR45" s="85" t="n"/>
      <c r="BZS45" s="85" t="n"/>
      <c r="BZT45" s="85" t="n"/>
      <c r="BZU45" s="85" t="n"/>
      <c r="BZV45" s="85" t="n"/>
      <c r="BZW45" s="85" t="n"/>
      <c r="BZX45" s="85" t="n"/>
      <c r="BZY45" s="85" t="n"/>
      <c r="BZZ45" s="85" t="n"/>
      <c r="CAA45" s="85" t="n"/>
      <c r="CAB45" s="85" t="n"/>
      <c r="CAC45" s="85" t="n"/>
      <c r="CAD45" s="85" t="n"/>
      <c r="CAE45" s="85" t="n"/>
      <c r="CAF45" s="85" t="n"/>
      <c r="CAG45" s="85" t="n"/>
      <c r="CAH45" s="85" t="n"/>
      <c r="CAI45" s="85" t="n"/>
      <c r="CAJ45" s="85" t="n"/>
      <c r="CAK45" s="85" t="n"/>
      <c r="CAL45" s="85" t="n"/>
      <c r="CAM45" s="85" t="n"/>
      <c r="CAN45" s="85" t="n"/>
      <c r="CAO45" s="85" t="n"/>
      <c r="CAP45" s="85" t="n"/>
      <c r="CAQ45" s="85" t="n"/>
      <c r="CAR45" s="85" t="n"/>
      <c r="CAS45" s="85" t="n"/>
      <c r="CAT45" s="85" t="n"/>
      <c r="CAU45" s="85" t="n"/>
      <c r="CAV45" s="85" t="n"/>
      <c r="CAW45" s="85" t="n"/>
      <c r="CAX45" s="85" t="n"/>
      <c r="CAY45" s="85" t="n"/>
      <c r="CAZ45" s="85" t="n"/>
      <c r="CBA45" s="85" t="n"/>
      <c r="CBB45" s="85" t="n"/>
      <c r="CBC45" s="85" t="n"/>
      <c r="CBD45" s="85" t="n"/>
      <c r="CBE45" s="85" t="n"/>
      <c r="CBF45" s="85" t="n"/>
      <c r="CBG45" s="85" t="n"/>
      <c r="CBH45" s="85" t="n"/>
      <c r="CBI45" s="85" t="n"/>
      <c r="CBJ45" s="85" t="n"/>
      <c r="CBK45" s="85" t="n"/>
      <c r="CBL45" s="85" t="n"/>
      <c r="CBM45" s="85" t="n"/>
      <c r="CBN45" s="85" t="n"/>
      <c r="CBO45" s="85" t="n"/>
      <c r="CBP45" s="85" t="n"/>
      <c r="CBQ45" s="85" t="n"/>
      <c r="CBR45" s="85" t="n"/>
      <c r="CBS45" s="85" t="n"/>
      <c r="CBT45" s="85" t="n"/>
      <c r="CBU45" s="85" t="n"/>
      <c r="CBV45" s="85" t="n"/>
      <c r="CBW45" s="85" t="n"/>
      <c r="CBX45" s="85" t="n"/>
      <c r="CBY45" s="85" t="n"/>
      <c r="CBZ45" s="85" t="n"/>
      <c r="CCA45" s="85" t="n"/>
      <c r="CCB45" s="85" t="n"/>
      <c r="CCC45" s="85" t="n"/>
      <c r="CCD45" s="85" t="n"/>
      <c r="CCE45" s="85" t="n"/>
      <c r="CCF45" s="85" t="n"/>
      <c r="CCG45" s="85" t="n"/>
      <c r="CCH45" s="85" t="n"/>
      <c r="CCI45" s="85" t="n"/>
      <c r="CCJ45" s="85" t="n"/>
      <c r="CCK45" s="85" t="n"/>
      <c r="CCL45" s="85" t="n"/>
      <c r="CCM45" s="85" t="n"/>
      <c r="CCN45" s="85" t="n"/>
      <c r="CCO45" s="85" t="n"/>
      <c r="CCP45" s="85" t="n"/>
      <c r="CCQ45" s="85" t="n"/>
      <c r="CCR45" s="85" t="n"/>
      <c r="CCS45" s="85" t="n"/>
      <c r="CCT45" s="85" t="n"/>
      <c r="CCU45" s="85" t="n"/>
      <c r="CCV45" s="85" t="n"/>
      <c r="CCW45" s="85" t="n"/>
      <c r="CCX45" s="85" t="n"/>
      <c r="CCY45" s="85" t="n"/>
      <c r="CCZ45" s="85" t="n"/>
      <c r="CDA45" s="85" t="n"/>
      <c r="CDB45" s="85" t="n"/>
      <c r="CDC45" s="85" t="n"/>
      <c r="CDD45" s="85" t="n"/>
      <c r="CDE45" s="85" t="n"/>
      <c r="CDF45" s="85" t="n"/>
      <c r="CDG45" s="85" t="n"/>
      <c r="CDH45" s="85" t="n"/>
      <c r="CDI45" s="85" t="n"/>
      <c r="CDJ45" s="85" t="n"/>
      <c r="CDK45" s="85" t="n"/>
      <c r="CDL45" s="85" t="n"/>
      <c r="CDM45" s="85" t="n"/>
      <c r="CDN45" s="85" t="n"/>
      <c r="CDO45" s="85" t="n"/>
      <c r="CDP45" s="85" t="n"/>
      <c r="CDQ45" s="85" t="n"/>
      <c r="CDR45" s="85" t="n"/>
      <c r="CDS45" s="85" t="n"/>
      <c r="CDT45" s="85" t="n"/>
      <c r="CDU45" s="85" t="n"/>
      <c r="CDV45" s="85" t="n"/>
      <c r="CDW45" s="85" t="n"/>
      <c r="CDX45" s="85" t="n"/>
      <c r="CDY45" s="85" t="n"/>
      <c r="CDZ45" s="85" t="n"/>
      <c r="CEA45" s="85" t="n"/>
      <c r="CEB45" s="85" t="n"/>
      <c r="CEC45" s="85" t="n"/>
      <c r="CED45" s="85" t="n"/>
      <c r="CEE45" s="85" t="n"/>
      <c r="CEF45" s="85" t="n"/>
      <c r="CEG45" s="85" t="n"/>
      <c r="CEH45" s="85" t="n"/>
      <c r="CEI45" s="85" t="n"/>
      <c r="CEJ45" s="85" t="n"/>
      <c r="CEK45" s="85" t="n"/>
      <c r="CEL45" s="85" t="n"/>
      <c r="CEM45" s="85" t="n"/>
      <c r="CEN45" s="85" t="n"/>
      <c r="CEO45" s="85" t="n"/>
      <c r="CEP45" s="85" t="n"/>
      <c r="CEQ45" s="85" t="n"/>
      <c r="CER45" s="85" t="n"/>
      <c r="CES45" s="85" t="n"/>
      <c r="CET45" s="85" t="n"/>
      <c r="CEU45" s="85" t="n"/>
      <c r="CEV45" s="85" t="n"/>
      <c r="CEW45" s="85" t="n"/>
      <c r="CEX45" s="85" t="n"/>
      <c r="CEY45" s="85" t="n"/>
      <c r="CEZ45" s="85" t="n"/>
      <c r="CFA45" s="85" t="n"/>
      <c r="CFB45" s="85" t="n"/>
      <c r="CFC45" s="85" t="n"/>
      <c r="CFD45" s="85" t="n"/>
      <c r="CFE45" s="85" t="n"/>
      <c r="CFF45" s="85" t="n"/>
      <c r="CFG45" s="85" t="n"/>
      <c r="CFH45" s="85" t="n"/>
      <c r="CFI45" s="85" t="n"/>
      <c r="CFJ45" s="85" t="n"/>
      <c r="CFK45" s="85" t="n"/>
      <c r="CFL45" s="85" t="n"/>
      <c r="CFM45" s="85" t="n"/>
      <c r="CFN45" s="85" t="n"/>
      <c r="CFO45" s="85" t="n"/>
      <c r="CFP45" s="85" t="n"/>
      <c r="CFQ45" s="85" t="n"/>
      <c r="CFR45" s="85" t="n"/>
      <c r="CFS45" s="85" t="n"/>
      <c r="CFT45" s="85" t="n"/>
      <c r="CFU45" s="85" t="n"/>
      <c r="CFV45" s="85" t="n"/>
      <c r="CFW45" s="85" t="n"/>
      <c r="CFX45" s="85" t="n"/>
      <c r="CFY45" s="85" t="n"/>
      <c r="CFZ45" s="85" t="n"/>
      <c r="CGA45" s="85" t="n"/>
      <c r="CGB45" s="85" t="n"/>
      <c r="CGC45" s="85" t="n"/>
      <c r="CGD45" s="85" t="n"/>
      <c r="CGE45" s="85" t="n"/>
      <c r="CGF45" s="85" t="n"/>
      <c r="CGG45" s="85" t="n"/>
      <c r="CGH45" s="85" t="n"/>
      <c r="CGI45" s="85" t="n"/>
      <c r="CGJ45" s="85" t="n"/>
      <c r="CGK45" s="85" t="n"/>
      <c r="CGL45" s="85" t="n"/>
      <c r="CGM45" s="85" t="n"/>
      <c r="CGN45" s="85" t="n"/>
      <c r="CGO45" s="85" t="n"/>
      <c r="CGP45" s="85" t="n"/>
      <c r="CGQ45" s="85" t="n"/>
      <c r="CGR45" s="85" t="n"/>
      <c r="CGS45" s="85" t="n"/>
      <c r="CGT45" s="85" t="n"/>
      <c r="CGU45" s="85" t="n"/>
      <c r="CGV45" s="85" t="n"/>
      <c r="CGW45" s="85" t="n"/>
      <c r="CGX45" s="85" t="n"/>
      <c r="CGY45" s="85" t="n"/>
      <c r="CGZ45" s="85" t="n"/>
      <c r="CHA45" s="85" t="n"/>
      <c r="CHB45" s="85" t="n"/>
      <c r="CHC45" s="85" t="n"/>
      <c r="CHD45" s="85" t="n"/>
      <c r="CHE45" s="85" t="n"/>
      <c r="CHF45" s="85" t="n"/>
      <c r="CHG45" s="85" t="n"/>
      <c r="CHH45" s="85" t="n"/>
      <c r="CHI45" s="85" t="n"/>
      <c r="CHJ45" s="85" t="n"/>
      <c r="CHK45" s="85" t="n"/>
      <c r="CHL45" s="85" t="n"/>
      <c r="CHM45" s="85" t="n"/>
      <c r="CHN45" s="85" t="n"/>
      <c r="CHO45" s="85" t="n"/>
      <c r="CHP45" s="85" t="n"/>
      <c r="CHQ45" s="85" t="n"/>
      <c r="CHR45" s="85" t="n"/>
      <c r="CHS45" s="85" t="n"/>
      <c r="CHT45" s="85" t="n"/>
      <c r="CHU45" s="85" t="n"/>
      <c r="CHV45" s="85" t="n"/>
      <c r="CHW45" s="85" t="n"/>
      <c r="CHX45" s="85" t="n"/>
      <c r="CHY45" s="85" t="n"/>
      <c r="CHZ45" s="85" t="n"/>
      <c r="CIA45" s="85" t="n"/>
      <c r="CIB45" s="85" t="n"/>
      <c r="CIC45" s="85" t="n"/>
      <c r="CID45" s="85" t="n"/>
      <c r="CIE45" s="85" t="n"/>
      <c r="CIF45" s="85" t="n"/>
      <c r="CIG45" s="85" t="n"/>
      <c r="CIH45" s="85" t="n"/>
      <c r="CII45" s="85" t="n"/>
      <c r="CIJ45" s="85" t="n"/>
      <c r="CIK45" s="85" t="n"/>
      <c r="CIL45" s="85" t="n"/>
      <c r="CIM45" s="85" t="n"/>
      <c r="CIN45" s="85" t="n"/>
      <c r="CIO45" s="85" t="n"/>
      <c r="CIP45" s="85" t="n"/>
      <c r="CIQ45" s="85" t="n"/>
      <c r="CIR45" s="85" t="n"/>
      <c r="CIS45" s="85" t="n"/>
      <c r="CIT45" s="85" t="n"/>
      <c r="CIU45" s="85" t="n"/>
      <c r="CIV45" s="85" t="n"/>
      <c r="CIW45" s="85" t="n"/>
      <c r="CIX45" s="85" t="n"/>
      <c r="CIY45" s="85" t="n"/>
      <c r="CIZ45" s="85" t="n"/>
      <c r="CJA45" s="85" t="n"/>
      <c r="CJB45" s="85" t="n"/>
      <c r="CJC45" s="85" t="n"/>
      <c r="CJD45" s="85" t="n"/>
      <c r="CJE45" s="85" t="n"/>
      <c r="CJF45" s="85" t="n"/>
      <c r="CJG45" s="85" t="n"/>
      <c r="CJH45" s="85" t="n"/>
      <c r="CJI45" s="85" t="n"/>
      <c r="CJJ45" s="85" t="n"/>
      <c r="CJK45" s="85" t="n"/>
      <c r="CJL45" s="85" t="n"/>
      <c r="CJM45" s="85" t="n"/>
      <c r="CJN45" s="85" t="n"/>
      <c r="CJO45" s="85" t="n"/>
      <c r="CJP45" s="85" t="n"/>
      <c r="CJQ45" s="85" t="n"/>
      <c r="CJR45" s="85" t="n"/>
      <c r="CJS45" s="85" t="n"/>
      <c r="CJT45" s="85" t="n"/>
      <c r="CJU45" s="85" t="n"/>
      <c r="CJV45" s="85" t="n"/>
      <c r="CJW45" s="85" t="n"/>
      <c r="CJX45" s="85" t="n"/>
      <c r="CJY45" s="85" t="n"/>
      <c r="CJZ45" s="85" t="n"/>
      <c r="CKA45" s="85" t="n"/>
      <c r="CKB45" s="85" t="n"/>
      <c r="CKC45" s="85" t="n"/>
      <c r="CKD45" s="85" t="n"/>
      <c r="CKE45" s="85" t="n"/>
      <c r="CKF45" s="85" t="n"/>
      <c r="CKG45" s="85" t="n"/>
      <c r="CKH45" s="85" t="n"/>
      <c r="CKI45" s="85" t="n"/>
      <c r="CKJ45" s="85" t="n"/>
      <c r="CKK45" s="85" t="n"/>
      <c r="CKL45" s="85" t="n"/>
      <c r="CKM45" s="85" t="n"/>
      <c r="CKN45" s="85" t="n"/>
      <c r="CKO45" s="85" t="n"/>
      <c r="CKP45" s="85" t="n"/>
      <c r="CKQ45" s="85" t="n"/>
      <c r="CKR45" s="85" t="n"/>
      <c r="CKS45" s="85" t="n"/>
      <c r="CKT45" s="85" t="n"/>
      <c r="CKU45" s="85" t="n"/>
      <c r="CKV45" s="85" t="n"/>
      <c r="CKW45" s="85" t="n"/>
      <c r="CKX45" s="85" t="n"/>
      <c r="CKY45" s="85" t="n"/>
      <c r="CKZ45" s="85" t="n"/>
      <c r="CLA45" s="85" t="n"/>
      <c r="CLB45" s="85" t="n"/>
      <c r="CLC45" s="85" t="n"/>
      <c r="CLD45" s="85" t="n"/>
      <c r="CLE45" s="85" t="n"/>
      <c r="CLF45" s="85" t="n"/>
      <c r="CLG45" s="85" t="n"/>
      <c r="CLH45" s="85" t="n"/>
      <c r="CLI45" s="85" t="n"/>
      <c r="CLJ45" s="85" t="n"/>
      <c r="CLK45" s="85" t="n"/>
      <c r="CLL45" s="85" t="n"/>
      <c r="CLM45" s="85" t="n"/>
      <c r="CLN45" s="85" t="n"/>
      <c r="CLO45" s="85" t="n"/>
      <c r="CLP45" s="85" t="n"/>
      <c r="CLQ45" s="85" t="n"/>
      <c r="CLR45" s="85" t="n"/>
      <c r="CLS45" s="85" t="n"/>
      <c r="CLT45" s="85" t="n"/>
      <c r="CLU45" s="85" t="n"/>
      <c r="CLV45" s="85" t="n"/>
      <c r="CLW45" s="85" t="n"/>
      <c r="CLX45" s="85" t="n"/>
      <c r="CLY45" s="85" t="n"/>
      <c r="CLZ45" s="85" t="n"/>
      <c r="CMA45" s="85" t="n"/>
      <c r="CMB45" s="85" t="n"/>
      <c r="CMC45" s="85" t="n"/>
      <c r="CMD45" s="85" t="n"/>
      <c r="CME45" s="85" t="n"/>
      <c r="CMF45" s="85" t="n"/>
      <c r="CMG45" s="85" t="n"/>
      <c r="CMH45" s="85" t="n"/>
      <c r="CMI45" s="85" t="n"/>
      <c r="CMJ45" s="85" t="n"/>
      <c r="CMK45" s="85" t="n"/>
      <c r="CML45" s="85" t="n"/>
      <c r="CMM45" s="85" t="n"/>
      <c r="CMN45" s="85" t="n"/>
      <c r="CMO45" s="85" t="n"/>
      <c r="CMP45" s="85" t="n"/>
      <c r="CMQ45" s="85" t="n"/>
      <c r="CMR45" s="85" t="n"/>
      <c r="CMS45" s="85" t="n"/>
      <c r="CMT45" s="85" t="n"/>
      <c r="CMU45" s="85" t="n"/>
      <c r="CMV45" s="85" t="n"/>
      <c r="CMW45" s="85" t="n"/>
      <c r="CMX45" s="85" t="n"/>
      <c r="CMY45" s="85" t="n"/>
      <c r="CMZ45" s="85" t="n"/>
      <c r="CNA45" s="85" t="n"/>
      <c r="CNB45" s="85" t="n"/>
      <c r="CNC45" s="85" t="n"/>
      <c r="CND45" s="85" t="n"/>
      <c r="CNE45" s="85" t="n"/>
      <c r="CNF45" s="85" t="n"/>
      <c r="CNG45" s="85" t="n"/>
      <c r="CNH45" s="85" t="n"/>
      <c r="CNI45" s="85" t="n"/>
      <c r="CNJ45" s="85" t="n"/>
      <c r="CNK45" s="85" t="n"/>
      <c r="CNL45" s="85" t="n"/>
      <c r="CNM45" s="85" t="n"/>
      <c r="CNN45" s="85" t="n"/>
      <c r="CNO45" s="85" t="n"/>
      <c r="CNP45" s="85" t="n"/>
      <c r="CNQ45" s="85" t="n"/>
      <c r="CNR45" s="85" t="n"/>
      <c r="CNS45" s="85" t="n"/>
      <c r="CNT45" s="85" t="n"/>
      <c r="CNU45" s="85" t="n"/>
      <c r="CNV45" s="85" t="n"/>
      <c r="CNW45" s="85" t="n"/>
      <c r="CNX45" s="85" t="n"/>
      <c r="CNY45" s="85" t="n"/>
      <c r="CNZ45" s="85" t="n"/>
      <c r="COA45" s="85" t="n"/>
      <c r="COB45" s="85" t="n"/>
      <c r="COC45" s="85" t="n"/>
      <c r="COD45" s="85" t="n"/>
      <c r="COE45" s="85" t="n"/>
      <c r="COF45" s="85" t="n"/>
      <c r="COG45" s="85" t="n"/>
      <c r="COH45" s="85" t="n"/>
      <c r="COI45" s="85" t="n"/>
      <c r="COJ45" s="85" t="n"/>
      <c r="COK45" s="85" t="n"/>
      <c r="COL45" s="85" t="n"/>
      <c r="COM45" s="85" t="n"/>
      <c r="CON45" s="85" t="n"/>
      <c r="COO45" s="85" t="n"/>
      <c r="COP45" s="85" t="n"/>
      <c r="COQ45" s="85" t="n"/>
      <c r="COR45" s="85" t="n"/>
      <c r="COS45" s="85" t="n"/>
      <c r="COT45" s="85" t="n"/>
      <c r="COU45" s="85" t="n"/>
      <c r="COV45" s="85" t="n"/>
      <c r="COW45" s="85" t="n"/>
      <c r="COX45" s="85" t="n"/>
      <c r="COY45" s="85" t="n"/>
      <c r="COZ45" s="85" t="n"/>
      <c r="CPA45" s="85" t="n"/>
      <c r="CPB45" s="85" t="n"/>
      <c r="CPC45" s="85" t="n"/>
      <c r="CPD45" s="85" t="n"/>
      <c r="CPE45" s="85" t="n"/>
      <c r="CPF45" s="85" t="n"/>
      <c r="CPG45" s="85" t="n"/>
      <c r="CPH45" s="85" t="n"/>
      <c r="CPI45" s="85" t="n"/>
      <c r="CPJ45" s="85" t="n"/>
      <c r="CPK45" s="85" t="n"/>
      <c r="CPL45" s="85" t="n"/>
      <c r="CPM45" s="85" t="n"/>
      <c r="CPN45" s="85" t="n"/>
      <c r="CPO45" s="85" t="n"/>
      <c r="CPP45" s="85" t="n"/>
      <c r="CPQ45" s="85" t="n"/>
      <c r="CPR45" s="85" t="n"/>
      <c r="CPS45" s="85" t="n"/>
      <c r="CPT45" s="85" t="n"/>
      <c r="CPU45" s="85" t="n"/>
      <c r="CPV45" s="85" t="n"/>
      <c r="CPW45" s="85" t="n"/>
      <c r="CPX45" s="85" t="n"/>
      <c r="CPY45" s="85" t="n"/>
      <c r="CPZ45" s="85" t="n"/>
      <c r="CQA45" s="85" t="n"/>
      <c r="CQB45" s="85" t="n"/>
      <c r="CQC45" s="85" t="n"/>
      <c r="CQD45" s="85" t="n"/>
      <c r="CQE45" s="85" t="n"/>
      <c r="CQF45" s="85" t="n"/>
      <c r="CQG45" s="85" t="n"/>
      <c r="CQH45" s="85" t="n"/>
      <c r="CQI45" s="85" t="n"/>
      <c r="CQJ45" s="85" t="n"/>
      <c r="CQK45" s="85" t="n"/>
      <c r="CQL45" s="85" t="n"/>
      <c r="CQM45" s="85" t="n"/>
      <c r="CQN45" s="85" t="n"/>
      <c r="CQO45" s="85" t="n"/>
      <c r="CQP45" s="85" t="n"/>
      <c r="CQQ45" s="85" t="n"/>
      <c r="CQR45" s="85" t="n"/>
      <c r="CQS45" s="85" t="n"/>
      <c r="CQT45" s="85" t="n"/>
      <c r="CQU45" s="85" t="n"/>
      <c r="CQV45" s="85" t="n"/>
      <c r="CQW45" s="85" t="n"/>
      <c r="CQX45" s="85" t="n"/>
      <c r="CQY45" s="85" t="n"/>
      <c r="CQZ45" s="85" t="n"/>
      <c r="CRA45" s="85" t="n"/>
      <c r="CRB45" s="85" t="n"/>
      <c r="CRC45" s="85" t="n"/>
      <c r="CRD45" s="85" t="n"/>
      <c r="CRE45" s="85" t="n"/>
      <c r="CRF45" s="85" t="n"/>
      <c r="CRG45" s="85" t="n"/>
      <c r="CRH45" s="85" t="n"/>
      <c r="CRI45" s="85" t="n"/>
      <c r="CRJ45" s="85" t="n"/>
      <c r="CRK45" s="85" t="n"/>
      <c r="CRL45" s="85" t="n"/>
      <c r="CRM45" s="85" t="n"/>
      <c r="CRN45" s="85" t="n"/>
      <c r="CRO45" s="85" t="n"/>
      <c r="CRP45" s="85" t="n"/>
      <c r="CRQ45" s="85" t="n"/>
      <c r="CRR45" s="85" t="n"/>
      <c r="CRS45" s="85" t="n"/>
      <c r="CRT45" s="85" t="n"/>
      <c r="CRU45" s="85" t="n"/>
      <c r="CRV45" s="85" t="n"/>
      <c r="CRW45" s="85" t="n"/>
      <c r="CRX45" s="85" t="n"/>
      <c r="CRY45" s="85" t="n"/>
      <c r="CRZ45" s="85" t="n"/>
      <c r="CSA45" s="85" t="n"/>
      <c r="CSB45" s="85" t="n"/>
      <c r="CSC45" s="85" t="n"/>
      <c r="CSD45" s="85" t="n"/>
      <c r="CSE45" s="85" t="n"/>
      <c r="CSF45" s="85" t="n"/>
      <c r="CSG45" s="85" t="n"/>
      <c r="CSH45" s="85" t="n"/>
      <c r="CSI45" s="85" t="n"/>
      <c r="CSJ45" s="85" t="n"/>
      <c r="CSK45" s="85" t="n"/>
      <c r="CSL45" s="85" t="n"/>
      <c r="CSM45" s="85" t="n"/>
      <c r="CSN45" s="85" t="n"/>
      <c r="CSO45" s="85" t="n"/>
      <c r="CSP45" s="85" t="n"/>
      <c r="CSQ45" s="85" t="n"/>
      <c r="CSR45" s="85" t="n"/>
      <c r="CSS45" s="85" t="n"/>
      <c r="CST45" s="85" t="n"/>
      <c r="CSU45" s="85" t="n"/>
      <c r="CSV45" s="85" t="n"/>
      <c r="CSW45" s="85" t="n"/>
      <c r="CSX45" s="85" t="n"/>
      <c r="CSY45" s="85" t="n"/>
      <c r="CSZ45" s="85" t="n"/>
      <c r="CTA45" s="85" t="n"/>
      <c r="CTB45" s="85" t="n"/>
      <c r="CTC45" s="85" t="n"/>
      <c r="CTD45" s="85" t="n"/>
      <c r="CTE45" s="85" t="n"/>
      <c r="CTF45" s="85" t="n"/>
      <c r="CTG45" s="85" t="n"/>
      <c r="CTH45" s="85" t="n"/>
      <c r="CTI45" s="85" t="n"/>
      <c r="CTJ45" s="85" t="n"/>
      <c r="CTK45" s="85" t="n"/>
      <c r="CTL45" s="85" t="n"/>
      <c r="CTM45" s="85" t="n"/>
      <c r="CTN45" s="85" t="n"/>
      <c r="CTO45" s="85" t="n"/>
      <c r="CTP45" s="85" t="n"/>
      <c r="CTQ45" s="85" t="n"/>
      <c r="CTR45" s="85" t="n"/>
      <c r="CTS45" s="85" t="n"/>
      <c r="CTT45" s="85" t="n"/>
      <c r="CTU45" s="85" t="n"/>
      <c r="CTV45" s="85" t="n"/>
      <c r="CTW45" s="85" t="n"/>
      <c r="CTX45" s="85" t="n"/>
      <c r="CTY45" s="85" t="n"/>
      <c r="CTZ45" s="85" t="n"/>
      <c r="CUA45" s="85" t="n"/>
      <c r="CUB45" s="85" t="n"/>
      <c r="CUC45" s="85" t="n"/>
      <c r="CUD45" s="85" t="n"/>
      <c r="CUE45" s="85" t="n"/>
      <c r="CUF45" s="85" t="n"/>
      <c r="CUG45" s="85" t="n"/>
      <c r="CUH45" s="85" t="n"/>
      <c r="CUI45" s="85" t="n"/>
      <c r="CUJ45" s="85" t="n"/>
      <c r="CUK45" s="85" t="n"/>
      <c r="CUL45" s="85" t="n"/>
      <c r="CUM45" s="85" t="n"/>
      <c r="CUN45" s="85" t="n"/>
      <c r="CUO45" s="85" t="n"/>
      <c r="CUP45" s="85" t="n"/>
      <c r="CUQ45" s="85" t="n"/>
      <c r="CUR45" s="85" t="n"/>
      <c r="CUS45" s="85" t="n"/>
      <c r="CUT45" s="85" t="n"/>
      <c r="CUU45" s="85" t="n"/>
      <c r="CUV45" s="85" t="n"/>
      <c r="CUW45" s="85" t="n"/>
      <c r="CUX45" s="85" t="n"/>
      <c r="CUY45" s="85" t="n"/>
      <c r="CUZ45" s="85" t="n"/>
      <c r="CVA45" s="85" t="n"/>
      <c r="CVB45" s="85" t="n"/>
      <c r="CVC45" s="85" t="n"/>
      <c r="CVD45" s="85" t="n"/>
      <c r="CVE45" s="85" t="n"/>
      <c r="CVF45" s="85" t="n"/>
      <c r="CVG45" s="85" t="n"/>
      <c r="CVH45" s="85" t="n"/>
      <c r="CVI45" s="85" t="n"/>
      <c r="CVJ45" s="85" t="n"/>
      <c r="CVK45" s="85" t="n"/>
      <c r="CVL45" s="85" t="n"/>
      <c r="CVM45" s="85" t="n"/>
      <c r="CVN45" s="85" t="n"/>
      <c r="CVO45" s="85" t="n"/>
      <c r="CVP45" s="85" t="n"/>
      <c r="CVQ45" s="85" t="n"/>
      <c r="CVR45" s="85" t="n"/>
      <c r="CVS45" s="85" t="n"/>
      <c r="CVT45" s="85" t="n"/>
      <c r="CVU45" s="85" t="n"/>
      <c r="CVV45" s="85" t="n"/>
      <c r="CVW45" s="85" t="n"/>
      <c r="CVX45" s="85" t="n"/>
      <c r="CVY45" s="85" t="n"/>
      <c r="CVZ45" s="85" t="n"/>
      <c r="CWA45" s="85" t="n"/>
      <c r="CWB45" s="85" t="n"/>
      <c r="CWC45" s="85" t="n"/>
      <c r="CWD45" s="85" t="n"/>
      <c r="CWE45" s="85" t="n"/>
      <c r="CWF45" s="85" t="n"/>
      <c r="CWG45" s="85" t="n"/>
      <c r="CWH45" s="85" t="n"/>
      <c r="CWI45" s="85" t="n"/>
      <c r="CWJ45" s="85" t="n"/>
      <c r="CWK45" s="85" t="n"/>
      <c r="CWL45" s="85" t="n"/>
      <c r="CWM45" s="85" t="n"/>
      <c r="CWN45" s="85" t="n"/>
      <c r="CWO45" s="85" t="n"/>
      <c r="CWP45" s="85" t="n"/>
      <c r="CWQ45" s="85" t="n"/>
      <c r="CWR45" s="85" t="n"/>
      <c r="CWS45" s="85" t="n"/>
      <c r="CWT45" s="85" t="n"/>
      <c r="CWU45" s="85" t="n"/>
      <c r="CWV45" s="85" t="n"/>
      <c r="CWW45" s="85" t="n"/>
      <c r="CWX45" s="85" t="n"/>
      <c r="CWY45" s="85" t="n"/>
      <c r="CWZ45" s="85" t="n"/>
      <c r="CXA45" s="85" t="n"/>
      <c r="CXB45" s="85" t="n"/>
      <c r="CXC45" s="85" t="n"/>
      <c r="CXD45" s="85" t="n"/>
      <c r="CXE45" s="85" t="n"/>
      <c r="CXF45" s="85" t="n"/>
      <c r="CXG45" s="85" t="n"/>
      <c r="CXH45" s="85" t="n"/>
      <c r="CXI45" s="85" t="n"/>
      <c r="CXJ45" s="85" t="n"/>
      <c r="CXK45" s="85" t="n"/>
      <c r="CXL45" s="85" t="n"/>
      <c r="CXM45" s="85" t="n"/>
      <c r="CXN45" s="85" t="n"/>
      <c r="CXO45" s="85" t="n"/>
      <c r="CXP45" s="85" t="n"/>
      <c r="CXQ45" s="85" t="n"/>
      <c r="CXR45" s="85" t="n"/>
      <c r="CXS45" s="85" t="n"/>
      <c r="CXT45" s="85" t="n"/>
      <c r="CXU45" s="85" t="n"/>
      <c r="CXV45" s="85" t="n"/>
      <c r="CXW45" s="85" t="n"/>
      <c r="CXX45" s="85" t="n"/>
      <c r="CXY45" s="85" t="n"/>
      <c r="CXZ45" s="85" t="n"/>
      <c r="CYA45" s="85" t="n"/>
      <c r="CYB45" s="85" t="n"/>
      <c r="CYC45" s="85" t="n"/>
      <c r="CYD45" s="85" t="n"/>
      <c r="CYE45" s="85" t="n"/>
      <c r="CYF45" s="85" t="n"/>
      <c r="CYG45" s="85" t="n"/>
      <c r="CYH45" s="85" t="n"/>
      <c r="CYI45" s="85" t="n"/>
      <c r="CYJ45" s="85" t="n"/>
      <c r="CYK45" s="85" t="n"/>
      <c r="CYL45" s="85" t="n"/>
      <c r="CYM45" s="85" t="n"/>
      <c r="CYN45" s="85" t="n"/>
      <c r="CYO45" s="85" t="n"/>
      <c r="CYP45" s="85" t="n"/>
      <c r="CYQ45" s="85" t="n"/>
      <c r="CYR45" s="85" t="n"/>
      <c r="CYS45" s="85" t="n"/>
      <c r="CYT45" s="85" t="n"/>
      <c r="CYU45" s="85" t="n"/>
      <c r="CYV45" s="85" t="n"/>
      <c r="CYW45" s="85" t="n"/>
      <c r="CYX45" s="85" t="n"/>
      <c r="CYY45" s="85" t="n"/>
      <c r="CYZ45" s="85" t="n"/>
      <c r="CZA45" s="85" t="n"/>
      <c r="CZB45" s="85" t="n"/>
      <c r="CZC45" s="85" t="n"/>
      <c r="CZD45" s="85" t="n"/>
      <c r="CZE45" s="85" t="n"/>
      <c r="CZF45" s="85" t="n"/>
      <c r="CZG45" s="85" t="n"/>
      <c r="CZH45" s="85" t="n"/>
      <c r="CZI45" s="85" t="n"/>
      <c r="CZJ45" s="85" t="n"/>
      <c r="CZK45" s="85" t="n"/>
      <c r="CZL45" s="85" t="n"/>
      <c r="CZM45" s="85" t="n"/>
      <c r="CZN45" s="85" t="n"/>
      <c r="CZO45" s="85" t="n"/>
      <c r="CZP45" s="85" t="n"/>
      <c r="CZQ45" s="85" t="n"/>
      <c r="CZR45" s="85" t="n"/>
      <c r="CZS45" s="85" t="n"/>
      <c r="CZT45" s="85" t="n"/>
      <c r="CZU45" s="85" t="n"/>
      <c r="CZV45" s="85" t="n"/>
      <c r="CZW45" s="85" t="n"/>
      <c r="CZX45" s="85" t="n"/>
      <c r="CZY45" s="85" t="n"/>
      <c r="CZZ45" s="85" t="n"/>
      <c r="DAA45" s="85" t="n"/>
      <c r="DAB45" s="85" t="n"/>
      <c r="DAC45" s="85" t="n"/>
      <c r="DAD45" s="85" t="n"/>
      <c r="DAE45" s="85" t="n"/>
      <c r="DAF45" s="85" t="n"/>
      <c r="DAG45" s="85" t="n"/>
      <c r="DAH45" s="85" t="n"/>
      <c r="DAI45" s="85" t="n"/>
      <c r="DAJ45" s="85" t="n"/>
      <c r="DAK45" s="85" t="n"/>
      <c r="DAL45" s="85" t="n"/>
      <c r="DAM45" s="85" t="n"/>
      <c r="DAN45" s="85" t="n"/>
      <c r="DAO45" s="85" t="n"/>
      <c r="DAP45" s="85" t="n"/>
      <c r="DAQ45" s="85" t="n"/>
      <c r="DAR45" s="85" t="n"/>
      <c r="DAS45" s="85" t="n"/>
      <c r="DAT45" s="85" t="n"/>
      <c r="DAU45" s="85" t="n"/>
      <c r="DAV45" s="85" t="n"/>
      <c r="DAW45" s="85" t="n"/>
      <c r="DAX45" s="85" t="n"/>
      <c r="DAY45" s="85" t="n"/>
      <c r="DAZ45" s="85" t="n"/>
      <c r="DBA45" s="85" t="n"/>
      <c r="DBB45" s="85" t="n"/>
      <c r="DBC45" s="85" t="n"/>
      <c r="DBD45" s="85" t="n"/>
      <c r="DBE45" s="85" t="n"/>
      <c r="DBF45" s="85" t="n"/>
      <c r="DBG45" s="85" t="n"/>
      <c r="DBH45" s="85" t="n"/>
      <c r="DBI45" s="85" t="n"/>
      <c r="DBJ45" s="85" t="n"/>
      <c r="DBK45" s="85" t="n"/>
      <c r="DBL45" s="85" t="n"/>
      <c r="DBM45" s="85" t="n"/>
      <c r="DBN45" s="85" t="n"/>
      <c r="DBO45" s="85" t="n"/>
      <c r="DBP45" s="85" t="n"/>
      <c r="DBQ45" s="85" t="n"/>
      <c r="DBR45" s="85" t="n"/>
      <c r="DBS45" s="85" t="n"/>
      <c r="DBT45" s="85" t="n"/>
      <c r="DBU45" s="85" t="n"/>
      <c r="DBV45" s="85" t="n"/>
      <c r="DBW45" s="85" t="n"/>
      <c r="DBX45" s="85" t="n"/>
      <c r="DBY45" s="85" t="n"/>
      <c r="DBZ45" s="85" t="n"/>
      <c r="DCA45" s="85" t="n"/>
      <c r="DCB45" s="85" t="n"/>
      <c r="DCC45" s="85" t="n"/>
      <c r="DCD45" s="85" t="n"/>
      <c r="DCE45" s="85" t="n"/>
      <c r="DCF45" s="85" t="n"/>
      <c r="DCG45" s="85" t="n"/>
      <c r="DCH45" s="85" t="n"/>
      <c r="DCI45" s="85" t="n"/>
      <c r="DCJ45" s="85" t="n"/>
      <c r="DCK45" s="85" t="n"/>
      <c r="DCL45" s="85" t="n"/>
      <c r="DCM45" s="85" t="n"/>
      <c r="DCN45" s="85" t="n"/>
      <c r="DCO45" s="85" t="n"/>
      <c r="DCP45" s="85" t="n"/>
      <c r="DCQ45" s="85" t="n"/>
      <c r="DCR45" s="85" t="n"/>
      <c r="DCS45" s="85" t="n"/>
      <c r="DCT45" s="85" t="n"/>
      <c r="DCU45" s="85" t="n"/>
      <c r="DCV45" s="85" t="n"/>
      <c r="DCW45" s="85" t="n"/>
      <c r="DCX45" s="85" t="n"/>
      <c r="DCY45" s="85" t="n"/>
      <c r="DCZ45" s="85" t="n"/>
      <c r="DDA45" s="85" t="n"/>
      <c r="DDB45" s="85" t="n"/>
      <c r="DDC45" s="85" t="n"/>
      <c r="DDD45" s="85" t="n"/>
      <c r="DDE45" s="85" t="n"/>
      <c r="DDF45" s="85" t="n"/>
      <c r="DDG45" s="85" t="n"/>
      <c r="DDH45" s="85" t="n"/>
      <c r="DDI45" s="85" t="n"/>
      <c r="DDJ45" s="85" t="n"/>
      <c r="DDK45" s="85" t="n"/>
      <c r="DDL45" s="85" t="n"/>
      <c r="DDM45" s="85" t="n"/>
      <c r="DDN45" s="85" t="n"/>
      <c r="DDO45" s="85" t="n"/>
      <c r="DDP45" s="85" t="n"/>
      <c r="DDQ45" s="85" t="n"/>
      <c r="DDR45" s="85" t="n"/>
      <c r="DDS45" s="85" t="n"/>
      <c r="DDT45" s="85" t="n"/>
      <c r="DDU45" s="85" t="n"/>
      <c r="DDV45" s="85" t="n"/>
      <c r="DDW45" s="85" t="n"/>
      <c r="DDX45" s="85" t="n"/>
      <c r="DDY45" s="85" t="n"/>
      <c r="DDZ45" s="85" t="n"/>
      <c r="DEA45" s="85" t="n"/>
      <c r="DEB45" s="85" t="n"/>
      <c r="DEC45" s="85" t="n"/>
      <c r="DED45" s="85" t="n"/>
      <c r="DEE45" s="85" t="n"/>
      <c r="DEF45" s="85" t="n"/>
      <c r="DEG45" s="85" t="n"/>
      <c r="DEH45" s="85" t="n"/>
      <c r="DEI45" s="85" t="n"/>
      <c r="DEJ45" s="85" t="n"/>
      <c r="DEK45" s="85" t="n"/>
      <c r="DEL45" s="85" t="n"/>
      <c r="DEM45" s="85" t="n"/>
      <c r="DEN45" s="85" t="n"/>
      <c r="DEO45" s="85" t="n"/>
      <c r="DEP45" s="85" t="n"/>
      <c r="DEQ45" s="85" t="n"/>
      <c r="DER45" s="85" t="n"/>
      <c r="DES45" s="85" t="n"/>
      <c r="DET45" s="85" t="n"/>
      <c r="DEU45" s="85" t="n"/>
      <c r="DEV45" s="85" t="n"/>
      <c r="DEW45" s="85" t="n"/>
      <c r="DEX45" s="85" t="n"/>
      <c r="DEY45" s="85" t="n"/>
      <c r="DEZ45" s="85" t="n"/>
      <c r="DFA45" s="85" t="n"/>
      <c r="DFB45" s="85" t="n"/>
      <c r="DFC45" s="85" t="n"/>
      <c r="DFD45" s="85" t="n"/>
      <c r="DFE45" s="85" t="n"/>
      <c r="DFF45" s="85" t="n"/>
      <c r="DFG45" s="85" t="n"/>
      <c r="DFH45" s="85" t="n"/>
      <c r="DFI45" s="85" t="n"/>
      <c r="DFJ45" s="85" t="n"/>
      <c r="DFK45" s="85" t="n"/>
      <c r="DFL45" s="85" t="n"/>
      <c r="DFM45" s="85" t="n"/>
      <c r="DFN45" s="85" t="n"/>
      <c r="DFO45" s="85" t="n"/>
      <c r="DFP45" s="85" t="n"/>
      <c r="DFQ45" s="85" t="n"/>
      <c r="DFR45" s="85" t="n"/>
      <c r="DFS45" s="85" t="n"/>
      <c r="DFT45" s="85" t="n"/>
      <c r="DFU45" s="85" t="n"/>
      <c r="DFV45" s="85" t="n"/>
      <c r="DFW45" s="85" t="n"/>
      <c r="DFX45" s="85" t="n"/>
      <c r="DFY45" s="85" t="n"/>
      <c r="DFZ45" s="85" t="n"/>
      <c r="DGA45" s="85" t="n"/>
      <c r="DGB45" s="85" t="n"/>
      <c r="DGC45" s="85" t="n"/>
      <c r="DGD45" s="85" t="n"/>
      <c r="DGE45" s="85" t="n"/>
      <c r="DGF45" s="85" t="n"/>
      <c r="DGG45" s="85" t="n"/>
      <c r="DGH45" s="85" t="n"/>
      <c r="DGI45" s="85" t="n"/>
      <c r="DGJ45" s="85" t="n"/>
      <c r="DGK45" s="85" t="n"/>
      <c r="DGL45" s="85" t="n"/>
      <c r="DGM45" s="85" t="n"/>
      <c r="DGN45" s="85" t="n"/>
      <c r="DGO45" s="85" t="n"/>
      <c r="DGP45" s="85" t="n"/>
      <c r="DGQ45" s="85" t="n"/>
      <c r="DGR45" s="85" t="n"/>
      <c r="DGS45" s="85" t="n"/>
      <c r="DGT45" s="85" t="n"/>
      <c r="DGU45" s="85" t="n"/>
      <c r="DGV45" s="85" t="n"/>
      <c r="DGW45" s="85" t="n"/>
      <c r="DGX45" s="85" t="n"/>
      <c r="DGY45" s="85" t="n"/>
      <c r="DGZ45" s="85" t="n"/>
      <c r="DHA45" s="85" t="n"/>
      <c r="DHB45" s="85" t="n"/>
      <c r="DHC45" s="85" t="n"/>
      <c r="DHD45" s="85" t="n"/>
      <c r="DHE45" s="85" t="n"/>
      <c r="DHF45" s="85" t="n"/>
      <c r="DHG45" s="85" t="n"/>
      <c r="DHH45" s="85" t="n"/>
      <c r="DHI45" s="85" t="n"/>
      <c r="DHJ45" s="85" t="n"/>
      <c r="DHK45" s="85" t="n"/>
      <c r="DHL45" s="85" t="n"/>
      <c r="DHM45" s="85" t="n"/>
      <c r="DHN45" s="85" t="n"/>
      <c r="DHO45" s="85" t="n"/>
      <c r="DHP45" s="85" t="n"/>
      <c r="DHQ45" s="85" t="n"/>
      <c r="DHR45" s="85" t="n"/>
      <c r="DHS45" s="85" t="n"/>
      <c r="DHT45" s="85" t="n"/>
      <c r="DHU45" s="85" t="n"/>
      <c r="DHV45" s="85" t="n"/>
      <c r="DHW45" s="85" t="n"/>
      <c r="DHX45" s="85" t="n"/>
      <c r="DHY45" s="85" t="n"/>
      <c r="DHZ45" s="85" t="n"/>
      <c r="DIA45" s="85" t="n"/>
      <c r="DIB45" s="85" t="n"/>
      <c r="DIC45" s="85" t="n"/>
      <c r="DID45" s="85" t="n"/>
      <c r="DIE45" s="85" t="n"/>
      <c r="DIF45" s="85" t="n"/>
      <c r="DIG45" s="85" t="n"/>
      <c r="DIH45" s="85" t="n"/>
      <c r="DII45" s="85" t="n"/>
      <c r="DIJ45" s="85" t="n"/>
      <c r="DIK45" s="85" t="n"/>
      <c r="DIL45" s="85" t="n"/>
      <c r="DIM45" s="85" t="n"/>
      <c r="DIN45" s="85" t="n"/>
      <c r="DIO45" s="85" t="n"/>
      <c r="DIP45" s="85" t="n"/>
      <c r="DIQ45" s="85" t="n"/>
      <c r="DIR45" s="85" t="n"/>
      <c r="DIS45" s="85" t="n"/>
      <c r="DIT45" s="85" t="n"/>
      <c r="DIU45" s="85" t="n"/>
      <c r="DIV45" s="85" t="n"/>
      <c r="DIW45" s="85" t="n"/>
      <c r="DIX45" s="85" t="n"/>
      <c r="DIY45" s="85" t="n"/>
      <c r="DIZ45" s="85" t="n"/>
      <c r="DJA45" s="85" t="n"/>
      <c r="DJB45" s="85" t="n"/>
      <c r="DJC45" s="85" t="n"/>
      <c r="DJD45" s="85" t="n"/>
      <c r="DJE45" s="85" t="n"/>
      <c r="DJF45" s="85" t="n"/>
      <c r="DJG45" s="85" t="n"/>
      <c r="DJH45" s="85" t="n"/>
      <c r="DJI45" s="85" t="n"/>
      <c r="DJJ45" s="85" t="n"/>
      <c r="DJK45" s="85" t="n"/>
      <c r="DJL45" s="85" t="n"/>
      <c r="DJM45" s="85" t="n"/>
      <c r="DJN45" s="85" t="n"/>
      <c r="DJO45" s="85" t="n"/>
      <c r="DJP45" s="85" t="n"/>
      <c r="DJQ45" s="85" t="n"/>
      <c r="DJR45" s="85" t="n"/>
      <c r="DJS45" s="85" t="n"/>
      <c r="DJT45" s="85" t="n"/>
      <c r="DJU45" s="85" t="n"/>
      <c r="DJV45" s="85" t="n"/>
      <c r="DJW45" s="85" t="n"/>
      <c r="DJX45" s="85" t="n"/>
      <c r="DJY45" s="85" t="n"/>
      <c r="DJZ45" s="85" t="n"/>
      <c r="DKA45" s="85" t="n"/>
      <c r="DKB45" s="85" t="n"/>
      <c r="DKC45" s="85" t="n"/>
      <c r="DKD45" s="85" t="n"/>
      <c r="DKE45" s="85" t="n"/>
      <c r="DKF45" s="85" t="n"/>
      <c r="DKG45" s="85" t="n"/>
      <c r="DKH45" s="85" t="n"/>
      <c r="DKI45" s="85" t="n"/>
      <c r="DKJ45" s="85" t="n"/>
      <c r="DKK45" s="85" t="n"/>
      <c r="DKL45" s="85" t="n"/>
      <c r="DKM45" s="85" t="n"/>
      <c r="DKN45" s="85" t="n"/>
      <c r="DKO45" s="85" t="n"/>
      <c r="DKP45" s="85" t="n"/>
      <c r="DKQ45" s="85" t="n"/>
      <c r="DKR45" s="85" t="n"/>
      <c r="DKS45" s="85" t="n"/>
      <c r="DKT45" s="85" t="n"/>
      <c r="DKU45" s="85" t="n"/>
      <c r="DKV45" s="85" t="n"/>
      <c r="DKW45" s="85" t="n"/>
      <c r="DKX45" s="85" t="n"/>
      <c r="DKY45" s="85" t="n"/>
      <c r="DKZ45" s="85" t="n"/>
      <c r="DLA45" s="85" t="n"/>
      <c r="DLB45" s="85" t="n"/>
      <c r="DLC45" s="85" t="n"/>
      <c r="DLD45" s="85" t="n"/>
      <c r="DLE45" s="85" t="n"/>
      <c r="DLF45" s="85" t="n"/>
      <c r="DLG45" s="85" t="n"/>
      <c r="DLH45" s="85" t="n"/>
      <c r="DLI45" s="85" t="n"/>
      <c r="DLJ45" s="85" t="n"/>
      <c r="DLK45" s="85" t="n"/>
      <c r="DLL45" s="85" t="n"/>
      <c r="DLM45" s="85" t="n"/>
      <c r="DLN45" s="85" t="n"/>
      <c r="DLO45" s="85" t="n"/>
      <c r="DLP45" s="85" t="n"/>
      <c r="DLQ45" s="85" t="n"/>
      <c r="DLR45" s="85" t="n"/>
      <c r="DLS45" s="85" t="n"/>
      <c r="DLT45" s="85" t="n"/>
      <c r="DLU45" s="85" t="n"/>
      <c r="DLV45" s="85" t="n"/>
      <c r="DLW45" s="85" t="n"/>
      <c r="DLX45" s="85" t="n"/>
      <c r="DLY45" s="85" t="n"/>
      <c r="DLZ45" s="85" t="n"/>
      <c r="DMA45" s="85" t="n"/>
      <c r="DMB45" s="85" t="n"/>
      <c r="DMC45" s="85" t="n"/>
      <c r="DMD45" s="85" t="n"/>
      <c r="DME45" s="85" t="n"/>
      <c r="DMF45" s="85" t="n"/>
      <c r="DMG45" s="85" t="n"/>
      <c r="DMH45" s="85" t="n"/>
      <c r="DMI45" s="85" t="n"/>
      <c r="DMJ45" s="85" t="n"/>
      <c r="DMK45" s="85" t="n"/>
      <c r="DML45" s="85" t="n"/>
      <c r="DMM45" s="85" t="n"/>
      <c r="DMN45" s="85" t="n"/>
      <c r="DMO45" s="85" t="n"/>
      <c r="DMP45" s="85" t="n"/>
      <c r="DMQ45" s="85" t="n"/>
      <c r="DMR45" s="85" t="n"/>
      <c r="DMS45" s="85" t="n"/>
      <c r="DMT45" s="85" t="n"/>
      <c r="DMU45" s="85" t="n"/>
      <c r="DMV45" s="85" t="n"/>
      <c r="DMW45" s="85" t="n"/>
      <c r="DMX45" s="85" t="n"/>
      <c r="DMY45" s="85" t="n"/>
      <c r="DMZ45" s="85" t="n"/>
      <c r="DNA45" s="85" t="n"/>
      <c r="DNB45" s="85" t="n"/>
      <c r="DNC45" s="85" t="n"/>
      <c r="DND45" s="85" t="n"/>
      <c r="DNE45" s="85" t="n"/>
      <c r="DNF45" s="85" t="n"/>
      <c r="DNG45" s="85" t="n"/>
      <c r="DNH45" s="85" t="n"/>
      <c r="DNI45" s="85" t="n"/>
      <c r="DNJ45" s="85" t="n"/>
      <c r="DNK45" s="85" t="n"/>
      <c r="DNL45" s="85" t="n"/>
      <c r="DNM45" s="85" t="n"/>
      <c r="DNN45" s="85" t="n"/>
      <c r="DNO45" s="85" t="n"/>
      <c r="DNP45" s="85" t="n"/>
      <c r="DNQ45" s="85" t="n"/>
      <c r="DNR45" s="85" t="n"/>
      <c r="DNS45" s="85" t="n"/>
      <c r="DNT45" s="85" t="n"/>
      <c r="DNU45" s="85" t="n"/>
      <c r="DNV45" s="85" t="n"/>
      <c r="DNW45" s="85" t="n"/>
      <c r="DNX45" s="85" t="n"/>
      <c r="DNY45" s="85" t="n"/>
      <c r="DNZ45" s="85" t="n"/>
      <c r="DOA45" s="85" t="n"/>
      <c r="DOB45" s="85" t="n"/>
      <c r="DOC45" s="85" t="n"/>
      <c r="DOD45" s="85" t="n"/>
      <c r="DOE45" s="85" t="n"/>
      <c r="DOF45" s="85" t="n"/>
      <c r="DOG45" s="85" t="n"/>
      <c r="DOH45" s="85" t="n"/>
      <c r="DOI45" s="85" t="n"/>
      <c r="DOJ45" s="85" t="n"/>
      <c r="DOK45" s="85" t="n"/>
      <c r="DOL45" s="85" t="n"/>
      <c r="DOM45" s="85" t="n"/>
      <c r="DON45" s="85" t="n"/>
      <c r="DOO45" s="85" t="n"/>
      <c r="DOP45" s="85" t="n"/>
      <c r="DOQ45" s="85" t="n"/>
      <c r="DOR45" s="85" t="n"/>
      <c r="DOS45" s="85" t="n"/>
      <c r="DOT45" s="85" t="n"/>
      <c r="DOU45" s="85" t="n"/>
      <c r="DOV45" s="85" t="n"/>
      <c r="DOW45" s="85" t="n"/>
      <c r="DOX45" s="85" t="n"/>
      <c r="DOY45" s="85" t="n"/>
      <c r="DOZ45" s="85" t="n"/>
      <c r="DPA45" s="85" t="n"/>
      <c r="DPB45" s="85" t="n"/>
      <c r="DPC45" s="85" t="n"/>
      <c r="DPD45" s="85" t="n"/>
      <c r="DPE45" s="85" t="n"/>
      <c r="DPF45" s="85" t="n"/>
      <c r="DPG45" s="85" t="n"/>
      <c r="DPH45" s="85" t="n"/>
      <c r="DPI45" s="85" t="n"/>
      <c r="DPJ45" s="85" t="n"/>
      <c r="DPK45" s="85" t="n"/>
      <c r="DPL45" s="85" t="n"/>
      <c r="DPM45" s="85" t="n"/>
      <c r="DPN45" s="85" t="n"/>
      <c r="DPO45" s="85" t="n"/>
      <c r="DPP45" s="85" t="n"/>
      <c r="DPQ45" s="85" t="n"/>
      <c r="DPR45" s="85" t="n"/>
      <c r="DPS45" s="85" t="n"/>
      <c r="DPT45" s="85" t="n"/>
      <c r="DPU45" s="85" t="n"/>
      <c r="DPV45" s="85" t="n"/>
      <c r="DPW45" s="85" t="n"/>
      <c r="DPX45" s="85" t="n"/>
      <c r="DPY45" s="85" t="n"/>
      <c r="DPZ45" s="85" t="n"/>
      <c r="DQA45" s="85" t="n"/>
      <c r="DQB45" s="85" t="n"/>
      <c r="DQC45" s="85" t="n"/>
      <c r="DQD45" s="85" t="n"/>
      <c r="DQE45" s="85" t="n"/>
      <c r="DQF45" s="85" t="n"/>
      <c r="DQG45" s="85" t="n"/>
      <c r="DQH45" s="85" t="n"/>
      <c r="DQI45" s="85" t="n"/>
      <c r="DQJ45" s="85" t="n"/>
      <c r="DQK45" s="85" t="n"/>
      <c r="DQL45" s="85" t="n"/>
      <c r="DQM45" s="85" t="n"/>
      <c r="DQN45" s="85" t="n"/>
      <c r="DQO45" s="85" t="n"/>
      <c r="DQP45" s="85" t="n"/>
      <c r="DQQ45" s="85" t="n"/>
      <c r="DQR45" s="85" t="n"/>
      <c r="DQS45" s="85" t="n"/>
      <c r="DQT45" s="85" t="n"/>
      <c r="DQU45" s="85" t="n"/>
      <c r="DQV45" s="85" t="n"/>
      <c r="DQW45" s="85" t="n"/>
      <c r="DQX45" s="85" t="n"/>
      <c r="DQY45" s="85" t="n"/>
      <c r="DQZ45" s="85" t="n"/>
      <c r="DRA45" s="85" t="n"/>
      <c r="DRB45" s="85" t="n"/>
      <c r="DRC45" s="85" t="n"/>
      <c r="DRD45" s="85" t="n"/>
      <c r="DRE45" s="85" t="n"/>
      <c r="DRF45" s="85" t="n"/>
      <c r="DRG45" s="85" t="n"/>
      <c r="DRH45" s="85" t="n"/>
      <c r="DRI45" s="85" t="n"/>
      <c r="DRJ45" s="85" t="n"/>
      <c r="DRK45" s="85" t="n"/>
      <c r="DRL45" s="85" t="n"/>
      <c r="DRM45" s="85" t="n"/>
      <c r="DRN45" s="85" t="n"/>
      <c r="DRO45" s="85" t="n"/>
      <c r="DRP45" s="85" t="n"/>
      <c r="DRQ45" s="85" t="n"/>
      <c r="DRR45" s="85" t="n"/>
      <c r="DRS45" s="85" t="n"/>
      <c r="DRT45" s="85" t="n"/>
      <c r="DRU45" s="85" t="n"/>
      <c r="DRV45" s="85" t="n"/>
      <c r="DRW45" s="85" t="n"/>
      <c r="DRX45" s="85" t="n"/>
      <c r="DRY45" s="85" t="n"/>
      <c r="DRZ45" s="85" t="n"/>
      <c r="DSA45" s="85" t="n"/>
      <c r="DSB45" s="85" t="n"/>
      <c r="DSC45" s="85" t="n"/>
      <c r="DSD45" s="85" t="n"/>
      <c r="DSE45" s="85" t="n"/>
      <c r="DSF45" s="85" t="n"/>
      <c r="DSG45" s="85" t="n"/>
      <c r="DSH45" s="85" t="n"/>
      <c r="DSI45" s="85" t="n"/>
      <c r="DSJ45" s="85" t="n"/>
      <c r="DSK45" s="85" t="n"/>
      <c r="DSL45" s="85" t="n"/>
      <c r="DSM45" s="85" t="n"/>
      <c r="DSN45" s="85" t="n"/>
      <c r="DSO45" s="85" t="n"/>
      <c r="DSP45" s="85" t="n"/>
      <c r="DSQ45" s="85" t="n"/>
      <c r="DSR45" s="85" t="n"/>
      <c r="DSS45" s="85" t="n"/>
      <c r="DST45" s="85" t="n"/>
      <c r="DSU45" s="85" t="n"/>
      <c r="DSV45" s="85" t="n"/>
      <c r="DSW45" s="85" t="n"/>
      <c r="DSX45" s="85" t="n"/>
      <c r="DSY45" s="85" t="n"/>
      <c r="DSZ45" s="85" t="n"/>
      <c r="DTA45" s="85" t="n"/>
      <c r="DTB45" s="85" t="n"/>
      <c r="DTC45" s="85" t="n"/>
      <c r="DTD45" s="85" t="n"/>
      <c r="DTE45" s="85" t="n"/>
      <c r="DTF45" s="85" t="n"/>
      <c r="DTG45" s="85" t="n"/>
      <c r="DTH45" s="85" t="n"/>
      <c r="DTI45" s="85" t="n"/>
      <c r="DTJ45" s="85" t="n"/>
      <c r="DTK45" s="85" t="n"/>
      <c r="DTL45" s="85" t="n"/>
      <c r="DTM45" s="85" t="n"/>
      <c r="DTN45" s="85" t="n"/>
      <c r="DTO45" s="85" t="n"/>
      <c r="DTP45" s="85" t="n"/>
      <c r="DTQ45" s="85" t="n"/>
      <c r="DTR45" s="85" t="n"/>
      <c r="DTS45" s="85" t="n"/>
      <c r="DTT45" s="85" t="n"/>
      <c r="DTU45" s="85" t="n"/>
      <c r="DTV45" s="85" t="n"/>
      <c r="DTW45" s="85" t="n"/>
      <c r="DTX45" s="85" t="n"/>
      <c r="DTY45" s="85" t="n"/>
      <c r="DTZ45" s="85" t="n"/>
      <c r="DUA45" s="85" t="n"/>
      <c r="DUB45" s="85" t="n"/>
      <c r="DUC45" s="85" t="n"/>
      <c r="DUD45" s="85" t="n"/>
      <c r="DUE45" s="85" t="n"/>
      <c r="DUF45" s="85" t="n"/>
      <c r="DUG45" s="85" t="n"/>
      <c r="DUH45" s="85" t="n"/>
      <c r="DUI45" s="85" t="n"/>
      <c r="DUJ45" s="85" t="n"/>
      <c r="DUK45" s="85" t="n"/>
      <c r="DUL45" s="85" t="n"/>
      <c r="DUM45" s="85" t="n"/>
      <c r="DUN45" s="85" t="n"/>
      <c r="DUO45" s="85" t="n"/>
      <c r="DUP45" s="85" t="n"/>
      <c r="DUQ45" s="85" t="n"/>
      <c r="DUR45" s="85" t="n"/>
      <c r="DUS45" s="85" t="n"/>
      <c r="DUT45" s="85" t="n"/>
      <c r="DUU45" s="85" t="n"/>
      <c r="DUV45" s="85" t="n"/>
      <c r="DUW45" s="85" t="n"/>
      <c r="DUX45" s="85" t="n"/>
      <c r="DUY45" s="85" t="n"/>
      <c r="DUZ45" s="85" t="n"/>
      <c r="DVA45" s="85" t="n"/>
      <c r="DVB45" s="85" t="n"/>
      <c r="DVC45" s="85" t="n"/>
      <c r="DVD45" s="85" t="n"/>
      <c r="DVE45" s="85" t="n"/>
      <c r="DVF45" s="85" t="n"/>
      <c r="DVG45" s="85" t="n"/>
      <c r="DVH45" s="85" t="n"/>
      <c r="DVI45" s="85" t="n"/>
      <c r="DVJ45" s="85" t="n"/>
      <c r="DVK45" s="85" t="n"/>
      <c r="DVL45" s="85" t="n"/>
      <c r="DVM45" s="85" t="n"/>
      <c r="DVN45" s="85" t="n"/>
      <c r="DVO45" s="85" t="n"/>
      <c r="DVP45" s="85" t="n"/>
      <c r="DVQ45" s="85" t="n"/>
      <c r="DVR45" s="85" t="n"/>
      <c r="DVS45" s="85" t="n"/>
      <c r="DVT45" s="85" t="n"/>
      <c r="DVU45" s="85" t="n"/>
      <c r="DVV45" s="85" t="n"/>
      <c r="DVW45" s="85" t="n"/>
      <c r="DVX45" s="85" t="n"/>
      <c r="DVY45" s="85" t="n"/>
      <c r="DVZ45" s="85" t="n"/>
      <c r="DWA45" s="85" t="n"/>
      <c r="DWB45" s="85" t="n"/>
      <c r="DWC45" s="85" t="n"/>
      <c r="DWD45" s="85" t="n"/>
      <c r="DWE45" s="85" t="n"/>
      <c r="DWF45" s="85" t="n"/>
      <c r="DWG45" s="85" t="n"/>
      <c r="DWH45" s="85" t="n"/>
      <c r="DWI45" s="85" t="n"/>
      <c r="DWJ45" s="85" t="n"/>
      <c r="DWK45" s="85" t="n"/>
      <c r="DWL45" s="85" t="n"/>
      <c r="DWM45" s="85" t="n"/>
      <c r="DWN45" s="85" t="n"/>
      <c r="DWO45" s="85" t="n"/>
      <c r="DWP45" s="85" t="n"/>
      <c r="DWQ45" s="85" t="n"/>
      <c r="DWR45" s="85" t="n"/>
      <c r="DWS45" s="85" t="n"/>
      <c r="DWT45" s="85" t="n"/>
      <c r="DWU45" s="85" t="n"/>
      <c r="DWV45" s="85" t="n"/>
      <c r="DWW45" s="85" t="n"/>
      <c r="DWX45" s="85" t="n"/>
      <c r="DWY45" s="85" t="n"/>
      <c r="DWZ45" s="85" t="n"/>
      <c r="DXA45" s="85" t="n"/>
      <c r="DXB45" s="85" t="n"/>
      <c r="DXC45" s="85" t="n"/>
      <c r="DXD45" s="85" t="n"/>
      <c r="DXE45" s="85" t="n"/>
      <c r="DXF45" s="85" t="n"/>
      <c r="DXG45" s="85" t="n"/>
      <c r="DXH45" s="85" t="n"/>
      <c r="DXI45" s="85" t="n"/>
      <c r="DXJ45" s="85" t="n"/>
      <c r="DXK45" s="85" t="n"/>
      <c r="DXL45" s="85" t="n"/>
      <c r="DXM45" s="85" t="n"/>
      <c r="DXN45" s="85" t="n"/>
      <c r="DXO45" s="85" t="n"/>
      <c r="DXP45" s="85" t="n"/>
      <c r="DXQ45" s="85" t="n"/>
      <c r="DXR45" s="85" t="n"/>
      <c r="DXS45" s="85" t="n"/>
      <c r="DXT45" s="85" t="n"/>
      <c r="DXU45" s="85" t="n"/>
      <c r="DXV45" s="85" t="n"/>
      <c r="DXW45" s="85" t="n"/>
      <c r="DXX45" s="85" t="n"/>
      <c r="DXY45" s="85" t="n"/>
      <c r="DXZ45" s="85" t="n"/>
      <c r="DYA45" s="85" t="n"/>
      <c r="DYB45" s="85" t="n"/>
      <c r="DYC45" s="85" t="n"/>
      <c r="DYD45" s="85" t="n"/>
      <c r="DYE45" s="85" t="n"/>
      <c r="DYF45" s="85" t="n"/>
      <c r="DYG45" s="85" t="n"/>
      <c r="DYH45" s="85" t="n"/>
      <c r="DYI45" s="85" t="n"/>
      <c r="DYJ45" s="85" t="n"/>
      <c r="DYK45" s="85" t="n"/>
      <c r="DYL45" s="85" t="n"/>
      <c r="DYM45" s="85" t="n"/>
      <c r="DYN45" s="85" t="n"/>
      <c r="DYO45" s="85" t="n"/>
      <c r="DYP45" s="85" t="n"/>
      <c r="DYQ45" s="85" t="n"/>
      <c r="DYR45" s="85" t="n"/>
      <c r="DYS45" s="85" t="n"/>
      <c r="DYT45" s="85" t="n"/>
      <c r="DYU45" s="85" t="n"/>
      <c r="DYV45" s="85" t="n"/>
      <c r="DYW45" s="85" t="n"/>
      <c r="DYX45" s="85" t="n"/>
      <c r="DYY45" s="85" t="n"/>
      <c r="DYZ45" s="85" t="n"/>
      <c r="DZA45" s="85" t="n"/>
      <c r="DZB45" s="85" t="n"/>
      <c r="DZC45" s="85" t="n"/>
      <c r="DZD45" s="85" t="n"/>
      <c r="DZE45" s="85" t="n"/>
      <c r="DZF45" s="85" t="n"/>
      <c r="DZG45" s="85" t="n"/>
      <c r="DZH45" s="85" t="n"/>
      <c r="DZI45" s="85" t="n"/>
      <c r="DZJ45" s="85" t="n"/>
      <c r="DZK45" s="85" t="n"/>
      <c r="DZL45" s="85" t="n"/>
      <c r="DZM45" s="85" t="n"/>
      <c r="DZN45" s="85" t="n"/>
      <c r="DZO45" s="85" t="n"/>
      <c r="DZP45" s="85" t="n"/>
      <c r="DZQ45" s="85" t="n"/>
      <c r="DZR45" s="85" t="n"/>
      <c r="DZS45" s="85" t="n"/>
      <c r="DZT45" s="85" t="n"/>
      <c r="DZU45" s="85" t="n"/>
      <c r="DZV45" s="85" t="n"/>
      <c r="DZW45" s="85" t="n"/>
      <c r="DZX45" s="85" t="n"/>
      <c r="DZY45" s="85" t="n"/>
      <c r="DZZ45" s="85" t="n"/>
      <c r="EAA45" s="85" t="n"/>
      <c r="EAB45" s="85" t="n"/>
      <c r="EAC45" s="85" t="n"/>
      <c r="EAD45" s="85" t="n"/>
      <c r="EAE45" s="85" t="n"/>
      <c r="EAF45" s="85" t="n"/>
      <c r="EAG45" s="85" t="n"/>
      <c r="EAH45" s="85" t="n"/>
      <c r="EAI45" s="85" t="n"/>
      <c r="EAJ45" s="85" t="n"/>
      <c r="EAK45" s="85" t="n"/>
      <c r="EAL45" s="85" t="n"/>
      <c r="EAM45" s="85" t="n"/>
      <c r="EAN45" s="85" t="n"/>
      <c r="EAO45" s="85" t="n"/>
      <c r="EAP45" s="85" t="n"/>
      <c r="EAQ45" s="85" t="n"/>
      <c r="EAR45" s="85" t="n"/>
      <c r="EAS45" s="85" t="n"/>
      <c r="EAT45" s="85" t="n"/>
      <c r="EAU45" s="85" t="n"/>
      <c r="EAV45" s="85" t="n"/>
      <c r="EAW45" s="85" t="n"/>
      <c r="EAX45" s="85" t="n"/>
      <c r="EAY45" s="85" t="n"/>
      <c r="EAZ45" s="85" t="n"/>
      <c r="EBA45" s="85" t="n"/>
      <c r="EBB45" s="85" t="n"/>
      <c r="EBC45" s="85" t="n"/>
      <c r="EBD45" s="85" t="n"/>
      <c r="EBE45" s="85" t="n"/>
      <c r="EBF45" s="85" t="n"/>
      <c r="EBG45" s="85" t="n"/>
      <c r="EBH45" s="85" t="n"/>
      <c r="EBI45" s="85" t="n"/>
      <c r="EBJ45" s="85" t="n"/>
      <c r="EBK45" s="85" t="n"/>
      <c r="EBL45" s="85" t="n"/>
      <c r="EBM45" s="85" t="n"/>
      <c r="EBN45" s="85" t="n"/>
      <c r="EBO45" s="85" t="n"/>
      <c r="EBP45" s="85" t="n"/>
      <c r="EBQ45" s="85" t="n"/>
      <c r="EBR45" s="85" t="n"/>
      <c r="EBS45" s="85" t="n"/>
      <c r="EBT45" s="85" t="n"/>
      <c r="EBU45" s="85" t="n"/>
      <c r="EBV45" s="85" t="n"/>
      <c r="EBW45" s="85" t="n"/>
      <c r="EBX45" s="85" t="n"/>
      <c r="EBY45" s="85" t="n"/>
      <c r="EBZ45" s="85" t="n"/>
      <c r="ECA45" s="85" t="n"/>
      <c r="ECB45" s="85" t="n"/>
      <c r="ECC45" s="85" t="n"/>
      <c r="ECD45" s="85" t="n"/>
      <c r="ECE45" s="85" t="n"/>
      <c r="ECF45" s="85" t="n"/>
      <c r="ECG45" s="85" t="n"/>
      <c r="ECH45" s="85" t="n"/>
      <c r="ECI45" s="85" t="n"/>
      <c r="ECJ45" s="85" t="n"/>
      <c r="ECK45" s="85" t="n"/>
      <c r="ECL45" s="85" t="n"/>
      <c r="ECM45" s="85" t="n"/>
      <c r="ECN45" s="85" t="n"/>
      <c r="ECO45" s="85" t="n"/>
      <c r="ECP45" s="85" t="n"/>
      <c r="ECQ45" s="85" t="n"/>
      <c r="ECR45" s="85" t="n"/>
      <c r="ECS45" s="85" t="n"/>
      <c r="ECT45" s="85" t="n"/>
      <c r="ECU45" s="85" t="n"/>
      <c r="ECV45" s="85" t="n"/>
      <c r="ECW45" s="85" t="n"/>
      <c r="ECX45" s="85" t="n"/>
      <c r="ECY45" s="85" t="n"/>
      <c r="ECZ45" s="85" t="n"/>
      <c r="EDA45" s="85" t="n"/>
      <c r="EDB45" s="85" t="n"/>
      <c r="EDC45" s="85" t="n"/>
      <c r="EDD45" s="85" t="n"/>
      <c r="EDE45" s="85" t="n"/>
      <c r="EDF45" s="85" t="n"/>
      <c r="EDG45" s="85" t="n"/>
      <c r="EDH45" s="85" t="n"/>
      <c r="EDI45" s="85" t="n"/>
      <c r="EDJ45" s="85" t="n"/>
      <c r="EDK45" s="85" t="n"/>
      <c r="EDL45" s="85" t="n"/>
      <c r="EDM45" s="85" t="n"/>
      <c r="EDN45" s="85" t="n"/>
      <c r="EDO45" s="85" t="n"/>
      <c r="EDP45" s="85" t="n"/>
      <c r="EDQ45" s="85" t="n"/>
      <c r="EDR45" s="85" t="n"/>
      <c r="EDS45" s="85" t="n"/>
      <c r="EDT45" s="85" t="n"/>
      <c r="EDU45" s="85" t="n"/>
      <c r="EDV45" s="85" t="n"/>
      <c r="EDW45" s="85" t="n"/>
      <c r="EDX45" s="85" t="n"/>
      <c r="EDY45" s="85" t="n"/>
      <c r="EDZ45" s="85" t="n"/>
      <c r="EEA45" s="85" t="n"/>
      <c r="EEB45" s="85" t="n"/>
      <c r="EEC45" s="85" t="n"/>
      <c r="EED45" s="85" t="n"/>
      <c r="EEE45" s="85" t="n"/>
      <c r="EEF45" s="85" t="n"/>
      <c r="EEG45" s="85" t="n"/>
      <c r="EEH45" s="85" t="n"/>
      <c r="EEI45" s="85" t="n"/>
      <c r="EEJ45" s="85" t="n"/>
      <c r="EEK45" s="85" t="n"/>
      <c r="EEL45" s="85" t="n"/>
      <c r="EEM45" s="85" t="n"/>
      <c r="EEN45" s="85" t="n"/>
      <c r="EEO45" s="85" t="n"/>
      <c r="EEP45" s="85" t="n"/>
      <c r="EEQ45" s="85" t="n"/>
      <c r="EER45" s="85" t="n"/>
      <c r="EES45" s="85" t="n"/>
      <c r="EET45" s="85" t="n"/>
      <c r="EEU45" s="85" t="n"/>
      <c r="EEV45" s="85" t="n"/>
      <c r="EEW45" s="85" t="n"/>
      <c r="EEX45" s="85" t="n"/>
      <c r="EEY45" s="85" t="n"/>
      <c r="EEZ45" s="85" t="n"/>
      <c r="EFA45" s="85" t="n"/>
      <c r="EFB45" s="85" t="n"/>
      <c r="EFC45" s="85" t="n"/>
      <c r="EFD45" s="85" t="n"/>
      <c r="EFE45" s="85" t="n"/>
      <c r="EFF45" s="85" t="n"/>
      <c r="EFG45" s="85" t="n"/>
      <c r="EFH45" s="85" t="n"/>
      <c r="EFI45" s="85" t="n"/>
      <c r="EFJ45" s="85" t="n"/>
      <c r="EFK45" s="85" t="n"/>
      <c r="EFL45" s="85" t="n"/>
      <c r="EFM45" s="85" t="n"/>
      <c r="EFN45" s="85" t="n"/>
      <c r="EFO45" s="85" t="n"/>
      <c r="EFP45" s="85" t="n"/>
      <c r="EFQ45" s="85" t="n"/>
      <c r="EFR45" s="85" t="n"/>
      <c r="EFS45" s="85" t="n"/>
      <c r="EFT45" s="85" t="n"/>
      <c r="EFU45" s="85" t="n"/>
      <c r="EFV45" s="85" t="n"/>
      <c r="EFW45" s="85" t="n"/>
      <c r="EFX45" s="85" t="n"/>
      <c r="EFY45" s="85" t="n"/>
      <c r="EFZ45" s="85" t="n"/>
      <c r="EGA45" s="85" t="n"/>
      <c r="EGB45" s="85" t="n"/>
      <c r="EGC45" s="85" t="n"/>
      <c r="EGD45" s="85" t="n"/>
      <c r="EGE45" s="85" t="n"/>
      <c r="EGF45" s="85" t="n"/>
      <c r="EGG45" s="85" t="n"/>
      <c r="EGH45" s="85" t="n"/>
      <c r="EGI45" s="85" t="n"/>
      <c r="EGJ45" s="85" t="n"/>
      <c r="EGK45" s="85" t="n"/>
      <c r="EGL45" s="85" t="n"/>
      <c r="EGM45" s="85" t="n"/>
      <c r="EGN45" s="85" t="n"/>
      <c r="EGO45" s="85" t="n"/>
      <c r="EGP45" s="85" t="n"/>
      <c r="EGQ45" s="85" t="n"/>
      <c r="EGR45" s="85" t="n"/>
      <c r="EGS45" s="85" t="n"/>
      <c r="EGT45" s="85" t="n"/>
      <c r="EGU45" s="85" t="n"/>
      <c r="EGV45" s="85" t="n"/>
      <c r="EGW45" s="85" t="n"/>
      <c r="EGX45" s="85" t="n"/>
      <c r="EGY45" s="85" t="n"/>
      <c r="EGZ45" s="85" t="n"/>
      <c r="EHA45" s="85" t="n"/>
      <c r="EHB45" s="85" t="n"/>
      <c r="EHC45" s="85" t="n"/>
      <c r="EHD45" s="85" t="n"/>
      <c r="EHE45" s="85" t="n"/>
      <c r="EHF45" s="85" t="n"/>
      <c r="EHG45" s="85" t="n"/>
      <c r="EHH45" s="85" t="n"/>
      <c r="EHI45" s="85" t="n"/>
      <c r="EHJ45" s="85" t="n"/>
      <c r="EHK45" s="85" t="n"/>
      <c r="EHL45" s="85" t="n"/>
      <c r="EHM45" s="85" t="n"/>
      <c r="EHN45" s="85" t="n"/>
      <c r="EHO45" s="85" t="n"/>
      <c r="EHP45" s="85" t="n"/>
      <c r="EHQ45" s="85" t="n"/>
      <c r="EHR45" s="85" t="n"/>
      <c r="EHS45" s="85" t="n"/>
      <c r="EHT45" s="85" t="n"/>
      <c r="EHU45" s="85" t="n"/>
      <c r="EHV45" s="85" t="n"/>
      <c r="EHW45" s="85" t="n"/>
      <c r="EHX45" s="85" t="n"/>
      <c r="EHY45" s="85" t="n"/>
      <c r="EHZ45" s="85" t="n"/>
      <c r="EIA45" s="85" t="n"/>
      <c r="EIB45" s="85" t="n"/>
      <c r="EIC45" s="85" t="n"/>
      <c r="EID45" s="85" t="n"/>
      <c r="EIE45" s="85" t="n"/>
      <c r="EIF45" s="85" t="n"/>
      <c r="EIG45" s="85" t="n"/>
      <c r="EIH45" s="85" t="n"/>
      <c r="EII45" s="85" t="n"/>
      <c r="EIJ45" s="85" t="n"/>
      <c r="EIK45" s="85" t="n"/>
      <c r="EIL45" s="85" t="n"/>
      <c r="EIM45" s="85" t="n"/>
      <c r="EIN45" s="85" t="n"/>
      <c r="EIO45" s="85" t="n"/>
      <c r="EIP45" s="85" t="n"/>
      <c r="EIQ45" s="85" t="n"/>
      <c r="EIR45" s="85" t="n"/>
      <c r="EIS45" s="85" t="n"/>
      <c r="EIT45" s="85" t="n"/>
      <c r="EIU45" s="85" t="n"/>
      <c r="EIV45" s="85" t="n"/>
      <c r="EIW45" s="85" t="n"/>
      <c r="EIX45" s="85" t="n"/>
      <c r="EIY45" s="85" t="n"/>
      <c r="EIZ45" s="85" t="n"/>
      <c r="EJA45" s="85" t="n"/>
      <c r="EJB45" s="85" t="n"/>
      <c r="EJC45" s="85" t="n"/>
      <c r="EJD45" s="85" t="n"/>
      <c r="EJE45" s="85" t="n"/>
      <c r="EJF45" s="85" t="n"/>
      <c r="EJG45" s="85" t="n"/>
      <c r="EJH45" s="85" t="n"/>
      <c r="EJI45" s="85" t="n"/>
      <c r="EJJ45" s="85" t="n"/>
      <c r="EJK45" s="85" t="n"/>
      <c r="EJL45" s="85" t="n"/>
      <c r="EJM45" s="85" t="n"/>
      <c r="EJN45" s="85" t="n"/>
      <c r="EJO45" s="85" t="n"/>
      <c r="EJP45" s="85" t="n"/>
      <c r="EJQ45" s="85" t="n"/>
      <c r="EJR45" s="85" t="n"/>
      <c r="EJS45" s="85" t="n"/>
      <c r="EJT45" s="85" t="n"/>
      <c r="EJU45" s="85" t="n"/>
      <c r="EJV45" s="85" t="n"/>
      <c r="EJW45" s="85" t="n"/>
      <c r="EJX45" s="85" t="n"/>
      <c r="EJY45" s="85" t="n"/>
      <c r="EJZ45" s="85" t="n"/>
      <c r="EKA45" s="85" t="n"/>
      <c r="EKB45" s="85" t="n"/>
      <c r="EKC45" s="85" t="n"/>
      <c r="EKD45" s="85" t="n"/>
      <c r="EKE45" s="85" t="n"/>
      <c r="EKF45" s="85" t="n"/>
      <c r="EKG45" s="85" t="n"/>
      <c r="EKH45" s="85" t="n"/>
      <c r="EKI45" s="85" t="n"/>
      <c r="EKJ45" s="85" t="n"/>
      <c r="EKK45" s="85" t="n"/>
      <c r="EKL45" s="85" t="n"/>
      <c r="EKM45" s="85" t="n"/>
      <c r="EKN45" s="85" t="n"/>
      <c r="EKO45" s="85" t="n"/>
      <c r="EKP45" s="85" t="n"/>
      <c r="EKQ45" s="85" t="n"/>
      <c r="EKR45" s="85" t="n"/>
      <c r="EKS45" s="85" t="n"/>
      <c r="EKT45" s="85" t="n"/>
      <c r="EKU45" s="85" t="n"/>
      <c r="EKV45" s="85" t="n"/>
      <c r="EKW45" s="85" t="n"/>
      <c r="EKX45" s="85" t="n"/>
      <c r="EKY45" s="85" t="n"/>
      <c r="EKZ45" s="85" t="n"/>
      <c r="ELA45" s="85" t="n"/>
      <c r="ELB45" s="85" t="n"/>
      <c r="ELC45" s="85" t="n"/>
      <c r="ELD45" s="85" t="n"/>
      <c r="ELE45" s="85" t="n"/>
      <c r="ELF45" s="85" t="n"/>
      <c r="ELG45" s="85" t="n"/>
      <c r="ELH45" s="85" t="n"/>
      <c r="ELI45" s="85" t="n"/>
      <c r="ELJ45" s="85" t="n"/>
      <c r="ELK45" s="85" t="n"/>
      <c r="ELL45" s="85" t="n"/>
      <c r="ELM45" s="85" t="n"/>
      <c r="ELN45" s="85" t="n"/>
      <c r="ELO45" s="85" t="n"/>
      <c r="ELP45" s="85" t="n"/>
      <c r="ELQ45" s="85" t="n"/>
      <c r="ELR45" s="85" t="n"/>
      <c r="ELS45" s="85" t="n"/>
      <c r="ELT45" s="85" t="n"/>
      <c r="ELU45" s="85" t="n"/>
      <c r="ELV45" s="85" t="n"/>
      <c r="ELW45" s="85" t="n"/>
      <c r="ELX45" s="85" t="n"/>
      <c r="ELY45" s="85" t="n"/>
      <c r="ELZ45" s="85" t="n"/>
      <c r="EMA45" s="85" t="n"/>
      <c r="EMB45" s="85" t="n"/>
      <c r="EMC45" s="85" t="n"/>
      <c r="EMD45" s="85" t="n"/>
      <c r="EME45" s="85" t="n"/>
      <c r="EMF45" s="85" t="n"/>
      <c r="EMG45" s="85" t="n"/>
      <c r="EMH45" s="85" t="n"/>
      <c r="EMI45" s="85" t="n"/>
      <c r="EMJ45" s="85" t="n"/>
      <c r="EMK45" s="85" t="n"/>
      <c r="EML45" s="85" t="n"/>
      <c r="EMM45" s="85" t="n"/>
      <c r="EMN45" s="85" t="n"/>
      <c r="EMO45" s="85" t="n"/>
      <c r="EMP45" s="85" t="n"/>
      <c r="EMQ45" s="85" t="n"/>
      <c r="EMR45" s="85" t="n"/>
      <c r="EMS45" s="85" t="n"/>
      <c r="EMT45" s="85" t="n"/>
      <c r="EMU45" s="85" t="n"/>
      <c r="EMV45" s="85" t="n"/>
      <c r="EMW45" s="85" t="n"/>
      <c r="EMX45" s="85" t="n"/>
      <c r="EMY45" s="85" t="n"/>
      <c r="EMZ45" s="85" t="n"/>
      <c r="ENA45" s="85" t="n"/>
      <c r="ENB45" s="85" t="n"/>
      <c r="ENC45" s="85" t="n"/>
      <c r="END45" s="85" t="n"/>
      <c r="ENE45" s="85" t="n"/>
      <c r="ENF45" s="85" t="n"/>
      <c r="ENG45" s="85" t="n"/>
      <c r="ENH45" s="85" t="n"/>
      <c r="ENI45" s="85" t="n"/>
      <c r="ENJ45" s="85" t="n"/>
      <c r="ENK45" s="85" t="n"/>
      <c r="ENL45" s="85" t="n"/>
      <c r="ENM45" s="85" t="n"/>
      <c r="ENN45" s="85" t="n"/>
      <c r="ENO45" s="85" t="n"/>
      <c r="ENP45" s="85" t="n"/>
      <c r="ENQ45" s="85" t="n"/>
      <c r="ENR45" s="85" t="n"/>
      <c r="ENS45" s="85" t="n"/>
      <c r="ENT45" s="85" t="n"/>
      <c r="ENU45" s="85" t="n"/>
      <c r="ENV45" s="85" t="n"/>
      <c r="ENW45" s="85" t="n"/>
      <c r="ENX45" s="85" t="n"/>
      <c r="ENY45" s="85" t="n"/>
      <c r="ENZ45" s="85" t="n"/>
      <c r="EOA45" s="85" t="n"/>
      <c r="EOB45" s="85" t="n"/>
      <c r="EOC45" s="85" t="n"/>
      <c r="EOD45" s="85" t="n"/>
      <c r="EOE45" s="85" t="n"/>
      <c r="EOF45" s="85" t="n"/>
      <c r="EOG45" s="85" t="n"/>
      <c r="EOH45" s="85" t="n"/>
      <c r="EOI45" s="85" t="n"/>
      <c r="EOJ45" s="85" t="n"/>
      <c r="EOK45" s="85" t="n"/>
      <c r="EOL45" s="85" t="n"/>
      <c r="EOM45" s="85" t="n"/>
      <c r="EON45" s="85" t="n"/>
      <c r="EOO45" s="85" t="n"/>
      <c r="EOP45" s="85" t="n"/>
      <c r="EOQ45" s="85" t="n"/>
      <c r="EOR45" s="85" t="n"/>
      <c r="EOS45" s="85" t="n"/>
      <c r="EOT45" s="85" t="n"/>
      <c r="EOU45" s="85" t="n"/>
      <c r="EOV45" s="85" t="n"/>
      <c r="EOW45" s="85" t="n"/>
      <c r="EOX45" s="85" t="n"/>
      <c r="EOY45" s="85" t="n"/>
      <c r="EOZ45" s="85" t="n"/>
      <c r="EPA45" s="85" t="n"/>
      <c r="EPB45" s="85" t="n"/>
      <c r="EPC45" s="85" t="n"/>
      <c r="EPD45" s="85" t="n"/>
      <c r="EPE45" s="85" t="n"/>
      <c r="EPF45" s="85" t="n"/>
      <c r="EPG45" s="85" t="n"/>
      <c r="EPH45" s="85" t="n"/>
      <c r="EPI45" s="85" t="n"/>
      <c r="EPJ45" s="85" t="n"/>
      <c r="EPK45" s="85" t="n"/>
      <c r="EPL45" s="85" t="n"/>
      <c r="EPM45" s="85" t="n"/>
      <c r="EPN45" s="85" t="n"/>
      <c r="EPO45" s="85" t="n"/>
      <c r="EPP45" s="85" t="n"/>
      <c r="EPQ45" s="85" t="n"/>
      <c r="EPR45" s="85" t="n"/>
      <c r="EPS45" s="85" t="n"/>
      <c r="EPT45" s="85" t="n"/>
      <c r="EPU45" s="85" t="n"/>
      <c r="EPV45" s="85" t="n"/>
      <c r="EPW45" s="85" t="n"/>
      <c r="EPX45" s="85" t="n"/>
      <c r="EPY45" s="85" t="n"/>
      <c r="EPZ45" s="85" t="n"/>
      <c r="EQA45" s="85" t="n"/>
      <c r="EQB45" s="85" t="n"/>
      <c r="EQC45" s="85" t="n"/>
      <c r="EQD45" s="85" t="n"/>
      <c r="EQE45" s="85" t="n"/>
      <c r="EQF45" s="85" t="n"/>
      <c r="EQG45" s="85" t="n"/>
      <c r="EQH45" s="85" t="n"/>
      <c r="EQI45" s="85" t="n"/>
      <c r="EQJ45" s="85" t="n"/>
      <c r="EQK45" s="85" t="n"/>
      <c r="EQL45" s="85" t="n"/>
      <c r="EQM45" s="85" t="n"/>
      <c r="EQN45" s="85" t="n"/>
      <c r="EQO45" s="85" t="n"/>
      <c r="EQP45" s="85" t="n"/>
      <c r="EQQ45" s="85" t="n"/>
      <c r="EQR45" s="85" t="n"/>
      <c r="EQS45" s="85" t="n"/>
      <c r="EQT45" s="85" t="n"/>
      <c r="EQU45" s="85" t="n"/>
      <c r="EQV45" s="85" t="n"/>
      <c r="EQW45" s="85" t="n"/>
      <c r="EQX45" s="85" t="n"/>
      <c r="EQY45" s="85" t="n"/>
      <c r="EQZ45" s="85" t="n"/>
      <c r="ERA45" s="85" t="n"/>
      <c r="ERB45" s="85" t="n"/>
      <c r="ERC45" s="85" t="n"/>
      <c r="ERD45" s="85" t="n"/>
      <c r="ERE45" s="85" t="n"/>
      <c r="ERF45" s="85" t="n"/>
      <c r="ERG45" s="85" t="n"/>
      <c r="ERH45" s="85" t="n"/>
      <c r="ERI45" s="85" t="n"/>
      <c r="ERJ45" s="85" t="n"/>
      <c r="ERK45" s="85" t="n"/>
      <c r="ERL45" s="85" t="n"/>
      <c r="ERM45" s="85" t="n"/>
      <c r="ERN45" s="85" t="n"/>
      <c r="ERO45" s="85" t="n"/>
      <c r="ERP45" s="85" t="n"/>
      <c r="ERQ45" s="85" t="n"/>
      <c r="ERR45" s="85" t="n"/>
      <c r="ERS45" s="85" t="n"/>
      <c r="ERT45" s="85" t="n"/>
      <c r="ERU45" s="85" t="n"/>
      <c r="ERV45" s="85" t="n"/>
      <c r="ERW45" s="85" t="n"/>
      <c r="ERX45" s="85" t="n"/>
      <c r="ERY45" s="85" t="n"/>
      <c r="ERZ45" s="85" t="n"/>
      <c r="ESA45" s="85" t="n"/>
      <c r="ESB45" s="85" t="n"/>
      <c r="ESC45" s="85" t="n"/>
      <c r="ESD45" s="85" t="n"/>
      <c r="ESE45" s="85" t="n"/>
      <c r="ESF45" s="85" t="n"/>
      <c r="ESG45" s="85" t="n"/>
      <c r="ESH45" s="85" t="n"/>
      <c r="ESI45" s="85" t="n"/>
      <c r="ESJ45" s="85" t="n"/>
      <c r="ESK45" s="85" t="n"/>
      <c r="ESL45" s="85" t="n"/>
      <c r="ESM45" s="85" t="n"/>
      <c r="ESN45" s="85" t="n"/>
      <c r="ESO45" s="85" t="n"/>
      <c r="ESP45" s="85" t="n"/>
      <c r="ESQ45" s="85" t="n"/>
      <c r="ESR45" s="85" t="n"/>
      <c r="ESS45" s="85" t="n"/>
      <c r="EST45" s="85" t="n"/>
      <c r="ESU45" s="85" t="n"/>
      <c r="ESV45" s="85" t="n"/>
      <c r="ESW45" s="85" t="n"/>
      <c r="ESX45" s="85" t="n"/>
      <c r="ESY45" s="85" t="n"/>
      <c r="ESZ45" s="85" t="n"/>
      <c r="ETA45" s="85" t="n"/>
      <c r="ETB45" s="85" t="n"/>
      <c r="ETC45" s="85" t="n"/>
      <c r="ETD45" s="85" t="n"/>
      <c r="ETE45" s="85" t="n"/>
      <c r="ETF45" s="85" t="n"/>
      <c r="ETG45" s="85" t="n"/>
      <c r="ETH45" s="85" t="n"/>
      <c r="ETI45" s="85" t="n"/>
      <c r="ETJ45" s="85" t="n"/>
      <c r="ETK45" s="85" t="n"/>
      <c r="ETL45" s="85" t="n"/>
      <c r="ETM45" s="85" t="n"/>
      <c r="ETN45" s="85" t="n"/>
      <c r="ETO45" s="85" t="n"/>
      <c r="ETP45" s="85" t="n"/>
      <c r="ETQ45" s="85" t="n"/>
      <c r="ETR45" s="85" t="n"/>
      <c r="ETS45" s="85" t="n"/>
      <c r="ETT45" s="85" t="n"/>
      <c r="ETU45" s="85" t="n"/>
      <c r="ETV45" s="85" t="n"/>
      <c r="ETW45" s="85" t="n"/>
      <c r="ETX45" s="85" t="n"/>
      <c r="ETY45" s="85" t="n"/>
      <c r="ETZ45" s="85" t="n"/>
      <c r="EUA45" s="85" t="n"/>
      <c r="EUB45" s="85" t="n"/>
      <c r="EUC45" s="85" t="n"/>
      <c r="EUD45" s="85" t="n"/>
      <c r="EUE45" s="85" t="n"/>
      <c r="EUF45" s="85" t="n"/>
      <c r="EUG45" s="85" t="n"/>
      <c r="EUH45" s="85" t="n"/>
      <c r="EUI45" s="85" t="n"/>
      <c r="EUJ45" s="85" t="n"/>
      <c r="EUK45" s="85" t="n"/>
      <c r="EUL45" s="85" t="n"/>
      <c r="EUM45" s="85" t="n"/>
      <c r="EUN45" s="85" t="n"/>
      <c r="EUO45" s="85" t="n"/>
      <c r="EUP45" s="85" t="n"/>
      <c r="EUQ45" s="85" t="n"/>
      <c r="EUR45" s="85" t="n"/>
      <c r="EUS45" s="85" t="n"/>
      <c r="EUT45" s="85" t="n"/>
      <c r="EUU45" s="85" t="n"/>
      <c r="EUV45" s="85" t="n"/>
      <c r="EUW45" s="85" t="n"/>
      <c r="EUX45" s="85" t="n"/>
      <c r="EUY45" s="85" t="n"/>
      <c r="EUZ45" s="85" t="n"/>
      <c r="EVA45" s="85" t="n"/>
      <c r="EVB45" s="85" t="n"/>
      <c r="EVC45" s="85" t="n"/>
      <c r="EVD45" s="85" t="n"/>
      <c r="EVE45" s="85" t="n"/>
      <c r="EVF45" s="85" t="n"/>
      <c r="EVG45" s="85" t="n"/>
      <c r="EVH45" s="85" t="n"/>
      <c r="EVI45" s="85" t="n"/>
      <c r="EVJ45" s="85" t="n"/>
      <c r="EVK45" s="85" t="n"/>
      <c r="EVL45" s="85" t="n"/>
      <c r="EVM45" s="85" t="n"/>
      <c r="EVN45" s="85" t="n"/>
      <c r="EVO45" s="85" t="n"/>
      <c r="EVP45" s="85" t="n"/>
      <c r="EVQ45" s="85" t="n"/>
      <c r="EVR45" s="85" t="n"/>
      <c r="EVS45" s="85" t="n"/>
      <c r="EVT45" s="85" t="n"/>
      <c r="EVU45" s="85" t="n"/>
      <c r="EVV45" s="85" t="n"/>
      <c r="EVW45" s="85" t="n"/>
      <c r="EVX45" s="85" t="n"/>
      <c r="EVY45" s="85" t="n"/>
      <c r="EVZ45" s="85" t="n"/>
      <c r="EWA45" s="85" t="n"/>
      <c r="EWB45" s="85" t="n"/>
      <c r="EWC45" s="85" t="n"/>
      <c r="EWD45" s="85" t="n"/>
      <c r="EWE45" s="85" t="n"/>
      <c r="EWF45" s="85" t="n"/>
      <c r="EWG45" s="85" t="n"/>
      <c r="EWH45" s="85" t="n"/>
      <c r="EWI45" s="85" t="n"/>
      <c r="EWJ45" s="85" t="n"/>
      <c r="EWK45" s="85" t="n"/>
      <c r="EWL45" s="85" t="n"/>
      <c r="EWM45" s="85" t="n"/>
      <c r="EWN45" s="85" t="n"/>
      <c r="EWO45" s="85" t="n"/>
      <c r="EWP45" s="85" t="n"/>
      <c r="EWQ45" s="85" t="n"/>
      <c r="EWR45" s="85" t="n"/>
      <c r="EWS45" s="85" t="n"/>
      <c r="EWT45" s="85" t="n"/>
      <c r="EWU45" s="85" t="n"/>
      <c r="EWV45" s="85" t="n"/>
      <c r="EWW45" s="85" t="n"/>
      <c r="EWX45" s="85" t="n"/>
      <c r="EWY45" s="85" t="n"/>
      <c r="EWZ45" s="85" t="n"/>
      <c r="EXA45" s="85" t="n"/>
      <c r="EXB45" s="85" t="n"/>
      <c r="EXC45" s="85" t="n"/>
      <c r="EXD45" s="85" t="n"/>
      <c r="EXE45" s="85" t="n"/>
      <c r="EXF45" s="85" t="n"/>
      <c r="EXG45" s="85" t="n"/>
      <c r="EXH45" s="85" t="n"/>
      <c r="EXI45" s="85" t="n"/>
      <c r="EXJ45" s="85" t="n"/>
      <c r="EXK45" s="85" t="n"/>
      <c r="EXL45" s="85" t="n"/>
      <c r="EXM45" s="85" t="n"/>
      <c r="EXN45" s="85" t="n"/>
      <c r="EXO45" s="85" t="n"/>
      <c r="EXP45" s="85" t="n"/>
      <c r="EXQ45" s="85" t="n"/>
      <c r="EXR45" s="85" t="n"/>
      <c r="EXS45" s="85" t="n"/>
      <c r="EXT45" s="85" t="n"/>
      <c r="EXU45" s="85" t="n"/>
      <c r="EXV45" s="85" t="n"/>
      <c r="EXW45" s="85" t="n"/>
      <c r="EXX45" s="85" t="n"/>
      <c r="EXY45" s="85" t="n"/>
      <c r="EXZ45" s="85" t="n"/>
      <c r="EYA45" s="85" t="n"/>
      <c r="EYB45" s="85" t="n"/>
      <c r="EYC45" s="85" t="n"/>
      <c r="EYD45" s="85" t="n"/>
      <c r="EYE45" s="85" t="n"/>
      <c r="EYF45" s="85" t="n"/>
      <c r="EYG45" s="85" t="n"/>
      <c r="EYH45" s="85" t="n"/>
      <c r="EYI45" s="85" t="n"/>
      <c r="EYJ45" s="85" t="n"/>
      <c r="EYK45" s="85" t="n"/>
      <c r="EYL45" s="85" t="n"/>
      <c r="EYM45" s="85" t="n"/>
      <c r="EYN45" s="85" t="n"/>
      <c r="EYO45" s="85" t="n"/>
      <c r="EYP45" s="85" t="n"/>
      <c r="EYQ45" s="85" t="n"/>
      <c r="EYR45" s="85" t="n"/>
      <c r="EYS45" s="85" t="n"/>
      <c r="EYT45" s="85" t="n"/>
      <c r="EYU45" s="85" t="n"/>
      <c r="EYV45" s="85" t="n"/>
      <c r="EYW45" s="85" t="n"/>
      <c r="EYX45" s="85" t="n"/>
      <c r="EYY45" s="85" t="n"/>
      <c r="EYZ45" s="85" t="n"/>
      <c r="EZA45" s="85" t="n"/>
      <c r="EZB45" s="85" t="n"/>
      <c r="EZC45" s="85" t="n"/>
      <c r="EZD45" s="85" t="n"/>
      <c r="EZE45" s="85" t="n"/>
      <c r="EZF45" s="85" t="n"/>
      <c r="EZG45" s="85" t="n"/>
      <c r="EZH45" s="85" t="n"/>
      <c r="EZI45" s="85" t="n"/>
      <c r="EZJ45" s="85" t="n"/>
      <c r="EZK45" s="85" t="n"/>
      <c r="EZL45" s="85" t="n"/>
      <c r="EZM45" s="85" t="n"/>
      <c r="EZN45" s="85" t="n"/>
      <c r="EZO45" s="85" t="n"/>
      <c r="EZP45" s="85" t="n"/>
      <c r="EZQ45" s="85" t="n"/>
      <c r="EZR45" s="85" t="n"/>
      <c r="EZS45" s="85" t="n"/>
      <c r="EZT45" s="85" t="n"/>
      <c r="EZU45" s="85" t="n"/>
      <c r="EZV45" s="85" t="n"/>
      <c r="EZW45" s="85" t="n"/>
      <c r="EZX45" s="85" t="n"/>
      <c r="EZY45" s="85" t="n"/>
      <c r="EZZ45" s="85" t="n"/>
      <c r="FAA45" s="85" t="n"/>
      <c r="FAB45" s="85" t="n"/>
      <c r="FAC45" s="85" t="n"/>
      <c r="FAD45" s="85" t="n"/>
      <c r="FAE45" s="85" t="n"/>
      <c r="FAF45" s="85" t="n"/>
      <c r="FAG45" s="85" t="n"/>
      <c r="FAH45" s="85" t="n"/>
      <c r="FAI45" s="85" t="n"/>
      <c r="FAJ45" s="85" t="n"/>
      <c r="FAK45" s="85" t="n"/>
      <c r="FAL45" s="85" t="n"/>
      <c r="FAM45" s="85" t="n"/>
      <c r="FAN45" s="85" t="n"/>
      <c r="FAO45" s="85" t="n"/>
      <c r="FAP45" s="85" t="n"/>
      <c r="FAQ45" s="85" t="n"/>
      <c r="FAR45" s="85" t="n"/>
      <c r="FAS45" s="85" t="n"/>
      <c r="FAT45" s="85" t="n"/>
      <c r="FAU45" s="85" t="n"/>
      <c r="FAV45" s="85" t="n"/>
      <c r="FAW45" s="85" t="n"/>
      <c r="FAX45" s="85" t="n"/>
      <c r="FAY45" s="85" t="n"/>
      <c r="FAZ45" s="85" t="n"/>
      <c r="FBA45" s="85" t="n"/>
      <c r="FBB45" s="85" t="n"/>
      <c r="FBC45" s="85" t="n"/>
      <c r="FBD45" s="85" t="n"/>
      <c r="FBE45" s="85" t="n"/>
      <c r="FBF45" s="85" t="n"/>
      <c r="FBG45" s="85" t="n"/>
      <c r="FBH45" s="85" t="n"/>
      <c r="FBI45" s="85" t="n"/>
      <c r="FBJ45" s="85" t="n"/>
      <c r="FBK45" s="85" t="n"/>
      <c r="FBL45" s="85" t="n"/>
      <c r="FBM45" s="85" t="n"/>
      <c r="FBN45" s="85" t="n"/>
      <c r="FBO45" s="85" t="n"/>
      <c r="FBP45" s="85" t="n"/>
      <c r="FBQ45" s="85" t="n"/>
      <c r="FBR45" s="85" t="n"/>
      <c r="FBS45" s="85" t="n"/>
      <c r="FBT45" s="85" t="n"/>
      <c r="FBU45" s="85" t="n"/>
      <c r="FBV45" s="85" t="n"/>
      <c r="FBW45" s="85" t="n"/>
      <c r="FBX45" s="85" t="n"/>
      <c r="FBY45" s="85" t="n"/>
      <c r="FBZ45" s="85" t="n"/>
      <c r="FCA45" s="85" t="n"/>
      <c r="FCB45" s="85" t="n"/>
      <c r="FCC45" s="85" t="n"/>
      <c r="FCD45" s="85" t="n"/>
      <c r="FCE45" s="85" t="n"/>
      <c r="FCF45" s="85" t="n"/>
      <c r="FCG45" s="85" t="n"/>
      <c r="FCH45" s="85" t="n"/>
      <c r="FCI45" s="85" t="n"/>
      <c r="FCJ45" s="85" t="n"/>
      <c r="FCK45" s="85" t="n"/>
      <c r="FCL45" s="85" t="n"/>
      <c r="FCM45" s="85" t="n"/>
      <c r="FCN45" s="85" t="n"/>
      <c r="FCO45" s="85" t="n"/>
      <c r="FCP45" s="85" t="n"/>
      <c r="FCQ45" s="85" t="n"/>
      <c r="FCR45" s="85" t="n"/>
      <c r="FCS45" s="85" t="n"/>
      <c r="FCT45" s="85" t="n"/>
      <c r="FCU45" s="85" t="n"/>
      <c r="FCV45" s="85" t="n"/>
      <c r="FCW45" s="85" t="n"/>
      <c r="FCX45" s="85" t="n"/>
      <c r="FCY45" s="85" t="n"/>
      <c r="FCZ45" s="85" t="n"/>
      <c r="FDA45" s="85" t="n"/>
      <c r="FDB45" s="85" t="n"/>
      <c r="FDC45" s="85" t="n"/>
      <c r="FDD45" s="85" t="n"/>
      <c r="FDE45" s="85" t="n"/>
      <c r="FDF45" s="85" t="n"/>
      <c r="FDG45" s="85" t="n"/>
      <c r="FDH45" s="85" t="n"/>
      <c r="FDI45" s="85" t="n"/>
      <c r="FDJ45" s="85" t="n"/>
      <c r="FDK45" s="85" t="n"/>
      <c r="FDL45" s="85" t="n"/>
      <c r="FDM45" s="85" t="n"/>
      <c r="FDN45" s="85" t="n"/>
      <c r="FDO45" s="85" t="n"/>
      <c r="FDP45" s="85" t="n"/>
      <c r="FDQ45" s="85" t="n"/>
      <c r="FDR45" s="85" t="n"/>
      <c r="FDS45" s="85" t="n"/>
      <c r="FDT45" s="85" t="n"/>
      <c r="FDU45" s="85" t="n"/>
      <c r="FDV45" s="85" t="n"/>
      <c r="FDW45" s="85" t="n"/>
      <c r="FDX45" s="85" t="n"/>
      <c r="FDY45" s="85" t="n"/>
      <c r="FDZ45" s="85" t="n"/>
      <c r="FEA45" s="85" t="n"/>
      <c r="FEB45" s="85" t="n"/>
      <c r="FEC45" s="85" t="n"/>
      <c r="FED45" s="85" t="n"/>
      <c r="FEE45" s="85" t="n"/>
      <c r="FEF45" s="85" t="n"/>
      <c r="FEG45" s="85" t="n"/>
      <c r="FEH45" s="85" t="n"/>
      <c r="FEI45" s="85" t="n"/>
      <c r="FEJ45" s="85" t="n"/>
      <c r="FEK45" s="85" t="n"/>
      <c r="FEL45" s="85" t="n"/>
      <c r="FEM45" s="85" t="n"/>
      <c r="FEN45" s="85" t="n"/>
      <c r="FEO45" s="85" t="n"/>
      <c r="FEP45" s="85" t="n"/>
      <c r="FEQ45" s="85" t="n"/>
      <c r="FER45" s="85" t="n"/>
      <c r="FES45" s="85" t="n"/>
      <c r="FET45" s="85" t="n"/>
      <c r="FEU45" s="85" t="n"/>
      <c r="FEV45" s="85" t="n"/>
      <c r="FEW45" s="85" t="n"/>
      <c r="FEX45" s="85" t="n"/>
      <c r="FEY45" s="85" t="n"/>
      <c r="FEZ45" s="85" t="n"/>
      <c r="FFA45" s="85" t="n"/>
      <c r="FFB45" s="85" t="n"/>
      <c r="FFC45" s="85" t="n"/>
      <c r="FFD45" s="85" t="n"/>
      <c r="FFE45" s="85" t="n"/>
      <c r="FFF45" s="85" t="n"/>
      <c r="FFG45" s="85" t="n"/>
      <c r="FFH45" s="85" t="n"/>
      <c r="FFI45" s="85" t="n"/>
      <c r="FFJ45" s="85" t="n"/>
      <c r="FFK45" s="85" t="n"/>
      <c r="FFL45" s="85" t="n"/>
      <c r="FFM45" s="85" t="n"/>
      <c r="FFN45" s="85" t="n"/>
      <c r="FFO45" s="85" t="n"/>
      <c r="FFP45" s="85" t="n"/>
      <c r="FFQ45" s="85" t="n"/>
      <c r="FFR45" s="85" t="n"/>
      <c r="FFS45" s="85" t="n"/>
      <c r="FFT45" s="85" t="n"/>
      <c r="FFU45" s="85" t="n"/>
      <c r="FFV45" s="85" t="n"/>
      <c r="FFW45" s="85" t="n"/>
      <c r="FFX45" s="85" t="n"/>
      <c r="FFY45" s="85" t="n"/>
      <c r="FFZ45" s="85" t="n"/>
      <c r="FGA45" s="85" t="n"/>
      <c r="FGB45" s="85" t="n"/>
      <c r="FGC45" s="85" t="n"/>
      <c r="FGD45" s="85" t="n"/>
      <c r="FGE45" s="85" t="n"/>
      <c r="FGF45" s="85" t="n"/>
      <c r="FGG45" s="85" t="n"/>
      <c r="FGH45" s="85" t="n"/>
      <c r="FGI45" s="85" t="n"/>
      <c r="FGJ45" s="85" t="n"/>
      <c r="FGK45" s="85" t="n"/>
      <c r="FGL45" s="85" t="n"/>
      <c r="FGM45" s="85" t="n"/>
      <c r="FGN45" s="85" t="n"/>
      <c r="FGO45" s="85" t="n"/>
      <c r="FGP45" s="85" t="n"/>
      <c r="FGQ45" s="85" t="n"/>
      <c r="FGR45" s="85" t="n"/>
      <c r="FGS45" s="85" t="n"/>
      <c r="FGT45" s="85" t="n"/>
      <c r="FGU45" s="85" t="n"/>
      <c r="FGV45" s="85" t="n"/>
      <c r="FGW45" s="85" t="n"/>
      <c r="FGX45" s="85" t="n"/>
      <c r="FGY45" s="85" t="n"/>
      <c r="FGZ45" s="85" t="n"/>
      <c r="FHA45" s="85" t="n"/>
      <c r="FHB45" s="85" t="n"/>
      <c r="FHC45" s="85" t="n"/>
      <c r="FHD45" s="85" t="n"/>
      <c r="FHE45" s="85" t="n"/>
      <c r="FHF45" s="85" t="n"/>
      <c r="FHG45" s="85" t="n"/>
      <c r="FHH45" s="85" t="n"/>
      <c r="FHI45" s="85" t="n"/>
      <c r="FHJ45" s="85" t="n"/>
      <c r="FHK45" s="85" t="n"/>
      <c r="FHL45" s="85" t="n"/>
      <c r="FHM45" s="85" t="n"/>
      <c r="FHN45" s="85" t="n"/>
      <c r="FHO45" s="85" t="n"/>
      <c r="FHP45" s="85" t="n"/>
      <c r="FHQ45" s="85" t="n"/>
      <c r="FHR45" s="85" t="n"/>
      <c r="FHS45" s="85" t="n"/>
      <c r="FHT45" s="85" t="n"/>
      <c r="FHU45" s="85" t="n"/>
      <c r="FHV45" s="85" t="n"/>
      <c r="FHW45" s="85" t="n"/>
      <c r="FHX45" s="85" t="n"/>
      <c r="FHY45" s="85" t="n"/>
      <c r="FHZ45" s="85" t="n"/>
      <c r="FIA45" s="85" t="n"/>
      <c r="FIB45" s="85" t="n"/>
      <c r="FIC45" s="85" t="n"/>
      <c r="FID45" s="85" t="n"/>
      <c r="FIE45" s="85" t="n"/>
      <c r="FIF45" s="85" t="n"/>
      <c r="FIG45" s="85" t="n"/>
      <c r="FIH45" s="85" t="n"/>
      <c r="FII45" s="85" t="n"/>
      <c r="FIJ45" s="85" t="n"/>
      <c r="FIK45" s="85" t="n"/>
      <c r="FIL45" s="85" t="n"/>
      <c r="FIM45" s="85" t="n"/>
      <c r="FIN45" s="85" t="n"/>
      <c r="FIO45" s="85" t="n"/>
      <c r="FIP45" s="85" t="n"/>
      <c r="FIQ45" s="85" t="n"/>
      <c r="FIR45" s="85" t="n"/>
      <c r="FIS45" s="85" t="n"/>
      <c r="FIT45" s="85" t="n"/>
      <c r="FIU45" s="85" t="n"/>
      <c r="FIV45" s="85" t="n"/>
      <c r="FIW45" s="85" t="n"/>
      <c r="FIX45" s="85" t="n"/>
      <c r="FIY45" s="85" t="n"/>
      <c r="FIZ45" s="85" t="n"/>
      <c r="FJA45" s="85" t="n"/>
      <c r="FJB45" s="85" t="n"/>
      <c r="FJC45" s="85" t="n"/>
      <c r="FJD45" s="85" t="n"/>
      <c r="FJE45" s="85" t="n"/>
      <c r="FJF45" s="85" t="n"/>
      <c r="FJG45" s="85" t="n"/>
      <c r="FJH45" s="85" t="n"/>
      <c r="FJI45" s="85" t="n"/>
      <c r="FJJ45" s="85" t="n"/>
      <c r="FJK45" s="85" t="n"/>
      <c r="FJL45" s="85" t="n"/>
      <c r="FJM45" s="85" t="n"/>
      <c r="FJN45" s="85" t="n"/>
      <c r="FJO45" s="85" t="n"/>
      <c r="FJP45" s="85" t="n"/>
      <c r="FJQ45" s="85" t="n"/>
      <c r="FJR45" s="85" t="n"/>
      <c r="FJS45" s="85" t="n"/>
      <c r="FJT45" s="85" t="n"/>
      <c r="FJU45" s="85" t="n"/>
      <c r="FJV45" s="85" t="n"/>
      <c r="FJW45" s="85" t="n"/>
      <c r="FJX45" s="85" t="n"/>
      <c r="FJY45" s="85" t="n"/>
      <c r="FJZ45" s="85" t="n"/>
      <c r="FKA45" s="85" t="n"/>
      <c r="FKB45" s="85" t="n"/>
      <c r="FKC45" s="85" t="n"/>
      <c r="FKD45" s="85" t="n"/>
      <c r="FKE45" s="85" t="n"/>
      <c r="FKF45" s="85" t="n"/>
      <c r="FKG45" s="85" t="n"/>
      <c r="FKH45" s="85" t="n"/>
      <c r="FKI45" s="85" t="n"/>
      <c r="FKJ45" s="85" t="n"/>
      <c r="FKK45" s="85" t="n"/>
      <c r="FKL45" s="85" t="n"/>
      <c r="FKM45" s="85" t="n"/>
      <c r="FKN45" s="85" t="n"/>
      <c r="FKO45" s="85" t="n"/>
      <c r="FKP45" s="85" t="n"/>
      <c r="FKQ45" s="85" t="n"/>
      <c r="FKR45" s="85" t="n"/>
      <c r="FKS45" s="85" t="n"/>
      <c r="FKT45" s="85" t="n"/>
      <c r="FKU45" s="85" t="n"/>
      <c r="FKV45" s="85" t="n"/>
      <c r="FKW45" s="85" t="n"/>
      <c r="FKX45" s="85" t="n"/>
      <c r="FKY45" s="85" t="n"/>
      <c r="FKZ45" s="85" t="n"/>
      <c r="FLA45" s="85" t="n"/>
      <c r="FLB45" s="85" t="n"/>
      <c r="FLC45" s="85" t="n"/>
      <c r="FLD45" s="85" t="n"/>
      <c r="FLE45" s="85" t="n"/>
      <c r="FLF45" s="85" t="n"/>
      <c r="FLG45" s="85" t="n"/>
      <c r="FLH45" s="85" t="n"/>
      <c r="FLI45" s="85" t="n"/>
      <c r="FLJ45" s="85" t="n"/>
      <c r="FLK45" s="85" t="n"/>
      <c r="FLL45" s="85" t="n"/>
      <c r="FLM45" s="85" t="n"/>
      <c r="FLN45" s="85" t="n"/>
      <c r="FLO45" s="85" t="n"/>
      <c r="FLP45" s="85" t="n"/>
      <c r="FLQ45" s="85" t="n"/>
      <c r="FLR45" s="85" t="n"/>
      <c r="FLS45" s="85" t="n"/>
      <c r="FLT45" s="85" t="n"/>
      <c r="FLU45" s="85" t="n"/>
      <c r="FLV45" s="85" t="n"/>
      <c r="FLW45" s="85" t="n"/>
      <c r="FLX45" s="85" t="n"/>
      <c r="FLY45" s="85" t="n"/>
      <c r="FLZ45" s="85" t="n"/>
      <c r="FMA45" s="85" t="n"/>
      <c r="FMB45" s="85" t="n"/>
      <c r="FMC45" s="85" t="n"/>
      <c r="FMD45" s="85" t="n"/>
      <c r="FME45" s="85" t="n"/>
      <c r="FMF45" s="85" t="n"/>
      <c r="FMG45" s="85" t="n"/>
      <c r="FMH45" s="85" t="n"/>
      <c r="FMI45" s="85" t="n"/>
      <c r="FMJ45" s="85" t="n"/>
      <c r="FMK45" s="85" t="n"/>
      <c r="FML45" s="85" t="n"/>
      <c r="FMM45" s="85" t="n"/>
      <c r="FMN45" s="85" t="n"/>
      <c r="FMO45" s="85" t="n"/>
      <c r="FMP45" s="85" t="n"/>
      <c r="FMQ45" s="85" t="n"/>
      <c r="FMR45" s="85" t="n"/>
      <c r="FMS45" s="85" t="n"/>
      <c r="FMT45" s="85" t="n"/>
      <c r="FMU45" s="85" t="n"/>
      <c r="FMV45" s="85" t="n"/>
      <c r="FMW45" s="85" t="n"/>
      <c r="FMX45" s="85" t="n"/>
      <c r="FMY45" s="85" t="n"/>
      <c r="FMZ45" s="85" t="n"/>
      <c r="FNA45" s="85" t="n"/>
      <c r="FNB45" s="85" t="n"/>
      <c r="FNC45" s="85" t="n"/>
      <c r="FND45" s="85" t="n"/>
      <c r="FNE45" s="85" t="n"/>
      <c r="FNF45" s="85" t="n"/>
      <c r="FNG45" s="85" t="n"/>
      <c r="FNH45" s="85" t="n"/>
      <c r="FNI45" s="85" t="n"/>
      <c r="FNJ45" s="85" t="n"/>
      <c r="FNK45" s="85" t="n"/>
      <c r="FNL45" s="85" t="n"/>
      <c r="FNM45" s="85" t="n"/>
      <c r="FNN45" s="85" t="n"/>
      <c r="FNO45" s="85" t="n"/>
      <c r="FNP45" s="85" t="n"/>
      <c r="FNQ45" s="85" t="n"/>
      <c r="FNR45" s="85" t="n"/>
      <c r="FNS45" s="85" t="n"/>
      <c r="FNT45" s="85" t="n"/>
      <c r="FNU45" s="85" t="n"/>
      <c r="FNV45" s="85" t="n"/>
      <c r="FNW45" s="85" t="n"/>
      <c r="FNX45" s="85" t="n"/>
      <c r="FNY45" s="85" t="n"/>
      <c r="FNZ45" s="85" t="n"/>
      <c r="FOA45" s="85" t="n"/>
      <c r="FOB45" s="85" t="n"/>
      <c r="FOC45" s="85" t="n"/>
      <c r="FOD45" s="85" t="n"/>
      <c r="FOE45" s="85" t="n"/>
      <c r="FOF45" s="85" t="n"/>
      <c r="FOG45" s="85" t="n"/>
      <c r="FOH45" s="85" t="n"/>
      <c r="FOI45" s="85" t="n"/>
      <c r="FOJ45" s="85" t="n"/>
      <c r="FOK45" s="85" t="n"/>
      <c r="FOL45" s="85" t="n"/>
      <c r="FOM45" s="85" t="n"/>
      <c r="FON45" s="85" t="n"/>
      <c r="FOO45" s="85" t="n"/>
      <c r="FOP45" s="85" t="n"/>
      <c r="FOQ45" s="85" t="n"/>
      <c r="FOR45" s="85" t="n"/>
      <c r="FOS45" s="85" t="n"/>
      <c r="FOT45" s="85" t="n"/>
      <c r="FOU45" s="85" t="n"/>
      <c r="FOV45" s="85" t="n"/>
      <c r="FOW45" s="85" t="n"/>
      <c r="FOX45" s="85" t="n"/>
      <c r="FOY45" s="85" t="n"/>
      <c r="FOZ45" s="85" t="n"/>
      <c r="FPA45" s="85" t="n"/>
      <c r="FPB45" s="85" t="n"/>
      <c r="FPC45" s="85" t="n"/>
      <c r="FPD45" s="85" t="n"/>
      <c r="FPE45" s="85" t="n"/>
      <c r="FPF45" s="85" t="n"/>
      <c r="FPG45" s="85" t="n"/>
      <c r="FPH45" s="85" t="n"/>
      <c r="FPI45" s="85" t="n"/>
      <c r="FPJ45" s="85" t="n"/>
      <c r="FPK45" s="85" t="n"/>
      <c r="FPL45" s="85" t="n"/>
      <c r="FPM45" s="85" t="n"/>
      <c r="FPN45" s="85" t="n"/>
      <c r="FPO45" s="85" t="n"/>
      <c r="FPP45" s="85" t="n"/>
      <c r="FPQ45" s="85" t="n"/>
      <c r="FPR45" s="85" t="n"/>
      <c r="FPS45" s="85" t="n"/>
      <c r="FPT45" s="85" t="n"/>
      <c r="FPU45" s="85" t="n"/>
      <c r="FPV45" s="85" t="n"/>
      <c r="FPW45" s="85" t="n"/>
      <c r="FPX45" s="85" t="n"/>
      <c r="FPY45" s="85" t="n"/>
      <c r="FPZ45" s="85" t="n"/>
      <c r="FQA45" s="85" t="n"/>
      <c r="FQB45" s="85" t="n"/>
      <c r="FQC45" s="85" t="n"/>
      <c r="FQD45" s="85" t="n"/>
      <c r="FQE45" s="85" t="n"/>
      <c r="FQF45" s="85" t="n"/>
      <c r="FQG45" s="85" t="n"/>
      <c r="FQH45" s="85" t="n"/>
      <c r="FQI45" s="85" t="n"/>
      <c r="FQJ45" s="85" t="n"/>
      <c r="FQK45" s="85" t="n"/>
      <c r="FQL45" s="85" t="n"/>
      <c r="FQM45" s="85" t="n"/>
      <c r="FQN45" s="85" t="n"/>
      <c r="FQO45" s="85" t="n"/>
      <c r="FQP45" s="85" t="n"/>
      <c r="FQQ45" s="85" t="n"/>
      <c r="FQR45" s="85" t="n"/>
      <c r="FQS45" s="85" t="n"/>
      <c r="FQT45" s="85" t="n"/>
      <c r="FQU45" s="85" t="n"/>
      <c r="FQV45" s="85" t="n"/>
      <c r="FQW45" s="85" t="n"/>
      <c r="FQX45" s="85" t="n"/>
      <c r="FQY45" s="85" t="n"/>
      <c r="FQZ45" s="85" t="n"/>
      <c r="FRA45" s="85" t="n"/>
      <c r="FRB45" s="85" t="n"/>
      <c r="FRC45" s="85" t="n"/>
      <c r="FRD45" s="85" t="n"/>
      <c r="FRE45" s="85" t="n"/>
      <c r="FRF45" s="85" t="n"/>
      <c r="FRG45" s="85" t="n"/>
      <c r="FRH45" s="85" t="n"/>
      <c r="FRI45" s="85" t="n"/>
      <c r="FRJ45" s="85" t="n"/>
      <c r="FRK45" s="85" t="n"/>
      <c r="FRL45" s="85" t="n"/>
      <c r="FRM45" s="85" t="n"/>
      <c r="FRN45" s="85" t="n"/>
      <c r="FRO45" s="85" t="n"/>
      <c r="FRP45" s="85" t="n"/>
      <c r="FRQ45" s="85" t="n"/>
      <c r="FRR45" s="85" t="n"/>
      <c r="FRS45" s="85" t="n"/>
      <c r="FRT45" s="85" t="n"/>
      <c r="FRU45" s="85" t="n"/>
      <c r="FRV45" s="85" t="n"/>
      <c r="FRW45" s="85" t="n"/>
      <c r="FRX45" s="85" t="n"/>
      <c r="FRY45" s="85" t="n"/>
      <c r="FRZ45" s="85" t="n"/>
      <c r="FSA45" s="85" t="n"/>
      <c r="FSB45" s="85" t="n"/>
      <c r="FSC45" s="85" t="n"/>
      <c r="FSD45" s="85" t="n"/>
      <c r="FSE45" s="85" t="n"/>
      <c r="FSF45" s="85" t="n"/>
      <c r="FSG45" s="85" t="n"/>
      <c r="FSH45" s="85" t="n"/>
      <c r="FSI45" s="85" t="n"/>
      <c r="FSJ45" s="85" t="n"/>
      <c r="FSK45" s="85" t="n"/>
      <c r="FSL45" s="85" t="n"/>
      <c r="FSM45" s="85" t="n"/>
      <c r="FSN45" s="85" t="n"/>
      <c r="FSO45" s="85" t="n"/>
      <c r="FSP45" s="85" t="n"/>
      <c r="FSQ45" s="85" t="n"/>
      <c r="FSR45" s="85" t="n"/>
      <c r="FSS45" s="85" t="n"/>
      <c r="FST45" s="85" t="n"/>
      <c r="FSU45" s="85" t="n"/>
      <c r="FSV45" s="85" t="n"/>
      <c r="FSW45" s="85" t="n"/>
      <c r="FSX45" s="85" t="n"/>
      <c r="FSY45" s="85" t="n"/>
      <c r="FSZ45" s="85" t="n"/>
      <c r="FTA45" s="85" t="n"/>
      <c r="FTB45" s="85" t="n"/>
      <c r="FTC45" s="85" t="n"/>
      <c r="FTD45" s="85" t="n"/>
      <c r="FTE45" s="85" t="n"/>
      <c r="FTF45" s="85" t="n"/>
      <c r="FTG45" s="85" t="n"/>
      <c r="FTH45" s="85" t="n"/>
      <c r="FTI45" s="85" t="n"/>
      <c r="FTJ45" s="85" t="n"/>
      <c r="FTK45" s="85" t="n"/>
      <c r="FTL45" s="85" t="n"/>
      <c r="FTM45" s="85" t="n"/>
      <c r="FTN45" s="85" t="n"/>
      <c r="FTO45" s="85" t="n"/>
      <c r="FTP45" s="85" t="n"/>
      <c r="FTQ45" s="85" t="n"/>
      <c r="FTR45" s="85" t="n"/>
      <c r="FTS45" s="85" t="n"/>
      <c r="FTT45" s="85" t="n"/>
      <c r="FTU45" s="85" t="n"/>
      <c r="FTV45" s="85" t="n"/>
      <c r="FTW45" s="85" t="n"/>
      <c r="FTX45" s="85" t="n"/>
      <c r="FTY45" s="85" t="n"/>
      <c r="FTZ45" s="85" t="n"/>
      <c r="FUA45" s="85" t="n"/>
      <c r="FUB45" s="85" t="n"/>
      <c r="FUC45" s="85" t="n"/>
      <c r="FUD45" s="85" t="n"/>
      <c r="FUE45" s="85" t="n"/>
      <c r="FUF45" s="85" t="n"/>
      <c r="FUG45" s="85" t="n"/>
      <c r="FUH45" s="85" t="n"/>
      <c r="FUI45" s="85" t="n"/>
      <c r="FUJ45" s="85" t="n"/>
      <c r="FUK45" s="85" t="n"/>
      <c r="FUL45" s="85" t="n"/>
      <c r="FUM45" s="85" t="n"/>
      <c r="FUN45" s="85" t="n"/>
      <c r="FUO45" s="85" t="n"/>
      <c r="FUP45" s="85" t="n"/>
      <c r="FUQ45" s="85" t="n"/>
      <c r="FUR45" s="85" t="n"/>
      <c r="FUS45" s="85" t="n"/>
      <c r="FUT45" s="85" t="n"/>
      <c r="FUU45" s="85" t="n"/>
      <c r="FUV45" s="85" t="n"/>
      <c r="FUW45" s="85" t="n"/>
      <c r="FUX45" s="85" t="n"/>
      <c r="FUY45" s="85" t="n"/>
      <c r="FUZ45" s="85" t="n"/>
      <c r="FVA45" s="85" t="n"/>
      <c r="FVB45" s="85" t="n"/>
      <c r="FVC45" s="85" t="n"/>
      <c r="FVD45" s="85" t="n"/>
      <c r="FVE45" s="85" t="n"/>
      <c r="FVF45" s="85" t="n"/>
      <c r="FVG45" s="85" t="n"/>
      <c r="FVH45" s="85" t="n"/>
      <c r="FVI45" s="85" t="n"/>
      <c r="FVJ45" s="85" t="n"/>
      <c r="FVK45" s="85" t="n"/>
      <c r="FVL45" s="85" t="n"/>
      <c r="FVM45" s="85" t="n"/>
      <c r="FVN45" s="85" t="n"/>
      <c r="FVO45" s="85" t="n"/>
      <c r="FVP45" s="85" t="n"/>
      <c r="FVQ45" s="85" t="n"/>
      <c r="FVR45" s="85" t="n"/>
      <c r="FVS45" s="85" t="n"/>
      <c r="FVT45" s="85" t="n"/>
      <c r="FVU45" s="85" t="n"/>
      <c r="FVV45" s="85" t="n"/>
      <c r="FVW45" s="85" t="n"/>
      <c r="FVX45" s="85" t="n"/>
      <c r="FVY45" s="85" t="n"/>
      <c r="FVZ45" s="85" t="n"/>
      <c r="FWA45" s="85" t="n"/>
      <c r="FWB45" s="85" t="n"/>
      <c r="FWC45" s="85" t="n"/>
      <c r="FWD45" s="85" t="n"/>
      <c r="FWE45" s="85" t="n"/>
      <c r="FWF45" s="85" t="n"/>
      <c r="FWG45" s="85" t="n"/>
      <c r="FWH45" s="85" t="n"/>
      <c r="FWI45" s="85" t="n"/>
      <c r="FWJ45" s="85" t="n"/>
      <c r="FWK45" s="85" t="n"/>
      <c r="FWL45" s="85" t="n"/>
      <c r="FWM45" s="85" t="n"/>
      <c r="FWN45" s="85" t="n"/>
      <c r="FWO45" s="85" t="n"/>
      <c r="FWP45" s="85" t="n"/>
      <c r="FWQ45" s="85" t="n"/>
      <c r="FWR45" s="85" t="n"/>
      <c r="FWS45" s="85" t="n"/>
      <c r="FWT45" s="85" t="n"/>
      <c r="FWU45" s="85" t="n"/>
      <c r="FWV45" s="85" t="n"/>
      <c r="FWW45" s="85" t="n"/>
      <c r="FWX45" s="85" t="n"/>
      <c r="FWY45" s="85" t="n"/>
      <c r="FWZ45" s="85" t="n"/>
      <c r="FXA45" s="85" t="n"/>
      <c r="FXB45" s="85" t="n"/>
      <c r="FXC45" s="85" t="n"/>
      <c r="FXD45" s="85" t="n"/>
      <c r="FXE45" s="85" t="n"/>
      <c r="FXF45" s="85" t="n"/>
      <c r="FXG45" s="85" t="n"/>
      <c r="FXH45" s="85" t="n"/>
      <c r="FXI45" s="85" t="n"/>
      <c r="FXJ45" s="85" t="n"/>
      <c r="FXK45" s="85" t="n"/>
      <c r="FXL45" s="85" t="n"/>
      <c r="FXM45" s="85" t="n"/>
      <c r="FXN45" s="85" t="n"/>
      <c r="FXO45" s="85" t="n"/>
      <c r="FXP45" s="85" t="n"/>
      <c r="FXQ45" s="85" t="n"/>
      <c r="FXR45" s="85" t="n"/>
      <c r="FXS45" s="85" t="n"/>
      <c r="FXT45" s="85" t="n"/>
      <c r="FXU45" s="85" t="n"/>
      <c r="FXV45" s="85" t="n"/>
      <c r="FXW45" s="85" t="n"/>
      <c r="FXX45" s="85" t="n"/>
      <c r="FXY45" s="85" t="n"/>
      <c r="FXZ45" s="85" t="n"/>
      <c r="FYA45" s="85" t="n"/>
      <c r="FYB45" s="85" t="n"/>
      <c r="FYC45" s="85" t="n"/>
      <c r="FYD45" s="85" t="n"/>
      <c r="FYE45" s="85" t="n"/>
      <c r="FYF45" s="85" t="n"/>
      <c r="FYG45" s="85" t="n"/>
      <c r="FYH45" s="85" t="n"/>
      <c r="FYI45" s="85" t="n"/>
      <c r="FYJ45" s="85" t="n"/>
      <c r="FYK45" s="85" t="n"/>
      <c r="FYL45" s="85" t="n"/>
      <c r="FYM45" s="85" t="n"/>
      <c r="FYN45" s="85" t="n"/>
      <c r="FYO45" s="85" t="n"/>
      <c r="FYP45" s="85" t="n"/>
      <c r="FYQ45" s="85" t="n"/>
      <c r="FYR45" s="85" t="n"/>
      <c r="FYS45" s="85" t="n"/>
      <c r="FYT45" s="85" t="n"/>
      <c r="FYU45" s="85" t="n"/>
      <c r="FYV45" s="85" t="n"/>
      <c r="FYW45" s="85" t="n"/>
      <c r="FYX45" s="85" t="n"/>
      <c r="FYY45" s="85" t="n"/>
      <c r="FYZ45" s="85" t="n"/>
      <c r="FZA45" s="85" t="n"/>
      <c r="FZB45" s="85" t="n"/>
      <c r="FZC45" s="85" t="n"/>
      <c r="FZD45" s="85" t="n"/>
      <c r="FZE45" s="85" t="n"/>
      <c r="FZF45" s="85" t="n"/>
      <c r="FZG45" s="85" t="n"/>
      <c r="FZH45" s="85" t="n"/>
      <c r="FZI45" s="85" t="n"/>
      <c r="FZJ45" s="85" t="n"/>
      <c r="FZK45" s="85" t="n"/>
      <c r="FZL45" s="85" t="n"/>
      <c r="FZM45" s="85" t="n"/>
      <c r="FZN45" s="85" t="n"/>
      <c r="FZO45" s="85" t="n"/>
      <c r="FZP45" s="85" t="n"/>
      <c r="FZQ45" s="85" t="n"/>
      <c r="FZR45" s="85" t="n"/>
      <c r="FZS45" s="85" t="n"/>
      <c r="FZT45" s="85" t="n"/>
      <c r="FZU45" s="85" t="n"/>
      <c r="FZV45" s="85" t="n"/>
      <c r="FZW45" s="85" t="n"/>
      <c r="FZX45" s="85" t="n"/>
      <c r="FZY45" s="85" t="n"/>
      <c r="FZZ45" s="85" t="n"/>
      <c r="GAA45" s="85" t="n"/>
      <c r="GAB45" s="85" t="n"/>
      <c r="GAC45" s="85" t="n"/>
      <c r="GAD45" s="85" t="n"/>
      <c r="GAE45" s="85" t="n"/>
      <c r="GAF45" s="85" t="n"/>
      <c r="GAG45" s="85" t="n"/>
      <c r="GAH45" s="85" t="n"/>
      <c r="GAI45" s="85" t="n"/>
      <c r="GAJ45" s="85" t="n"/>
      <c r="GAK45" s="85" t="n"/>
      <c r="GAL45" s="85" t="n"/>
      <c r="GAM45" s="85" t="n"/>
      <c r="GAN45" s="85" t="n"/>
      <c r="GAO45" s="85" t="n"/>
      <c r="GAP45" s="85" t="n"/>
      <c r="GAQ45" s="85" t="n"/>
      <c r="GAR45" s="85" t="n"/>
      <c r="GAS45" s="85" t="n"/>
      <c r="GAT45" s="85" t="n"/>
      <c r="GAU45" s="85" t="n"/>
      <c r="GAV45" s="85" t="n"/>
      <c r="GAW45" s="85" t="n"/>
      <c r="GAX45" s="85" t="n"/>
      <c r="GAY45" s="85" t="n"/>
      <c r="GAZ45" s="85" t="n"/>
      <c r="GBA45" s="85" t="n"/>
      <c r="GBB45" s="85" t="n"/>
      <c r="GBC45" s="85" t="n"/>
      <c r="GBD45" s="85" t="n"/>
      <c r="GBE45" s="85" t="n"/>
      <c r="GBF45" s="85" t="n"/>
      <c r="GBG45" s="85" t="n"/>
      <c r="GBH45" s="85" t="n"/>
      <c r="GBI45" s="85" t="n"/>
      <c r="GBJ45" s="85" t="n"/>
      <c r="GBK45" s="85" t="n"/>
      <c r="GBL45" s="85" t="n"/>
      <c r="GBM45" s="85" t="n"/>
      <c r="GBN45" s="85" t="n"/>
      <c r="GBO45" s="85" t="n"/>
      <c r="GBP45" s="85" t="n"/>
      <c r="GBQ45" s="85" t="n"/>
      <c r="GBR45" s="85" t="n"/>
      <c r="GBS45" s="85" t="n"/>
      <c r="GBT45" s="85" t="n"/>
      <c r="GBU45" s="85" t="n"/>
      <c r="GBV45" s="85" t="n"/>
      <c r="GBW45" s="85" t="n"/>
      <c r="GBX45" s="85" t="n"/>
      <c r="GBY45" s="85" t="n"/>
      <c r="GBZ45" s="85" t="n"/>
      <c r="GCA45" s="85" t="n"/>
      <c r="GCB45" s="85" t="n"/>
      <c r="GCC45" s="85" t="n"/>
      <c r="GCD45" s="85" t="n"/>
      <c r="GCE45" s="85" t="n"/>
      <c r="GCF45" s="85" t="n"/>
      <c r="GCG45" s="85" t="n"/>
      <c r="GCH45" s="85" t="n"/>
      <c r="GCI45" s="85" t="n"/>
      <c r="GCJ45" s="85" t="n"/>
      <c r="GCK45" s="85" t="n"/>
      <c r="GCL45" s="85" t="n"/>
      <c r="GCM45" s="85" t="n"/>
      <c r="GCN45" s="85" t="n"/>
      <c r="GCO45" s="85" t="n"/>
      <c r="GCP45" s="85" t="n"/>
      <c r="GCQ45" s="85" t="n"/>
      <c r="GCR45" s="85" t="n"/>
      <c r="GCS45" s="85" t="n"/>
      <c r="GCT45" s="85" t="n"/>
      <c r="GCU45" s="85" t="n"/>
      <c r="GCV45" s="85" t="n"/>
      <c r="GCW45" s="85" t="n"/>
      <c r="GCX45" s="85" t="n"/>
      <c r="GCY45" s="85" t="n"/>
      <c r="GCZ45" s="85" t="n"/>
      <c r="GDA45" s="85" t="n"/>
      <c r="GDB45" s="85" t="n"/>
      <c r="GDC45" s="85" t="n"/>
      <c r="GDD45" s="85" t="n"/>
      <c r="GDE45" s="85" t="n"/>
      <c r="GDF45" s="85" t="n"/>
      <c r="GDG45" s="85" t="n"/>
      <c r="GDH45" s="85" t="n"/>
      <c r="GDI45" s="85" t="n"/>
      <c r="GDJ45" s="85" t="n"/>
      <c r="GDK45" s="85" t="n"/>
      <c r="GDL45" s="85" t="n"/>
      <c r="GDM45" s="85" t="n"/>
      <c r="GDN45" s="85" t="n"/>
      <c r="GDO45" s="85" t="n"/>
      <c r="GDP45" s="85" t="n"/>
      <c r="GDQ45" s="85" t="n"/>
      <c r="GDR45" s="85" t="n"/>
      <c r="GDS45" s="85" t="n"/>
      <c r="GDT45" s="85" t="n"/>
      <c r="GDU45" s="85" t="n"/>
      <c r="GDV45" s="85" t="n"/>
      <c r="GDW45" s="85" t="n"/>
      <c r="GDX45" s="85" t="n"/>
      <c r="GDY45" s="85" t="n"/>
      <c r="GDZ45" s="85" t="n"/>
      <c r="GEA45" s="85" t="n"/>
      <c r="GEB45" s="85" t="n"/>
      <c r="GEC45" s="85" t="n"/>
      <c r="GED45" s="85" t="n"/>
      <c r="GEE45" s="85" t="n"/>
      <c r="GEF45" s="85" t="n"/>
      <c r="GEG45" s="85" t="n"/>
      <c r="GEH45" s="85" t="n"/>
      <c r="GEI45" s="85" t="n"/>
      <c r="GEJ45" s="85" t="n"/>
      <c r="GEK45" s="85" t="n"/>
      <c r="GEL45" s="85" t="n"/>
      <c r="GEM45" s="85" t="n"/>
      <c r="GEN45" s="85" t="n"/>
      <c r="GEO45" s="85" t="n"/>
      <c r="GEP45" s="85" t="n"/>
      <c r="GEQ45" s="85" t="n"/>
      <c r="GER45" s="85" t="n"/>
      <c r="GES45" s="85" t="n"/>
      <c r="GET45" s="85" t="n"/>
      <c r="GEU45" s="85" t="n"/>
      <c r="GEV45" s="85" t="n"/>
      <c r="GEW45" s="85" t="n"/>
      <c r="GEX45" s="85" t="n"/>
      <c r="GEY45" s="85" t="n"/>
      <c r="GEZ45" s="85" t="n"/>
      <c r="GFA45" s="85" t="n"/>
      <c r="GFB45" s="85" t="n"/>
      <c r="GFC45" s="85" t="n"/>
      <c r="GFD45" s="85" t="n"/>
      <c r="GFE45" s="85" t="n"/>
      <c r="GFF45" s="85" t="n"/>
      <c r="GFG45" s="85" t="n"/>
      <c r="GFH45" s="85" t="n"/>
      <c r="GFI45" s="85" t="n"/>
      <c r="GFJ45" s="85" t="n"/>
      <c r="GFK45" s="85" t="n"/>
      <c r="GFL45" s="85" t="n"/>
      <c r="GFM45" s="85" t="n"/>
      <c r="GFN45" s="85" t="n"/>
      <c r="GFO45" s="85" t="n"/>
      <c r="GFP45" s="85" t="n"/>
      <c r="GFQ45" s="85" t="n"/>
      <c r="GFR45" s="85" t="n"/>
      <c r="GFS45" s="85" t="n"/>
      <c r="GFT45" s="85" t="n"/>
      <c r="GFU45" s="85" t="n"/>
      <c r="GFV45" s="85" t="n"/>
      <c r="GFW45" s="85" t="n"/>
      <c r="GFX45" s="85" t="n"/>
      <c r="GFY45" s="85" t="n"/>
      <c r="GFZ45" s="85" t="n"/>
      <c r="GGA45" s="85" t="n"/>
      <c r="GGB45" s="85" t="n"/>
      <c r="GGC45" s="85" t="n"/>
      <c r="GGD45" s="85" t="n"/>
      <c r="GGE45" s="85" t="n"/>
      <c r="GGF45" s="85" t="n"/>
      <c r="GGG45" s="85" t="n"/>
      <c r="GGH45" s="85" t="n"/>
      <c r="GGI45" s="85" t="n"/>
      <c r="GGJ45" s="85" t="n"/>
      <c r="GGK45" s="85" t="n"/>
      <c r="GGL45" s="85" t="n"/>
      <c r="GGM45" s="85" t="n"/>
      <c r="GGN45" s="85" t="n"/>
      <c r="GGO45" s="85" t="n"/>
      <c r="GGP45" s="85" t="n"/>
      <c r="GGQ45" s="85" t="n"/>
      <c r="GGR45" s="85" t="n"/>
      <c r="GGS45" s="85" t="n"/>
      <c r="GGT45" s="85" t="n"/>
      <c r="GGU45" s="85" t="n"/>
      <c r="GGV45" s="85" t="n"/>
      <c r="GGW45" s="85" t="n"/>
      <c r="GGX45" s="85" t="n"/>
      <c r="GGY45" s="85" t="n"/>
      <c r="GGZ45" s="85" t="n"/>
      <c r="GHA45" s="85" t="n"/>
      <c r="GHB45" s="85" t="n"/>
      <c r="GHC45" s="85" t="n"/>
      <c r="GHD45" s="85" t="n"/>
      <c r="GHE45" s="85" t="n"/>
      <c r="GHF45" s="85" t="n"/>
      <c r="GHG45" s="85" t="n"/>
      <c r="GHH45" s="85" t="n"/>
      <c r="GHI45" s="85" t="n"/>
      <c r="GHJ45" s="85" t="n"/>
      <c r="GHK45" s="85" t="n"/>
      <c r="GHL45" s="85" t="n"/>
      <c r="GHM45" s="85" t="n"/>
      <c r="GHN45" s="85" t="n"/>
      <c r="GHO45" s="85" t="n"/>
      <c r="GHP45" s="85" t="n"/>
      <c r="GHQ45" s="85" t="n"/>
      <c r="GHR45" s="85" t="n"/>
      <c r="GHS45" s="85" t="n"/>
      <c r="GHT45" s="85" t="n"/>
      <c r="GHU45" s="85" t="n"/>
      <c r="GHV45" s="85" t="n"/>
      <c r="GHW45" s="85" t="n"/>
      <c r="GHX45" s="85" t="n"/>
      <c r="GHY45" s="85" t="n"/>
      <c r="GHZ45" s="85" t="n"/>
      <c r="GIA45" s="85" t="n"/>
      <c r="GIB45" s="85" t="n"/>
      <c r="GIC45" s="85" t="n"/>
      <c r="GID45" s="85" t="n"/>
      <c r="GIE45" s="85" t="n"/>
      <c r="GIF45" s="85" t="n"/>
      <c r="GIG45" s="85" t="n"/>
      <c r="GIH45" s="85" t="n"/>
      <c r="GII45" s="85" t="n"/>
      <c r="GIJ45" s="85" t="n"/>
      <c r="GIK45" s="85" t="n"/>
      <c r="GIL45" s="85" t="n"/>
      <c r="GIM45" s="85" t="n"/>
      <c r="GIN45" s="85" t="n"/>
      <c r="GIO45" s="85" t="n"/>
      <c r="GIP45" s="85" t="n"/>
      <c r="GIQ45" s="85" t="n"/>
      <c r="GIR45" s="85" t="n"/>
      <c r="GIS45" s="85" t="n"/>
      <c r="GIT45" s="85" t="n"/>
      <c r="GIU45" s="85" t="n"/>
      <c r="GIV45" s="85" t="n"/>
      <c r="GIW45" s="85" t="n"/>
      <c r="GIX45" s="85" t="n"/>
      <c r="GIY45" s="85" t="n"/>
      <c r="GIZ45" s="85" t="n"/>
      <c r="GJA45" s="85" t="n"/>
      <c r="GJB45" s="85" t="n"/>
      <c r="GJC45" s="85" t="n"/>
      <c r="GJD45" s="85" t="n"/>
      <c r="GJE45" s="85" t="n"/>
      <c r="GJF45" s="85" t="n"/>
      <c r="GJG45" s="85" t="n"/>
      <c r="GJH45" s="85" t="n"/>
      <c r="GJI45" s="85" t="n"/>
      <c r="GJJ45" s="85" t="n"/>
      <c r="GJK45" s="85" t="n"/>
      <c r="GJL45" s="85" t="n"/>
      <c r="GJM45" s="85" t="n"/>
      <c r="GJN45" s="85" t="n"/>
      <c r="GJO45" s="85" t="n"/>
      <c r="GJP45" s="85" t="n"/>
      <c r="GJQ45" s="85" t="n"/>
      <c r="GJR45" s="85" t="n"/>
      <c r="GJS45" s="85" t="n"/>
      <c r="GJT45" s="85" t="n"/>
      <c r="GJU45" s="85" t="n"/>
      <c r="GJV45" s="85" t="n"/>
      <c r="GJW45" s="85" t="n"/>
      <c r="GJX45" s="85" t="n"/>
      <c r="GJY45" s="85" t="n"/>
      <c r="GJZ45" s="85" t="n"/>
      <c r="GKA45" s="85" t="n"/>
      <c r="GKB45" s="85" t="n"/>
      <c r="GKC45" s="85" t="n"/>
      <c r="GKD45" s="85" t="n"/>
      <c r="GKE45" s="85" t="n"/>
      <c r="GKF45" s="85" t="n"/>
      <c r="GKG45" s="85" t="n"/>
      <c r="GKH45" s="85" t="n"/>
      <c r="GKI45" s="85" t="n"/>
      <c r="GKJ45" s="85" t="n"/>
      <c r="GKK45" s="85" t="n"/>
      <c r="GKL45" s="85" t="n"/>
      <c r="GKM45" s="85" t="n"/>
      <c r="GKN45" s="85" t="n"/>
      <c r="GKO45" s="85" t="n"/>
      <c r="GKP45" s="85" t="n"/>
      <c r="GKQ45" s="85" t="n"/>
      <c r="GKR45" s="85" t="n"/>
      <c r="GKS45" s="85" t="n"/>
      <c r="GKT45" s="85" t="n"/>
      <c r="GKU45" s="85" t="n"/>
      <c r="GKV45" s="85" t="n"/>
      <c r="GKW45" s="85" t="n"/>
      <c r="GKX45" s="85" t="n"/>
      <c r="GKY45" s="85" t="n"/>
      <c r="GKZ45" s="85" t="n"/>
      <c r="GLA45" s="85" t="n"/>
      <c r="GLB45" s="85" t="n"/>
      <c r="GLC45" s="85" t="n"/>
      <c r="GLD45" s="85" t="n"/>
      <c r="GLE45" s="85" t="n"/>
      <c r="GLF45" s="85" t="n"/>
      <c r="GLG45" s="85" t="n"/>
      <c r="GLH45" s="85" t="n"/>
      <c r="GLI45" s="85" t="n"/>
      <c r="GLJ45" s="85" t="n"/>
      <c r="GLK45" s="85" t="n"/>
      <c r="GLL45" s="85" t="n"/>
      <c r="GLM45" s="85" t="n"/>
      <c r="GLN45" s="85" t="n"/>
      <c r="GLO45" s="85" t="n"/>
      <c r="GLP45" s="85" t="n"/>
      <c r="GLQ45" s="85" t="n"/>
      <c r="GLR45" s="85" t="n"/>
      <c r="GLS45" s="85" t="n"/>
      <c r="GLT45" s="85" t="n"/>
      <c r="GLU45" s="85" t="n"/>
      <c r="GLV45" s="85" t="n"/>
      <c r="GLW45" s="85" t="n"/>
      <c r="GLX45" s="85" t="n"/>
      <c r="GLY45" s="85" t="n"/>
      <c r="GLZ45" s="85" t="n"/>
      <c r="GMA45" s="85" t="n"/>
      <c r="GMB45" s="85" t="n"/>
      <c r="GMC45" s="85" t="n"/>
      <c r="GMD45" s="85" t="n"/>
      <c r="GME45" s="85" t="n"/>
      <c r="GMF45" s="85" t="n"/>
      <c r="GMG45" s="85" t="n"/>
      <c r="GMH45" s="85" t="n"/>
      <c r="GMI45" s="85" t="n"/>
      <c r="GMJ45" s="85" t="n"/>
      <c r="GMK45" s="85" t="n"/>
      <c r="GML45" s="85" t="n"/>
      <c r="GMM45" s="85" t="n"/>
      <c r="GMN45" s="85" t="n"/>
      <c r="GMO45" s="85" t="n"/>
      <c r="GMP45" s="85" t="n"/>
      <c r="GMQ45" s="85" t="n"/>
      <c r="GMR45" s="85" t="n"/>
      <c r="GMS45" s="85" t="n"/>
      <c r="GMT45" s="85" t="n"/>
      <c r="GMU45" s="85" t="n"/>
      <c r="GMV45" s="85" t="n"/>
      <c r="GMW45" s="85" t="n"/>
      <c r="GMX45" s="85" t="n"/>
      <c r="GMY45" s="85" t="n"/>
      <c r="GMZ45" s="85" t="n"/>
      <c r="GNA45" s="85" t="n"/>
      <c r="GNB45" s="85" t="n"/>
      <c r="GNC45" s="85" t="n"/>
      <c r="GND45" s="85" t="n"/>
      <c r="GNE45" s="85" t="n"/>
      <c r="GNF45" s="85" t="n"/>
      <c r="GNG45" s="85" t="n"/>
      <c r="GNH45" s="85" t="n"/>
      <c r="GNI45" s="85" t="n"/>
      <c r="GNJ45" s="85" t="n"/>
      <c r="GNK45" s="85" t="n"/>
      <c r="GNL45" s="85" t="n"/>
      <c r="GNM45" s="85" t="n"/>
      <c r="GNN45" s="85" t="n"/>
      <c r="GNO45" s="85" t="n"/>
      <c r="GNP45" s="85" t="n"/>
      <c r="GNQ45" s="85" t="n"/>
      <c r="GNR45" s="85" t="n"/>
      <c r="GNS45" s="85" t="n"/>
      <c r="GNT45" s="85" t="n"/>
      <c r="GNU45" s="85" t="n"/>
      <c r="GNV45" s="85" t="n"/>
      <c r="GNW45" s="85" t="n"/>
      <c r="GNX45" s="85" t="n"/>
      <c r="GNY45" s="85" t="n"/>
      <c r="GNZ45" s="85" t="n"/>
      <c r="GOA45" s="85" t="n"/>
      <c r="GOB45" s="85" t="n"/>
      <c r="GOC45" s="85" t="n"/>
      <c r="GOD45" s="85" t="n"/>
      <c r="GOE45" s="85" t="n"/>
      <c r="GOF45" s="85" t="n"/>
      <c r="GOG45" s="85" t="n"/>
      <c r="GOH45" s="85" t="n"/>
      <c r="GOI45" s="85" t="n"/>
      <c r="GOJ45" s="85" t="n"/>
      <c r="GOK45" s="85" t="n"/>
      <c r="GOL45" s="85" t="n"/>
      <c r="GOM45" s="85" t="n"/>
      <c r="GON45" s="85" t="n"/>
      <c r="GOO45" s="85" t="n"/>
      <c r="GOP45" s="85" t="n"/>
      <c r="GOQ45" s="85" t="n"/>
      <c r="GOR45" s="85" t="n"/>
      <c r="GOS45" s="85" t="n"/>
      <c r="GOT45" s="85" t="n"/>
      <c r="GOU45" s="85" t="n"/>
      <c r="GOV45" s="85" t="n"/>
      <c r="GOW45" s="85" t="n"/>
      <c r="GOX45" s="85" t="n"/>
      <c r="GOY45" s="85" t="n"/>
      <c r="GOZ45" s="85" t="n"/>
      <c r="GPA45" s="85" t="n"/>
      <c r="GPB45" s="85" t="n"/>
      <c r="GPC45" s="85" t="n"/>
      <c r="GPD45" s="85" t="n"/>
      <c r="GPE45" s="85" t="n"/>
      <c r="GPF45" s="85" t="n"/>
      <c r="GPG45" s="85" t="n"/>
      <c r="GPH45" s="85" t="n"/>
      <c r="GPI45" s="85" t="n"/>
      <c r="GPJ45" s="85" t="n"/>
      <c r="GPK45" s="85" t="n"/>
      <c r="GPL45" s="85" t="n"/>
      <c r="GPM45" s="85" t="n"/>
      <c r="GPN45" s="85" t="n"/>
      <c r="GPO45" s="85" t="n"/>
      <c r="GPP45" s="85" t="n"/>
      <c r="GPQ45" s="85" t="n"/>
      <c r="GPR45" s="85" t="n"/>
      <c r="GPS45" s="85" t="n"/>
      <c r="GPT45" s="85" t="n"/>
      <c r="GPU45" s="85" t="n"/>
      <c r="GPV45" s="85" t="n"/>
      <c r="GPW45" s="85" t="n"/>
      <c r="GPX45" s="85" t="n"/>
      <c r="GPY45" s="85" t="n"/>
      <c r="GPZ45" s="85" t="n"/>
      <c r="GQA45" s="85" t="n"/>
      <c r="GQB45" s="85" t="n"/>
      <c r="GQC45" s="85" t="n"/>
      <c r="GQD45" s="85" t="n"/>
      <c r="GQE45" s="85" t="n"/>
      <c r="GQF45" s="85" t="n"/>
      <c r="GQG45" s="85" t="n"/>
      <c r="GQH45" s="85" t="n"/>
      <c r="GQI45" s="85" t="n"/>
      <c r="GQJ45" s="85" t="n"/>
      <c r="GQK45" s="85" t="n"/>
      <c r="GQL45" s="85" t="n"/>
      <c r="GQM45" s="85" t="n"/>
      <c r="GQN45" s="85" t="n"/>
      <c r="GQO45" s="85" t="n"/>
      <c r="GQP45" s="85" t="n"/>
      <c r="GQQ45" s="85" t="n"/>
      <c r="GQR45" s="85" t="n"/>
      <c r="GQS45" s="85" t="n"/>
      <c r="GQT45" s="85" t="n"/>
      <c r="GQU45" s="85" t="n"/>
      <c r="GQV45" s="85" t="n"/>
      <c r="GQW45" s="85" t="n"/>
      <c r="GQX45" s="85" t="n"/>
      <c r="GQY45" s="85" t="n"/>
      <c r="GQZ45" s="85" t="n"/>
      <c r="GRA45" s="85" t="n"/>
      <c r="GRB45" s="85" t="n"/>
      <c r="GRC45" s="85" t="n"/>
      <c r="GRD45" s="85" t="n"/>
      <c r="GRE45" s="85" t="n"/>
      <c r="GRF45" s="85" t="n"/>
      <c r="GRG45" s="85" t="n"/>
      <c r="GRH45" s="85" t="n"/>
      <c r="GRI45" s="85" t="n"/>
      <c r="GRJ45" s="85" t="n"/>
      <c r="GRK45" s="85" t="n"/>
      <c r="GRL45" s="85" t="n"/>
      <c r="GRM45" s="85" t="n"/>
      <c r="GRN45" s="85" t="n"/>
      <c r="GRO45" s="85" t="n"/>
      <c r="GRP45" s="85" t="n"/>
      <c r="GRQ45" s="85" t="n"/>
      <c r="GRR45" s="85" t="n"/>
      <c r="GRS45" s="85" t="n"/>
      <c r="GRT45" s="85" t="n"/>
      <c r="GRU45" s="85" t="n"/>
      <c r="GRV45" s="85" t="n"/>
      <c r="GRW45" s="85" t="n"/>
      <c r="GRX45" s="85" t="n"/>
      <c r="GRY45" s="85" t="n"/>
      <c r="GRZ45" s="85" t="n"/>
      <c r="GSA45" s="85" t="n"/>
      <c r="GSB45" s="85" t="n"/>
      <c r="GSC45" s="85" t="n"/>
      <c r="GSD45" s="85" t="n"/>
      <c r="GSE45" s="85" t="n"/>
      <c r="GSF45" s="85" t="n"/>
      <c r="GSG45" s="85" t="n"/>
      <c r="GSH45" s="85" t="n"/>
      <c r="GSI45" s="85" t="n"/>
      <c r="GSJ45" s="85" t="n"/>
      <c r="GSK45" s="85" t="n"/>
      <c r="GSL45" s="85" t="n"/>
      <c r="GSM45" s="85" t="n"/>
      <c r="GSN45" s="85" t="n"/>
      <c r="GSO45" s="85" t="n"/>
      <c r="GSP45" s="85" t="n"/>
      <c r="GSQ45" s="85" t="n"/>
      <c r="GSR45" s="85" t="n"/>
      <c r="GSS45" s="85" t="n"/>
      <c r="GST45" s="85" t="n"/>
      <c r="GSU45" s="85" t="n"/>
      <c r="GSV45" s="85" t="n"/>
      <c r="GSW45" s="85" t="n"/>
      <c r="GSX45" s="85" t="n"/>
      <c r="GSY45" s="85" t="n"/>
      <c r="GSZ45" s="85" t="n"/>
      <c r="GTA45" s="85" t="n"/>
      <c r="GTB45" s="85" t="n"/>
      <c r="GTC45" s="85" t="n"/>
      <c r="GTD45" s="85" t="n"/>
      <c r="GTE45" s="85" t="n"/>
      <c r="GTF45" s="85" t="n"/>
      <c r="GTG45" s="85" t="n"/>
      <c r="GTH45" s="85" t="n"/>
      <c r="GTI45" s="85" t="n"/>
      <c r="GTJ45" s="85" t="n"/>
      <c r="GTK45" s="85" t="n"/>
      <c r="GTL45" s="85" t="n"/>
      <c r="GTM45" s="85" t="n"/>
      <c r="GTN45" s="85" t="n"/>
      <c r="GTO45" s="85" t="n"/>
      <c r="GTP45" s="85" t="n"/>
      <c r="GTQ45" s="85" t="n"/>
      <c r="GTR45" s="85" t="n"/>
      <c r="GTS45" s="85" t="n"/>
      <c r="GTT45" s="85" t="n"/>
      <c r="GTU45" s="85" t="n"/>
      <c r="GTV45" s="85" t="n"/>
      <c r="GTW45" s="85" t="n"/>
      <c r="GTX45" s="85" t="n"/>
      <c r="GTY45" s="85" t="n"/>
      <c r="GTZ45" s="85" t="n"/>
      <c r="GUA45" s="85" t="n"/>
      <c r="GUB45" s="85" t="n"/>
      <c r="GUC45" s="85" t="n"/>
      <c r="GUD45" s="85" t="n"/>
      <c r="GUE45" s="85" t="n"/>
      <c r="GUF45" s="85" t="n"/>
      <c r="GUG45" s="85" t="n"/>
      <c r="GUH45" s="85" t="n"/>
      <c r="GUI45" s="85" t="n"/>
      <c r="GUJ45" s="85" t="n"/>
      <c r="GUK45" s="85" t="n"/>
      <c r="GUL45" s="85" t="n"/>
      <c r="GUM45" s="85" t="n"/>
      <c r="GUN45" s="85" t="n"/>
      <c r="GUO45" s="85" t="n"/>
      <c r="GUP45" s="85" t="n"/>
      <c r="GUQ45" s="85" t="n"/>
      <c r="GUR45" s="85" t="n"/>
      <c r="GUS45" s="85" t="n"/>
      <c r="GUT45" s="85" t="n"/>
      <c r="GUU45" s="85" t="n"/>
      <c r="GUV45" s="85" t="n"/>
      <c r="GUW45" s="85" t="n"/>
      <c r="GUX45" s="85" t="n"/>
      <c r="GUY45" s="85" t="n"/>
      <c r="GUZ45" s="85" t="n"/>
      <c r="GVA45" s="85" t="n"/>
      <c r="GVB45" s="85" t="n"/>
      <c r="GVC45" s="85" t="n"/>
      <c r="GVD45" s="85" t="n"/>
      <c r="GVE45" s="85" t="n"/>
      <c r="GVF45" s="85" t="n"/>
      <c r="GVG45" s="85" t="n"/>
      <c r="GVH45" s="85" t="n"/>
      <c r="GVI45" s="85" t="n"/>
      <c r="GVJ45" s="85" t="n"/>
      <c r="GVK45" s="85" t="n"/>
      <c r="GVL45" s="85" t="n"/>
      <c r="GVM45" s="85" t="n"/>
      <c r="GVN45" s="85" t="n"/>
      <c r="GVO45" s="85" t="n"/>
      <c r="GVP45" s="85" t="n"/>
      <c r="GVQ45" s="85" t="n"/>
      <c r="GVR45" s="85" t="n"/>
      <c r="GVS45" s="85" t="n"/>
      <c r="GVT45" s="85" t="n"/>
      <c r="GVU45" s="85" t="n"/>
      <c r="GVV45" s="85" t="n"/>
      <c r="GVW45" s="85" t="n"/>
      <c r="GVX45" s="85" t="n"/>
      <c r="GVY45" s="85" t="n"/>
      <c r="GVZ45" s="85" t="n"/>
      <c r="GWA45" s="85" t="n"/>
      <c r="GWB45" s="85" t="n"/>
      <c r="GWC45" s="85" t="n"/>
      <c r="GWD45" s="85" t="n"/>
      <c r="GWE45" s="85" t="n"/>
      <c r="GWF45" s="85" t="n"/>
      <c r="GWG45" s="85" t="n"/>
      <c r="GWH45" s="85" t="n"/>
      <c r="GWI45" s="85" t="n"/>
      <c r="GWJ45" s="85" t="n"/>
      <c r="GWK45" s="85" t="n"/>
      <c r="GWL45" s="85" t="n"/>
      <c r="GWM45" s="85" t="n"/>
      <c r="GWN45" s="85" t="n"/>
      <c r="GWO45" s="85" t="n"/>
      <c r="GWP45" s="85" t="n"/>
      <c r="GWQ45" s="85" t="n"/>
      <c r="GWR45" s="85" t="n"/>
      <c r="GWS45" s="85" t="n"/>
      <c r="GWT45" s="85" t="n"/>
      <c r="GWU45" s="85" t="n"/>
      <c r="GWV45" s="85" t="n"/>
      <c r="GWW45" s="85" t="n"/>
      <c r="GWX45" s="85" t="n"/>
      <c r="GWY45" s="85" t="n"/>
      <c r="GWZ45" s="85" t="n"/>
      <c r="GXA45" s="85" t="n"/>
      <c r="GXB45" s="85" t="n"/>
      <c r="GXC45" s="85" t="n"/>
      <c r="GXD45" s="85" t="n"/>
      <c r="GXE45" s="85" t="n"/>
      <c r="GXF45" s="85" t="n"/>
      <c r="GXG45" s="85" t="n"/>
      <c r="GXH45" s="85" t="n"/>
      <c r="GXI45" s="85" t="n"/>
      <c r="GXJ45" s="85" t="n"/>
      <c r="GXK45" s="85" t="n"/>
      <c r="GXL45" s="85" t="n"/>
      <c r="GXM45" s="85" t="n"/>
      <c r="GXN45" s="85" t="n"/>
      <c r="GXO45" s="85" t="n"/>
      <c r="GXP45" s="85" t="n"/>
      <c r="GXQ45" s="85" t="n"/>
      <c r="GXR45" s="85" t="n"/>
      <c r="GXS45" s="85" t="n"/>
      <c r="GXT45" s="85" t="n"/>
      <c r="GXU45" s="85" t="n"/>
      <c r="GXV45" s="85" t="n"/>
      <c r="GXW45" s="85" t="n"/>
      <c r="GXX45" s="85" t="n"/>
      <c r="GXY45" s="85" t="n"/>
      <c r="GXZ45" s="85" t="n"/>
      <c r="GYA45" s="85" t="n"/>
      <c r="GYB45" s="85" t="n"/>
      <c r="GYC45" s="85" t="n"/>
      <c r="GYD45" s="85" t="n"/>
      <c r="GYE45" s="85" t="n"/>
      <c r="GYF45" s="85" t="n"/>
      <c r="GYG45" s="85" t="n"/>
      <c r="GYH45" s="85" t="n"/>
      <c r="GYI45" s="85" t="n"/>
      <c r="GYJ45" s="85" t="n"/>
      <c r="GYK45" s="85" t="n"/>
      <c r="GYL45" s="85" t="n"/>
      <c r="GYM45" s="85" t="n"/>
      <c r="GYN45" s="85" t="n"/>
      <c r="GYO45" s="85" t="n"/>
      <c r="GYP45" s="85" t="n"/>
      <c r="GYQ45" s="85" t="n"/>
      <c r="GYR45" s="85" t="n"/>
      <c r="GYS45" s="85" t="n"/>
      <c r="GYT45" s="85" t="n"/>
      <c r="GYU45" s="85" t="n"/>
      <c r="GYV45" s="85" t="n"/>
      <c r="GYW45" s="85" t="n"/>
      <c r="GYX45" s="85" t="n"/>
      <c r="GYY45" s="85" t="n"/>
      <c r="GYZ45" s="85" t="n"/>
      <c r="GZA45" s="85" t="n"/>
      <c r="GZB45" s="85" t="n"/>
      <c r="GZC45" s="85" t="n"/>
      <c r="GZD45" s="85" t="n"/>
      <c r="GZE45" s="85" t="n"/>
      <c r="GZF45" s="85" t="n"/>
      <c r="GZG45" s="85" t="n"/>
      <c r="GZH45" s="85" t="n"/>
      <c r="GZI45" s="85" t="n"/>
      <c r="GZJ45" s="85" t="n"/>
      <c r="GZK45" s="85" t="n"/>
      <c r="GZL45" s="85" t="n"/>
      <c r="GZM45" s="85" t="n"/>
      <c r="GZN45" s="85" t="n"/>
      <c r="GZO45" s="85" t="n"/>
      <c r="GZP45" s="85" t="n"/>
      <c r="GZQ45" s="85" t="n"/>
      <c r="GZR45" s="85" t="n"/>
      <c r="GZS45" s="85" t="n"/>
      <c r="GZT45" s="85" t="n"/>
      <c r="GZU45" s="85" t="n"/>
      <c r="GZV45" s="85" t="n"/>
      <c r="GZW45" s="85" t="n"/>
      <c r="GZX45" s="85" t="n"/>
      <c r="GZY45" s="85" t="n"/>
      <c r="GZZ45" s="85" t="n"/>
      <c r="HAA45" s="85" t="n"/>
      <c r="HAB45" s="85" t="n"/>
      <c r="HAC45" s="85" t="n"/>
      <c r="HAD45" s="85" t="n"/>
      <c r="HAE45" s="85" t="n"/>
      <c r="HAF45" s="85" t="n"/>
      <c r="HAG45" s="85" t="n"/>
      <c r="HAH45" s="85" t="n"/>
      <c r="HAI45" s="85" t="n"/>
      <c r="HAJ45" s="85" t="n"/>
      <c r="HAK45" s="85" t="n"/>
      <c r="HAL45" s="85" t="n"/>
      <c r="HAM45" s="85" t="n"/>
      <c r="HAN45" s="85" t="n"/>
      <c r="HAO45" s="85" t="n"/>
      <c r="HAP45" s="85" t="n"/>
      <c r="HAQ45" s="85" t="n"/>
      <c r="HAR45" s="85" t="n"/>
      <c r="HAS45" s="85" t="n"/>
      <c r="HAT45" s="85" t="n"/>
      <c r="HAU45" s="85" t="n"/>
      <c r="HAV45" s="85" t="n"/>
      <c r="HAW45" s="85" t="n"/>
      <c r="HAX45" s="85" t="n"/>
      <c r="HAY45" s="85" t="n"/>
      <c r="HAZ45" s="85" t="n"/>
      <c r="HBA45" s="85" t="n"/>
      <c r="HBB45" s="85" t="n"/>
      <c r="HBC45" s="85" t="n"/>
      <c r="HBD45" s="85" t="n"/>
      <c r="HBE45" s="85" t="n"/>
      <c r="HBF45" s="85" t="n"/>
      <c r="HBG45" s="85" t="n"/>
      <c r="HBH45" s="85" t="n"/>
      <c r="HBI45" s="85" t="n"/>
      <c r="HBJ45" s="85" t="n"/>
      <c r="HBK45" s="85" t="n"/>
      <c r="HBL45" s="85" t="n"/>
      <c r="HBM45" s="85" t="n"/>
      <c r="HBN45" s="85" t="n"/>
      <c r="HBO45" s="85" t="n"/>
      <c r="HBP45" s="85" t="n"/>
      <c r="HBQ45" s="85" t="n"/>
      <c r="HBR45" s="85" t="n"/>
      <c r="HBS45" s="85" t="n"/>
      <c r="HBT45" s="85" t="n"/>
      <c r="HBU45" s="85" t="n"/>
      <c r="HBV45" s="85" t="n"/>
      <c r="HBW45" s="85" t="n"/>
      <c r="HBX45" s="85" t="n"/>
      <c r="HBY45" s="85" t="n"/>
      <c r="HBZ45" s="85" t="n"/>
      <c r="HCA45" s="85" t="n"/>
      <c r="HCB45" s="85" t="n"/>
      <c r="HCC45" s="85" t="n"/>
      <c r="HCD45" s="85" t="n"/>
      <c r="HCE45" s="85" t="n"/>
      <c r="HCF45" s="85" t="n"/>
      <c r="HCG45" s="85" t="n"/>
      <c r="HCH45" s="85" t="n"/>
      <c r="HCI45" s="85" t="n"/>
      <c r="HCJ45" s="85" t="n"/>
      <c r="HCK45" s="85" t="n"/>
      <c r="HCL45" s="85" t="n"/>
      <c r="HCM45" s="85" t="n"/>
      <c r="HCN45" s="85" t="n"/>
      <c r="HCO45" s="85" t="n"/>
      <c r="HCP45" s="85" t="n"/>
      <c r="HCQ45" s="85" t="n"/>
      <c r="HCR45" s="85" t="n"/>
      <c r="HCS45" s="85" t="n"/>
      <c r="HCT45" s="85" t="n"/>
      <c r="HCU45" s="85" t="n"/>
      <c r="HCV45" s="85" t="n"/>
      <c r="HCW45" s="85" t="n"/>
      <c r="HCX45" s="85" t="n"/>
      <c r="HCY45" s="85" t="n"/>
      <c r="HCZ45" s="85" t="n"/>
      <c r="HDA45" s="85" t="n"/>
      <c r="HDB45" s="85" t="n"/>
      <c r="HDC45" s="85" t="n"/>
      <c r="HDD45" s="85" t="n"/>
      <c r="HDE45" s="85" t="n"/>
      <c r="HDF45" s="85" t="n"/>
      <c r="HDG45" s="85" t="n"/>
      <c r="HDH45" s="85" t="n"/>
      <c r="HDI45" s="85" t="n"/>
      <c r="HDJ45" s="85" t="n"/>
      <c r="HDK45" s="85" t="n"/>
      <c r="HDL45" s="85" t="n"/>
      <c r="HDM45" s="85" t="n"/>
      <c r="HDN45" s="85" t="n"/>
      <c r="HDO45" s="85" t="n"/>
      <c r="HDP45" s="85" t="n"/>
      <c r="HDQ45" s="85" t="n"/>
      <c r="HDR45" s="85" t="n"/>
      <c r="HDS45" s="85" t="n"/>
      <c r="HDT45" s="85" t="n"/>
      <c r="HDU45" s="85" t="n"/>
      <c r="HDV45" s="85" t="n"/>
      <c r="HDW45" s="85" t="n"/>
      <c r="HDX45" s="85" t="n"/>
      <c r="HDY45" s="85" t="n"/>
      <c r="HDZ45" s="85" t="n"/>
      <c r="HEA45" s="85" t="n"/>
      <c r="HEB45" s="85" t="n"/>
      <c r="HEC45" s="85" t="n"/>
      <c r="HED45" s="85" t="n"/>
      <c r="HEE45" s="85" t="n"/>
      <c r="HEF45" s="85" t="n"/>
      <c r="HEG45" s="85" t="n"/>
      <c r="HEH45" s="85" t="n"/>
      <c r="HEI45" s="85" t="n"/>
      <c r="HEJ45" s="85" t="n"/>
      <c r="HEK45" s="85" t="n"/>
      <c r="HEL45" s="85" t="n"/>
      <c r="HEM45" s="85" t="n"/>
      <c r="HEN45" s="85" t="n"/>
      <c r="HEO45" s="85" t="n"/>
      <c r="HEP45" s="85" t="n"/>
      <c r="HEQ45" s="85" t="n"/>
      <c r="HER45" s="85" t="n"/>
      <c r="HES45" s="85" t="n"/>
      <c r="HET45" s="85" t="n"/>
      <c r="HEU45" s="85" t="n"/>
      <c r="HEV45" s="85" t="n"/>
      <c r="HEW45" s="85" t="n"/>
      <c r="HEX45" s="85" t="n"/>
      <c r="HEY45" s="85" t="n"/>
      <c r="HEZ45" s="85" t="n"/>
      <c r="HFA45" s="85" t="n"/>
      <c r="HFB45" s="85" t="n"/>
      <c r="HFC45" s="85" t="n"/>
      <c r="HFD45" s="85" t="n"/>
      <c r="HFE45" s="85" t="n"/>
      <c r="HFF45" s="85" t="n"/>
      <c r="HFG45" s="85" t="n"/>
      <c r="HFH45" s="85" t="n"/>
      <c r="HFI45" s="85" t="n"/>
      <c r="HFJ45" s="85" t="n"/>
      <c r="HFK45" s="85" t="n"/>
      <c r="HFL45" s="85" t="n"/>
      <c r="HFM45" s="85" t="n"/>
      <c r="HFN45" s="85" t="n"/>
      <c r="HFO45" s="85" t="n"/>
      <c r="HFP45" s="85" t="n"/>
      <c r="HFQ45" s="85" t="n"/>
      <c r="HFR45" s="85" t="n"/>
      <c r="HFS45" s="85" t="n"/>
      <c r="HFT45" s="85" t="n"/>
      <c r="HFU45" s="85" t="n"/>
      <c r="HFV45" s="85" t="n"/>
      <c r="HFW45" s="85" t="n"/>
      <c r="HFX45" s="85" t="n"/>
      <c r="HFY45" s="85" t="n"/>
      <c r="HFZ45" s="85" t="n"/>
      <c r="HGA45" s="85" t="n"/>
      <c r="HGB45" s="85" t="n"/>
      <c r="HGC45" s="85" t="n"/>
      <c r="HGD45" s="85" t="n"/>
      <c r="HGE45" s="85" t="n"/>
      <c r="HGF45" s="85" t="n"/>
      <c r="HGG45" s="85" t="n"/>
      <c r="HGH45" s="85" t="n"/>
      <c r="HGI45" s="85" t="n"/>
      <c r="HGJ45" s="85" t="n"/>
      <c r="HGK45" s="85" t="n"/>
      <c r="HGL45" s="85" t="n"/>
      <c r="HGM45" s="85" t="n"/>
      <c r="HGN45" s="85" t="n"/>
      <c r="HGO45" s="85" t="n"/>
      <c r="HGP45" s="85" t="n"/>
      <c r="HGQ45" s="85" t="n"/>
      <c r="HGR45" s="85" t="n"/>
      <c r="HGS45" s="85" t="n"/>
      <c r="HGT45" s="85" t="n"/>
      <c r="HGU45" s="85" t="n"/>
      <c r="HGV45" s="85" t="n"/>
      <c r="HGW45" s="85" t="n"/>
      <c r="HGX45" s="85" t="n"/>
      <c r="HGY45" s="85" t="n"/>
      <c r="HGZ45" s="85" t="n"/>
      <c r="HHA45" s="85" t="n"/>
      <c r="HHB45" s="85" t="n"/>
      <c r="HHC45" s="85" t="n"/>
      <c r="HHD45" s="85" t="n"/>
      <c r="HHE45" s="85" t="n"/>
      <c r="HHF45" s="85" t="n"/>
      <c r="HHG45" s="85" t="n"/>
      <c r="HHH45" s="85" t="n"/>
      <c r="HHI45" s="85" t="n"/>
      <c r="HHJ45" s="85" t="n"/>
      <c r="HHK45" s="85" t="n"/>
      <c r="HHL45" s="85" t="n"/>
      <c r="HHM45" s="85" t="n"/>
      <c r="HHN45" s="85" t="n"/>
      <c r="HHO45" s="85" t="n"/>
      <c r="HHP45" s="85" t="n"/>
      <c r="HHQ45" s="85" t="n"/>
      <c r="HHR45" s="85" t="n"/>
      <c r="HHS45" s="85" t="n"/>
      <c r="HHT45" s="85" t="n"/>
      <c r="HHU45" s="85" t="n"/>
      <c r="HHV45" s="85" t="n"/>
      <c r="HHW45" s="85" t="n"/>
      <c r="HHX45" s="85" t="n"/>
      <c r="HHY45" s="85" t="n"/>
      <c r="HHZ45" s="85" t="n"/>
      <c r="HIA45" s="85" t="n"/>
      <c r="HIB45" s="85" t="n"/>
      <c r="HIC45" s="85" t="n"/>
      <c r="HID45" s="85" t="n"/>
      <c r="HIE45" s="85" t="n"/>
      <c r="HIF45" s="85" t="n"/>
      <c r="HIG45" s="85" t="n"/>
      <c r="HIH45" s="85" t="n"/>
      <c r="HII45" s="85" t="n"/>
      <c r="HIJ45" s="85" t="n"/>
      <c r="HIK45" s="85" t="n"/>
      <c r="HIL45" s="85" t="n"/>
      <c r="HIM45" s="85" t="n"/>
      <c r="HIN45" s="85" t="n"/>
      <c r="HIO45" s="85" t="n"/>
      <c r="HIP45" s="85" t="n"/>
      <c r="HIQ45" s="85" t="n"/>
      <c r="HIR45" s="85" t="n"/>
      <c r="HIS45" s="85" t="n"/>
      <c r="HIT45" s="85" t="n"/>
      <c r="HIU45" s="85" t="n"/>
      <c r="HIV45" s="85" t="n"/>
      <c r="HIW45" s="85" t="n"/>
      <c r="HIX45" s="85" t="n"/>
      <c r="HIY45" s="85" t="n"/>
      <c r="HIZ45" s="85" t="n"/>
      <c r="HJA45" s="85" t="n"/>
      <c r="HJB45" s="85" t="n"/>
      <c r="HJC45" s="85" t="n"/>
      <c r="HJD45" s="85" t="n"/>
      <c r="HJE45" s="85" t="n"/>
      <c r="HJF45" s="85" t="n"/>
      <c r="HJG45" s="85" t="n"/>
      <c r="HJH45" s="85" t="n"/>
      <c r="HJI45" s="85" t="n"/>
      <c r="HJJ45" s="85" t="n"/>
      <c r="HJK45" s="85" t="n"/>
      <c r="HJL45" s="85" t="n"/>
      <c r="HJM45" s="85" t="n"/>
      <c r="HJN45" s="85" t="n"/>
      <c r="HJO45" s="85" t="n"/>
      <c r="HJP45" s="85" t="n"/>
      <c r="HJQ45" s="85" t="n"/>
      <c r="HJR45" s="85" t="n"/>
      <c r="HJS45" s="85" t="n"/>
      <c r="HJT45" s="85" t="n"/>
      <c r="HJU45" s="85" t="n"/>
      <c r="HJV45" s="85" t="n"/>
      <c r="HJW45" s="85" t="n"/>
      <c r="HJX45" s="85" t="n"/>
      <c r="HJY45" s="85" t="n"/>
      <c r="HJZ45" s="85" t="n"/>
      <c r="HKA45" s="85" t="n"/>
      <c r="HKB45" s="85" t="n"/>
      <c r="HKC45" s="85" t="n"/>
      <c r="HKD45" s="85" t="n"/>
      <c r="HKE45" s="85" t="n"/>
      <c r="HKF45" s="85" t="n"/>
      <c r="HKG45" s="85" t="n"/>
      <c r="HKH45" s="85" t="n"/>
      <c r="HKI45" s="85" t="n"/>
      <c r="HKJ45" s="85" t="n"/>
      <c r="HKK45" s="85" t="n"/>
      <c r="HKL45" s="85" t="n"/>
      <c r="HKM45" s="85" t="n"/>
      <c r="HKN45" s="85" t="n"/>
      <c r="HKO45" s="85" t="n"/>
      <c r="HKP45" s="85" t="n"/>
      <c r="HKQ45" s="85" t="n"/>
      <c r="HKR45" s="85" t="n"/>
      <c r="HKS45" s="85" t="n"/>
      <c r="HKT45" s="85" t="n"/>
      <c r="HKU45" s="85" t="n"/>
      <c r="HKV45" s="85" t="n"/>
      <c r="HKW45" s="85" t="n"/>
      <c r="HKX45" s="85" t="n"/>
      <c r="HKY45" s="85" t="n"/>
      <c r="HKZ45" s="85" t="n"/>
      <c r="HLA45" s="85" t="n"/>
      <c r="HLB45" s="85" t="n"/>
      <c r="HLC45" s="85" t="n"/>
      <c r="HLD45" s="85" t="n"/>
      <c r="HLE45" s="85" t="n"/>
      <c r="HLF45" s="85" t="n"/>
      <c r="HLG45" s="85" t="n"/>
      <c r="HLH45" s="85" t="n"/>
      <c r="HLI45" s="85" t="n"/>
      <c r="HLJ45" s="85" t="n"/>
      <c r="HLK45" s="85" t="n"/>
      <c r="HLL45" s="85" t="n"/>
      <c r="HLM45" s="85" t="n"/>
      <c r="HLN45" s="85" t="n"/>
      <c r="HLO45" s="85" t="n"/>
      <c r="HLP45" s="85" t="n"/>
      <c r="HLQ45" s="85" t="n"/>
      <c r="HLR45" s="85" t="n"/>
      <c r="HLS45" s="85" t="n"/>
      <c r="HLT45" s="85" t="n"/>
      <c r="HLU45" s="85" t="n"/>
      <c r="HLV45" s="85" t="n"/>
      <c r="HLW45" s="85" t="n"/>
      <c r="HLX45" s="85" t="n"/>
      <c r="HLY45" s="85" t="n"/>
      <c r="HLZ45" s="85" t="n"/>
      <c r="HMA45" s="85" t="n"/>
      <c r="HMB45" s="85" t="n"/>
      <c r="HMC45" s="85" t="n"/>
      <c r="HMD45" s="85" t="n"/>
      <c r="HME45" s="85" t="n"/>
      <c r="HMF45" s="85" t="n"/>
      <c r="HMG45" s="85" t="n"/>
      <c r="HMH45" s="85" t="n"/>
      <c r="HMI45" s="85" t="n"/>
      <c r="HMJ45" s="85" t="n"/>
      <c r="HMK45" s="85" t="n"/>
      <c r="HML45" s="85" t="n"/>
      <c r="HMM45" s="85" t="n"/>
      <c r="HMN45" s="85" t="n"/>
      <c r="HMO45" s="85" t="n"/>
      <c r="HMP45" s="85" t="n"/>
      <c r="HMQ45" s="85" t="n"/>
      <c r="HMR45" s="85" t="n"/>
      <c r="HMS45" s="85" t="n"/>
      <c r="HMT45" s="85" t="n"/>
      <c r="HMU45" s="85" t="n"/>
      <c r="HMV45" s="85" t="n"/>
      <c r="HMW45" s="85" t="n"/>
      <c r="HMX45" s="85" t="n"/>
      <c r="HMY45" s="85" t="n"/>
      <c r="HMZ45" s="85" t="n"/>
      <c r="HNA45" s="85" t="n"/>
      <c r="HNB45" s="85" t="n"/>
      <c r="HNC45" s="85" t="n"/>
      <c r="HND45" s="85" t="n"/>
      <c r="HNE45" s="85" t="n"/>
      <c r="HNF45" s="85" t="n"/>
      <c r="HNG45" s="85" t="n"/>
      <c r="HNH45" s="85" t="n"/>
      <c r="HNI45" s="85" t="n"/>
      <c r="HNJ45" s="85" t="n"/>
      <c r="HNK45" s="85" t="n"/>
      <c r="HNL45" s="85" t="n"/>
      <c r="HNM45" s="85" t="n"/>
      <c r="HNN45" s="85" t="n"/>
      <c r="HNO45" s="85" t="n"/>
      <c r="HNP45" s="85" t="n"/>
      <c r="HNQ45" s="85" t="n"/>
      <c r="HNR45" s="85" t="n"/>
      <c r="HNS45" s="85" t="n"/>
      <c r="HNT45" s="85" t="n"/>
      <c r="HNU45" s="85" t="n"/>
      <c r="HNV45" s="85" t="n"/>
      <c r="HNW45" s="85" t="n"/>
      <c r="HNX45" s="85" t="n"/>
      <c r="HNY45" s="85" t="n"/>
      <c r="HNZ45" s="85" t="n"/>
      <c r="HOA45" s="85" t="n"/>
      <c r="HOB45" s="85" t="n"/>
      <c r="HOC45" s="85" t="n"/>
      <c r="HOD45" s="85" t="n"/>
      <c r="HOE45" s="85" t="n"/>
      <c r="HOF45" s="85" t="n"/>
      <c r="HOG45" s="85" t="n"/>
      <c r="HOH45" s="85" t="n"/>
      <c r="HOI45" s="85" t="n"/>
      <c r="HOJ45" s="85" t="n"/>
      <c r="HOK45" s="85" t="n"/>
      <c r="HOL45" s="85" t="n"/>
      <c r="HOM45" s="85" t="n"/>
      <c r="HON45" s="85" t="n"/>
      <c r="HOO45" s="85" t="n"/>
      <c r="HOP45" s="85" t="n"/>
      <c r="HOQ45" s="85" t="n"/>
      <c r="HOR45" s="85" t="n"/>
      <c r="HOS45" s="85" t="n"/>
      <c r="HOT45" s="85" t="n"/>
      <c r="HOU45" s="85" t="n"/>
      <c r="HOV45" s="85" t="n"/>
      <c r="HOW45" s="85" t="n"/>
      <c r="HOX45" s="85" t="n"/>
      <c r="HOY45" s="85" t="n"/>
      <c r="HOZ45" s="85" t="n"/>
      <c r="HPA45" s="85" t="n"/>
      <c r="HPB45" s="85" t="n"/>
      <c r="HPC45" s="85" t="n"/>
      <c r="HPD45" s="85" t="n"/>
      <c r="HPE45" s="85" t="n"/>
      <c r="HPF45" s="85" t="n"/>
      <c r="HPG45" s="85" t="n"/>
      <c r="HPH45" s="85" t="n"/>
      <c r="HPI45" s="85" t="n"/>
      <c r="HPJ45" s="85" t="n"/>
      <c r="HPK45" s="85" t="n"/>
      <c r="HPL45" s="85" t="n"/>
      <c r="HPM45" s="85" t="n"/>
      <c r="HPN45" s="85" t="n"/>
      <c r="HPO45" s="85" t="n"/>
      <c r="HPP45" s="85" t="n"/>
      <c r="HPQ45" s="85" t="n"/>
      <c r="HPR45" s="85" t="n"/>
      <c r="HPS45" s="85" t="n"/>
      <c r="HPT45" s="85" t="n"/>
      <c r="HPU45" s="85" t="n"/>
      <c r="HPV45" s="85" t="n"/>
      <c r="HPW45" s="85" t="n"/>
      <c r="HPX45" s="85" t="n"/>
      <c r="HPY45" s="85" t="n"/>
      <c r="HPZ45" s="85" t="n"/>
      <c r="HQA45" s="85" t="n"/>
      <c r="HQB45" s="85" t="n"/>
      <c r="HQC45" s="85" t="n"/>
      <c r="HQD45" s="85" t="n"/>
      <c r="HQE45" s="85" t="n"/>
      <c r="HQF45" s="85" t="n"/>
      <c r="HQG45" s="85" t="n"/>
      <c r="HQH45" s="85" t="n"/>
      <c r="HQI45" s="85" t="n"/>
      <c r="HQJ45" s="85" t="n"/>
      <c r="HQK45" s="85" t="n"/>
      <c r="HQL45" s="85" t="n"/>
      <c r="HQM45" s="85" t="n"/>
      <c r="HQN45" s="85" t="n"/>
      <c r="HQO45" s="85" t="n"/>
      <c r="HQP45" s="85" t="n"/>
      <c r="HQQ45" s="85" t="n"/>
      <c r="HQR45" s="85" t="n"/>
      <c r="HQS45" s="85" t="n"/>
      <c r="HQT45" s="85" t="n"/>
      <c r="HQU45" s="85" t="n"/>
      <c r="HQV45" s="85" t="n"/>
      <c r="HQW45" s="85" t="n"/>
      <c r="HQX45" s="85" t="n"/>
      <c r="HQY45" s="85" t="n"/>
      <c r="HQZ45" s="85" t="n"/>
      <c r="HRA45" s="85" t="n"/>
      <c r="HRB45" s="85" t="n"/>
      <c r="HRC45" s="85" t="n"/>
      <c r="HRD45" s="85" t="n"/>
      <c r="HRE45" s="85" t="n"/>
      <c r="HRF45" s="85" t="n"/>
      <c r="HRG45" s="85" t="n"/>
      <c r="HRH45" s="85" t="n"/>
      <c r="HRI45" s="85" t="n"/>
      <c r="HRJ45" s="85" t="n"/>
      <c r="HRK45" s="85" t="n"/>
      <c r="HRL45" s="85" t="n"/>
      <c r="HRM45" s="85" t="n"/>
      <c r="HRN45" s="85" t="n"/>
      <c r="HRO45" s="85" t="n"/>
      <c r="HRP45" s="85" t="n"/>
      <c r="HRQ45" s="85" t="n"/>
      <c r="HRR45" s="85" t="n"/>
      <c r="HRS45" s="85" t="n"/>
      <c r="HRT45" s="85" t="n"/>
      <c r="HRU45" s="85" t="n"/>
      <c r="HRV45" s="85" t="n"/>
      <c r="HRW45" s="85" t="n"/>
      <c r="HRX45" s="85" t="n"/>
      <c r="HRY45" s="85" t="n"/>
      <c r="HRZ45" s="85" t="n"/>
      <c r="HSA45" s="85" t="n"/>
      <c r="HSB45" s="85" t="n"/>
      <c r="HSC45" s="85" t="n"/>
      <c r="HSD45" s="85" t="n"/>
      <c r="HSE45" s="85" t="n"/>
      <c r="HSF45" s="85" t="n"/>
      <c r="HSG45" s="85" t="n"/>
      <c r="HSH45" s="85" t="n"/>
      <c r="HSI45" s="85" t="n"/>
      <c r="HSJ45" s="85" t="n"/>
      <c r="HSK45" s="85" t="n"/>
      <c r="HSL45" s="85" t="n"/>
      <c r="HSM45" s="85" t="n"/>
      <c r="HSN45" s="85" t="n"/>
      <c r="HSO45" s="85" t="n"/>
      <c r="HSP45" s="85" t="n"/>
      <c r="HSQ45" s="85" t="n"/>
      <c r="HSR45" s="85" t="n"/>
      <c r="HSS45" s="85" t="n"/>
      <c r="HST45" s="85" t="n"/>
      <c r="HSU45" s="85" t="n"/>
      <c r="HSV45" s="85" t="n"/>
      <c r="HSW45" s="85" t="n"/>
      <c r="HSX45" s="85" t="n"/>
      <c r="HSY45" s="85" t="n"/>
      <c r="HSZ45" s="85" t="n"/>
      <c r="HTA45" s="85" t="n"/>
      <c r="HTB45" s="85" t="n"/>
      <c r="HTC45" s="85" t="n"/>
      <c r="HTD45" s="85" t="n"/>
      <c r="HTE45" s="85" t="n"/>
      <c r="HTF45" s="85" t="n"/>
      <c r="HTG45" s="85" t="n"/>
      <c r="HTH45" s="85" t="n"/>
      <c r="HTI45" s="85" t="n"/>
      <c r="HTJ45" s="85" t="n"/>
      <c r="HTK45" s="85" t="n"/>
      <c r="HTL45" s="85" t="n"/>
      <c r="HTM45" s="85" t="n"/>
      <c r="HTN45" s="85" t="n"/>
      <c r="HTO45" s="85" t="n"/>
      <c r="HTP45" s="85" t="n"/>
      <c r="HTQ45" s="85" t="n"/>
      <c r="HTR45" s="85" t="n"/>
      <c r="HTS45" s="85" t="n"/>
      <c r="HTT45" s="85" t="n"/>
      <c r="HTU45" s="85" t="n"/>
      <c r="HTV45" s="85" t="n"/>
      <c r="HTW45" s="85" t="n"/>
      <c r="HTX45" s="85" t="n"/>
      <c r="HTY45" s="85" t="n"/>
      <c r="HTZ45" s="85" t="n"/>
      <c r="HUA45" s="85" t="n"/>
      <c r="HUB45" s="85" t="n"/>
      <c r="HUC45" s="85" t="n"/>
      <c r="HUD45" s="85" t="n"/>
      <c r="HUE45" s="85" t="n"/>
      <c r="HUF45" s="85" t="n"/>
      <c r="HUG45" s="85" t="n"/>
      <c r="HUH45" s="85" t="n"/>
      <c r="HUI45" s="85" t="n"/>
      <c r="HUJ45" s="85" t="n"/>
      <c r="HUK45" s="85" t="n"/>
      <c r="HUL45" s="85" t="n"/>
      <c r="HUM45" s="85" t="n"/>
      <c r="HUN45" s="85" t="n"/>
      <c r="HUO45" s="85" t="n"/>
      <c r="HUP45" s="85" t="n"/>
      <c r="HUQ45" s="85" t="n"/>
      <c r="HUR45" s="85" t="n"/>
      <c r="HUS45" s="85" t="n"/>
      <c r="HUT45" s="85" t="n"/>
      <c r="HUU45" s="85" t="n"/>
      <c r="HUV45" s="85" t="n"/>
      <c r="HUW45" s="85" t="n"/>
      <c r="HUX45" s="85" t="n"/>
      <c r="HUY45" s="85" t="n"/>
      <c r="HUZ45" s="85" t="n"/>
      <c r="HVA45" s="85" t="n"/>
      <c r="HVB45" s="85" t="n"/>
      <c r="HVC45" s="85" t="n"/>
      <c r="HVD45" s="85" t="n"/>
      <c r="HVE45" s="85" t="n"/>
      <c r="HVF45" s="85" t="n"/>
      <c r="HVG45" s="85" t="n"/>
      <c r="HVH45" s="85" t="n"/>
      <c r="HVI45" s="85" t="n"/>
      <c r="HVJ45" s="85" t="n"/>
      <c r="HVK45" s="85" t="n"/>
      <c r="HVL45" s="85" t="n"/>
      <c r="HVM45" s="85" t="n"/>
      <c r="HVN45" s="85" t="n"/>
      <c r="HVO45" s="85" t="n"/>
      <c r="HVP45" s="85" t="n"/>
      <c r="HVQ45" s="85" t="n"/>
      <c r="HVR45" s="85" t="n"/>
      <c r="HVS45" s="85" t="n"/>
      <c r="HVT45" s="85" t="n"/>
      <c r="HVU45" s="85" t="n"/>
      <c r="HVV45" s="85" t="n"/>
      <c r="HVW45" s="85" t="n"/>
      <c r="HVX45" s="85" t="n"/>
      <c r="HVY45" s="85" t="n"/>
      <c r="HVZ45" s="85" t="n"/>
      <c r="HWA45" s="85" t="n"/>
      <c r="HWB45" s="85" t="n"/>
      <c r="HWC45" s="85" t="n"/>
      <c r="HWD45" s="85" t="n"/>
      <c r="HWE45" s="85" t="n"/>
      <c r="HWF45" s="85" t="n"/>
      <c r="HWG45" s="85" t="n"/>
      <c r="HWH45" s="85" t="n"/>
      <c r="HWI45" s="85" t="n"/>
      <c r="HWJ45" s="85" t="n"/>
      <c r="HWK45" s="85" t="n"/>
      <c r="HWL45" s="85" t="n"/>
      <c r="HWM45" s="85" t="n"/>
      <c r="HWN45" s="85" t="n"/>
      <c r="HWO45" s="85" t="n"/>
      <c r="HWP45" s="85" t="n"/>
      <c r="HWQ45" s="85" t="n"/>
      <c r="HWR45" s="85" t="n"/>
      <c r="HWS45" s="85" t="n"/>
      <c r="HWT45" s="85" t="n"/>
      <c r="HWU45" s="85" t="n"/>
      <c r="HWV45" s="85" t="n"/>
      <c r="HWW45" s="85" t="n"/>
      <c r="HWX45" s="85" t="n"/>
      <c r="HWY45" s="85" t="n"/>
      <c r="HWZ45" s="85" t="n"/>
      <c r="HXA45" s="85" t="n"/>
      <c r="HXB45" s="85" t="n"/>
      <c r="HXC45" s="85" t="n"/>
      <c r="HXD45" s="85" t="n"/>
      <c r="HXE45" s="85" t="n"/>
      <c r="HXF45" s="85" t="n"/>
      <c r="HXG45" s="85" t="n"/>
      <c r="HXH45" s="85" t="n"/>
      <c r="HXI45" s="85" t="n"/>
      <c r="HXJ45" s="85" t="n"/>
      <c r="HXK45" s="85" t="n"/>
      <c r="HXL45" s="85" t="n"/>
      <c r="HXM45" s="85" t="n"/>
      <c r="HXN45" s="85" t="n"/>
      <c r="HXO45" s="85" t="n"/>
      <c r="HXP45" s="85" t="n"/>
      <c r="HXQ45" s="85" t="n"/>
      <c r="HXR45" s="85" t="n"/>
      <c r="HXS45" s="85" t="n"/>
      <c r="HXT45" s="85" t="n"/>
      <c r="HXU45" s="85" t="n"/>
      <c r="HXV45" s="85" t="n"/>
      <c r="HXW45" s="85" t="n"/>
      <c r="HXX45" s="85" t="n"/>
      <c r="HXY45" s="85" t="n"/>
      <c r="HXZ45" s="85" t="n"/>
      <c r="HYA45" s="85" t="n"/>
      <c r="HYB45" s="85" t="n"/>
      <c r="HYC45" s="85" t="n"/>
      <c r="HYD45" s="85" t="n"/>
      <c r="HYE45" s="85" t="n"/>
      <c r="HYF45" s="85" t="n"/>
      <c r="HYG45" s="85" t="n"/>
      <c r="HYH45" s="85" t="n"/>
      <c r="HYI45" s="85" t="n"/>
      <c r="HYJ45" s="85" t="n"/>
      <c r="HYK45" s="85" t="n"/>
      <c r="HYL45" s="85" t="n"/>
      <c r="HYM45" s="85" t="n"/>
      <c r="HYN45" s="85" t="n"/>
      <c r="HYO45" s="85" t="n"/>
      <c r="HYP45" s="85" t="n"/>
      <c r="HYQ45" s="85" t="n"/>
      <c r="HYR45" s="85" t="n"/>
      <c r="HYS45" s="85" t="n"/>
      <c r="HYT45" s="85" t="n"/>
      <c r="HYU45" s="85" t="n"/>
      <c r="HYV45" s="85" t="n"/>
      <c r="HYW45" s="85" t="n"/>
      <c r="HYX45" s="85" t="n"/>
      <c r="HYY45" s="85" t="n"/>
      <c r="HYZ45" s="85" t="n"/>
      <c r="HZA45" s="85" t="n"/>
      <c r="HZB45" s="85" t="n"/>
      <c r="HZC45" s="85" t="n"/>
      <c r="HZD45" s="85" t="n"/>
      <c r="HZE45" s="85" t="n"/>
      <c r="HZF45" s="85" t="n"/>
      <c r="HZG45" s="85" t="n"/>
      <c r="HZH45" s="85" t="n"/>
      <c r="HZI45" s="85" t="n"/>
      <c r="HZJ45" s="85" t="n"/>
      <c r="HZK45" s="85" t="n"/>
      <c r="HZL45" s="85" t="n"/>
      <c r="HZM45" s="85" t="n"/>
      <c r="HZN45" s="85" t="n"/>
      <c r="HZO45" s="85" t="n"/>
      <c r="HZP45" s="85" t="n"/>
      <c r="HZQ45" s="85" t="n"/>
      <c r="HZR45" s="85" t="n"/>
      <c r="HZS45" s="85" t="n"/>
      <c r="HZT45" s="85" t="n"/>
      <c r="HZU45" s="85" t="n"/>
      <c r="HZV45" s="85" t="n"/>
      <c r="HZW45" s="85" t="n"/>
      <c r="HZX45" s="85" t="n"/>
      <c r="HZY45" s="85" t="n"/>
      <c r="HZZ45" s="85" t="n"/>
      <c r="IAA45" s="85" t="n"/>
      <c r="IAB45" s="85" t="n"/>
      <c r="IAC45" s="85" t="n"/>
      <c r="IAD45" s="85" t="n"/>
      <c r="IAE45" s="85" t="n"/>
      <c r="IAF45" s="85" t="n"/>
      <c r="IAG45" s="85" t="n"/>
      <c r="IAH45" s="85" t="n"/>
      <c r="IAI45" s="85" t="n"/>
      <c r="IAJ45" s="85" t="n"/>
      <c r="IAK45" s="85" t="n"/>
      <c r="IAL45" s="85" t="n"/>
      <c r="IAM45" s="85" t="n"/>
      <c r="IAN45" s="85" t="n"/>
      <c r="IAO45" s="85" t="n"/>
      <c r="IAP45" s="85" t="n"/>
      <c r="IAQ45" s="85" t="n"/>
      <c r="IAR45" s="85" t="n"/>
      <c r="IAS45" s="85" t="n"/>
      <c r="IAT45" s="85" t="n"/>
      <c r="IAU45" s="85" t="n"/>
      <c r="IAV45" s="85" t="n"/>
      <c r="IAW45" s="85" t="n"/>
      <c r="IAX45" s="85" t="n"/>
      <c r="IAY45" s="85" t="n"/>
      <c r="IAZ45" s="85" t="n"/>
      <c r="IBA45" s="85" t="n"/>
      <c r="IBB45" s="85" t="n"/>
      <c r="IBC45" s="85" t="n"/>
      <c r="IBD45" s="85" t="n"/>
      <c r="IBE45" s="85" t="n"/>
      <c r="IBF45" s="85" t="n"/>
      <c r="IBG45" s="85" t="n"/>
      <c r="IBH45" s="85" t="n"/>
      <c r="IBI45" s="85" t="n"/>
      <c r="IBJ45" s="85" t="n"/>
      <c r="IBK45" s="85" t="n"/>
      <c r="IBL45" s="85" t="n"/>
      <c r="IBM45" s="85" t="n"/>
      <c r="IBN45" s="85" t="n"/>
      <c r="IBO45" s="85" t="n"/>
      <c r="IBP45" s="85" t="n"/>
      <c r="IBQ45" s="85" t="n"/>
      <c r="IBR45" s="85" t="n"/>
      <c r="IBS45" s="85" t="n"/>
      <c r="IBT45" s="85" t="n"/>
      <c r="IBU45" s="85" t="n"/>
      <c r="IBV45" s="85" t="n"/>
      <c r="IBW45" s="85" t="n"/>
      <c r="IBX45" s="85" t="n"/>
      <c r="IBY45" s="85" t="n"/>
      <c r="IBZ45" s="85" t="n"/>
      <c r="ICA45" s="85" t="n"/>
      <c r="ICB45" s="85" t="n"/>
      <c r="ICC45" s="85" t="n"/>
      <c r="ICD45" s="85" t="n"/>
      <c r="ICE45" s="85" t="n"/>
      <c r="ICF45" s="85" t="n"/>
      <c r="ICG45" s="85" t="n"/>
      <c r="ICH45" s="85" t="n"/>
      <c r="ICI45" s="85" t="n"/>
      <c r="ICJ45" s="85" t="n"/>
      <c r="ICK45" s="85" t="n"/>
      <c r="ICL45" s="85" t="n"/>
      <c r="ICM45" s="85" t="n"/>
      <c r="ICN45" s="85" t="n"/>
      <c r="ICO45" s="85" t="n"/>
      <c r="ICP45" s="85" t="n"/>
      <c r="ICQ45" s="85" t="n"/>
      <c r="ICR45" s="85" t="n"/>
      <c r="ICS45" s="85" t="n"/>
      <c r="ICT45" s="85" t="n"/>
      <c r="ICU45" s="85" t="n"/>
      <c r="ICV45" s="85" t="n"/>
      <c r="ICW45" s="85" t="n"/>
      <c r="ICX45" s="85" t="n"/>
      <c r="ICY45" s="85" t="n"/>
      <c r="ICZ45" s="85" t="n"/>
      <c r="IDA45" s="85" t="n"/>
      <c r="IDB45" s="85" t="n"/>
      <c r="IDC45" s="85" t="n"/>
      <c r="IDD45" s="85" t="n"/>
      <c r="IDE45" s="85" t="n"/>
      <c r="IDF45" s="85" t="n"/>
      <c r="IDG45" s="85" t="n"/>
      <c r="IDH45" s="85" t="n"/>
      <c r="IDI45" s="85" t="n"/>
      <c r="IDJ45" s="85" t="n"/>
      <c r="IDK45" s="85" t="n"/>
      <c r="IDL45" s="85" t="n"/>
      <c r="IDM45" s="85" t="n"/>
      <c r="IDN45" s="85" t="n"/>
      <c r="IDO45" s="85" t="n"/>
      <c r="IDP45" s="85" t="n"/>
      <c r="IDQ45" s="85" t="n"/>
      <c r="IDR45" s="85" t="n"/>
      <c r="IDS45" s="85" t="n"/>
      <c r="IDT45" s="85" t="n"/>
      <c r="IDU45" s="85" t="n"/>
      <c r="IDV45" s="85" t="n"/>
      <c r="IDW45" s="85" t="n"/>
      <c r="IDX45" s="85" t="n"/>
      <c r="IDY45" s="85" t="n"/>
      <c r="IDZ45" s="85" t="n"/>
      <c r="IEA45" s="85" t="n"/>
      <c r="IEB45" s="85" t="n"/>
      <c r="IEC45" s="85" t="n"/>
      <c r="IED45" s="85" t="n"/>
      <c r="IEE45" s="85" t="n"/>
      <c r="IEF45" s="85" t="n"/>
      <c r="IEG45" s="85" t="n"/>
      <c r="IEH45" s="85" t="n"/>
      <c r="IEI45" s="85" t="n"/>
      <c r="IEJ45" s="85" t="n"/>
      <c r="IEK45" s="85" t="n"/>
      <c r="IEL45" s="85" t="n"/>
      <c r="IEM45" s="85" t="n"/>
      <c r="IEN45" s="85" t="n"/>
      <c r="IEO45" s="85" t="n"/>
      <c r="IEP45" s="85" t="n"/>
      <c r="IEQ45" s="85" t="n"/>
      <c r="IER45" s="85" t="n"/>
      <c r="IES45" s="85" t="n"/>
      <c r="IET45" s="85" t="n"/>
      <c r="IEU45" s="85" t="n"/>
      <c r="IEV45" s="85" t="n"/>
      <c r="IEW45" s="85" t="n"/>
      <c r="IEX45" s="85" t="n"/>
      <c r="IEY45" s="85" t="n"/>
      <c r="IEZ45" s="85" t="n"/>
      <c r="IFA45" s="85" t="n"/>
      <c r="IFB45" s="85" t="n"/>
      <c r="IFC45" s="85" t="n"/>
      <c r="IFD45" s="85" t="n"/>
      <c r="IFE45" s="85" t="n"/>
      <c r="IFF45" s="85" t="n"/>
      <c r="IFG45" s="85" t="n"/>
      <c r="IFH45" s="85" t="n"/>
      <c r="IFI45" s="85" t="n"/>
      <c r="IFJ45" s="85" t="n"/>
      <c r="IFK45" s="85" t="n"/>
      <c r="IFL45" s="85" t="n"/>
      <c r="IFM45" s="85" t="n"/>
      <c r="IFN45" s="85" t="n"/>
      <c r="IFO45" s="85" t="n"/>
      <c r="IFP45" s="85" t="n"/>
      <c r="IFQ45" s="85" t="n"/>
      <c r="IFR45" s="85" t="n"/>
      <c r="IFS45" s="85" t="n"/>
      <c r="IFT45" s="85" t="n"/>
      <c r="IFU45" s="85" t="n"/>
      <c r="IFV45" s="85" t="n"/>
      <c r="IFW45" s="85" t="n"/>
      <c r="IFX45" s="85" t="n"/>
      <c r="IFY45" s="85" t="n"/>
      <c r="IFZ45" s="85" t="n"/>
      <c r="IGA45" s="85" t="n"/>
      <c r="IGB45" s="85" t="n"/>
      <c r="IGC45" s="85" t="n"/>
      <c r="IGD45" s="85" t="n"/>
      <c r="IGE45" s="85" t="n"/>
      <c r="IGF45" s="85" t="n"/>
      <c r="IGG45" s="85" t="n"/>
      <c r="IGH45" s="85" t="n"/>
      <c r="IGI45" s="85" t="n"/>
      <c r="IGJ45" s="85" t="n"/>
      <c r="IGK45" s="85" t="n"/>
      <c r="IGL45" s="85" t="n"/>
      <c r="IGM45" s="85" t="n"/>
      <c r="IGN45" s="85" t="n"/>
      <c r="IGO45" s="85" t="n"/>
      <c r="IGP45" s="85" t="n"/>
      <c r="IGQ45" s="85" t="n"/>
      <c r="IGR45" s="85" t="n"/>
      <c r="IGS45" s="85" t="n"/>
      <c r="IGT45" s="85" t="n"/>
      <c r="IGU45" s="85" t="n"/>
      <c r="IGV45" s="85" t="n"/>
      <c r="IGW45" s="85" t="n"/>
      <c r="IGX45" s="85" t="n"/>
      <c r="IGY45" s="85" t="n"/>
      <c r="IGZ45" s="85" t="n"/>
      <c r="IHA45" s="85" t="n"/>
      <c r="IHB45" s="85" t="n"/>
      <c r="IHC45" s="85" t="n"/>
      <c r="IHD45" s="85" t="n"/>
      <c r="IHE45" s="85" t="n"/>
      <c r="IHF45" s="85" t="n"/>
      <c r="IHG45" s="85" t="n"/>
      <c r="IHH45" s="85" t="n"/>
      <c r="IHI45" s="85" t="n"/>
      <c r="IHJ45" s="85" t="n"/>
      <c r="IHK45" s="85" t="n"/>
      <c r="IHL45" s="85" t="n"/>
      <c r="IHM45" s="85" t="n"/>
      <c r="IHN45" s="85" t="n"/>
      <c r="IHO45" s="85" t="n"/>
      <c r="IHP45" s="85" t="n"/>
      <c r="IHQ45" s="85" t="n"/>
      <c r="IHR45" s="85" t="n"/>
      <c r="IHS45" s="85" t="n"/>
      <c r="IHT45" s="85" t="n"/>
      <c r="IHU45" s="85" t="n"/>
      <c r="IHV45" s="85" t="n"/>
      <c r="IHW45" s="85" t="n"/>
      <c r="IHX45" s="85" t="n"/>
      <c r="IHY45" s="85" t="n"/>
      <c r="IHZ45" s="85" t="n"/>
      <c r="IIA45" s="85" t="n"/>
      <c r="IIB45" s="85" t="n"/>
      <c r="IIC45" s="85" t="n"/>
      <c r="IID45" s="85" t="n"/>
      <c r="IIE45" s="85" t="n"/>
      <c r="IIF45" s="85" t="n"/>
      <c r="IIG45" s="85" t="n"/>
      <c r="IIH45" s="85" t="n"/>
      <c r="III45" s="85" t="n"/>
      <c r="IIJ45" s="85" t="n"/>
      <c r="IIK45" s="85" t="n"/>
      <c r="IIL45" s="85" t="n"/>
      <c r="IIM45" s="85" t="n"/>
      <c r="IIN45" s="85" t="n"/>
      <c r="IIO45" s="85" t="n"/>
      <c r="IIP45" s="85" t="n"/>
      <c r="IIQ45" s="85" t="n"/>
      <c r="IIR45" s="85" t="n"/>
      <c r="IIS45" s="85" t="n"/>
      <c r="IIT45" s="85" t="n"/>
      <c r="IIU45" s="85" t="n"/>
      <c r="IIV45" s="85" t="n"/>
      <c r="IIW45" s="85" t="n"/>
      <c r="IIX45" s="85" t="n"/>
      <c r="IIY45" s="85" t="n"/>
      <c r="IIZ45" s="85" t="n"/>
      <c r="IJA45" s="85" t="n"/>
      <c r="IJB45" s="85" t="n"/>
      <c r="IJC45" s="85" t="n"/>
      <c r="IJD45" s="85" t="n"/>
      <c r="IJE45" s="85" t="n"/>
      <c r="IJF45" s="85" t="n"/>
      <c r="IJG45" s="85" t="n"/>
      <c r="IJH45" s="85" t="n"/>
      <c r="IJI45" s="85" t="n"/>
      <c r="IJJ45" s="85" t="n"/>
      <c r="IJK45" s="85" t="n"/>
      <c r="IJL45" s="85" t="n"/>
      <c r="IJM45" s="85" t="n"/>
      <c r="IJN45" s="85" t="n"/>
      <c r="IJO45" s="85" t="n"/>
      <c r="IJP45" s="85" t="n"/>
      <c r="IJQ45" s="85" t="n"/>
      <c r="IJR45" s="85" t="n"/>
      <c r="IJS45" s="85" t="n"/>
      <c r="IJT45" s="85" t="n"/>
      <c r="IJU45" s="85" t="n"/>
      <c r="IJV45" s="85" t="n"/>
      <c r="IJW45" s="85" t="n"/>
      <c r="IJX45" s="85" t="n"/>
      <c r="IJY45" s="85" t="n"/>
      <c r="IJZ45" s="85" t="n"/>
      <c r="IKA45" s="85" t="n"/>
      <c r="IKB45" s="85" t="n"/>
      <c r="IKC45" s="85" t="n"/>
      <c r="IKD45" s="85" t="n"/>
      <c r="IKE45" s="85" t="n"/>
      <c r="IKF45" s="85" t="n"/>
      <c r="IKG45" s="85" t="n"/>
      <c r="IKH45" s="85" t="n"/>
      <c r="IKI45" s="85" t="n"/>
      <c r="IKJ45" s="85" t="n"/>
      <c r="IKK45" s="85" t="n"/>
      <c r="IKL45" s="85" t="n"/>
      <c r="IKM45" s="85" t="n"/>
      <c r="IKN45" s="85" t="n"/>
      <c r="IKO45" s="85" t="n"/>
      <c r="IKP45" s="85" t="n"/>
      <c r="IKQ45" s="85" t="n"/>
      <c r="IKR45" s="85" t="n"/>
      <c r="IKS45" s="85" t="n"/>
      <c r="IKT45" s="85" t="n"/>
      <c r="IKU45" s="85" t="n"/>
      <c r="IKV45" s="85" t="n"/>
      <c r="IKW45" s="85" t="n"/>
      <c r="IKX45" s="85" t="n"/>
      <c r="IKY45" s="85" t="n"/>
      <c r="IKZ45" s="85" t="n"/>
      <c r="ILA45" s="85" t="n"/>
      <c r="ILB45" s="85" t="n"/>
      <c r="ILC45" s="85" t="n"/>
      <c r="ILD45" s="85" t="n"/>
      <c r="ILE45" s="85" t="n"/>
      <c r="ILF45" s="85" t="n"/>
      <c r="ILG45" s="85" t="n"/>
      <c r="ILH45" s="85" t="n"/>
      <c r="ILI45" s="85" t="n"/>
      <c r="ILJ45" s="85" t="n"/>
      <c r="ILK45" s="85" t="n"/>
      <c r="ILL45" s="85" t="n"/>
      <c r="ILM45" s="85" t="n"/>
      <c r="ILN45" s="85" t="n"/>
      <c r="ILO45" s="85" t="n"/>
      <c r="ILP45" s="85" t="n"/>
      <c r="ILQ45" s="85" t="n"/>
      <c r="ILR45" s="85" t="n"/>
      <c r="ILS45" s="85" t="n"/>
      <c r="ILT45" s="85" t="n"/>
      <c r="ILU45" s="85" t="n"/>
      <c r="ILV45" s="85" t="n"/>
      <c r="ILW45" s="85" t="n"/>
      <c r="ILX45" s="85" t="n"/>
      <c r="ILY45" s="85" t="n"/>
      <c r="ILZ45" s="85" t="n"/>
      <c r="IMA45" s="85" t="n"/>
      <c r="IMB45" s="85" t="n"/>
      <c r="IMC45" s="85" t="n"/>
      <c r="IMD45" s="85" t="n"/>
      <c r="IME45" s="85" t="n"/>
      <c r="IMF45" s="85" t="n"/>
      <c r="IMG45" s="85" t="n"/>
      <c r="IMH45" s="85" t="n"/>
      <c r="IMI45" s="85" t="n"/>
      <c r="IMJ45" s="85" t="n"/>
      <c r="IMK45" s="85" t="n"/>
      <c r="IML45" s="85" t="n"/>
      <c r="IMM45" s="85" t="n"/>
      <c r="IMN45" s="85" t="n"/>
      <c r="IMO45" s="85" t="n"/>
      <c r="IMP45" s="85" t="n"/>
      <c r="IMQ45" s="85" t="n"/>
      <c r="IMR45" s="85" t="n"/>
      <c r="IMS45" s="85" t="n"/>
      <c r="IMT45" s="85" t="n"/>
      <c r="IMU45" s="85" t="n"/>
      <c r="IMV45" s="85" t="n"/>
      <c r="IMW45" s="85" t="n"/>
      <c r="IMX45" s="85" t="n"/>
      <c r="IMY45" s="85" t="n"/>
      <c r="IMZ45" s="85" t="n"/>
      <c r="INA45" s="85" t="n"/>
      <c r="INB45" s="85" t="n"/>
      <c r="INC45" s="85" t="n"/>
      <c r="IND45" s="85" t="n"/>
      <c r="INE45" s="85" t="n"/>
      <c r="INF45" s="85" t="n"/>
      <c r="ING45" s="85" t="n"/>
      <c r="INH45" s="85" t="n"/>
      <c r="INI45" s="85" t="n"/>
      <c r="INJ45" s="85" t="n"/>
      <c r="INK45" s="85" t="n"/>
      <c r="INL45" s="85" t="n"/>
      <c r="INM45" s="85" t="n"/>
      <c r="INN45" s="85" t="n"/>
      <c r="INO45" s="85" t="n"/>
      <c r="INP45" s="85" t="n"/>
      <c r="INQ45" s="85" t="n"/>
      <c r="INR45" s="85" t="n"/>
      <c r="INS45" s="85" t="n"/>
      <c r="INT45" s="85" t="n"/>
      <c r="INU45" s="85" t="n"/>
      <c r="INV45" s="85" t="n"/>
      <c r="INW45" s="85" t="n"/>
      <c r="INX45" s="85" t="n"/>
      <c r="INY45" s="85" t="n"/>
      <c r="INZ45" s="85" t="n"/>
      <c r="IOA45" s="85" t="n"/>
      <c r="IOB45" s="85" t="n"/>
      <c r="IOC45" s="85" t="n"/>
      <c r="IOD45" s="85" t="n"/>
      <c r="IOE45" s="85" t="n"/>
      <c r="IOF45" s="85" t="n"/>
      <c r="IOG45" s="85" t="n"/>
      <c r="IOH45" s="85" t="n"/>
      <c r="IOI45" s="85" t="n"/>
      <c r="IOJ45" s="85" t="n"/>
      <c r="IOK45" s="85" t="n"/>
      <c r="IOL45" s="85" t="n"/>
      <c r="IOM45" s="85" t="n"/>
      <c r="ION45" s="85" t="n"/>
      <c r="IOO45" s="85" t="n"/>
      <c r="IOP45" s="85" t="n"/>
      <c r="IOQ45" s="85" t="n"/>
      <c r="IOR45" s="85" t="n"/>
      <c r="IOS45" s="85" t="n"/>
      <c r="IOT45" s="85" t="n"/>
      <c r="IOU45" s="85" t="n"/>
      <c r="IOV45" s="85" t="n"/>
      <c r="IOW45" s="85" t="n"/>
      <c r="IOX45" s="85" t="n"/>
      <c r="IOY45" s="85" t="n"/>
      <c r="IOZ45" s="85" t="n"/>
      <c r="IPA45" s="85" t="n"/>
      <c r="IPB45" s="85" t="n"/>
      <c r="IPC45" s="85" t="n"/>
      <c r="IPD45" s="85" t="n"/>
      <c r="IPE45" s="85" t="n"/>
      <c r="IPF45" s="85" t="n"/>
      <c r="IPG45" s="85" t="n"/>
      <c r="IPH45" s="85" t="n"/>
      <c r="IPI45" s="85" t="n"/>
      <c r="IPJ45" s="85" t="n"/>
      <c r="IPK45" s="85" t="n"/>
      <c r="IPL45" s="85" t="n"/>
      <c r="IPM45" s="85" t="n"/>
      <c r="IPN45" s="85" t="n"/>
      <c r="IPO45" s="85" t="n"/>
      <c r="IPP45" s="85" t="n"/>
      <c r="IPQ45" s="85" t="n"/>
      <c r="IPR45" s="85" t="n"/>
      <c r="IPS45" s="85" t="n"/>
      <c r="IPT45" s="85" t="n"/>
      <c r="IPU45" s="85" t="n"/>
      <c r="IPV45" s="85" t="n"/>
      <c r="IPW45" s="85" t="n"/>
      <c r="IPX45" s="85" t="n"/>
      <c r="IPY45" s="85" t="n"/>
      <c r="IPZ45" s="85" t="n"/>
      <c r="IQA45" s="85" t="n"/>
      <c r="IQB45" s="85" t="n"/>
      <c r="IQC45" s="85" t="n"/>
      <c r="IQD45" s="85" t="n"/>
      <c r="IQE45" s="85" t="n"/>
      <c r="IQF45" s="85" t="n"/>
      <c r="IQG45" s="85" t="n"/>
      <c r="IQH45" s="85" t="n"/>
      <c r="IQI45" s="85" t="n"/>
      <c r="IQJ45" s="85" t="n"/>
      <c r="IQK45" s="85" t="n"/>
      <c r="IQL45" s="85" t="n"/>
      <c r="IQM45" s="85" t="n"/>
      <c r="IQN45" s="85" t="n"/>
      <c r="IQO45" s="85" t="n"/>
      <c r="IQP45" s="85" t="n"/>
      <c r="IQQ45" s="85" t="n"/>
      <c r="IQR45" s="85" t="n"/>
      <c r="IQS45" s="85" t="n"/>
      <c r="IQT45" s="85" t="n"/>
      <c r="IQU45" s="85" t="n"/>
      <c r="IQV45" s="85" t="n"/>
      <c r="IQW45" s="85" t="n"/>
      <c r="IQX45" s="85" t="n"/>
      <c r="IQY45" s="85" t="n"/>
      <c r="IQZ45" s="85" t="n"/>
      <c r="IRA45" s="85" t="n"/>
      <c r="IRB45" s="85" t="n"/>
      <c r="IRC45" s="85" t="n"/>
      <c r="IRD45" s="85" t="n"/>
      <c r="IRE45" s="85" t="n"/>
      <c r="IRF45" s="85" t="n"/>
      <c r="IRG45" s="85" t="n"/>
      <c r="IRH45" s="85" t="n"/>
      <c r="IRI45" s="85" t="n"/>
      <c r="IRJ45" s="85" t="n"/>
      <c r="IRK45" s="85" t="n"/>
      <c r="IRL45" s="85" t="n"/>
      <c r="IRM45" s="85" t="n"/>
      <c r="IRN45" s="85" t="n"/>
      <c r="IRO45" s="85" t="n"/>
      <c r="IRP45" s="85" t="n"/>
      <c r="IRQ45" s="85" t="n"/>
      <c r="IRR45" s="85" t="n"/>
      <c r="IRS45" s="85" t="n"/>
      <c r="IRT45" s="85" t="n"/>
      <c r="IRU45" s="85" t="n"/>
      <c r="IRV45" s="85" t="n"/>
      <c r="IRW45" s="85" t="n"/>
      <c r="IRX45" s="85" t="n"/>
      <c r="IRY45" s="85" t="n"/>
      <c r="IRZ45" s="85" t="n"/>
      <c r="ISA45" s="85" t="n"/>
      <c r="ISB45" s="85" t="n"/>
      <c r="ISC45" s="85" t="n"/>
      <c r="ISD45" s="85" t="n"/>
      <c r="ISE45" s="85" t="n"/>
      <c r="ISF45" s="85" t="n"/>
      <c r="ISG45" s="85" t="n"/>
      <c r="ISH45" s="85" t="n"/>
      <c r="ISI45" s="85" t="n"/>
      <c r="ISJ45" s="85" t="n"/>
      <c r="ISK45" s="85" t="n"/>
      <c r="ISL45" s="85" t="n"/>
      <c r="ISM45" s="85" t="n"/>
      <c r="ISN45" s="85" t="n"/>
      <c r="ISO45" s="85" t="n"/>
      <c r="ISP45" s="85" t="n"/>
      <c r="ISQ45" s="85" t="n"/>
      <c r="ISR45" s="85" t="n"/>
      <c r="ISS45" s="85" t="n"/>
      <c r="IST45" s="85" t="n"/>
      <c r="ISU45" s="85" t="n"/>
      <c r="ISV45" s="85" t="n"/>
      <c r="ISW45" s="85" t="n"/>
      <c r="ISX45" s="85" t="n"/>
      <c r="ISY45" s="85" t="n"/>
      <c r="ISZ45" s="85" t="n"/>
      <c r="ITA45" s="85" t="n"/>
      <c r="ITB45" s="85" t="n"/>
      <c r="ITC45" s="85" t="n"/>
      <c r="ITD45" s="85" t="n"/>
      <c r="ITE45" s="85" t="n"/>
      <c r="ITF45" s="85" t="n"/>
      <c r="ITG45" s="85" t="n"/>
      <c r="ITH45" s="85" t="n"/>
      <c r="ITI45" s="85" t="n"/>
      <c r="ITJ45" s="85" t="n"/>
      <c r="ITK45" s="85" t="n"/>
      <c r="ITL45" s="85" t="n"/>
      <c r="ITM45" s="85" t="n"/>
      <c r="ITN45" s="85" t="n"/>
      <c r="ITO45" s="85" t="n"/>
      <c r="ITP45" s="85" t="n"/>
      <c r="ITQ45" s="85" t="n"/>
      <c r="ITR45" s="85" t="n"/>
      <c r="ITS45" s="85" t="n"/>
      <c r="ITT45" s="85" t="n"/>
      <c r="ITU45" s="85" t="n"/>
      <c r="ITV45" s="85" t="n"/>
      <c r="ITW45" s="85" t="n"/>
      <c r="ITX45" s="85" t="n"/>
      <c r="ITY45" s="85" t="n"/>
      <c r="ITZ45" s="85" t="n"/>
      <c r="IUA45" s="85" t="n"/>
      <c r="IUB45" s="85" t="n"/>
      <c r="IUC45" s="85" t="n"/>
      <c r="IUD45" s="85" t="n"/>
      <c r="IUE45" s="85" t="n"/>
      <c r="IUF45" s="85" t="n"/>
      <c r="IUG45" s="85" t="n"/>
      <c r="IUH45" s="85" t="n"/>
      <c r="IUI45" s="85" t="n"/>
      <c r="IUJ45" s="85" t="n"/>
      <c r="IUK45" s="85" t="n"/>
      <c r="IUL45" s="85" t="n"/>
      <c r="IUM45" s="85" t="n"/>
      <c r="IUN45" s="85" t="n"/>
      <c r="IUO45" s="85" t="n"/>
      <c r="IUP45" s="85" t="n"/>
      <c r="IUQ45" s="85" t="n"/>
      <c r="IUR45" s="85" t="n"/>
      <c r="IUS45" s="85" t="n"/>
      <c r="IUT45" s="85" t="n"/>
      <c r="IUU45" s="85" t="n"/>
      <c r="IUV45" s="85" t="n"/>
      <c r="IUW45" s="85" t="n"/>
      <c r="IUX45" s="85" t="n"/>
      <c r="IUY45" s="85" t="n"/>
      <c r="IUZ45" s="85" t="n"/>
      <c r="IVA45" s="85" t="n"/>
      <c r="IVB45" s="85" t="n"/>
      <c r="IVC45" s="85" t="n"/>
      <c r="IVD45" s="85" t="n"/>
      <c r="IVE45" s="85" t="n"/>
      <c r="IVF45" s="85" t="n"/>
      <c r="IVG45" s="85" t="n"/>
      <c r="IVH45" s="85" t="n"/>
      <c r="IVI45" s="85" t="n"/>
      <c r="IVJ45" s="85" t="n"/>
      <c r="IVK45" s="85" t="n"/>
      <c r="IVL45" s="85" t="n"/>
      <c r="IVM45" s="85" t="n"/>
      <c r="IVN45" s="85" t="n"/>
      <c r="IVO45" s="85" t="n"/>
      <c r="IVP45" s="85" t="n"/>
      <c r="IVQ45" s="85" t="n"/>
      <c r="IVR45" s="85" t="n"/>
      <c r="IVS45" s="85" t="n"/>
      <c r="IVT45" s="85" t="n"/>
      <c r="IVU45" s="85" t="n"/>
      <c r="IVV45" s="85" t="n"/>
      <c r="IVW45" s="85" t="n"/>
      <c r="IVX45" s="85" t="n"/>
      <c r="IVY45" s="85" t="n"/>
      <c r="IVZ45" s="85" t="n"/>
      <c r="IWA45" s="85" t="n"/>
      <c r="IWB45" s="85" t="n"/>
      <c r="IWC45" s="85" t="n"/>
      <c r="IWD45" s="85" t="n"/>
      <c r="IWE45" s="85" t="n"/>
      <c r="IWF45" s="85" t="n"/>
      <c r="IWG45" s="85" t="n"/>
      <c r="IWH45" s="85" t="n"/>
      <c r="IWI45" s="85" t="n"/>
      <c r="IWJ45" s="85" t="n"/>
      <c r="IWK45" s="85" t="n"/>
      <c r="IWL45" s="85" t="n"/>
      <c r="IWM45" s="85" t="n"/>
      <c r="IWN45" s="85" t="n"/>
      <c r="IWO45" s="85" t="n"/>
      <c r="IWP45" s="85" t="n"/>
      <c r="IWQ45" s="85" t="n"/>
      <c r="IWR45" s="85" t="n"/>
      <c r="IWS45" s="85" t="n"/>
      <c r="IWT45" s="85" t="n"/>
      <c r="IWU45" s="85" t="n"/>
      <c r="IWV45" s="85" t="n"/>
      <c r="IWW45" s="85" t="n"/>
      <c r="IWX45" s="85" t="n"/>
      <c r="IWY45" s="85" t="n"/>
      <c r="IWZ45" s="85" t="n"/>
      <c r="IXA45" s="85" t="n"/>
      <c r="IXB45" s="85" t="n"/>
      <c r="IXC45" s="85" t="n"/>
      <c r="IXD45" s="85" t="n"/>
      <c r="IXE45" s="85" t="n"/>
      <c r="IXF45" s="85" t="n"/>
      <c r="IXG45" s="85" t="n"/>
      <c r="IXH45" s="85" t="n"/>
      <c r="IXI45" s="85" t="n"/>
      <c r="IXJ45" s="85" t="n"/>
      <c r="IXK45" s="85" t="n"/>
      <c r="IXL45" s="85" t="n"/>
      <c r="IXM45" s="85" t="n"/>
      <c r="IXN45" s="85" t="n"/>
      <c r="IXO45" s="85" t="n"/>
      <c r="IXP45" s="85" t="n"/>
      <c r="IXQ45" s="85" t="n"/>
      <c r="IXR45" s="85" t="n"/>
      <c r="IXS45" s="85" t="n"/>
      <c r="IXT45" s="85" t="n"/>
      <c r="IXU45" s="85" t="n"/>
      <c r="IXV45" s="85" t="n"/>
      <c r="IXW45" s="85" t="n"/>
      <c r="IXX45" s="85" t="n"/>
      <c r="IXY45" s="85" t="n"/>
      <c r="IXZ45" s="85" t="n"/>
      <c r="IYA45" s="85" t="n"/>
      <c r="IYB45" s="85" t="n"/>
      <c r="IYC45" s="85" t="n"/>
      <c r="IYD45" s="85" t="n"/>
      <c r="IYE45" s="85" t="n"/>
      <c r="IYF45" s="85" t="n"/>
      <c r="IYG45" s="85" t="n"/>
      <c r="IYH45" s="85" t="n"/>
      <c r="IYI45" s="85" t="n"/>
      <c r="IYJ45" s="85" t="n"/>
      <c r="IYK45" s="85" t="n"/>
      <c r="IYL45" s="85" t="n"/>
      <c r="IYM45" s="85" t="n"/>
      <c r="IYN45" s="85" t="n"/>
      <c r="IYO45" s="85" t="n"/>
      <c r="IYP45" s="85" t="n"/>
      <c r="IYQ45" s="85" t="n"/>
      <c r="IYR45" s="85" t="n"/>
      <c r="IYS45" s="85" t="n"/>
      <c r="IYT45" s="85" t="n"/>
      <c r="IYU45" s="85" t="n"/>
      <c r="IYV45" s="85" t="n"/>
      <c r="IYW45" s="85" t="n"/>
      <c r="IYX45" s="85" t="n"/>
      <c r="IYY45" s="85" t="n"/>
      <c r="IYZ45" s="85" t="n"/>
      <c r="IZA45" s="85" t="n"/>
      <c r="IZB45" s="85" t="n"/>
      <c r="IZC45" s="85" t="n"/>
      <c r="IZD45" s="85" t="n"/>
      <c r="IZE45" s="85" t="n"/>
      <c r="IZF45" s="85" t="n"/>
      <c r="IZG45" s="85" t="n"/>
      <c r="IZH45" s="85" t="n"/>
      <c r="IZI45" s="85" t="n"/>
      <c r="IZJ45" s="85" t="n"/>
      <c r="IZK45" s="85" t="n"/>
      <c r="IZL45" s="85" t="n"/>
      <c r="IZM45" s="85" t="n"/>
      <c r="IZN45" s="85" t="n"/>
      <c r="IZO45" s="85" t="n"/>
      <c r="IZP45" s="85" t="n"/>
      <c r="IZQ45" s="85" t="n"/>
      <c r="IZR45" s="85" t="n"/>
      <c r="IZS45" s="85" t="n"/>
      <c r="IZT45" s="85" t="n"/>
      <c r="IZU45" s="85" t="n"/>
      <c r="IZV45" s="85" t="n"/>
      <c r="IZW45" s="85" t="n"/>
      <c r="IZX45" s="85" t="n"/>
      <c r="IZY45" s="85" t="n"/>
      <c r="IZZ45" s="85" t="n"/>
      <c r="JAA45" s="85" t="n"/>
      <c r="JAB45" s="85" t="n"/>
      <c r="JAC45" s="85" t="n"/>
      <c r="JAD45" s="85" t="n"/>
      <c r="JAE45" s="85" t="n"/>
      <c r="JAF45" s="85" t="n"/>
      <c r="JAG45" s="85" t="n"/>
      <c r="JAH45" s="85" t="n"/>
      <c r="JAI45" s="85" t="n"/>
      <c r="JAJ45" s="85" t="n"/>
      <c r="JAK45" s="85" t="n"/>
      <c r="JAL45" s="85" t="n"/>
      <c r="JAM45" s="85" t="n"/>
      <c r="JAN45" s="85" t="n"/>
      <c r="JAO45" s="85" t="n"/>
      <c r="JAP45" s="85" t="n"/>
      <c r="JAQ45" s="85" t="n"/>
      <c r="JAR45" s="85" t="n"/>
      <c r="JAS45" s="85" t="n"/>
      <c r="JAT45" s="85" t="n"/>
      <c r="JAU45" s="85" t="n"/>
      <c r="JAV45" s="85" t="n"/>
      <c r="JAW45" s="85" t="n"/>
      <c r="JAX45" s="85" t="n"/>
      <c r="JAY45" s="85" t="n"/>
      <c r="JAZ45" s="85" t="n"/>
      <c r="JBA45" s="85" t="n"/>
      <c r="JBB45" s="85" t="n"/>
      <c r="JBC45" s="85" t="n"/>
      <c r="JBD45" s="85" t="n"/>
      <c r="JBE45" s="85" t="n"/>
      <c r="JBF45" s="85" t="n"/>
      <c r="JBG45" s="85" t="n"/>
      <c r="JBH45" s="85" t="n"/>
      <c r="JBI45" s="85" t="n"/>
      <c r="JBJ45" s="85" t="n"/>
      <c r="JBK45" s="85" t="n"/>
      <c r="JBL45" s="85" t="n"/>
      <c r="JBM45" s="85" t="n"/>
      <c r="JBN45" s="85" t="n"/>
      <c r="JBO45" s="85" t="n"/>
      <c r="JBP45" s="85" t="n"/>
      <c r="JBQ45" s="85" t="n"/>
      <c r="JBR45" s="85" t="n"/>
      <c r="JBS45" s="85" t="n"/>
      <c r="JBT45" s="85" t="n"/>
      <c r="JBU45" s="85" t="n"/>
      <c r="JBV45" s="85" t="n"/>
      <c r="JBW45" s="85" t="n"/>
      <c r="JBX45" s="85" t="n"/>
      <c r="JBY45" s="85" t="n"/>
      <c r="JBZ45" s="85" t="n"/>
      <c r="JCA45" s="85" t="n"/>
      <c r="JCB45" s="85" t="n"/>
      <c r="JCC45" s="85" t="n"/>
      <c r="JCD45" s="85" t="n"/>
      <c r="JCE45" s="85" t="n"/>
      <c r="JCF45" s="85" t="n"/>
      <c r="JCG45" s="85" t="n"/>
      <c r="JCH45" s="85" t="n"/>
      <c r="JCI45" s="85" t="n"/>
      <c r="JCJ45" s="85" t="n"/>
      <c r="JCK45" s="85" t="n"/>
      <c r="JCL45" s="85" t="n"/>
      <c r="JCM45" s="85" t="n"/>
      <c r="JCN45" s="85" t="n"/>
      <c r="JCO45" s="85" t="n"/>
      <c r="JCP45" s="85" t="n"/>
      <c r="JCQ45" s="85" t="n"/>
      <c r="JCR45" s="85" t="n"/>
      <c r="JCS45" s="85" t="n"/>
      <c r="JCT45" s="85" t="n"/>
      <c r="JCU45" s="85" t="n"/>
      <c r="JCV45" s="85" t="n"/>
      <c r="JCW45" s="85" t="n"/>
      <c r="JCX45" s="85" t="n"/>
      <c r="JCY45" s="85" t="n"/>
      <c r="JCZ45" s="85" t="n"/>
      <c r="JDA45" s="85" t="n"/>
      <c r="JDB45" s="85" t="n"/>
      <c r="JDC45" s="85" t="n"/>
      <c r="JDD45" s="85" t="n"/>
      <c r="JDE45" s="85" t="n"/>
      <c r="JDF45" s="85" t="n"/>
      <c r="JDG45" s="85" t="n"/>
      <c r="JDH45" s="85" t="n"/>
      <c r="JDI45" s="85" t="n"/>
      <c r="JDJ45" s="85" t="n"/>
      <c r="JDK45" s="85" t="n"/>
      <c r="JDL45" s="85" t="n"/>
      <c r="JDM45" s="85" t="n"/>
      <c r="JDN45" s="85" t="n"/>
      <c r="JDO45" s="85" t="n"/>
      <c r="JDP45" s="85" t="n"/>
      <c r="JDQ45" s="85" t="n"/>
      <c r="JDR45" s="85" t="n"/>
      <c r="JDS45" s="85" t="n"/>
      <c r="JDT45" s="85" t="n"/>
      <c r="JDU45" s="85" t="n"/>
      <c r="JDV45" s="85" t="n"/>
      <c r="JDW45" s="85" t="n"/>
      <c r="JDX45" s="85" t="n"/>
      <c r="JDY45" s="85" t="n"/>
      <c r="JDZ45" s="85" t="n"/>
      <c r="JEA45" s="85" t="n"/>
      <c r="JEB45" s="85" t="n"/>
      <c r="JEC45" s="85" t="n"/>
      <c r="JED45" s="85" t="n"/>
      <c r="JEE45" s="85" t="n"/>
      <c r="JEF45" s="85" t="n"/>
      <c r="JEG45" s="85" t="n"/>
      <c r="JEH45" s="85" t="n"/>
      <c r="JEI45" s="85" t="n"/>
      <c r="JEJ45" s="85" t="n"/>
      <c r="JEK45" s="85" t="n"/>
      <c r="JEL45" s="85" t="n"/>
      <c r="JEM45" s="85" t="n"/>
      <c r="JEN45" s="85" t="n"/>
      <c r="JEO45" s="85" t="n"/>
      <c r="JEP45" s="85" t="n"/>
      <c r="JEQ45" s="85" t="n"/>
      <c r="JER45" s="85" t="n"/>
      <c r="JES45" s="85" t="n"/>
      <c r="JET45" s="85" t="n"/>
      <c r="JEU45" s="85" t="n"/>
      <c r="JEV45" s="85" t="n"/>
      <c r="JEW45" s="85" t="n"/>
      <c r="JEX45" s="85" t="n"/>
      <c r="JEY45" s="85" t="n"/>
      <c r="JEZ45" s="85" t="n"/>
      <c r="JFA45" s="85" t="n"/>
      <c r="JFB45" s="85" t="n"/>
      <c r="JFC45" s="85" t="n"/>
      <c r="JFD45" s="85" t="n"/>
      <c r="JFE45" s="85" t="n"/>
      <c r="JFF45" s="85" t="n"/>
      <c r="JFG45" s="85" t="n"/>
      <c r="JFH45" s="85" t="n"/>
      <c r="JFI45" s="85" t="n"/>
      <c r="JFJ45" s="85" t="n"/>
      <c r="JFK45" s="85" t="n"/>
      <c r="JFL45" s="85" t="n"/>
      <c r="JFM45" s="85" t="n"/>
      <c r="JFN45" s="85" t="n"/>
      <c r="JFO45" s="85" t="n"/>
      <c r="JFP45" s="85" t="n"/>
      <c r="JFQ45" s="85" t="n"/>
      <c r="JFR45" s="85" t="n"/>
      <c r="JFS45" s="85" t="n"/>
      <c r="JFT45" s="85" t="n"/>
      <c r="JFU45" s="85" t="n"/>
      <c r="JFV45" s="85" t="n"/>
      <c r="JFW45" s="85" t="n"/>
      <c r="JFX45" s="85" t="n"/>
      <c r="JFY45" s="85" t="n"/>
      <c r="JFZ45" s="85" t="n"/>
      <c r="JGA45" s="85" t="n"/>
      <c r="JGB45" s="85" t="n"/>
      <c r="JGC45" s="85" t="n"/>
      <c r="JGD45" s="85" t="n"/>
      <c r="JGE45" s="85" t="n"/>
      <c r="JGF45" s="85" t="n"/>
      <c r="JGG45" s="85" t="n"/>
      <c r="JGH45" s="85" t="n"/>
      <c r="JGI45" s="85" t="n"/>
      <c r="JGJ45" s="85" t="n"/>
      <c r="JGK45" s="85" t="n"/>
      <c r="JGL45" s="85" t="n"/>
      <c r="JGM45" s="85" t="n"/>
      <c r="JGN45" s="85" t="n"/>
      <c r="JGO45" s="85" t="n"/>
      <c r="JGP45" s="85" t="n"/>
      <c r="JGQ45" s="85" t="n"/>
      <c r="JGR45" s="85" t="n"/>
      <c r="JGS45" s="85" t="n"/>
      <c r="JGT45" s="85" t="n"/>
      <c r="JGU45" s="85" t="n"/>
      <c r="JGV45" s="85" t="n"/>
      <c r="JGW45" s="85" t="n"/>
      <c r="JGX45" s="85" t="n"/>
      <c r="JGY45" s="85" t="n"/>
      <c r="JGZ45" s="85" t="n"/>
      <c r="JHA45" s="85" t="n"/>
      <c r="JHB45" s="85" t="n"/>
      <c r="JHC45" s="85" t="n"/>
      <c r="JHD45" s="85" t="n"/>
      <c r="JHE45" s="85" t="n"/>
      <c r="JHF45" s="85" t="n"/>
      <c r="JHG45" s="85" t="n"/>
      <c r="JHH45" s="85" t="n"/>
      <c r="JHI45" s="85" t="n"/>
      <c r="JHJ45" s="85" t="n"/>
      <c r="JHK45" s="85" t="n"/>
      <c r="JHL45" s="85" t="n"/>
      <c r="JHM45" s="85" t="n"/>
      <c r="JHN45" s="85" t="n"/>
      <c r="JHO45" s="85" t="n"/>
      <c r="JHP45" s="85" t="n"/>
      <c r="JHQ45" s="85" t="n"/>
      <c r="JHR45" s="85" t="n"/>
      <c r="JHS45" s="85" t="n"/>
      <c r="JHT45" s="85" t="n"/>
      <c r="JHU45" s="85" t="n"/>
      <c r="JHV45" s="85" t="n"/>
      <c r="JHW45" s="85" t="n"/>
      <c r="JHX45" s="85" t="n"/>
      <c r="JHY45" s="85" t="n"/>
      <c r="JHZ45" s="85" t="n"/>
      <c r="JIA45" s="85" t="n"/>
      <c r="JIB45" s="85" t="n"/>
      <c r="JIC45" s="85" t="n"/>
      <c r="JID45" s="85" t="n"/>
      <c r="JIE45" s="85" t="n"/>
      <c r="JIF45" s="85" t="n"/>
      <c r="JIG45" s="85" t="n"/>
      <c r="JIH45" s="85" t="n"/>
      <c r="JII45" s="85" t="n"/>
      <c r="JIJ45" s="85" t="n"/>
      <c r="JIK45" s="85" t="n"/>
      <c r="JIL45" s="85" t="n"/>
      <c r="JIM45" s="85" t="n"/>
      <c r="JIN45" s="85" t="n"/>
      <c r="JIO45" s="85" t="n"/>
      <c r="JIP45" s="85" t="n"/>
      <c r="JIQ45" s="85" t="n"/>
      <c r="JIR45" s="85" t="n"/>
      <c r="JIS45" s="85" t="n"/>
      <c r="JIT45" s="85" t="n"/>
      <c r="JIU45" s="85" t="n"/>
      <c r="JIV45" s="85" t="n"/>
      <c r="JIW45" s="85" t="n"/>
      <c r="JIX45" s="85" t="n"/>
      <c r="JIY45" s="85" t="n"/>
      <c r="JIZ45" s="85" t="n"/>
      <c r="JJA45" s="85" t="n"/>
      <c r="JJB45" s="85" t="n"/>
      <c r="JJC45" s="85" t="n"/>
      <c r="JJD45" s="85" t="n"/>
      <c r="JJE45" s="85" t="n"/>
      <c r="JJF45" s="85" t="n"/>
      <c r="JJG45" s="85" t="n"/>
      <c r="JJH45" s="85" t="n"/>
      <c r="JJI45" s="85" t="n"/>
      <c r="JJJ45" s="85" t="n"/>
      <c r="JJK45" s="85" t="n"/>
      <c r="JJL45" s="85" t="n"/>
      <c r="JJM45" s="85" t="n"/>
      <c r="JJN45" s="85" t="n"/>
      <c r="JJO45" s="85" t="n"/>
      <c r="JJP45" s="85" t="n"/>
      <c r="JJQ45" s="85" t="n"/>
      <c r="JJR45" s="85" t="n"/>
      <c r="JJS45" s="85" t="n"/>
      <c r="JJT45" s="85" t="n"/>
      <c r="JJU45" s="85" t="n"/>
      <c r="JJV45" s="85" t="n"/>
      <c r="JJW45" s="85" t="n"/>
      <c r="JJX45" s="85" t="n"/>
      <c r="JJY45" s="85" t="n"/>
      <c r="JJZ45" s="85" t="n"/>
      <c r="JKA45" s="85" t="n"/>
      <c r="JKB45" s="85" t="n"/>
      <c r="JKC45" s="85" t="n"/>
      <c r="JKD45" s="85" t="n"/>
      <c r="JKE45" s="85" t="n"/>
      <c r="JKF45" s="85" t="n"/>
      <c r="JKG45" s="85" t="n"/>
      <c r="JKH45" s="85" t="n"/>
      <c r="JKI45" s="85" t="n"/>
      <c r="JKJ45" s="85" t="n"/>
      <c r="JKK45" s="85" t="n"/>
      <c r="JKL45" s="85" t="n"/>
      <c r="JKM45" s="85" t="n"/>
      <c r="JKN45" s="85" t="n"/>
      <c r="JKO45" s="85" t="n"/>
      <c r="JKP45" s="85" t="n"/>
      <c r="JKQ45" s="85" t="n"/>
      <c r="JKR45" s="85" t="n"/>
      <c r="JKS45" s="85" t="n"/>
      <c r="JKT45" s="85" t="n"/>
      <c r="JKU45" s="85" t="n"/>
      <c r="JKV45" s="85" t="n"/>
      <c r="JKW45" s="85" t="n"/>
      <c r="JKX45" s="85" t="n"/>
      <c r="JKY45" s="85" t="n"/>
      <c r="JKZ45" s="85" t="n"/>
      <c r="JLA45" s="85" t="n"/>
      <c r="JLB45" s="85" t="n"/>
      <c r="JLC45" s="85" t="n"/>
      <c r="JLD45" s="85" t="n"/>
      <c r="JLE45" s="85" t="n"/>
      <c r="JLF45" s="85" t="n"/>
      <c r="JLG45" s="85" t="n"/>
      <c r="JLH45" s="85" t="n"/>
      <c r="JLI45" s="85" t="n"/>
      <c r="JLJ45" s="85" t="n"/>
      <c r="JLK45" s="85" t="n"/>
      <c r="JLL45" s="85" t="n"/>
      <c r="JLM45" s="85" t="n"/>
      <c r="JLN45" s="85" t="n"/>
      <c r="JLO45" s="85" t="n"/>
      <c r="JLP45" s="85" t="n"/>
      <c r="JLQ45" s="85" t="n"/>
      <c r="JLR45" s="85" t="n"/>
      <c r="JLS45" s="85" t="n"/>
      <c r="JLT45" s="85" t="n"/>
      <c r="JLU45" s="85" t="n"/>
      <c r="JLV45" s="85" t="n"/>
      <c r="JLW45" s="85" t="n"/>
      <c r="JLX45" s="85" t="n"/>
      <c r="JLY45" s="85" t="n"/>
      <c r="JLZ45" s="85" t="n"/>
      <c r="JMA45" s="85" t="n"/>
      <c r="JMB45" s="85" t="n"/>
      <c r="JMC45" s="85" t="n"/>
      <c r="JMD45" s="85" t="n"/>
      <c r="JME45" s="85" t="n"/>
      <c r="JMF45" s="85" t="n"/>
      <c r="JMG45" s="85" t="n"/>
      <c r="JMH45" s="85" t="n"/>
      <c r="JMI45" s="85" t="n"/>
      <c r="JMJ45" s="85" t="n"/>
      <c r="JMK45" s="85" t="n"/>
      <c r="JML45" s="85" t="n"/>
      <c r="JMM45" s="85" t="n"/>
      <c r="JMN45" s="85" t="n"/>
      <c r="JMO45" s="85" t="n"/>
      <c r="JMP45" s="85" t="n"/>
      <c r="JMQ45" s="85" t="n"/>
      <c r="JMR45" s="85" t="n"/>
      <c r="JMS45" s="85" t="n"/>
      <c r="JMT45" s="85" t="n"/>
      <c r="JMU45" s="85" t="n"/>
      <c r="JMV45" s="85" t="n"/>
      <c r="JMW45" s="85" t="n"/>
      <c r="JMX45" s="85" t="n"/>
      <c r="JMY45" s="85" t="n"/>
      <c r="JMZ45" s="85" t="n"/>
      <c r="JNA45" s="85" t="n"/>
      <c r="JNB45" s="85" t="n"/>
      <c r="JNC45" s="85" t="n"/>
      <c r="JND45" s="85" t="n"/>
      <c r="JNE45" s="85" t="n"/>
      <c r="JNF45" s="85" t="n"/>
      <c r="JNG45" s="85" t="n"/>
      <c r="JNH45" s="85" t="n"/>
      <c r="JNI45" s="85" t="n"/>
      <c r="JNJ45" s="85" t="n"/>
      <c r="JNK45" s="85" t="n"/>
      <c r="JNL45" s="85" t="n"/>
      <c r="JNM45" s="85" t="n"/>
      <c r="JNN45" s="85" t="n"/>
      <c r="JNO45" s="85" t="n"/>
      <c r="JNP45" s="85" t="n"/>
      <c r="JNQ45" s="85" t="n"/>
      <c r="JNR45" s="85" t="n"/>
      <c r="JNS45" s="85" t="n"/>
      <c r="JNT45" s="85" t="n"/>
      <c r="JNU45" s="85" t="n"/>
      <c r="JNV45" s="85" t="n"/>
      <c r="JNW45" s="85" t="n"/>
      <c r="JNX45" s="85" t="n"/>
      <c r="JNY45" s="85" t="n"/>
      <c r="JNZ45" s="85" t="n"/>
      <c r="JOA45" s="85" t="n"/>
      <c r="JOB45" s="85" t="n"/>
      <c r="JOC45" s="85" t="n"/>
      <c r="JOD45" s="85" t="n"/>
      <c r="JOE45" s="85" t="n"/>
      <c r="JOF45" s="85" t="n"/>
      <c r="JOG45" s="85" t="n"/>
      <c r="JOH45" s="85" t="n"/>
      <c r="JOI45" s="85" t="n"/>
      <c r="JOJ45" s="85" t="n"/>
      <c r="JOK45" s="85" t="n"/>
      <c r="JOL45" s="85" t="n"/>
      <c r="JOM45" s="85" t="n"/>
      <c r="JON45" s="85" t="n"/>
      <c r="JOO45" s="85" t="n"/>
      <c r="JOP45" s="85" t="n"/>
      <c r="JOQ45" s="85" t="n"/>
      <c r="JOR45" s="85" t="n"/>
      <c r="JOS45" s="85" t="n"/>
      <c r="JOT45" s="85" t="n"/>
      <c r="JOU45" s="85" t="n"/>
      <c r="JOV45" s="85" t="n"/>
      <c r="JOW45" s="85" t="n"/>
      <c r="JOX45" s="85" t="n"/>
      <c r="JOY45" s="85" t="n"/>
      <c r="JOZ45" s="85" t="n"/>
      <c r="JPA45" s="85" t="n"/>
      <c r="JPB45" s="85" t="n"/>
      <c r="JPC45" s="85" t="n"/>
      <c r="JPD45" s="85" t="n"/>
      <c r="JPE45" s="85" t="n"/>
      <c r="JPF45" s="85" t="n"/>
      <c r="JPG45" s="85" t="n"/>
      <c r="JPH45" s="85" t="n"/>
      <c r="JPI45" s="85" t="n"/>
      <c r="JPJ45" s="85" t="n"/>
      <c r="JPK45" s="85" t="n"/>
      <c r="JPL45" s="85" t="n"/>
      <c r="JPM45" s="85" t="n"/>
      <c r="JPN45" s="85" t="n"/>
      <c r="JPO45" s="85" t="n"/>
      <c r="JPP45" s="85" t="n"/>
      <c r="JPQ45" s="85" t="n"/>
      <c r="JPR45" s="85" t="n"/>
      <c r="JPS45" s="85" t="n"/>
      <c r="JPT45" s="85" t="n"/>
      <c r="JPU45" s="85" t="n"/>
      <c r="JPV45" s="85" t="n"/>
      <c r="JPW45" s="85" t="n"/>
      <c r="JPX45" s="85" t="n"/>
      <c r="JPY45" s="85" t="n"/>
      <c r="JPZ45" s="85" t="n"/>
      <c r="JQA45" s="85" t="n"/>
      <c r="JQB45" s="85" t="n"/>
      <c r="JQC45" s="85" t="n"/>
      <c r="JQD45" s="85" t="n"/>
      <c r="JQE45" s="85" t="n"/>
      <c r="JQF45" s="85" t="n"/>
      <c r="JQG45" s="85" t="n"/>
      <c r="JQH45" s="85" t="n"/>
      <c r="JQI45" s="85" t="n"/>
      <c r="JQJ45" s="85" t="n"/>
      <c r="JQK45" s="85" t="n"/>
      <c r="JQL45" s="85" t="n"/>
      <c r="JQM45" s="85" t="n"/>
      <c r="JQN45" s="85" t="n"/>
      <c r="JQO45" s="85" t="n"/>
      <c r="JQP45" s="85" t="n"/>
      <c r="JQQ45" s="85" t="n"/>
      <c r="JQR45" s="85" t="n"/>
      <c r="JQS45" s="85" t="n"/>
      <c r="JQT45" s="85" t="n"/>
      <c r="JQU45" s="85" t="n"/>
      <c r="JQV45" s="85" t="n"/>
      <c r="JQW45" s="85" t="n"/>
      <c r="JQX45" s="85" t="n"/>
      <c r="JQY45" s="85" t="n"/>
      <c r="JQZ45" s="85" t="n"/>
      <c r="JRA45" s="85" t="n"/>
      <c r="JRB45" s="85" t="n"/>
      <c r="JRC45" s="85" t="n"/>
      <c r="JRD45" s="85" t="n"/>
      <c r="JRE45" s="85" t="n"/>
      <c r="JRF45" s="85" t="n"/>
      <c r="JRG45" s="85" t="n"/>
      <c r="JRH45" s="85" t="n"/>
      <c r="JRI45" s="85" t="n"/>
      <c r="JRJ45" s="85" t="n"/>
      <c r="JRK45" s="85" t="n"/>
      <c r="JRL45" s="85" t="n"/>
      <c r="JRM45" s="85" t="n"/>
      <c r="JRN45" s="85" t="n"/>
      <c r="JRO45" s="85" t="n"/>
      <c r="JRP45" s="85" t="n"/>
      <c r="JRQ45" s="85" t="n"/>
      <c r="JRR45" s="85" t="n"/>
      <c r="JRS45" s="85" t="n"/>
      <c r="JRT45" s="85" t="n"/>
      <c r="JRU45" s="85" t="n"/>
      <c r="JRV45" s="85" t="n"/>
      <c r="JRW45" s="85" t="n"/>
      <c r="JRX45" s="85" t="n"/>
      <c r="JRY45" s="85" t="n"/>
      <c r="JRZ45" s="85" t="n"/>
      <c r="JSA45" s="85" t="n"/>
      <c r="JSB45" s="85" t="n"/>
      <c r="JSC45" s="85" t="n"/>
      <c r="JSD45" s="85" t="n"/>
      <c r="JSE45" s="85" t="n"/>
      <c r="JSF45" s="85" t="n"/>
      <c r="JSG45" s="85" t="n"/>
      <c r="JSH45" s="85" t="n"/>
      <c r="JSI45" s="85" t="n"/>
      <c r="JSJ45" s="85" t="n"/>
      <c r="JSK45" s="85" t="n"/>
      <c r="JSL45" s="85" t="n"/>
      <c r="JSM45" s="85" t="n"/>
      <c r="JSN45" s="85" t="n"/>
      <c r="JSO45" s="85" t="n"/>
      <c r="JSP45" s="85" t="n"/>
      <c r="JSQ45" s="85" t="n"/>
      <c r="JSR45" s="85" t="n"/>
      <c r="JSS45" s="85" t="n"/>
      <c r="JST45" s="85" t="n"/>
      <c r="JSU45" s="85" t="n"/>
      <c r="JSV45" s="85" t="n"/>
      <c r="JSW45" s="85" t="n"/>
      <c r="JSX45" s="85" t="n"/>
      <c r="JSY45" s="85" t="n"/>
      <c r="JSZ45" s="85" t="n"/>
      <c r="JTA45" s="85" t="n"/>
      <c r="JTB45" s="85" t="n"/>
      <c r="JTC45" s="85" t="n"/>
      <c r="JTD45" s="85" t="n"/>
      <c r="JTE45" s="85" t="n"/>
      <c r="JTF45" s="85" t="n"/>
      <c r="JTG45" s="85" t="n"/>
      <c r="JTH45" s="85" t="n"/>
      <c r="JTI45" s="85" t="n"/>
      <c r="JTJ45" s="85" t="n"/>
      <c r="JTK45" s="85" t="n"/>
      <c r="JTL45" s="85" t="n"/>
      <c r="JTM45" s="85" t="n"/>
      <c r="JTN45" s="85" t="n"/>
      <c r="JTO45" s="85" t="n"/>
      <c r="JTP45" s="85" t="n"/>
      <c r="JTQ45" s="85" t="n"/>
      <c r="JTR45" s="85" t="n"/>
      <c r="JTS45" s="85" t="n"/>
      <c r="JTT45" s="85" t="n"/>
      <c r="JTU45" s="85" t="n"/>
      <c r="JTV45" s="85" t="n"/>
      <c r="JTW45" s="85" t="n"/>
      <c r="JTX45" s="85" t="n"/>
      <c r="JTY45" s="85" t="n"/>
      <c r="JTZ45" s="85" t="n"/>
      <c r="JUA45" s="85" t="n"/>
      <c r="JUB45" s="85" t="n"/>
      <c r="JUC45" s="85" t="n"/>
      <c r="JUD45" s="85" t="n"/>
      <c r="JUE45" s="85" t="n"/>
      <c r="JUF45" s="85" t="n"/>
      <c r="JUG45" s="85" t="n"/>
      <c r="JUH45" s="85" t="n"/>
      <c r="JUI45" s="85" t="n"/>
      <c r="JUJ45" s="85" t="n"/>
      <c r="JUK45" s="85" t="n"/>
      <c r="JUL45" s="85" t="n"/>
      <c r="JUM45" s="85" t="n"/>
      <c r="JUN45" s="85" t="n"/>
      <c r="JUO45" s="85" t="n"/>
      <c r="JUP45" s="85" t="n"/>
      <c r="JUQ45" s="85" t="n"/>
      <c r="JUR45" s="85" t="n"/>
      <c r="JUS45" s="85" t="n"/>
      <c r="JUT45" s="85" t="n"/>
      <c r="JUU45" s="85" t="n"/>
      <c r="JUV45" s="85" t="n"/>
      <c r="JUW45" s="85" t="n"/>
      <c r="JUX45" s="85" t="n"/>
      <c r="JUY45" s="85" t="n"/>
      <c r="JUZ45" s="85" t="n"/>
      <c r="JVA45" s="85" t="n"/>
      <c r="JVB45" s="85" t="n"/>
      <c r="JVC45" s="85" t="n"/>
      <c r="JVD45" s="85" t="n"/>
      <c r="JVE45" s="85" t="n"/>
      <c r="JVF45" s="85" t="n"/>
      <c r="JVG45" s="85" t="n"/>
      <c r="JVH45" s="85" t="n"/>
      <c r="JVI45" s="85" t="n"/>
      <c r="JVJ45" s="85" t="n"/>
      <c r="JVK45" s="85" t="n"/>
      <c r="JVL45" s="85" t="n"/>
      <c r="JVM45" s="85" t="n"/>
      <c r="JVN45" s="85" t="n"/>
      <c r="JVO45" s="85" t="n"/>
      <c r="JVP45" s="85" t="n"/>
      <c r="JVQ45" s="85" t="n"/>
      <c r="JVR45" s="85" t="n"/>
      <c r="JVS45" s="85" t="n"/>
      <c r="JVT45" s="85" t="n"/>
      <c r="JVU45" s="85" t="n"/>
      <c r="JVV45" s="85" t="n"/>
      <c r="JVW45" s="85" t="n"/>
      <c r="JVX45" s="85" t="n"/>
      <c r="JVY45" s="85" t="n"/>
      <c r="JVZ45" s="85" t="n"/>
      <c r="JWA45" s="85" t="n"/>
      <c r="JWB45" s="85" t="n"/>
      <c r="JWC45" s="85" t="n"/>
      <c r="JWD45" s="85" t="n"/>
      <c r="JWE45" s="85" t="n"/>
      <c r="JWF45" s="85" t="n"/>
      <c r="JWG45" s="85" t="n"/>
      <c r="JWH45" s="85" t="n"/>
      <c r="JWI45" s="85" t="n"/>
      <c r="JWJ45" s="85" t="n"/>
      <c r="JWK45" s="85" t="n"/>
      <c r="JWL45" s="85" t="n"/>
      <c r="JWM45" s="85" t="n"/>
      <c r="JWN45" s="85" t="n"/>
      <c r="JWO45" s="85" t="n"/>
      <c r="JWP45" s="85" t="n"/>
      <c r="JWQ45" s="85" t="n"/>
      <c r="JWR45" s="85" t="n"/>
      <c r="JWS45" s="85" t="n"/>
      <c r="JWT45" s="85" t="n"/>
      <c r="JWU45" s="85" t="n"/>
      <c r="JWV45" s="85" t="n"/>
      <c r="JWW45" s="85" t="n"/>
      <c r="JWX45" s="85" t="n"/>
      <c r="JWY45" s="85" t="n"/>
      <c r="JWZ45" s="85" t="n"/>
      <c r="JXA45" s="85" t="n"/>
      <c r="JXB45" s="85" t="n"/>
      <c r="JXC45" s="85" t="n"/>
      <c r="JXD45" s="85" t="n"/>
      <c r="JXE45" s="85" t="n"/>
      <c r="JXF45" s="85" t="n"/>
      <c r="JXG45" s="85" t="n"/>
      <c r="JXH45" s="85" t="n"/>
      <c r="JXI45" s="85" t="n"/>
      <c r="JXJ45" s="85" t="n"/>
      <c r="JXK45" s="85" t="n"/>
      <c r="JXL45" s="85" t="n"/>
      <c r="JXM45" s="85" t="n"/>
      <c r="JXN45" s="85" t="n"/>
      <c r="JXO45" s="85" t="n"/>
      <c r="JXP45" s="85" t="n"/>
      <c r="JXQ45" s="85" t="n"/>
      <c r="JXR45" s="85" t="n"/>
      <c r="JXS45" s="85" t="n"/>
      <c r="JXT45" s="85" t="n"/>
      <c r="JXU45" s="85" t="n"/>
      <c r="JXV45" s="85" t="n"/>
      <c r="JXW45" s="85" t="n"/>
      <c r="JXX45" s="85" t="n"/>
      <c r="JXY45" s="85" t="n"/>
      <c r="JXZ45" s="85" t="n"/>
      <c r="JYA45" s="85" t="n"/>
      <c r="JYB45" s="85" t="n"/>
      <c r="JYC45" s="85" t="n"/>
      <c r="JYD45" s="85" t="n"/>
      <c r="JYE45" s="85" t="n"/>
      <c r="JYF45" s="85" t="n"/>
      <c r="JYG45" s="85" t="n"/>
      <c r="JYH45" s="85" t="n"/>
      <c r="JYI45" s="85" t="n"/>
      <c r="JYJ45" s="85" t="n"/>
      <c r="JYK45" s="85" t="n"/>
      <c r="JYL45" s="85" t="n"/>
      <c r="JYM45" s="85" t="n"/>
      <c r="JYN45" s="85" t="n"/>
      <c r="JYO45" s="85" t="n"/>
      <c r="JYP45" s="85" t="n"/>
      <c r="JYQ45" s="85" t="n"/>
      <c r="JYR45" s="85" t="n"/>
      <c r="JYS45" s="85" t="n"/>
      <c r="JYT45" s="85" t="n"/>
      <c r="JYU45" s="85" t="n"/>
      <c r="JYV45" s="85" t="n"/>
      <c r="JYW45" s="85" t="n"/>
      <c r="JYX45" s="85" t="n"/>
      <c r="JYY45" s="85" t="n"/>
      <c r="JYZ45" s="85" t="n"/>
      <c r="JZA45" s="85" t="n"/>
      <c r="JZB45" s="85" t="n"/>
      <c r="JZC45" s="85" t="n"/>
      <c r="JZD45" s="85" t="n"/>
      <c r="JZE45" s="85" t="n"/>
      <c r="JZF45" s="85" t="n"/>
      <c r="JZG45" s="85" t="n"/>
      <c r="JZH45" s="85" t="n"/>
      <c r="JZI45" s="85" t="n"/>
      <c r="JZJ45" s="85" t="n"/>
      <c r="JZK45" s="85" t="n"/>
      <c r="JZL45" s="85" t="n"/>
      <c r="JZM45" s="85" t="n"/>
      <c r="JZN45" s="85" t="n"/>
      <c r="JZO45" s="85" t="n"/>
      <c r="JZP45" s="85" t="n"/>
      <c r="JZQ45" s="85" t="n"/>
      <c r="JZR45" s="85" t="n"/>
      <c r="JZS45" s="85" t="n"/>
      <c r="JZT45" s="85" t="n"/>
      <c r="JZU45" s="85" t="n"/>
      <c r="JZV45" s="85" t="n"/>
      <c r="JZW45" s="85" t="n"/>
      <c r="JZX45" s="85" t="n"/>
      <c r="JZY45" s="85" t="n"/>
      <c r="JZZ45" s="85" t="n"/>
      <c r="KAA45" s="85" t="n"/>
      <c r="KAB45" s="85" t="n"/>
      <c r="KAC45" s="85" t="n"/>
      <c r="KAD45" s="85" t="n"/>
      <c r="KAE45" s="85" t="n"/>
      <c r="KAF45" s="85" t="n"/>
      <c r="KAG45" s="85" t="n"/>
      <c r="KAH45" s="85" t="n"/>
      <c r="KAI45" s="85" t="n"/>
      <c r="KAJ45" s="85" t="n"/>
      <c r="KAK45" s="85" t="n"/>
      <c r="KAL45" s="85" t="n"/>
      <c r="KAM45" s="85" t="n"/>
      <c r="KAN45" s="85" t="n"/>
      <c r="KAO45" s="85" t="n"/>
      <c r="KAP45" s="85" t="n"/>
      <c r="KAQ45" s="85" t="n"/>
      <c r="KAR45" s="85" t="n"/>
      <c r="KAS45" s="85" t="n"/>
      <c r="KAT45" s="85" t="n"/>
      <c r="KAU45" s="85" t="n"/>
      <c r="KAV45" s="85" t="n"/>
      <c r="KAW45" s="85" t="n"/>
      <c r="KAX45" s="85" t="n"/>
      <c r="KAY45" s="85" t="n"/>
      <c r="KAZ45" s="85" t="n"/>
      <c r="KBA45" s="85" t="n"/>
      <c r="KBB45" s="85" t="n"/>
      <c r="KBC45" s="85" t="n"/>
      <c r="KBD45" s="85" t="n"/>
      <c r="KBE45" s="85" t="n"/>
      <c r="KBF45" s="85" t="n"/>
      <c r="KBG45" s="85" t="n"/>
      <c r="KBH45" s="85" t="n"/>
      <c r="KBI45" s="85" t="n"/>
      <c r="KBJ45" s="85" t="n"/>
      <c r="KBK45" s="85" t="n"/>
      <c r="KBL45" s="85" t="n"/>
      <c r="KBM45" s="85" t="n"/>
      <c r="KBN45" s="85" t="n"/>
      <c r="KBO45" s="85" t="n"/>
      <c r="KBP45" s="85" t="n"/>
      <c r="KBQ45" s="85" t="n"/>
      <c r="KBR45" s="85" t="n"/>
      <c r="KBS45" s="85" t="n"/>
      <c r="KBT45" s="85" t="n"/>
      <c r="KBU45" s="85" t="n"/>
      <c r="KBV45" s="85" t="n"/>
      <c r="KBW45" s="85" t="n"/>
      <c r="KBX45" s="85" t="n"/>
      <c r="KBY45" s="85" t="n"/>
      <c r="KBZ45" s="85" t="n"/>
      <c r="KCA45" s="85" t="n"/>
      <c r="KCB45" s="85" t="n"/>
      <c r="KCC45" s="85" t="n"/>
      <c r="KCD45" s="85" t="n"/>
      <c r="KCE45" s="85" t="n"/>
      <c r="KCF45" s="85" t="n"/>
      <c r="KCG45" s="85" t="n"/>
      <c r="KCH45" s="85" t="n"/>
      <c r="KCI45" s="85" t="n"/>
      <c r="KCJ45" s="85" t="n"/>
      <c r="KCK45" s="85" t="n"/>
      <c r="KCL45" s="85" t="n"/>
      <c r="KCM45" s="85" t="n"/>
      <c r="KCN45" s="85" t="n"/>
      <c r="KCO45" s="85" t="n"/>
      <c r="KCP45" s="85" t="n"/>
      <c r="KCQ45" s="85" t="n"/>
      <c r="KCR45" s="85" t="n"/>
      <c r="KCS45" s="85" t="n"/>
      <c r="KCT45" s="85" t="n"/>
      <c r="KCU45" s="85" t="n"/>
      <c r="KCV45" s="85" t="n"/>
      <c r="KCW45" s="85" t="n"/>
      <c r="KCX45" s="85" t="n"/>
      <c r="KCY45" s="85" t="n"/>
      <c r="KCZ45" s="85" t="n"/>
      <c r="KDA45" s="85" t="n"/>
      <c r="KDB45" s="85" t="n"/>
      <c r="KDC45" s="85" t="n"/>
      <c r="KDD45" s="85" t="n"/>
      <c r="KDE45" s="85" t="n"/>
      <c r="KDF45" s="85" t="n"/>
      <c r="KDG45" s="85" t="n"/>
      <c r="KDH45" s="85" t="n"/>
      <c r="KDI45" s="85" t="n"/>
      <c r="KDJ45" s="85" t="n"/>
      <c r="KDK45" s="85" t="n"/>
      <c r="KDL45" s="85" t="n"/>
      <c r="KDM45" s="85" t="n"/>
      <c r="KDN45" s="85" t="n"/>
      <c r="KDO45" s="85" t="n"/>
      <c r="KDP45" s="85" t="n"/>
      <c r="KDQ45" s="85" t="n"/>
      <c r="KDR45" s="85" t="n"/>
      <c r="KDS45" s="85" t="n"/>
      <c r="KDT45" s="85" t="n"/>
      <c r="KDU45" s="85" t="n"/>
      <c r="KDV45" s="85" t="n"/>
      <c r="KDW45" s="85" t="n"/>
      <c r="KDX45" s="85" t="n"/>
      <c r="KDY45" s="85" t="n"/>
      <c r="KDZ45" s="85" t="n"/>
      <c r="KEA45" s="85" t="n"/>
      <c r="KEB45" s="85" t="n"/>
      <c r="KEC45" s="85" t="n"/>
      <c r="KED45" s="85" t="n"/>
      <c r="KEE45" s="85" t="n"/>
      <c r="KEF45" s="85" t="n"/>
      <c r="KEG45" s="85" t="n"/>
      <c r="KEH45" s="85" t="n"/>
      <c r="KEI45" s="85" t="n"/>
      <c r="KEJ45" s="85" t="n"/>
      <c r="KEK45" s="85" t="n"/>
      <c r="KEL45" s="85" t="n"/>
      <c r="KEM45" s="85" t="n"/>
      <c r="KEN45" s="85" t="n"/>
      <c r="KEO45" s="85" t="n"/>
      <c r="KEP45" s="85" t="n"/>
      <c r="KEQ45" s="85" t="n"/>
      <c r="KER45" s="85" t="n"/>
      <c r="KES45" s="85" t="n"/>
      <c r="KET45" s="85" t="n"/>
      <c r="KEU45" s="85" t="n"/>
      <c r="KEV45" s="85" t="n"/>
      <c r="KEW45" s="85" t="n"/>
      <c r="KEX45" s="85" t="n"/>
      <c r="KEY45" s="85" t="n"/>
      <c r="KEZ45" s="85" t="n"/>
      <c r="KFA45" s="85" t="n"/>
      <c r="KFB45" s="85" t="n"/>
      <c r="KFC45" s="85" t="n"/>
      <c r="KFD45" s="85" t="n"/>
      <c r="KFE45" s="85" t="n"/>
      <c r="KFF45" s="85" t="n"/>
      <c r="KFG45" s="85" t="n"/>
      <c r="KFH45" s="85" t="n"/>
      <c r="KFI45" s="85" t="n"/>
      <c r="KFJ45" s="85" t="n"/>
      <c r="KFK45" s="85" t="n"/>
      <c r="KFL45" s="85" t="n"/>
      <c r="KFM45" s="85" t="n"/>
      <c r="KFN45" s="85" t="n"/>
      <c r="KFO45" s="85" t="n"/>
      <c r="KFP45" s="85" t="n"/>
      <c r="KFQ45" s="85" t="n"/>
      <c r="KFR45" s="85" t="n"/>
      <c r="KFS45" s="85" t="n"/>
      <c r="KFT45" s="85" t="n"/>
      <c r="KFU45" s="85" t="n"/>
      <c r="KFV45" s="85" t="n"/>
      <c r="KFW45" s="85" t="n"/>
      <c r="KFX45" s="85" t="n"/>
      <c r="KFY45" s="85" t="n"/>
      <c r="KFZ45" s="85" t="n"/>
      <c r="KGA45" s="85" t="n"/>
      <c r="KGB45" s="85" t="n"/>
      <c r="KGC45" s="85" t="n"/>
      <c r="KGD45" s="85" t="n"/>
      <c r="KGE45" s="85" t="n"/>
      <c r="KGF45" s="85" t="n"/>
      <c r="KGG45" s="85" t="n"/>
      <c r="KGH45" s="85" t="n"/>
      <c r="KGI45" s="85" t="n"/>
      <c r="KGJ45" s="85" t="n"/>
      <c r="KGK45" s="85" t="n"/>
      <c r="KGL45" s="85" t="n"/>
      <c r="KGM45" s="85" t="n"/>
      <c r="KGN45" s="85" t="n"/>
      <c r="KGO45" s="85" t="n"/>
      <c r="KGP45" s="85" t="n"/>
      <c r="KGQ45" s="85" t="n"/>
      <c r="KGR45" s="85" t="n"/>
      <c r="KGS45" s="85" t="n"/>
      <c r="KGT45" s="85" t="n"/>
      <c r="KGU45" s="85" t="n"/>
      <c r="KGV45" s="85" t="n"/>
      <c r="KGW45" s="85" t="n"/>
      <c r="KGX45" s="85" t="n"/>
      <c r="KGY45" s="85" t="n"/>
      <c r="KGZ45" s="85" t="n"/>
      <c r="KHA45" s="85" t="n"/>
      <c r="KHB45" s="85" t="n"/>
      <c r="KHC45" s="85" t="n"/>
      <c r="KHD45" s="85" t="n"/>
      <c r="KHE45" s="85" t="n"/>
      <c r="KHF45" s="85" t="n"/>
      <c r="KHG45" s="85" t="n"/>
      <c r="KHH45" s="85" t="n"/>
      <c r="KHI45" s="85" t="n"/>
      <c r="KHJ45" s="85" t="n"/>
      <c r="KHK45" s="85" t="n"/>
      <c r="KHL45" s="85" t="n"/>
      <c r="KHM45" s="85" t="n"/>
      <c r="KHN45" s="85" t="n"/>
      <c r="KHO45" s="85" t="n"/>
      <c r="KHP45" s="85" t="n"/>
      <c r="KHQ45" s="85" t="n"/>
      <c r="KHR45" s="85" t="n"/>
      <c r="KHS45" s="85" t="n"/>
      <c r="KHT45" s="85" t="n"/>
      <c r="KHU45" s="85" t="n"/>
      <c r="KHV45" s="85" t="n"/>
      <c r="KHW45" s="85" t="n"/>
      <c r="KHX45" s="85" t="n"/>
      <c r="KHY45" s="85" t="n"/>
      <c r="KHZ45" s="85" t="n"/>
      <c r="KIA45" s="85" t="n"/>
      <c r="KIB45" s="85" t="n"/>
      <c r="KIC45" s="85" t="n"/>
      <c r="KID45" s="85" t="n"/>
      <c r="KIE45" s="85" t="n"/>
      <c r="KIF45" s="85" t="n"/>
      <c r="KIG45" s="85" t="n"/>
      <c r="KIH45" s="85" t="n"/>
      <c r="KII45" s="85" t="n"/>
      <c r="KIJ45" s="85" t="n"/>
      <c r="KIK45" s="85" t="n"/>
      <c r="KIL45" s="85" t="n"/>
      <c r="KIM45" s="85" t="n"/>
      <c r="KIN45" s="85" t="n"/>
      <c r="KIO45" s="85" t="n"/>
      <c r="KIP45" s="85" t="n"/>
      <c r="KIQ45" s="85" t="n"/>
      <c r="KIR45" s="85" t="n"/>
      <c r="KIS45" s="85" t="n"/>
      <c r="KIT45" s="85" t="n"/>
      <c r="KIU45" s="85" t="n"/>
      <c r="KIV45" s="85" t="n"/>
      <c r="KIW45" s="85" t="n"/>
      <c r="KIX45" s="85" t="n"/>
      <c r="KIY45" s="85" t="n"/>
      <c r="KIZ45" s="85" t="n"/>
      <c r="KJA45" s="85" t="n"/>
      <c r="KJB45" s="85" t="n"/>
      <c r="KJC45" s="85" t="n"/>
      <c r="KJD45" s="85" t="n"/>
      <c r="KJE45" s="85" t="n"/>
      <c r="KJF45" s="85" t="n"/>
      <c r="KJG45" s="85" t="n"/>
      <c r="KJH45" s="85" t="n"/>
      <c r="KJI45" s="85" t="n"/>
      <c r="KJJ45" s="85" t="n"/>
      <c r="KJK45" s="85" t="n"/>
      <c r="KJL45" s="85" t="n"/>
      <c r="KJM45" s="85" t="n"/>
      <c r="KJN45" s="85" t="n"/>
      <c r="KJO45" s="85" t="n"/>
      <c r="KJP45" s="85" t="n"/>
      <c r="KJQ45" s="85" t="n"/>
      <c r="KJR45" s="85" t="n"/>
      <c r="KJS45" s="85" t="n"/>
      <c r="KJT45" s="85" t="n"/>
      <c r="KJU45" s="85" t="n"/>
      <c r="KJV45" s="85" t="n"/>
      <c r="KJW45" s="85" t="n"/>
      <c r="KJX45" s="85" t="n"/>
      <c r="KJY45" s="85" t="n"/>
      <c r="KJZ45" s="85" t="n"/>
      <c r="KKA45" s="85" t="n"/>
      <c r="KKB45" s="85" t="n"/>
      <c r="KKC45" s="85" t="n"/>
      <c r="KKD45" s="85" t="n"/>
      <c r="KKE45" s="85" t="n"/>
      <c r="KKF45" s="85" t="n"/>
      <c r="KKG45" s="85" t="n"/>
      <c r="KKH45" s="85" t="n"/>
      <c r="KKI45" s="85" t="n"/>
      <c r="KKJ45" s="85" t="n"/>
      <c r="KKK45" s="85" t="n"/>
      <c r="KKL45" s="85" t="n"/>
      <c r="KKM45" s="85" t="n"/>
      <c r="KKN45" s="85" t="n"/>
      <c r="KKO45" s="85" t="n"/>
      <c r="KKP45" s="85" t="n"/>
      <c r="KKQ45" s="85" t="n"/>
      <c r="KKR45" s="85" t="n"/>
      <c r="KKS45" s="85" t="n"/>
      <c r="KKT45" s="85" t="n"/>
      <c r="KKU45" s="85" t="n"/>
      <c r="KKV45" s="85" t="n"/>
      <c r="KKW45" s="85" t="n"/>
      <c r="KKX45" s="85" t="n"/>
      <c r="KKY45" s="85" t="n"/>
      <c r="KKZ45" s="85" t="n"/>
      <c r="KLA45" s="85" t="n"/>
      <c r="KLB45" s="85" t="n"/>
      <c r="KLC45" s="85" t="n"/>
      <c r="KLD45" s="85" t="n"/>
      <c r="KLE45" s="85" t="n"/>
      <c r="KLF45" s="85" t="n"/>
      <c r="KLG45" s="85" t="n"/>
      <c r="KLH45" s="85" t="n"/>
      <c r="KLI45" s="85" t="n"/>
      <c r="KLJ45" s="85" t="n"/>
      <c r="KLK45" s="85" t="n"/>
      <c r="KLL45" s="85" t="n"/>
      <c r="KLM45" s="85" t="n"/>
      <c r="KLN45" s="85" t="n"/>
      <c r="KLO45" s="85" t="n"/>
      <c r="KLP45" s="85" t="n"/>
      <c r="KLQ45" s="85" t="n"/>
      <c r="KLR45" s="85" t="n"/>
      <c r="KLS45" s="85" t="n"/>
      <c r="KLT45" s="85" t="n"/>
      <c r="KLU45" s="85" t="n"/>
      <c r="KLV45" s="85" t="n"/>
      <c r="KLW45" s="85" t="n"/>
      <c r="KLX45" s="85" t="n"/>
      <c r="KLY45" s="85" t="n"/>
      <c r="KLZ45" s="85" t="n"/>
      <c r="KMA45" s="85" t="n"/>
      <c r="KMB45" s="85" t="n"/>
      <c r="KMC45" s="85" t="n"/>
      <c r="KMD45" s="85" t="n"/>
      <c r="KME45" s="85" t="n"/>
      <c r="KMF45" s="85" t="n"/>
      <c r="KMG45" s="85" t="n"/>
      <c r="KMH45" s="85" t="n"/>
      <c r="KMI45" s="85" t="n"/>
      <c r="KMJ45" s="85" t="n"/>
      <c r="KMK45" s="85" t="n"/>
      <c r="KML45" s="85" t="n"/>
      <c r="KMM45" s="85" t="n"/>
      <c r="KMN45" s="85" t="n"/>
      <c r="KMO45" s="85" t="n"/>
      <c r="KMP45" s="85" t="n"/>
      <c r="KMQ45" s="85" t="n"/>
      <c r="KMR45" s="85" t="n"/>
      <c r="KMS45" s="85" t="n"/>
      <c r="KMT45" s="85" t="n"/>
      <c r="KMU45" s="85" t="n"/>
      <c r="KMV45" s="85" t="n"/>
      <c r="KMW45" s="85" t="n"/>
      <c r="KMX45" s="85" t="n"/>
      <c r="KMY45" s="85" t="n"/>
      <c r="KMZ45" s="85" t="n"/>
      <c r="KNA45" s="85" t="n"/>
      <c r="KNB45" s="85" t="n"/>
      <c r="KNC45" s="85" t="n"/>
      <c r="KND45" s="85" t="n"/>
      <c r="KNE45" s="85" t="n"/>
      <c r="KNF45" s="85" t="n"/>
      <c r="KNG45" s="85" t="n"/>
      <c r="KNH45" s="85" t="n"/>
      <c r="KNI45" s="85" t="n"/>
      <c r="KNJ45" s="85" t="n"/>
      <c r="KNK45" s="85" t="n"/>
      <c r="KNL45" s="85" t="n"/>
      <c r="KNM45" s="85" t="n"/>
      <c r="KNN45" s="85" t="n"/>
      <c r="KNO45" s="85" t="n"/>
      <c r="KNP45" s="85" t="n"/>
      <c r="KNQ45" s="85" t="n"/>
      <c r="KNR45" s="85" t="n"/>
      <c r="KNS45" s="85" t="n"/>
      <c r="KNT45" s="85" t="n"/>
      <c r="KNU45" s="85" t="n"/>
      <c r="KNV45" s="85" t="n"/>
      <c r="KNW45" s="85" t="n"/>
      <c r="KNX45" s="85" t="n"/>
      <c r="KNY45" s="85" t="n"/>
      <c r="KNZ45" s="85" t="n"/>
      <c r="KOA45" s="85" t="n"/>
      <c r="KOB45" s="85" t="n"/>
      <c r="KOC45" s="85" t="n"/>
      <c r="KOD45" s="85" t="n"/>
      <c r="KOE45" s="85" t="n"/>
      <c r="KOF45" s="85" t="n"/>
      <c r="KOG45" s="85" t="n"/>
      <c r="KOH45" s="85" t="n"/>
      <c r="KOI45" s="85" t="n"/>
      <c r="KOJ45" s="85" t="n"/>
      <c r="KOK45" s="85" t="n"/>
      <c r="KOL45" s="85" t="n"/>
      <c r="KOM45" s="85" t="n"/>
      <c r="KON45" s="85" t="n"/>
      <c r="KOO45" s="85" t="n"/>
      <c r="KOP45" s="85" t="n"/>
      <c r="KOQ45" s="85" t="n"/>
      <c r="KOR45" s="85" t="n"/>
      <c r="KOS45" s="85" t="n"/>
      <c r="KOT45" s="85" t="n"/>
      <c r="KOU45" s="85" t="n"/>
      <c r="KOV45" s="85" t="n"/>
      <c r="KOW45" s="85" t="n"/>
      <c r="KOX45" s="85" t="n"/>
      <c r="KOY45" s="85" t="n"/>
      <c r="KOZ45" s="85" t="n"/>
      <c r="KPA45" s="85" t="n"/>
      <c r="KPB45" s="85" t="n"/>
      <c r="KPC45" s="85" t="n"/>
      <c r="KPD45" s="85" t="n"/>
      <c r="KPE45" s="85" t="n"/>
      <c r="KPF45" s="85" t="n"/>
      <c r="KPG45" s="85" t="n"/>
      <c r="KPH45" s="85" t="n"/>
      <c r="KPI45" s="85" t="n"/>
      <c r="KPJ45" s="85" t="n"/>
      <c r="KPK45" s="85" t="n"/>
      <c r="KPL45" s="85" t="n"/>
      <c r="KPM45" s="85" t="n"/>
      <c r="KPN45" s="85" t="n"/>
      <c r="KPO45" s="85" t="n"/>
      <c r="KPP45" s="85" t="n"/>
      <c r="KPQ45" s="85" t="n"/>
      <c r="KPR45" s="85" t="n"/>
      <c r="KPS45" s="85" t="n"/>
      <c r="KPT45" s="85" t="n"/>
      <c r="KPU45" s="85" t="n"/>
      <c r="KPV45" s="85" t="n"/>
      <c r="KPW45" s="85" t="n"/>
      <c r="KPX45" s="85" t="n"/>
      <c r="KPY45" s="85" t="n"/>
      <c r="KPZ45" s="85" t="n"/>
      <c r="KQA45" s="85" t="n"/>
      <c r="KQB45" s="85" t="n"/>
      <c r="KQC45" s="85" t="n"/>
      <c r="KQD45" s="85" t="n"/>
      <c r="KQE45" s="85" t="n"/>
      <c r="KQF45" s="85" t="n"/>
      <c r="KQG45" s="85" t="n"/>
      <c r="KQH45" s="85" t="n"/>
      <c r="KQI45" s="85" t="n"/>
      <c r="KQJ45" s="85" t="n"/>
      <c r="KQK45" s="85" t="n"/>
      <c r="KQL45" s="85" t="n"/>
      <c r="KQM45" s="85" t="n"/>
      <c r="KQN45" s="85" t="n"/>
      <c r="KQO45" s="85" t="n"/>
      <c r="KQP45" s="85" t="n"/>
      <c r="KQQ45" s="85" t="n"/>
      <c r="KQR45" s="85" t="n"/>
      <c r="KQS45" s="85" t="n"/>
      <c r="KQT45" s="85" t="n"/>
      <c r="KQU45" s="85" t="n"/>
      <c r="KQV45" s="85" t="n"/>
      <c r="KQW45" s="85" t="n"/>
      <c r="KQX45" s="85" t="n"/>
      <c r="KQY45" s="85" t="n"/>
      <c r="KQZ45" s="85" t="n"/>
      <c r="KRA45" s="85" t="n"/>
      <c r="KRB45" s="85" t="n"/>
      <c r="KRC45" s="85" t="n"/>
      <c r="KRD45" s="85" t="n"/>
      <c r="KRE45" s="85" t="n"/>
      <c r="KRF45" s="85" t="n"/>
      <c r="KRG45" s="85" t="n"/>
      <c r="KRH45" s="85" t="n"/>
      <c r="KRI45" s="85" t="n"/>
      <c r="KRJ45" s="85" t="n"/>
      <c r="KRK45" s="85" t="n"/>
      <c r="KRL45" s="85" t="n"/>
      <c r="KRM45" s="85" t="n"/>
      <c r="KRN45" s="85" t="n"/>
      <c r="KRO45" s="85" t="n"/>
      <c r="KRP45" s="85" t="n"/>
      <c r="KRQ45" s="85" t="n"/>
      <c r="KRR45" s="85" t="n"/>
      <c r="KRS45" s="85" t="n"/>
      <c r="KRT45" s="85" t="n"/>
      <c r="KRU45" s="85" t="n"/>
      <c r="KRV45" s="85" t="n"/>
      <c r="KRW45" s="85" t="n"/>
      <c r="KRX45" s="85" t="n"/>
      <c r="KRY45" s="85" t="n"/>
      <c r="KRZ45" s="85" t="n"/>
      <c r="KSA45" s="85" t="n"/>
      <c r="KSB45" s="85" t="n"/>
      <c r="KSC45" s="85" t="n"/>
      <c r="KSD45" s="85" t="n"/>
      <c r="KSE45" s="85" t="n"/>
      <c r="KSF45" s="85" t="n"/>
      <c r="KSG45" s="85" t="n"/>
      <c r="KSH45" s="85" t="n"/>
      <c r="KSI45" s="85" t="n"/>
      <c r="KSJ45" s="85" t="n"/>
      <c r="KSK45" s="85" t="n"/>
      <c r="KSL45" s="85" t="n"/>
      <c r="KSM45" s="85" t="n"/>
      <c r="KSN45" s="85" t="n"/>
      <c r="KSO45" s="85" t="n"/>
      <c r="KSP45" s="85" t="n"/>
      <c r="KSQ45" s="85" t="n"/>
      <c r="KSR45" s="85" t="n"/>
      <c r="KSS45" s="85" t="n"/>
      <c r="KST45" s="85" t="n"/>
      <c r="KSU45" s="85" t="n"/>
      <c r="KSV45" s="85" t="n"/>
      <c r="KSW45" s="85" t="n"/>
      <c r="KSX45" s="85" t="n"/>
      <c r="KSY45" s="85" t="n"/>
      <c r="KSZ45" s="85" t="n"/>
      <c r="KTA45" s="85" t="n"/>
      <c r="KTB45" s="85" t="n"/>
      <c r="KTC45" s="85" t="n"/>
      <c r="KTD45" s="85" t="n"/>
      <c r="KTE45" s="85" t="n"/>
      <c r="KTF45" s="85" t="n"/>
      <c r="KTG45" s="85" t="n"/>
      <c r="KTH45" s="85" t="n"/>
      <c r="KTI45" s="85" t="n"/>
      <c r="KTJ45" s="85" t="n"/>
      <c r="KTK45" s="85" t="n"/>
      <c r="KTL45" s="85" t="n"/>
      <c r="KTM45" s="85" t="n"/>
      <c r="KTN45" s="85" t="n"/>
      <c r="KTO45" s="85" t="n"/>
      <c r="KTP45" s="85" t="n"/>
      <c r="KTQ45" s="85" t="n"/>
      <c r="KTR45" s="85" t="n"/>
      <c r="KTS45" s="85" t="n"/>
      <c r="KTT45" s="85" t="n"/>
      <c r="KTU45" s="85" t="n"/>
      <c r="KTV45" s="85" t="n"/>
      <c r="KTW45" s="85" t="n"/>
      <c r="KTX45" s="85" t="n"/>
      <c r="KTY45" s="85" t="n"/>
      <c r="KTZ45" s="85" t="n"/>
      <c r="KUA45" s="85" t="n"/>
      <c r="KUB45" s="85" t="n"/>
      <c r="KUC45" s="85" t="n"/>
      <c r="KUD45" s="85" t="n"/>
      <c r="KUE45" s="85" t="n"/>
      <c r="KUF45" s="85" t="n"/>
      <c r="KUG45" s="85" t="n"/>
      <c r="KUH45" s="85" t="n"/>
      <c r="KUI45" s="85" t="n"/>
      <c r="KUJ45" s="85" t="n"/>
      <c r="KUK45" s="85" t="n"/>
      <c r="KUL45" s="85" t="n"/>
      <c r="KUM45" s="85" t="n"/>
      <c r="KUN45" s="85" t="n"/>
      <c r="KUO45" s="85" t="n"/>
      <c r="KUP45" s="85" t="n"/>
      <c r="KUQ45" s="85" t="n"/>
      <c r="KUR45" s="85" t="n"/>
      <c r="KUS45" s="85" t="n"/>
      <c r="KUT45" s="85" t="n"/>
      <c r="KUU45" s="85" t="n"/>
      <c r="KUV45" s="85" t="n"/>
      <c r="KUW45" s="85" t="n"/>
      <c r="KUX45" s="85" t="n"/>
      <c r="KUY45" s="85" t="n"/>
      <c r="KUZ45" s="85" t="n"/>
      <c r="KVA45" s="85" t="n"/>
      <c r="KVB45" s="85" t="n"/>
      <c r="KVC45" s="85" t="n"/>
      <c r="KVD45" s="85" t="n"/>
      <c r="KVE45" s="85" t="n"/>
      <c r="KVF45" s="85" t="n"/>
      <c r="KVG45" s="85" t="n"/>
      <c r="KVH45" s="85" t="n"/>
      <c r="KVI45" s="85" t="n"/>
      <c r="KVJ45" s="85" t="n"/>
      <c r="KVK45" s="85" t="n"/>
      <c r="KVL45" s="85" t="n"/>
      <c r="KVM45" s="85" t="n"/>
      <c r="KVN45" s="85" t="n"/>
      <c r="KVO45" s="85" t="n"/>
      <c r="KVP45" s="85" t="n"/>
      <c r="KVQ45" s="85" t="n"/>
      <c r="KVR45" s="85" t="n"/>
      <c r="KVS45" s="85" t="n"/>
      <c r="KVT45" s="85" t="n"/>
      <c r="KVU45" s="85" t="n"/>
      <c r="KVV45" s="85" t="n"/>
      <c r="KVW45" s="85" t="n"/>
      <c r="KVX45" s="85" t="n"/>
      <c r="KVY45" s="85" t="n"/>
      <c r="KVZ45" s="85" t="n"/>
      <c r="KWA45" s="85" t="n"/>
      <c r="KWB45" s="85" t="n"/>
      <c r="KWC45" s="85" t="n"/>
      <c r="KWD45" s="85" t="n"/>
      <c r="KWE45" s="85" t="n"/>
      <c r="KWF45" s="85" t="n"/>
      <c r="KWG45" s="85" t="n"/>
      <c r="KWH45" s="85" t="n"/>
      <c r="KWI45" s="85" t="n"/>
      <c r="KWJ45" s="85" t="n"/>
      <c r="KWK45" s="85" t="n"/>
      <c r="KWL45" s="85" t="n"/>
      <c r="KWM45" s="85" t="n"/>
      <c r="KWN45" s="85" t="n"/>
      <c r="KWO45" s="85" t="n"/>
      <c r="KWP45" s="85" t="n"/>
      <c r="KWQ45" s="85" t="n"/>
      <c r="KWR45" s="85" t="n"/>
      <c r="KWS45" s="85" t="n"/>
      <c r="KWT45" s="85" t="n"/>
      <c r="KWU45" s="85" t="n"/>
      <c r="KWV45" s="85" t="n"/>
      <c r="KWW45" s="85" t="n"/>
      <c r="KWX45" s="85" t="n"/>
      <c r="KWY45" s="85" t="n"/>
      <c r="KWZ45" s="85" t="n"/>
      <c r="KXA45" s="85" t="n"/>
      <c r="KXB45" s="85" t="n"/>
      <c r="KXC45" s="85" t="n"/>
      <c r="KXD45" s="85" t="n"/>
      <c r="KXE45" s="85" t="n"/>
      <c r="KXF45" s="85" t="n"/>
      <c r="KXG45" s="85" t="n"/>
      <c r="KXH45" s="85" t="n"/>
      <c r="KXI45" s="85" t="n"/>
      <c r="KXJ45" s="85" t="n"/>
      <c r="KXK45" s="85" t="n"/>
      <c r="KXL45" s="85" t="n"/>
      <c r="KXM45" s="85" t="n"/>
      <c r="KXN45" s="85" t="n"/>
      <c r="KXO45" s="85" t="n"/>
      <c r="KXP45" s="85" t="n"/>
      <c r="KXQ45" s="85" t="n"/>
      <c r="KXR45" s="85" t="n"/>
      <c r="KXS45" s="85" t="n"/>
      <c r="KXT45" s="85" t="n"/>
      <c r="KXU45" s="85" t="n"/>
      <c r="KXV45" s="85" t="n"/>
      <c r="KXW45" s="85" t="n"/>
      <c r="KXX45" s="85" t="n"/>
      <c r="KXY45" s="85" t="n"/>
      <c r="KXZ45" s="85" t="n"/>
      <c r="KYA45" s="85" t="n"/>
      <c r="KYB45" s="85" t="n"/>
      <c r="KYC45" s="85" t="n"/>
      <c r="KYD45" s="85" t="n"/>
      <c r="KYE45" s="85" t="n"/>
      <c r="KYF45" s="85" t="n"/>
      <c r="KYG45" s="85" t="n"/>
      <c r="KYH45" s="85" t="n"/>
      <c r="KYI45" s="85" t="n"/>
      <c r="KYJ45" s="85" t="n"/>
      <c r="KYK45" s="85" t="n"/>
      <c r="KYL45" s="85" t="n"/>
      <c r="KYM45" s="85" t="n"/>
      <c r="KYN45" s="85" t="n"/>
      <c r="KYO45" s="85" t="n"/>
      <c r="KYP45" s="85" t="n"/>
      <c r="KYQ45" s="85" t="n"/>
      <c r="KYR45" s="85" t="n"/>
      <c r="KYS45" s="85" t="n"/>
      <c r="KYT45" s="85" t="n"/>
      <c r="KYU45" s="85" t="n"/>
      <c r="KYV45" s="85" t="n"/>
      <c r="KYW45" s="85" t="n"/>
      <c r="KYX45" s="85" t="n"/>
      <c r="KYY45" s="85" t="n"/>
      <c r="KYZ45" s="85" t="n"/>
      <c r="KZA45" s="85" t="n"/>
      <c r="KZB45" s="85" t="n"/>
      <c r="KZC45" s="85" t="n"/>
      <c r="KZD45" s="85" t="n"/>
      <c r="KZE45" s="85" t="n"/>
      <c r="KZF45" s="85" t="n"/>
      <c r="KZG45" s="85" t="n"/>
      <c r="KZH45" s="85" t="n"/>
      <c r="KZI45" s="85" t="n"/>
      <c r="KZJ45" s="85" t="n"/>
      <c r="KZK45" s="85" t="n"/>
      <c r="KZL45" s="85" t="n"/>
      <c r="KZM45" s="85" t="n"/>
      <c r="KZN45" s="85" t="n"/>
      <c r="KZO45" s="85" t="n"/>
      <c r="KZP45" s="85" t="n"/>
      <c r="KZQ45" s="85" t="n"/>
      <c r="KZR45" s="85" t="n"/>
      <c r="KZS45" s="85" t="n"/>
      <c r="KZT45" s="85" t="n"/>
      <c r="KZU45" s="85" t="n"/>
      <c r="KZV45" s="85" t="n"/>
      <c r="KZW45" s="85" t="n"/>
      <c r="KZX45" s="85" t="n"/>
      <c r="KZY45" s="85" t="n"/>
      <c r="KZZ45" s="85" t="n"/>
      <c r="LAA45" s="85" t="n"/>
      <c r="LAB45" s="85" t="n"/>
      <c r="LAC45" s="85" t="n"/>
      <c r="LAD45" s="85" t="n"/>
      <c r="LAE45" s="85" t="n"/>
      <c r="LAF45" s="85" t="n"/>
      <c r="LAG45" s="85" t="n"/>
      <c r="LAH45" s="85" t="n"/>
      <c r="LAI45" s="85" t="n"/>
      <c r="LAJ45" s="85" t="n"/>
      <c r="LAK45" s="85" t="n"/>
      <c r="LAL45" s="85" t="n"/>
      <c r="LAM45" s="85" t="n"/>
      <c r="LAN45" s="85" t="n"/>
      <c r="LAO45" s="85" t="n"/>
      <c r="LAP45" s="85" t="n"/>
      <c r="LAQ45" s="85" t="n"/>
      <c r="LAR45" s="85" t="n"/>
      <c r="LAS45" s="85" t="n"/>
      <c r="LAT45" s="85" t="n"/>
      <c r="LAU45" s="85" t="n"/>
      <c r="LAV45" s="85" t="n"/>
      <c r="LAW45" s="85" t="n"/>
      <c r="LAX45" s="85" t="n"/>
      <c r="LAY45" s="85" t="n"/>
      <c r="LAZ45" s="85" t="n"/>
      <c r="LBA45" s="85" t="n"/>
      <c r="LBB45" s="85" t="n"/>
      <c r="LBC45" s="85" t="n"/>
      <c r="LBD45" s="85" t="n"/>
      <c r="LBE45" s="85" t="n"/>
      <c r="LBF45" s="85" t="n"/>
      <c r="LBG45" s="85" t="n"/>
      <c r="LBH45" s="85" t="n"/>
      <c r="LBI45" s="85" t="n"/>
      <c r="LBJ45" s="85" t="n"/>
      <c r="LBK45" s="85" t="n"/>
      <c r="LBL45" s="85" t="n"/>
      <c r="LBM45" s="85" t="n"/>
      <c r="LBN45" s="85" t="n"/>
      <c r="LBO45" s="85" t="n"/>
      <c r="LBP45" s="85" t="n"/>
      <c r="LBQ45" s="85" t="n"/>
      <c r="LBR45" s="85" t="n"/>
      <c r="LBS45" s="85" t="n"/>
      <c r="LBT45" s="85" t="n"/>
      <c r="LBU45" s="85" t="n"/>
      <c r="LBV45" s="85" t="n"/>
      <c r="LBW45" s="85" t="n"/>
      <c r="LBX45" s="85" t="n"/>
      <c r="LBY45" s="85" t="n"/>
      <c r="LBZ45" s="85" t="n"/>
      <c r="LCA45" s="85" t="n"/>
      <c r="LCB45" s="85" t="n"/>
      <c r="LCC45" s="85" t="n"/>
      <c r="LCD45" s="85" t="n"/>
      <c r="LCE45" s="85" t="n"/>
      <c r="LCF45" s="85" t="n"/>
      <c r="LCG45" s="85" t="n"/>
      <c r="LCH45" s="85" t="n"/>
      <c r="LCI45" s="85" t="n"/>
      <c r="LCJ45" s="85" t="n"/>
      <c r="LCK45" s="85" t="n"/>
      <c r="LCL45" s="85" t="n"/>
      <c r="LCM45" s="85" t="n"/>
      <c r="LCN45" s="85" t="n"/>
      <c r="LCO45" s="85" t="n"/>
      <c r="LCP45" s="85" t="n"/>
      <c r="LCQ45" s="85" t="n"/>
      <c r="LCR45" s="85" t="n"/>
      <c r="LCS45" s="85" t="n"/>
      <c r="LCT45" s="85" t="n"/>
      <c r="LCU45" s="85" t="n"/>
      <c r="LCV45" s="85" t="n"/>
      <c r="LCW45" s="85" t="n"/>
      <c r="LCX45" s="85" t="n"/>
      <c r="LCY45" s="85" t="n"/>
      <c r="LCZ45" s="85" t="n"/>
      <c r="LDA45" s="85" t="n"/>
      <c r="LDB45" s="85" t="n"/>
      <c r="LDC45" s="85" t="n"/>
      <c r="LDD45" s="85" t="n"/>
      <c r="LDE45" s="85" t="n"/>
      <c r="LDF45" s="85" t="n"/>
      <c r="LDG45" s="85" t="n"/>
      <c r="LDH45" s="85" t="n"/>
      <c r="LDI45" s="85" t="n"/>
      <c r="LDJ45" s="85" t="n"/>
      <c r="LDK45" s="85" t="n"/>
      <c r="LDL45" s="85" t="n"/>
      <c r="LDM45" s="85" t="n"/>
      <c r="LDN45" s="85" t="n"/>
      <c r="LDO45" s="85" t="n"/>
      <c r="LDP45" s="85" t="n"/>
      <c r="LDQ45" s="85" t="n"/>
      <c r="LDR45" s="85" t="n"/>
      <c r="LDS45" s="85" t="n"/>
      <c r="LDT45" s="85" t="n"/>
      <c r="LDU45" s="85" t="n"/>
      <c r="LDV45" s="85" t="n"/>
      <c r="LDW45" s="85" t="n"/>
      <c r="LDX45" s="85" t="n"/>
      <c r="LDY45" s="85" t="n"/>
      <c r="LDZ45" s="85" t="n"/>
      <c r="LEA45" s="85" t="n"/>
      <c r="LEB45" s="85" t="n"/>
      <c r="LEC45" s="85" t="n"/>
      <c r="LED45" s="85" t="n"/>
      <c r="LEE45" s="85" t="n"/>
      <c r="LEF45" s="85" t="n"/>
      <c r="LEG45" s="85" t="n"/>
      <c r="LEH45" s="85" t="n"/>
      <c r="LEI45" s="85" t="n"/>
      <c r="LEJ45" s="85" t="n"/>
      <c r="LEK45" s="85" t="n"/>
      <c r="LEL45" s="85" t="n"/>
      <c r="LEM45" s="85" t="n"/>
      <c r="LEN45" s="85" t="n"/>
      <c r="LEO45" s="85" t="n"/>
      <c r="LEP45" s="85" t="n"/>
      <c r="LEQ45" s="85" t="n"/>
      <c r="LER45" s="85" t="n"/>
      <c r="LES45" s="85" t="n"/>
      <c r="LET45" s="85" t="n"/>
      <c r="LEU45" s="85" t="n"/>
      <c r="LEV45" s="85" t="n"/>
      <c r="LEW45" s="85" t="n"/>
      <c r="LEX45" s="85" t="n"/>
      <c r="LEY45" s="85" t="n"/>
      <c r="LEZ45" s="85" t="n"/>
      <c r="LFA45" s="85" t="n"/>
      <c r="LFB45" s="85" t="n"/>
      <c r="LFC45" s="85" t="n"/>
      <c r="LFD45" s="85" t="n"/>
      <c r="LFE45" s="85" t="n"/>
      <c r="LFF45" s="85" t="n"/>
      <c r="LFG45" s="85" t="n"/>
      <c r="LFH45" s="85" t="n"/>
      <c r="LFI45" s="85" t="n"/>
      <c r="LFJ45" s="85" t="n"/>
      <c r="LFK45" s="85" t="n"/>
      <c r="LFL45" s="85" t="n"/>
      <c r="LFM45" s="85" t="n"/>
      <c r="LFN45" s="85" t="n"/>
      <c r="LFO45" s="85" t="n"/>
      <c r="LFP45" s="85" t="n"/>
      <c r="LFQ45" s="85" t="n"/>
      <c r="LFR45" s="85" t="n"/>
      <c r="LFS45" s="85" t="n"/>
      <c r="LFT45" s="85" t="n"/>
      <c r="LFU45" s="85" t="n"/>
      <c r="LFV45" s="85" t="n"/>
      <c r="LFW45" s="85" t="n"/>
      <c r="LFX45" s="85" t="n"/>
      <c r="LFY45" s="85" t="n"/>
      <c r="LFZ45" s="85" t="n"/>
      <c r="LGA45" s="85" t="n"/>
      <c r="LGB45" s="85" t="n"/>
      <c r="LGC45" s="85" t="n"/>
      <c r="LGD45" s="85" t="n"/>
      <c r="LGE45" s="85" t="n"/>
      <c r="LGF45" s="85" t="n"/>
      <c r="LGG45" s="85" t="n"/>
      <c r="LGH45" s="85" t="n"/>
      <c r="LGI45" s="85" t="n"/>
      <c r="LGJ45" s="85" t="n"/>
      <c r="LGK45" s="85" t="n"/>
      <c r="LGL45" s="85" t="n"/>
      <c r="LGM45" s="85" t="n"/>
      <c r="LGN45" s="85" t="n"/>
      <c r="LGO45" s="85" t="n"/>
      <c r="LGP45" s="85" t="n"/>
      <c r="LGQ45" s="85" t="n"/>
      <c r="LGR45" s="85" t="n"/>
      <c r="LGS45" s="85" t="n"/>
      <c r="LGT45" s="85" t="n"/>
      <c r="LGU45" s="85" t="n"/>
      <c r="LGV45" s="85" t="n"/>
      <c r="LGW45" s="85" t="n"/>
      <c r="LGX45" s="85" t="n"/>
      <c r="LGY45" s="85" t="n"/>
      <c r="LGZ45" s="85" t="n"/>
      <c r="LHA45" s="85" t="n"/>
      <c r="LHB45" s="85" t="n"/>
      <c r="LHC45" s="85" t="n"/>
      <c r="LHD45" s="85" t="n"/>
      <c r="LHE45" s="85" t="n"/>
      <c r="LHF45" s="85" t="n"/>
      <c r="LHG45" s="85" t="n"/>
      <c r="LHH45" s="85" t="n"/>
      <c r="LHI45" s="85" t="n"/>
      <c r="LHJ45" s="85" t="n"/>
      <c r="LHK45" s="85" t="n"/>
      <c r="LHL45" s="85" t="n"/>
      <c r="LHM45" s="85" t="n"/>
      <c r="LHN45" s="85" t="n"/>
      <c r="LHO45" s="85" t="n"/>
      <c r="LHP45" s="85" t="n"/>
      <c r="LHQ45" s="85" t="n"/>
      <c r="LHR45" s="85" t="n"/>
      <c r="LHS45" s="85" t="n"/>
      <c r="LHT45" s="85" t="n"/>
      <c r="LHU45" s="85" t="n"/>
      <c r="LHV45" s="85" t="n"/>
      <c r="LHW45" s="85" t="n"/>
      <c r="LHX45" s="85" t="n"/>
      <c r="LHY45" s="85" t="n"/>
      <c r="LHZ45" s="85" t="n"/>
      <c r="LIA45" s="85" t="n"/>
      <c r="LIB45" s="85" t="n"/>
      <c r="LIC45" s="85" t="n"/>
      <c r="LID45" s="85" t="n"/>
      <c r="LIE45" s="85" t="n"/>
      <c r="LIF45" s="85" t="n"/>
      <c r="LIG45" s="85" t="n"/>
      <c r="LIH45" s="85" t="n"/>
      <c r="LII45" s="85" t="n"/>
      <c r="LIJ45" s="85" t="n"/>
      <c r="LIK45" s="85" t="n"/>
      <c r="LIL45" s="85" t="n"/>
      <c r="LIM45" s="85" t="n"/>
      <c r="LIN45" s="85" t="n"/>
      <c r="LIO45" s="85" t="n"/>
      <c r="LIP45" s="85" t="n"/>
      <c r="LIQ45" s="85" t="n"/>
      <c r="LIR45" s="85" t="n"/>
      <c r="LIS45" s="85" t="n"/>
      <c r="LIT45" s="85" t="n"/>
      <c r="LIU45" s="85" t="n"/>
      <c r="LIV45" s="85" t="n"/>
      <c r="LIW45" s="85" t="n"/>
      <c r="LIX45" s="85" t="n"/>
      <c r="LIY45" s="85" t="n"/>
      <c r="LIZ45" s="85" t="n"/>
      <c r="LJA45" s="85" t="n"/>
      <c r="LJB45" s="85" t="n"/>
      <c r="LJC45" s="85" t="n"/>
      <c r="LJD45" s="85" t="n"/>
      <c r="LJE45" s="85" t="n"/>
      <c r="LJF45" s="85" t="n"/>
      <c r="LJG45" s="85" t="n"/>
      <c r="LJH45" s="85" t="n"/>
      <c r="LJI45" s="85" t="n"/>
      <c r="LJJ45" s="85" t="n"/>
      <c r="LJK45" s="85" t="n"/>
      <c r="LJL45" s="85" t="n"/>
      <c r="LJM45" s="85" t="n"/>
      <c r="LJN45" s="85" t="n"/>
      <c r="LJO45" s="85" t="n"/>
      <c r="LJP45" s="85" t="n"/>
      <c r="LJQ45" s="85" t="n"/>
      <c r="LJR45" s="85" t="n"/>
      <c r="LJS45" s="85" t="n"/>
      <c r="LJT45" s="85" t="n"/>
      <c r="LJU45" s="85" t="n"/>
      <c r="LJV45" s="85" t="n"/>
      <c r="LJW45" s="85" t="n"/>
      <c r="LJX45" s="85" t="n"/>
      <c r="LJY45" s="85" t="n"/>
      <c r="LJZ45" s="85" t="n"/>
      <c r="LKA45" s="85" t="n"/>
      <c r="LKB45" s="85" t="n"/>
      <c r="LKC45" s="85" t="n"/>
      <c r="LKD45" s="85" t="n"/>
      <c r="LKE45" s="85" t="n"/>
      <c r="LKF45" s="85" t="n"/>
      <c r="LKG45" s="85" t="n"/>
      <c r="LKH45" s="85" t="n"/>
      <c r="LKI45" s="85" t="n"/>
      <c r="LKJ45" s="85" t="n"/>
      <c r="LKK45" s="85" t="n"/>
      <c r="LKL45" s="85" t="n"/>
      <c r="LKM45" s="85" t="n"/>
      <c r="LKN45" s="85" t="n"/>
      <c r="LKO45" s="85" t="n"/>
      <c r="LKP45" s="85" t="n"/>
      <c r="LKQ45" s="85" t="n"/>
      <c r="LKR45" s="85" t="n"/>
      <c r="LKS45" s="85" t="n"/>
      <c r="LKT45" s="85" t="n"/>
      <c r="LKU45" s="85" t="n"/>
      <c r="LKV45" s="85" t="n"/>
      <c r="LKW45" s="85" t="n"/>
      <c r="LKX45" s="85" t="n"/>
      <c r="LKY45" s="85" t="n"/>
      <c r="LKZ45" s="85" t="n"/>
      <c r="LLA45" s="85" t="n"/>
      <c r="LLB45" s="85" t="n"/>
      <c r="LLC45" s="85" t="n"/>
      <c r="LLD45" s="85" t="n"/>
      <c r="LLE45" s="85" t="n"/>
      <c r="LLF45" s="85" t="n"/>
      <c r="LLG45" s="85" t="n"/>
      <c r="LLH45" s="85" t="n"/>
      <c r="LLI45" s="85" t="n"/>
      <c r="LLJ45" s="85" t="n"/>
      <c r="LLK45" s="85" t="n"/>
      <c r="LLL45" s="85" t="n"/>
      <c r="LLM45" s="85" t="n"/>
      <c r="LLN45" s="85" t="n"/>
      <c r="LLO45" s="85" t="n"/>
      <c r="LLP45" s="85" t="n"/>
      <c r="LLQ45" s="85" t="n"/>
      <c r="LLR45" s="85" t="n"/>
      <c r="LLS45" s="85" t="n"/>
      <c r="LLT45" s="85" t="n"/>
      <c r="LLU45" s="85" t="n"/>
      <c r="LLV45" s="85" t="n"/>
      <c r="LLW45" s="85" t="n"/>
      <c r="LLX45" s="85" t="n"/>
      <c r="LLY45" s="85" t="n"/>
      <c r="LLZ45" s="85" t="n"/>
      <c r="LMA45" s="85" t="n"/>
      <c r="LMB45" s="85" t="n"/>
      <c r="LMC45" s="85" t="n"/>
      <c r="LMD45" s="85" t="n"/>
      <c r="LME45" s="85" t="n"/>
      <c r="LMF45" s="85" t="n"/>
      <c r="LMG45" s="85" t="n"/>
      <c r="LMH45" s="85" t="n"/>
      <c r="LMI45" s="85" t="n"/>
      <c r="LMJ45" s="85" t="n"/>
      <c r="LMK45" s="85" t="n"/>
      <c r="LML45" s="85" t="n"/>
      <c r="LMM45" s="85" t="n"/>
      <c r="LMN45" s="85" t="n"/>
      <c r="LMO45" s="85" t="n"/>
      <c r="LMP45" s="85" t="n"/>
      <c r="LMQ45" s="85" t="n"/>
      <c r="LMR45" s="85" t="n"/>
      <c r="LMS45" s="85" t="n"/>
      <c r="LMT45" s="85" t="n"/>
      <c r="LMU45" s="85" t="n"/>
      <c r="LMV45" s="85" t="n"/>
      <c r="LMW45" s="85" t="n"/>
      <c r="LMX45" s="85" t="n"/>
      <c r="LMY45" s="85" t="n"/>
      <c r="LMZ45" s="85" t="n"/>
      <c r="LNA45" s="85" t="n"/>
      <c r="LNB45" s="85" t="n"/>
      <c r="LNC45" s="85" t="n"/>
      <c r="LND45" s="85" t="n"/>
      <c r="LNE45" s="85" t="n"/>
      <c r="LNF45" s="85" t="n"/>
      <c r="LNG45" s="85" t="n"/>
      <c r="LNH45" s="85" t="n"/>
      <c r="LNI45" s="85" t="n"/>
      <c r="LNJ45" s="85" t="n"/>
      <c r="LNK45" s="85" t="n"/>
      <c r="LNL45" s="85" t="n"/>
      <c r="LNM45" s="85" t="n"/>
      <c r="LNN45" s="85" t="n"/>
      <c r="LNO45" s="85" t="n"/>
      <c r="LNP45" s="85" t="n"/>
      <c r="LNQ45" s="85" t="n"/>
      <c r="LNR45" s="85" t="n"/>
      <c r="LNS45" s="85" t="n"/>
      <c r="LNT45" s="85" t="n"/>
      <c r="LNU45" s="85" t="n"/>
      <c r="LNV45" s="85" t="n"/>
      <c r="LNW45" s="85" t="n"/>
      <c r="LNX45" s="85" t="n"/>
      <c r="LNY45" s="85" t="n"/>
      <c r="LNZ45" s="85" t="n"/>
      <c r="LOA45" s="85" t="n"/>
      <c r="LOB45" s="85" t="n"/>
      <c r="LOC45" s="85" t="n"/>
      <c r="LOD45" s="85" t="n"/>
      <c r="LOE45" s="85" t="n"/>
      <c r="LOF45" s="85" t="n"/>
      <c r="LOG45" s="85" t="n"/>
      <c r="LOH45" s="85" t="n"/>
      <c r="LOI45" s="85" t="n"/>
      <c r="LOJ45" s="85" t="n"/>
      <c r="LOK45" s="85" t="n"/>
      <c r="LOL45" s="85" t="n"/>
      <c r="LOM45" s="85" t="n"/>
      <c r="LON45" s="85" t="n"/>
      <c r="LOO45" s="85" t="n"/>
      <c r="LOP45" s="85" t="n"/>
      <c r="LOQ45" s="85" t="n"/>
      <c r="LOR45" s="85" t="n"/>
      <c r="LOS45" s="85" t="n"/>
      <c r="LOT45" s="85" t="n"/>
      <c r="LOU45" s="85" t="n"/>
      <c r="LOV45" s="85" t="n"/>
      <c r="LOW45" s="85" t="n"/>
      <c r="LOX45" s="85" t="n"/>
      <c r="LOY45" s="85" t="n"/>
      <c r="LOZ45" s="85" t="n"/>
      <c r="LPA45" s="85" t="n"/>
      <c r="LPB45" s="85" t="n"/>
      <c r="LPC45" s="85" t="n"/>
      <c r="LPD45" s="85" t="n"/>
      <c r="LPE45" s="85" t="n"/>
      <c r="LPF45" s="85" t="n"/>
      <c r="LPG45" s="85" t="n"/>
      <c r="LPH45" s="85" t="n"/>
      <c r="LPI45" s="85" t="n"/>
      <c r="LPJ45" s="85" t="n"/>
      <c r="LPK45" s="85" t="n"/>
      <c r="LPL45" s="85" t="n"/>
      <c r="LPM45" s="85" t="n"/>
      <c r="LPN45" s="85" t="n"/>
      <c r="LPO45" s="85" t="n"/>
      <c r="LPP45" s="85" t="n"/>
      <c r="LPQ45" s="85" t="n"/>
      <c r="LPR45" s="85" t="n"/>
      <c r="LPS45" s="85" t="n"/>
      <c r="LPT45" s="85" t="n"/>
      <c r="LPU45" s="85" t="n"/>
      <c r="LPV45" s="85" t="n"/>
      <c r="LPW45" s="85" t="n"/>
      <c r="LPX45" s="85" t="n"/>
      <c r="LPY45" s="85" t="n"/>
      <c r="LPZ45" s="85" t="n"/>
      <c r="LQA45" s="85" t="n"/>
      <c r="LQB45" s="85" t="n"/>
      <c r="LQC45" s="85" t="n"/>
      <c r="LQD45" s="85" t="n"/>
      <c r="LQE45" s="85" t="n"/>
      <c r="LQF45" s="85" t="n"/>
      <c r="LQG45" s="85" t="n"/>
      <c r="LQH45" s="85" t="n"/>
      <c r="LQI45" s="85" t="n"/>
      <c r="LQJ45" s="85" t="n"/>
      <c r="LQK45" s="85" t="n"/>
      <c r="LQL45" s="85" t="n"/>
      <c r="LQM45" s="85" t="n"/>
      <c r="LQN45" s="85" t="n"/>
      <c r="LQO45" s="85" t="n"/>
      <c r="LQP45" s="85" t="n"/>
      <c r="LQQ45" s="85" t="n"/>
      <c r="LQR45" s="85" t="n"/>
      <c r="LQS45" s="85" t="n"/>
      <c r="LQT45" s="85" t="n"/>
      <c r="LQU45" s="85" t="n"/>
      <c r="LQV45" s="85" t="n"/>
      <c r="LQW45" s="85" t="n"/>
      <c r="LQX45" s="85" t="n"/>
      <c r="LQY45" s="85" t="n"/>
      <c r="LQZ45" s="85" t="n"/>
      <c r="LRA45" s="85" t="n"/>
      <c r="LRB45" s="85" t="n"/>
      <c r="LRC45" s="85" t="n"/>
      <c r="LRD45" s="85" t="n"/>
      <c r="LRE45" s="85" t="n"/>
      <c r="LRF45" s="85" t="n"/>
      <c r="LRG45" s="85" t="n"/>
      <c r="LRH45" s="85" t="n"/>
      <c r="LRI45" s="85" t="n"/>
      <c r="LRJ45" s="85" t="n"/>
      <c r="LRK45" s="85" t="n"/>
      <c r="LRL45" s="85" t="n"/>
      <c r="LRM45" s="85" t="n"/>
      <c r="LRN45" s="85" t="n"/>
      <c r="LRO45" s="85" t="n"/>
      <c r="LRP45" s="85" t="n"/>
      <c r="LRQ45" s="85" t="n"/>
      <c r="LRR45" s="85" t="n"/>
      <c r="LRS45" s="85" t="n"/>
      <c r="LRT45" s="85" t="n"/>
      <c r="LRU45" s="85" t="n"/>
      <c r="LRV45" s="85" t="n"/>
      <c r="LRW45" s="85" t="n"/>
      <c r="LRX45" s="85" t="n"/>
      <c r="LRY45" s="85" t="n"/>
      <c r="LRZ45" s="85" t="n"/>
      <c r="LSA45" s="85" t="n"/>
      <c r="LSB45" s="85" t="n"/>
      <c r="LSC45" s="85" t="n"/>
      <c r="LSD45" s="85" t="n"/>
      <c r="LSE45" s="85" t="n"/>
      <c r="LSF45" s="85" t="n"/>
      <c r="LSG45" s="85" t="n"/>
      <c r="LSH45" s="85" t="n"/>
      <c r="LSI45" s="85" t="n"/>
      <c r="LSJ45" s="85" t="n"/>
      <c r="LSK45" s="85" t="n"/>
      <c r="LSL45" s="85" t="n"/>
      <c r="LSM45" s="85" t="n"/>
      <c r="LSN45" s="85" t="n"/>
      <c r="LSO45" s="85" t="n"/>
      <c r="LSP45" s="85" t="n"/>
      <c r="LSQ45" s="85" t="n"/>
      <c r="LSR45" s="85" t="n"/>
      <c r="LSS45" s="85" t="n"/>
      <c r="LST45" s="85" t="n"/>
      <c r="LSU45" s="85" t="n"/>
      <c r="LSV45" s="85" t="n"/>
      <c r="LSW45" s="85" t="n"/>
      <c r="LSX45" s="85" t="n"/>
      <c r="LSY45" s="85" t="n"/>
      <c r="LSZ45" s="85" t="n"/>
      <c r="LTA45" s="85" t="n"/>
      <c r="LTB45" s="85" t="n"/>
      <c r="LTC45" s="85" t="n"/>
      <c r="LTD45" s="85" t="n"/>
      <c r="LTE45" s="85" t="n"/>
      <c r="LTF45" s="85" t="n"/>
      <c r="LTG45" s="85" t="n"/>
      <c r="LTH45" s="85" t="n"/>
      <c r="LTI45" s="85" t="n"/>
      <c r="LTJ45" s="85" t="n"/>
      <c r="LTK45" s="85" t="n"/>
      <c r="LTL45" s="85" t="n"/>
      <c r="LTM45" s="85" t="n"/>
      <c r="LTN45" s="85" t="n"/>
      <c r="LTO45" s="85" t="n"/>
      <c r="LTP45" s="85" t="n"/>
      <c r="LTQ45" s="85" t="n"/>
      <c r="LTR45" s="85" t="n"/>
      <c r="LTS45" s="85" t="n"/>
      <c r="LTT45" s="85" t="n"/>
      <c r="LTU45" s="85" t="n"/>
      <c r="LTV45" s="85" t="n"/>
      <c r="LTW45" s="85" t="n"/>
      <c r="LTX45" s="85" t="n"/>
      <c r="LTY45" s="85" t="n"/>
      <c r="LTZ45" s="85" t="n"/>
      <c r="LUA45" s="85" t="n"/>
      <c r="LUB45" s="85" t="n"/>
      <c r="LUC45" s="85" t="n"/>
      <c r="LUD45" s="85" t="n"/>
      <c r="LUE45" s="85" t="n"/>
      <c r="LUF45" s="85" t="n"/>
      <c r="LUG45" s="85" t="n"/>
      <c r="LUH45" s="85" t="n"/>
      <c r="LUI45" s="85" t="n"/>
      <c r="LUJ45" s="85" t="n"/>
      <c r="LUK45" s="85" t="n"/>
      <c r="LUL45" s="85" t="n"/>
      <c r="LUM45" s="85" t="n"/>
      <c r="LUN45" s="85" t="n"/>
      <c r="LUO45" s="85" t="n"/>
      <c r="LUP45" s="85" t="n"/>
      <c r="LUQ45" s="85" t="n"/>
      <c r="LUR45" s="85" t="n"/>
      <c r="LUS45" s="85" t="n"/>
      <c r="LUT45" s="85" t="n"/>
      <c r="LUU45" s="85" t="n"/>
      <c r="LUV45" s="85" t="n"/>
      <c r="LUW45" s="85" t="n"/>
      <c r="LUX45" s="85" t="n"/>
      <c r="LUY45" s="85" t="n"/>
      <c r="LUZ45" s="85" t="n"/>
      <c r="LVA45" s="85" t="n"/>
      <c r="LVB45" s="85" t="n"/>
      <c r="LVC45" s="85" t="n"/>
      <c r="LVD45" s="85" t="n"/>
      <c r="LVE45" s="85" t="n"/>
      <c r="LVF45" s="85" t="n"/>
      <c r="LVG45" s="85" t="n"/>
      <c r="LVH45" s="85" t="n"/>
      <c r="LVI45" s="85" t="n"/>
      <c r="LVJ45" s="85" t="n"/>
      <c r="LVK45" s="85" t="n"/>
      <c r="LVL45" s="85" t="n"/>
      <c r="LVM45" s="85" t="n"/>
      <c r="LVN45" s="85" t="n"/>
      <c r="LVO45" s="85" t="n"/>
      <c r="LVP45" s="85" t="n"/>
      <c r="LVQ45" s="85" t="n"/>
      <c r="LVR45" s="85" t="n"/>
      <c r="LVS45" s="85" t="n"/>
      <c r="LVT45" s="85" t="n"/>
      <c r="LVU45" s="85" t="n"/>
      <c r="LVV45" s="85" t="n"/>
      <c r="LVW45" s="85" t="n"/>
      <c r="LVX45" s="85" t="n"/>
      <c r="LVY45" s="85" t="n"/>
      <c r="LVZ45" s="85" t="n"/>
      <c r="LWA45" s="85" t="n"/>
      <c r="LWB45" s="85" t="n"/>
      <c r="LWC45" s="85" t="n"/>
      <c r="LWD45" s="85" t="n"/>
      <c r="LWE45" s="85" t="n"/>
      <c r="LWF45" s="85" t="n"/>
      <c r="LWG45" s="85" t="n"/>
      <c r="LWH45" s="85" t="n"/>
      <c r="LWI45" s="85" t="n"/>
      <c r="LWJ45" s="85" t="n"/>
      <c r="LWK45" s="85" t="n"/>
      <c r="LWL45" s="85" t="n"/>
      <c r="LWM45" s="85" t="n"/>
      <c r="LWN45" s="85" t="n"/>
      <c r="LWO45" s="85" t="n"/>
      <c r="LWP45" s="85" t="n"/>
      <c r="LWQ45" s="85" t="n"/>
      <c r="LWR45" s="85" t="n"/>
      <c r="LWS45" s="85" t="n"/>
      <c r="LWT45" s="85" t="n"/>
      <c r="LWU45" s="85" t="n"/>
      <c r="LWV45" s="85" t="n"/>
      <c r="LWW45" s="85" t="n"/>
      <c r="LWX45" s="85" t="n"/>
      <c r="LWY45" s="85" t="n"/>
      <c r="LWZ45" s="85" t="n"/>
      <c r="LXA45" s="85" t="n"/>
      <c r="LXB45" s="85" t="n"/>
      <c r="LXC45" s="85" t="n"/>
      <c r="LXD45" s="85" t="n"/>
      <c r="LXE45" s="85" t="n"/>
      <c r="LXF45" s="85" t="n"/>
      <c r="LXG45" s="85" t="n"/>
      <c r="LXH45" s="85" t="n"/>
      <c r="LXI45" s="85" t="n"/>
      <c r="LXJ45" s="85" t="n"/>
      <c r="LXK45" s="85" t="n"/>
      <c r="LXL45" s="85" t="n"/>
      <c r="LXM45" s="85" t="n"/>
      <c r="LXN45" s="85" t="n"/>
      <c r="LXO45" s="85" t="n"/>
      <c r="LXP45" s="85" t="n"/>
      <c r="LXQ45" s="85" t="n"/>
      <c r="LXR45" s="85" t="n"/>
      <c r="LXS45" s="85" t="n"/>
      <c r="LXT45" s="85" t="n"/>
      <c r="LXU45" s="85" t="n"/>
      <c r="LXV45" s="85" t="n"/>
      <c r="LXW45" s="85" t="n"/>
      <c r="LXX45" s="85" t="n"/>
      <c r="LXY45" s="85" t="n"/>
      <c r="LXZ45" s="85" t="n"/>
      <c r="LYA45" s="85" t="n"/>
      <c r="LYB45" s="85" t="n"/>
      <c r="LYC45" s="85" t="n"/>
      <c r="LYD45" s="85" t="n"/>
      <c r="LYE45" s="85" t="n"/>
      <c r="LYF45" s="85" t="n"/>
      <c r="LYG45" s="85" t="n"/>
      <c r="LYH45" s="85" t="n"/>
      <c r="LYI45" s="85" t="n"/>
      <c r="LYJ45" s="85" t="n"/>
      <c r="LYK45" s="85" t="n"/>
      <c r="LYL45" s="85" t="n"/>
      <c r="LYM45" s="85" t="n"/>
      <c r="LYN45" s="85" t="n"/>
      <c r="LYO45" s="85" t="n"/>
      <c r="LYP45" s="85" t="n"/>
      <c r="LYQ45" s="85" t="n"/>
      <c r="LYR45" s="85" t="n"/>
      <c r="LYS45" s="85" t="n"/>
      <c r="LYT45" s="85" t="n"/>
      <c r="LYU45" s="85" t="n"/>
      <c r="LYV45" s="85" t="n"/>
      <c r="LYW45" s="85" t="n"/>
      <c r="LYX45" s="85" t="n"/>
      <c r="LYY45" s="85" t="n"/>
      <c r="LYZ45" s="85" t="n"/>
      <c r="LZA45" s="85" t="n"/>
      <c r="LZB45" s="85" t="n"/>
      <c r="LZC45" s="85" t="n"/>
      <c r="LZD45" s="85" t="n"/>
      <c r="LZE45" s="85" t="n"/>
      <c r="LZF45" s="85" t="n"/>
      <c r="LZG45" s="85" t="n"/>
      <c r="LZH45" s="85" t="n"/>
      <c r="LZI45" s="85" t="n"/>
      <c r="LZJ45" s="85" t="n"/>
      <c r="LZK45" s="85" t="n"/>
      <c r="LZL45" s="85" t="n"/>
      <c r="LZM45" s="85" t="n"/>
      <c r="LZN45" s="85" t="n"/>
      <c r="LZO45" s="85" t="n"/>
      <c r="LZP45" s="85" t="n"/>
      <c r="LZQ45" s="85" t="n"/>
      <c r="LZR45" s="85" t="n"/>
      <c r="LZS45" s="85" t="n"/>
      <c r="LZT45" s="85" t="n"/>
      <c r="LZU45" s="85" t="n"/>
      <c r="LZV45" s="85" t="n"/>
      <c r="LZW45" s="85" t="n"/>
      <c r="LZX45" s="85" t="n"/>
      <c r="LZY45" s="85" t="n"/>
      <c r="LZZ45" s="85" t="n"/>
      <c r="MAA45" s="85" t="n"/>
      <c r="MAB45" s="85" t="n"/>
      <c r="MAC45" s="85" t="n"/>
      <c r="MAD45" s="85" t="n"/>
      <c r="MAE45" s="85" t="n"/>
      <c r="MAF45" s="85" t="n"/>
      <c r="MAG45" s="85" t="n"/>
      <c r="MAH45" s="85" t="n"/>
      <c r="MAI45" s="85" t="n"/>
      <c r="MAJ45" s="85" t="n"/>
      <c r="MAK45" s="85" t="n"/>
      <c r="MAL45" s="85" t="n"/>
      <c r="MAM45" s="85" t="n"/>
      <c r="MAN45" s="85" t="n"/>
      <c r="MAO45" s="85" t="n"/>
      <c r="MAP45" s="85" t="n"/>
      <c r="MAQ45" s="85" t="n"/>
      <c r="MAR45" s="85" t="n"/>
      <c r="MAS45" s="85" t="n"/>
      <c r="MAT45" s="85" t="n"/>
      <c r="MAU45" s="85" t="n"/>
      <c r="MAV45" s="85" t="n"/>
      <c r="MAW45" s="85" t="n"/>
      <c r="MAX45" s="85" t="n"/>
      <c r="MAY45" s="85" t="n"/>
      <c r="MAZ45" s="85" t="n"/>
      <c r="MBA45" s="85" t="n"/>
      <c r="MBB45" s="85" t="n"/>
      <c r="MBC45" s="85" t="n"/>
      <c r="MBD45" s="85" t="n"/>
      <c r="MBE45" s="85" t="n"/>
      <c r="MBF45" s="85" t="n"/>
      <c r="MBG45" s="85" t="n"/>
      <c r="MBH45" s="85" t="n"/>
      <c r="MBI45" s="85" t="n"/>
      <c r="MBJ45" s="85" t="n"/>
      <c r="MBK45" s="85" t="n"/>
      <c r="MBL45" s="85" t="n"/>
      <c r="MBM45" s="85" t="n"/>
      <c r="MBN45" s="85" t="n"/>
      <c r="MBO45" s="85" t="n"/>
      <c r="MBP45" s="85" t="n"/>
      <c r="MBQ45" s="85" t="n"/>
      <c r="MBR45" s="85" t="n"/>
      <c r="MBS45" s="85" t="n"/>
      <c r="MBT45" s="85" t="n"/>
      <c r="MBU45" s="85" t="n"/>
      <c r="MBV45" s="85" t="n"/>
      <c r="MBW45" s="85" t="n"/>
      <c r="MBX45" s="85" t="n"/>
      <c r="MBY45" s="85" t="n"/>
      <c r="MBZ45" s="85" t="n"/>
      <c r="MCA45" s="85" t="n"/>
      <c r="MCB45" s="85" t="n"/>
      <c r="MCC45" s="85" t="n"/>
      <c r="MCD45" s="85" t="n"/>
      <c r="MCE45" s="85" t="n"/>
      <c r="MCF45" s="85" t="n"/>
      <c r="MCG45" s="85" t="n"/>
      <c r="MCH45" s="85" t="n"/>
      <c r="MCI45" s="85" t="n"/>
      <c r="MCJ45" s="85" t="n"/>
      <c r="MCK45" s="85" t="n"/>
      <c r="MCL45" s="85" t="n"/>
      <c r="MCM45" s="85" t="n"/>
      <c r="MCN45" s="85" t="n"/>
      <c r="MCO45" s="85" t="n"/>
      <c r="MCP45" s="85" t="n"/>
      <c r="MCQ45" s="85" t="n"/>
      <c r="MCR45" s="85" t="n"/>
      <c r="MCS45" s="85" t="n"/>
      <c r="MCT45" s="85" t="n"/>
      <c r="MCU45" s="85" t="n"/>
      <c r="MCV45" s="85" t="n"/>
      <c r="MCW45" s="85" t="n"/>
      <c r="MCX45" s="85" t="n"/>
      <c r="MCY45" s="85" t="n"/>
      <c r="MCZ45" s="85" t="n"/>
      <c r="MDA45" s="85" t="n"/>
      <c r="MDB45" s="85" t="n"/>
      <c r="MDC45" s="85" t="n"/>
      <c r="MDD45" s="85" t="n"/>
      <c r="MDE45" s="85" t="n"/>
      <c r="MDF45" s="85" t="n"/>
      <c r="MDG45" s="85" t="n"/>
      <c r="MDH45" s="85" t="n"/>
      <c r="MDI45" s="85" t="n"/>
      <c r="MDJ45" s="85" t="n"/>
      <c r="MDK45" s="85" t="n"/>
      <c r="MDL45" s="85" t="n"/>
      <c r="MDM45" s="85" t="n"/>
      <c r="MDN45" s="85" t="n"/>
      <c r="MDO45" s="85" t="n"/>
      <c r="MDP45" s="85" t="n"/>
      <c r="MDQ45" s="85" t="n"/>
      <c r="MDR45" s="85" t="n"/>
      <c r="MDS45" s="85" t="n"/>
      <c r="MDT45" s="85" t="n"/>
      <c r="MDU45" s="85" t="n"/>
      <c r="MDV45" s="85" t="n"/>
      <c r="MDW45" s="85" t="n"/>
      <c r="MDX45" s="85" t="n"/>
      <c r="MDY45" s="85" t="n"/>
      <c r="MDZ45" s="85" t="n"/>
      <c r="MEA45" s="85" t="n"/>
      <c r="MEB45" s="85" t="n"/>
      <c r="MEC45" s="85" t="n"/>
      <c r="MED45" s="85" t="n"/>
      <c r="MEE45" s="85" t="n"/>
      <c r="MEF45" s="85" t="n"/>
      <c r="MEG45" s="85" t="n"/>
      <c r="MEH45" s="85" t="n"/>
      <c r="MEI45" s="85" t="n"/>
      <c r="MEJ45" s="85" t="n"/>
      <c r="MEK45" s="85" t="n"/>
      <c r="MEL45" s="85" t="n"/>
      <c r="MEM45" s="85" t="n"/>
      <c r="MEN45" s="85" t="n"/>
      <c r="MEO45" s="85" t="n"/>
      <c r="MEP45" s="85" t="n"/>
      <c r="MEQ45" s="85" t="n"/>
      <c r="MER45" s="85" t="n"/>
      <c r="MES45" s="85" t="n"/>
      <c r="MET45" s="85" t="n"/>
      <c r="MEU45" s="85" t="n"/>
      <c r="MEV45" s="85" t="n"/>
      <c r="MEW45" s="85" t="n"/>
      <c r="MEX45" s="85" t="n"/>
      <c r="MEY45" s="85" t="n"/>
      <c r="MEZ45" s="85" t="n"/>
      <c r="MFA45" s="85" t="n"/>
      <c r="MFB45" s="85" t="n"/>
      <c r="MFC45" s="85" t="n"/>
      <c r="MFD45" s="85" t="n"/>
      <c r="MFE45" s="85" t="n"/>
      <c r="MFF45" s="85" t="n"/>
      <c r="MFG45" s="85" t="n"/>
      <c r="MFH45" s="85" t="n"/>
      <c r="MFI45" s="85" t="n"/>
      <c r="MFJ45" s="85" t="n"/>
      <c r="MFK45" s="85" t="n"/>
      <c r="MFL45" s="85" t="n"/>
      <c r="MFM45" s="85" t="n"/>
      <c r="MFN45" s="85" t="n"/>
      <c r="MFO45" s="85" t="n"/>
      <c r="MFP45" s="85" t="n"/>
      <c r="MFQ45" s="85" t="n"/>
      <c r="MFR45" s="85" t="n"/>
      <c r="MFS45" s="85" t="n"/>
      <c r="MFT45" s="85" t="n"/>
      <c r="MFU45" s="85" t="n"/>
      <c r="MFV45" s="85" t="n"/>
      <c r="MFW45" s="85" t="n"/>
      <c r="MFX45" s="85" t="n"/>
      <c r="MFY45" s="85" t="n"/>
      <c r="MFZ45" s="85" t="n"/>
      <c r="MGA45" s="85" t="n"/>
      <c r="MGB45" s="85" t="n"/>
      <c r="MGC45" s="85" t="n"/>
      <c r="MGD45" s="85" t="n"/>
      <c r="MGE45" s="85" t="n"/>
      <c r="MGF45" s="85" t="n"/>
      <c r="MGG45" s="85" t="n"/>
      <c r="MGH45" s="85" t="n"/>
      <c r="MGI45" s="85" t="n"/>
      <c r="MGJ45" s="85" t="n"/>
      <c r="MGK45" s="85" t="n"/>
      <c r="MGL45" s="85" t="n"/>
      <c r="MGM45" s="85" t="n"/>
      <c r="MGN45" s="85" t="n"/>
      <c r="MGO45" s="85" t="n"/>
      <c r="MGP45" s="85" t="n"/>
      <c r="MGQ45" s="85" t="n"/>
      <c r="MGR45" s="85" t="n"/>
      <c r="MGS45" s="85" t="n"/>
      <c r="MGT45" s="85" t="n"/>
      <c r="MGU45" s="85" t="n"/>
      <c r="MGV45" s="85" t="n"/>
      <c r="MGW45" s="85" t="n"/>
      <c r="MGX45" s="85" t="n"/>
      <c r="MGY45" s="85" t="n"/>
      <c r="MGZ45" s="85" t="n"/>
      <c r="MHA45" s="85" t="n"/>
      <c r="MHB45" s="85" t="n"/>
      <c r="MHC45" s="85" t="n"/>
      <c r="MHD45" s="85" t="n"/>
      <c r="MHE45" s="85" t="n"/>
      <c r="MHF45" s="85" t="n"/>
      <c r="MHG45" s="85" t="n"/>
      <c r="MHH45" s="85" t="n"/>
      <c r="MHI45" s="85" t="n"/>
      <c r="MHJ45" s="85" t="n"/>
      <c r="MHK45" s="85" t="n"/>
      <c r="MHL45" s="85" t="n"/>
      <c r="MHM45" s="85" t="n"/>
      <c r="MHN45" s="85" t="n"/>
      <c r="MHO45" s="85" t="n"/>
      <c r="MHP45" s="85" t="n"/>
      <c r="MHQ45" s="85" t="n"/>
      <c r="MHR45" s="85" t="n"/>
      <c r="MHS45" s="85" t="n"/>
      <c r="MHT45" s="85" t="n"/>
      <c r="MHU45" s="85" t="n"/>
      <c r="MHV45" s="85" t="n"/>
      <c r="MHW45" s="85" t="n"/>
      <c r="MHX45" s="85" t="n"/>
      <c r="MHY45" s="85" t="n"/>
      <c r="MHZ45" s="85" t="n"/>
      <c r="MIA45" s="85" t="n"/>
      <c r="MIB45" s="85" t="n"/>
      <c r="MIC45" s="85" t="n"/>
      <c r="MID45" s="85" t="n"/>
      <c r="MIE45" s="85" t="n"/>
      <c r="MIF45" s="85" t="n"/>
      <c r="MIG45" s="85" t="n"/>
      <c r="MIH45" s="85" t="n"/>
      <c r="MII45" s="85" t="n"/>
      <c r="MIJ45" s="85" t="n"/>
      <c r="MIK45" s="85" t="n"/>
      <c r="MIL45" s="85" t="n"/>
      <c r="MIM45" s="85" t="n"/>
      <c r="MIN45" s="85" t="n"/>
      <c r="MIO45" s="85" t="n"/>
      <c r="MIP45" s="85" t="n"/>
      <c r="MIQ45" s="85" t="n"/>
      <c r="MIR45" s="85" t="n"/>
      <c r="MIS45" s="85" t="n"/>
      <c r="MIT45" s="85" t="n"/>
      <c r="MIU45" s="85" t="n"/>
      <c r="MIV45" s="85" t="n"/>
      <c r="MIW45" s="85" t="n"/>
      <c r="MIX45" s="85" t="n"/>
      <c r="MIY45" s="85" t="n"/>
      <c r="MIZ45" s="85" t="n"/>
      <c r="MJA45" s="85" t="n"/>
      <c r="MJB45" s="85" t="n"/>
      <c r="MJC45" s="85" t="n"/>
      <c r="MJD45" s="85" t="n"/>
      <c r="MJE45" s="85" t="n"/>
      <c r="MJF45" s="85" t="n"/>
      <c r="MJG45" s="85" t="n"/>
      <c r="MJH45" s="85" t="n"/>
      <c r="MJI45" s="85" t="n"/>
      <c r="MJJ45" s="85" t="n"/>
      <c r="MJK45" s="85" t="n"/>
      <c r="MJL45" s="85" t="n"/>
      <c r="MJM45" s="85" t="n"/>
      <c r="MJN45" s="85" t="n"/>
      <c r="MJO45" s="85" t="n"/>
      <c r="MJP45" s="85" t="n"/>
      <c r="MJQ45" s="85" t="n"/>
      <c r="MJR45" s="85" t="n"/>
      <c r="MJS45" s="85" t="n"/>
      <c r="MJT45" s="85" t="n"/>
      <c r="MJU45" s="85" t="n"/>
      <c r="MJV45" s="85" t="n"/>
      <c r="MJW45" s="85" t="n"/>
      <c r="MJX45" s="85" t="n"/>
      <c r="MJY45" s="85" t="n"/>
      <c r="MJZ45" s="85" t="n"/>
      <c r="MKA45" s="85" t="n"/>
      <c r="MKB45" s="85" t="n"/>
      <c r="MKC45" s="85" t="n"/>
      <c r="MKD45" s="85" t="n"/>
      <c r="MKE45" s="85" t="n"/>
      <c r="MKF45" s="85" t="n"/>
      <c r="MKG45" s="85" t="n"/>
      <c r="MKH45" s="85" t="n"/>
      <c r="MKI45" s="85" t="n"/>
      <c r="MKJ45" s="85" t="n"/>
      <c r="MKK45" s="85" t="n"/>
      <c r="MKL45" s="85" t="n"/>
      <c r="MKM45" s="85" t="n"/>
      <c r="MKN45" s="85" t="n"/>
      <c r="MKO45" s="85" t="n"/>
      <c r="MKP45" s="85" t="n"/>
      <c r="MKQ45" s="85" t="n"/>
      <c r="MKR45" s="85" t="n"/>
      <c r="MKS45" s="85" t="n"/>
      <c r="MKT45" s="85" t="n"/>
      <c r="MKU45" s="85" t="n"/>
      <c r="MKV45" s="85" t="n"/>
      <c r="MKW45" s="85" t="n"/>
      <c r="MKX45" s="85" t="n"/>
      <c r="MKY45" s="85" t="n"/>
      <c r="MKZ45" s="85" t="n"/>
      <c r="MLA45" s="85" t="n"/>
      <c r="MLB45" s="85" t="n"/>
      <c r="MLC45" s="85" t="n"/>
      <c r="MLD45" s="85" t="n"/>
      <c r="MLE45" s="85" t="n"/>
      <c r="MLF45" s="85" t="n"/>
      <c r="MLG45" s="85" t="n"/>
      <c r="MLH45" s="85" t="n"/>
      <c r="MLI45" s="85" t="n"/>
      <c r="MLJ45" s="85" t="n"/>
      <c r="MLK45" s="85" t="n"/>
      <c r="MLL45" s="85" t="n"/>
      <c r="MLM45" s="85" t="n"/>
      <c r="MLN45" s="85" t="n"/>
      <c r="MLO45" s="85" t="n"/>
      <c r="MLP45" s="85" t="n"/>
      <c r="MLQ45" s="85" t="n"/>
      <c r="MLR45" s="85" t="n"/>
      <c r="MLS45" s="85" t="n"/>
      <c r="MLT45" s="85" t="n"/>
      <c r="MLU45" s="85" t="n"/>
      <c r="MLV45" s="85" t="n"/>
      <c r="MLW45" s="85" t="n"/>
      <c r="MLX45" s="85" t="n"/>
      <c r="MLY45" s="85" t="n"/>
      <c r="MLZ45" s="85" t="n"/>
      <c r="MMA45" s="85" t="n"/>
      <c r="MMB45" s="85" t="n"/>
      <c r="MMC45" s="85" t="n"/>
      <c r="MMD45" s="85" t="n"/>
      <c r="MME45" s="85" t="n"/>
      <c r="MMF45" s="85" t="n"/>
      <c r="MMG45" s="85" t="n"/>
      <c r="MMH45" s="85" t="n"/>
      <c r="MMI45" s="85" t="n"/>
      <c r="MMJ45" s="85" t="n"/>
      <c r="MMK45" s="85" t="n"/>
      <c r="MML45" s="85" t="n"/>
      <c r="MMM45" s="85" t="n"/>
      <c r="MMN45" s="85" t="n"/>
      <c r="MMO45" s="85" t="n"/>
      <c r="MMP45" s="85" t="n"/>
      <c r="MMQ45" s="85" t="n"/>
      <c r="MMR45" s="85" t="n"/>
      <c r="MMS45" s="85" t="n"/>
      <c r="MMT45" s="85" t="n"/>
      <c r="MMU45" s="85" t="n"/>
      <c r="MMV45" s="85" t="n"/>
      <c r="MMW45" s="85" t="n"/>
      <c r="MMX45" s="85" t="n"/>
      <c r="MMY45" s="85" t="n"/>
      <c r="MMZ45" s="85" t="n"/>
      <c r="MNA45" s="85" t="n"/>
      <c r="MNB45" s="85" t="n"/>
      <c r="MNC45" s="85" t="n"/>
      <c r="MND45" s="85" t="n"/>
      <c r="MNE45" s="85" t="n"/>
      <c r="MNF45" s="85" t="n"/>
      <c r="MNG45" s="85" t="n"/>
      <c r="MNH45" s="85" t="n"/>
      <c r="MNI45" s="85" t="n"/>
      <c r="MNJ45" s="85" t="n"/>
      <c r="MNK45" s="85" t="n"/>
      <c r="MNL45" s="85" t="n"/>
      <c r="MNM45" s="85" t="n"/>
      <c r="MNN45" s="85" t="n"/>
      <c r="MNO45" s="85" t="n"/>
      <c r="MNP45" s="85" t="n"/>
      <c r="MNQ45" s="85" t="n"/>
      <c r="MNR45" s="85" t="n"/>
      <c r="MNS45" s="85" t="n"/>
      <c r="MNT45" s="85" t="n"/>
      <c r="MNU45" s="85" t="n"/>
      <c r="MNV45" s="85" t="n"/>
      <c r="MNW45" s="85" t="n"/>
      <c r="MNX45" s="85" t="n"/>
      <c r="MNY45" s="85" t="n"/>
      <c r="MNZ45" s="85" t="n"/>
      <c r="MOA45" s="85" t="n"/>
      <c r="MOB45" s="85" t="n"/>
      <c r="MOC45" s="85" t="n"/>
      <c r="MOD45" s="85" t="n"/>
      <c r="MOE45" s="85" t="n"/>
      <c r="MOF45" s="85" t="n"/>
      <c r="MOG45" s="85" t="n"/>
      <c r="MOH45" s="85" t="n"/>
      <c r="MOI45" s="85" t="n"/>
      <c r="MOJ45" s="85" t="n"/>
      <c r="MOK45" s="85" t="n"/>
      <c r="MOL45" s="85" t="n"/>
      <c r="MOM45" s="85" t="n"/>
      <c r="MON45" s="85" t="n"/>
      <c r="MOO45" s="85" t="n"/>
      <c r="MOP45" s="85" t="n"/>
      <c r="MOQ45" s="85" t="n"/>
      <c r="MOR45" s="85" t="n"/>
      <c r="MOS45" s="85" t="n"/>
      <c r="MOT45" s="85" t="n"/>
      <c r="MOU45" s="85" t="n"/>
      <c r="MOV45" s="85" t="n"/>
      <c r="MOW45" s="85" t="n"/>
      <c r="MOX45" s="85" t="n"/>
      <c r="MOY45" s="85" t="n"/>
      <c r="MOZ45" s="85" t="n"/>
      <c r="MPA45" s="85" t="n"/>
      <c r="MPB45" s="85" t="n"/>
      <c r="MPC45" s="85" t="n"/>
      <c r="MPD45" s="85" t="n"/>
      <c r="MPE45" s="85" t="n"/>
      <c r="MPF45" s="85" t="n"/>
      <c r="MPG45" s="85" t="n"/>
      <c r="MPH45" s="85" t="n"/>
      <c r="MPI45" s="85" t="n"/>
      <c r="MPJ45" s="85" t="n"/>
      <c r="MPK45" s="85" t="n"/>
      <c r="MPL45" s="85" t="n"/>
      <c r="MPM45" s="85" t="n"/>
      <c r="MPN45" s="85" t="n"/>
      <c r="MPO45" s="85" t="n"/>
      <c r="MPP45" s="85" t="n"/>
      <c r="MPQ45" s="85" t="n"/>
      <c r="MPR45" s="85" t="n"/>
      <c r="MPS45" s="85" t="n"/>
      <c r="MPT45" s="85" t="n"/>
      <c r="MPU45" s="85" t="n"/>
      <c r="MPV45" s="85" t="n"/>
      <c r="MPW45" s="85" t="n"/>
      <c r="MPX45" s="85" t="n"/>
      <c r="MPY45" s="85" t="n"/>
      <c r="MPZ45" s="85" t="n"/>
      <c r="MQA45" s="85" t="n"/>
      <c r="MQB45" s="85" t="n"/>
      <c r="MQC45" s="85" t="n"/>
      <c r="MQD45" s="85" t="n"/>
      <c r="MQE45" s="85" t="n"/>
      <c r="MQF45" s="85" t="n"/>
      <c r="MQG45" s="85" t="n"/>
      <c r="MQH45" s="85" t="n"/>
      <c r="MQI45" s="85" t="n"/>
      <c r="MQJ45" s="85" t="n"/>
      <c r="MQK45" s="85" t="n"/>
      <c r="MQL45" s="85" t="n"/>
      <c r="MQM45" s="85" t="n"/>
      <c r="MQN45" s="85" t="n"/>
      <c r="MQO45" s="85" t="n"/>
      <c r="MQP45" s="85" t="n"/>
      <c r="MQQ45" s="85" t="n"/>
      <c r="MQR45" s="85" t="n"/>
      <c r="MQS45" s="85" t="n"/>
      <c r="MQT45" s="85" t="n"/>
      <c r="MQU45" s="85" t="n"/>
      <c r="MQV45" s="85" t="n"/>
      <c r="MQW45" s="85" t="n"/>
      <c r="MQX45" s="85" t="n"/>
      <c r="MQY45" s="85" t="n"/>
      <c r="MQZ45" s="85" t="n"/>
      <c r="MRA45" s="85" t="n"/>
      <c r="MRB45" s="85" t="n"/>
      <c r="MRC45" s="85" t="n"/>
      <c r="MRD45" s="85" t="n"/>
      <c r="MRE45" s="85" t="n"/>
      <c r="MRF45" s="85" t="n"/>
      <c r="MRG45" s="85" t="n"/>
      <c r="MRH45" s="85" t="n"/>
      <c r="MRI45" s="85" t="n"/>
      <c r="MRJ45" s="85" t="n"/>
      <c r="MRK45" s="85" t="n"/>
      <c r="MRL45" s="85" t="n"/>
      <c r="MRM45" s="85" t="n"/>
      <c r="MRN45" s="85" t="n"/>
      <c r="MRO45" s="85" t="n"/>
      <c r="MRP45" s="85" t="n"/>
      <c r="MRQ45" s="85" t="n"/>
      <c r="MRR45" s="85" t="n"/>
      <c r="MRS45" s="85" t="n"/>
      <c r="MRT45" s="85" t="n"/>
      <c r="MRU45" s="85" t="n"/>
      <c r="MRV45" s="85" t="n"/>
      <c r="MRW45" s="85" t="n"/>
      <c r="MRX45" s="85" t="n"/>
      <c r="MRY45" s="85" t="n"/>
      <c r="MRZ45" s="85" t="n"/>
      <c r="MSA45" s="85" t="n"/>
      <c r="MSB45" s="85" t="n"/>
      <c r="MSC45" s="85" t="n"/>
      <c r="MSD45" s="85" t="n"/>
      <c r="MSE45" s="85" t="n"/>
      <c r="MSF45" s="85" t="n"/>
      <c r="MSG45" s="85" t="n"/>
      <c r="MSH45" s="85" t="n"/>
      <c r="MSI45" s="85" t="n"/>
      <c r="MSJ45" s="85" t="n"/>
      <c r="MSK45" s="85" t="n"/>
      <c r="MSL45" s="85" t="n"/>
      <c r="MSM45" s="85" t="n"/>
      <c r="MSN45" s="85" t="n"/>
      <c r="MSO45" s="85" t="n"/>
      <c r="MSP45" s="85" t="n"/>
      <c r="MSQ45" s="85" t="n"/>
      <c r="MSR45" s="85" t="n"/>
      <c r="MSS45" s="85" t="n"/>
      <c r="MST45" s="85" t="n"/>
      <c r="MSU45" s="85" t="n"/>
      <c r="MSV45" s="85" t="n"/>
      <c r="MSW45" s="85" t="n"/>
      <c r="MSX45" s="85" t="n"/>
      <c r="MSY45" s="85" t="n"/>
      <c r="MSZ45" s="85" t="n"/>
      <c r="MTA45" s="85" t="n"/>
      <c r="MTB45" s="85" t="n"/>
      <c r="MTC45" s="85" t="n"/>
      <c r="MTD45" s="85" t="n"/>
      <c r="MTE45" s="85" t="n"/>
      <c r="MTF45" s="85" t="n"/>
      <c r="MTG45" s="85" t="n"/>
      <c r="MTH45" s="85" t="n"/>
      <c r="MTI45" s="85" t="n"/>
      <c r="MTJ45" s="85" t="n"/>
      <c r="MTK45" s="85" t="n"/>
      <c r="MTL45" s="85" t="n"/>
      <c r="MTM45" s="85" t="n"/>
      <c r="MTN45" s="85" t="n"/>
      <c r="MTO45" s="85" t="n"/>
      <c r="MTP45" s="85" t="n"/>
      <c r="MTQ45" s="85" t="n"/>
      <c r="MTR45" s="85" t="n"/>
      <c r="MTS45" s="85" t="n"/>
      <c r="MTT45" s="85" t="n"/>
      <c r="MTU45" s="85" t="n"/>
      <c r="MTV45" s="85" t="n"/>
      <c r="MTW45" s="85" t="n"/>
      <c r="MTX45" s="85" t="n"/>
      <c r="MTY45" s="85" t="n"/>
      <c r="MTZ45" s="85" t="n"/>
      <c r="MUA45" s="85" t="n"/>
      <c r="MUB45" s="85" t="n"/>
      <c r="MUC45" s="85" t="n"/>
      <c r="MUD45" s="85" t="n"/>
      <c r="MUE45" s="85" t="n"/>
      <c r="MUF45" s="85" t="n"/>
      <c r="MUG45" s="85" t="n"/>
      <c r="MUH45" s="85" t="n"/>
      <c r="MUI45" s="85" t="n"/>
      <c r="MUJ45" s="85" t="n"/>
      <c r="MUK45" s="85" t="n"/>
      <c r="MUL45" s="85" t="n"/>
      <c r="MUM45" s="85" t="n"/>
      <c r="MUN45" s="85" t="n"/>
      <c r="MUO45" s="85" t="n"/>
      <c r="MUP45" s="85" t="n"/>
      <c r="MUQ45" s="85" t="n"/>
      <c r="MUR45" s="85" t="n"/>
      <c r="MUS45" s="85" t="n"/>
      <c r="MUT45" s="85" t="n"/>
      <c r="MUU45" s="85" t="n"/>
      <c r="MUV45" s="85" t="n"/>
      <c r="MUW45" s="85" t="n"/>
      <c r="MUX45" s="85" t="n"/>
      <c r="MUY45" s="85" t="n"/>
      <c r="MUZ45" s="85" t="n"/>
      <c r="MVA45" s="85" t="n"/>
      <c r="MVB45" s="85" t="n"/>
      <c r="MVC45" s="85" t="n"/>
      <c r="MVD45" s="85" t="n"/>
      <c r="MVE45" s="85" t="n"/>
      <c r="MVF45" s="85" t="n"/>
      <c r="MVG45" s="85" t="n"/>
      <c r="MVH45" s="85" t="n"/>
      <c r="MVI45" s="85" t="n"/>
      <c r="MVJ45" s="85" t="n"/>
      <c r="MVK45" s="85" t="n"/>
      <c r="MVL45" s="85" t="n"/>
      <c r="MVM45" s="85" t="n"/>
      <c r="MVN45" s="85" t="n"/>
      <c r="MVO45" s="85" t="n"/>
      <c r="MVP45" s="85" t="n"/>
      <c r="MVQ45" s="85" t="n"/>
      <c r="MVR45" s="85" t="n"/>
      <c r="MVS45" s="85" t="n"/>
      <c r="MVT45" s="85" t="n"/>
      <c r="MVU45" s="85" t="n"/>
      <c r="MVV45" s="85" t="n"/>
      <c r="MVW45" s="85" t="n"/>
      <c r="MVX45" s="85" t="n"/>
      <c r="MVY45" s="85" t="n"/>
      <c r="MVZ45" s="85" t="n"/>
      <c r="MWA45" s="85" t="n"/>
      <c r="MWB45" s="85" t="n"/>
      <c r="MWC45" s="85" t="n"/>
      <c r="MWD45" s="85" t="n"/>
      <c r="MWE45" s="85" t="n"/>
      <c r="MWF45" s="85" t="n"/>
      <c r="MWG45" s="85" t="n"/>
      <c r="MWH45" s="85" t="n"/>
      <c r="MWI45" s="85" t="n"/>
      <c r="MWJ45" s="85" t="n"/>
      <c r="MWK45" s="85" t="n"/>
      <c r="MWL45" s="85" t="n"/>
      <c r="MWM45" s="85" t="n"/>
      <c r="MWN45" s="85" t="n"/>
      <c r="MWO45" s="85" t="n"/>
      <c r="MWP45" s="85" t="n"/>
      <c r="MWQ45" s="85" t="n"/>
      <c r="MWR45" s="85" t="n"/>
      <c r="MWS45" s="85" t="n"/>
      <c r="MWT45" s="85" t="n"/>
      <c r="MWU45" s="85" t="n"/>
      <c r="MWV45" s="85" t="n"/>
      <c r="MWW45" s="85" t="n"/>
      <c r="MWX45" s="85" t="n"/>
      <c r="MWY45" s="85" t="n"/>
      <c r="MWZ45" s="85" t="n"/>
      <c r="MXA45" s="85" t="n"/>
      <c r="MXB45" s="85" t="n"/>
      <c r="MXC45" s="85" t="n"/>
      <c r="MXD45" s="85" t="n"/>
      <c r="MXE45" s="85" t="n"/>
      <c r="MXF45" s="85" t="n"/>
      <c r="MXG45" s="85" t="n"/>
      <c r="MXH45" s="85" t="n"/>
      <c r="MXI45" s="85" t="n"/>
      <c r="MXJ45" s="85" t="n"/>
      <c r="MXK45" s="85" t="n"/>
      <c r="MXL45" s="85" t="n"/>
      <c r="MXM45" s="85" t="n"/>
      <c r="MXN45" s="85" t="n"/>
      <c r="MXO45" s="85" t="n"/>
      <c r="MXP45" s="85" t="n"/>
      <c r="MXQ45" s="85" t="n"/>
      <c r="MXR45" s="85" t="n"/>
      <c r="MXS45" s="85" t="n"/>
      <c r="MXT45" s="85" t="n"/>
      <c r="MXU45" s="85" t="n"/>
      <c r="MXV45" s="85" t="n"/>
      <c r="MXW45" s="85" t="n"/>
      <c r="MXX45" s="85" t="n"/>
      <c r="MXY45" s="85" t="n"/>
      <c r="MXZ45" s="85" t="n"/>
      <c r="MYA45" s="85" t="n"/>
      <c r="MYB45" s="85" t="n"/>
      <c r="MYC45" s="85" t="n"/>
      <c r="MYD45" s="85" t="n"/>
      <c r="MYE45" s="85" t="n"/>
      <c r="MYF45" s="85" t="n"/>
      <c r="MYG45" s="85" t="n"/>
      <c r="MYH45" s="85" t="n"/>
      <c r="MYI45" s="85" t="n"/>
      <c r="MYJ45" s="85" t="n"/>
      <c r="MYK45" s="85" t="n"/>
      <c r="MYL45" s="85" t="n"/>
      <c r="MYM45" s="85" t="n"/>
      <c r="MYN45" s="85" t="n"/>
      <c r="MYO45" s="85" t="n"/>
      <c r="MYP45" s="85" t="n"/>
      <c r="MYQ45" s="85" t="n"/>
      <c r="MYR45" s="85" t="n"/>
      <c r="MYS45" s="85" t="n"/>
      <c r="MYT45" s="85" t="n"/>
      <c r="MYU45" s="85" t="n"/>
      <c r="MYV45" s="85" t="n"/>
      <c r="MYW45" s="85" t="n"/>
      <c r="MYX45" s="85" t="n"/>
      <c r="MYY45" s="85" t="n"/>
      <c r="MYZ45" s="85" t="n"/>
      <c r="MZA45" s="85" t="n"/>
      <c r="MZB45" s="85" t="n"/>
      <c r="MZC45" s="85" t="n"/>
      <c r="MZD45" s="85" t="n"/>
      <c r="MZE45" s="85" t="n"/>
      <c r="MZF45" s="85" t="n"/>
      <c r="MZG45" s="85" t="n"/>
      <c r="MZH45" s="85" t="n"/>
      <c r="MZI45" s="85" t="n"/>
      <c r="MZJ45" s="85" t="n"/>
      <c r="MZK45" s="85" t="n"/>
      <c r="MZL45" s="85" t="n"/>
      <c r="MZM45" s="85" t="n"/>
      <c r="MZN45" s="85" t="n"/>
      <c r="MZO45" s="85" t="n"/>
      <c r="MZP45" s="85" t="n"/>
      <c r="MZQ45" s="85" t="n"/>
      <c r="MZR45" s="85" t="n"/>
      <c r="MZS45" s="85" t="n"/>
      <c r="MZT45" s="85" t="n"/>
      <c r="MZU45" s="85" t="n"/>
      <c r="MZV45" s="85" t="n"/>
      <c r="MZW45" s="85" t="n"/>
      <c r="MZX45" s="85" t="n"/>
      <c r="MZY45" s="85" t="n"/>
      <c r="MZZ45" s="85" t="n"/>
      <c r="NAA45" s="85" t="n"/>
      <c r="NAB45" s="85" t="n"/>
      <c r="NAC45" s="85" t="n"/>
      <c r="NAD45" s="85" t="n"/>
      <c r="NAE45" s="85" t="n"/>
      <c r="NAF45" s="85" t="n"/>
      <c r="NAG45" s="85" t="n"/>
      <c r="NAH45" s="85" t="n"/>
      <c r="NAI45" s="85" t="n"/>
      <c r="NAJ45" s="85" t="n"/>
      <c r="NAK45" s="85" t="n"/>
      <c r="NAL45" s="85" t="n"/>
      <c r="NAM45" s="85" t="n"/>
      <c r="NAN45" s="85" t="n"/>
      <c r="NAO45" s="85" t="n"/>
      <c r="NAP45" s="85" t="n"/>
      <c r="NAQ45" s="85" t="n"/>
      <c r="NAR45" s="85" t="n"/>
      <c r="NAS45" s="85" t="n"/>
      <c r="NAT45" s="85" t="n"/>
      <c r="NAU45" s="85" t="n"/>
      <c r="NAV45" s="85" t="n"/>
      <c r="NAW45" s="85" t="n"/>
      <c r="NAX45" s="85" t="n"/>
      <c r="NAY45" s="85" t="n"/>
      <c r="NAZ45" s="85" t="n"/>
      <c r="NBA45" s="85" t="n"/>
      <c r="NBB45" s="85" t="n"/>
      <c r="NBC45" s="85" t="n"/>
      <c r="NBD45" s="85" t="n"/>
      <c r="NBE45" s="85" t="n"/>
      <c r="NBF45" s="85" t="n"/>
      <c r="NBG45" s="85" t="n"/>
      <c r="NBH45" s="85" t="n"/>
      <c r="NBI45" s="85" t="n"/>
      <c r="NBJ45" s="85" t="n"/>
      <c r="NBK45" s="85" t="n"/>
      <c r="NBL45" s="85" t="n"/>
      <c r="NBM45" s="85" t="n"/>
      <c r="NBN45" s="85" t="n"/>
      <c r="NBO45" s="85" t="n"/>
      <c r="NBP45" s="85" t="n"/>
      <c r="NBQ45" s="85" t="n"/>
      <c r="NBR45" s="85" t="n"/>
      <c r="NBS45" s="85" t="n"/>
      <c r="NBT45" s="85" t="n"/>
      <c r="NBU45" s="85" t="n"/>
      <c r="NBV45" s="85" t="n"/>
      <c r="NBW45" s="85" t="n"/>
      <c r="NBX45" s="85" t="n"/>
      <c r="NBY45" s="85" t="n"/>
      <c r="NBZ45" s="85" t="n"/>
      <c r="NCA45" s="85" t="n"/>
      <c r="NCB45" s="85" t="n"/>
      <c r="NCC45" s="85" t="n"/>
      <c r="NCD45" s="85" t="n"/>
      <c r="NCE45" s="85" t="n"/>
      <c r="NCF45" s="85" t="n"/>
      <c r="NCG45" s="85" t="n"/>
      <c r="NCH45" s="85" t="n"/>
      <c r="NCI45" s="85" t="n"/>
      <c r="NCJ45" s="85" t="n"/>
      <c r="NCK45" s="85" t="n"/>
      <c r="NCL45" s="85" t="n"/>
      <c r="NCM45" s="85" t="n"/>
      <c r="NCN45" s="85" t="n"/>
      <c r="NCO45" s="85" t="n"/>
      <c r="NCP45" s="85" t="n"/>
      <c r="NCQ45" s="85" t="n"/>
      <c r="NCR45" s="85" t="n"/>
      <c r="NCS45" s="85" t="n"/>
      <c r="NCT45" s="85" t="n"/>
      <c r="NCU45" s="85" t="n"/>
      <c r="NCV45" s="85" t="n"/>
      <c r="NCW45" s="85" t="n"/>
      <c r="NCX45" s="85" t="n"/>
      <c r="NCY45" s="85" t="n"/>
      <c r="NCZ45" s="85" t="n"/>
      <c r="NDA45" s="85" t="n"/>
      <c r="NDB45" s="85" t="n"/>
      <c r="NDC45" s="85" t="n"/>
      <c r="NDD45" s="85" t="n"/>
      <c r="NDE45" s="85" t="n"/>
      <c r="NDF45" s="85" t="n"/>
      <c r="NDG45" s="85" t="n"/>
      <c r="NDH45" s="85" t="n"/>
      <c r="NDI45" s="85" t="n"/>
      <c r="NDJ45" s="85" t="n"/>
      <c r="NDK45" s="85" t="n"/>
      <c r="NDL45" s="85" t="n"/>
      <c r="NDM45" s="85" t="n"/>
      <c r="NDN45" s="85" t="n"/>
      <c r="NDO45" s="85" t="n"/>
      <c r="NDP45" s="85" t="n"/>
      <c r="NDQ45" s="85" t="n"/>
      <c r="NDR45" s="85" t="n"/>
      <c r="NDS45" s="85" t="n"/>
      <c r="NDT45" s="85" t="n"/>
      <c r="NDU45" s="85" t="n"/>
      <c r="NDV45" s="85" t="n"/>
      <c r="NDW45" s="85" t="n"/>
      <c r="NDX45" s="85" t="n"/>
      <c r="NDY45" s="85" t="n"/>
      <c r="NDZ45" s="85" t="n"/>
      <c r="NEA45" s="85" t="n"/>
      <c r="NEB45" s="85" t="n"/>
      <c r="NEC45" s="85" t="n"/>
      <c r="NED45" s="85" t="n"/>
      <c r="NEE45" s="85" t="n"/>
      <c r="NEF45" s="85" t="n"/>
      <c r="NEG45" s="85" t="n"/>
      <c r="NEH45" s="85" t="n"/>
      <c r="NEI45" s="85" t="n"/>
      <c r="NEJ45" s="85" t="n"/>
      <c r="NEK45" s="85" t="n"/>
      <c r="NEL45" s="85" t="n"/>
      <c r="NEM45" s="85" t="n"/>
      <c r="NEN45" s="85" t="n"/>
      <c r="NEO45" s="85" t="n"/>
      <c r="NEP45" s="85" t="n"/>
      <c r="NEQ45" s="85" t="n"/>
      <c r="NER45" s="85" t="n"/>
      <c r="NES45" s="85" t="n"/>
      <c r="NET45" s="85" t="n"/>
      <c r="NEU45" s="85" t="n"/>
      <c r="NEV45" s="85" t="n"/>
      <c r="NEW45" s="85" t="n"/>
      <c r="NEX45" s="85" t="n"/>
      <c r="NEY45" s="85" t="n"/>
      <c r="NEZ45" s="85" t="n"/>
      <c r="NFA45" s="85" t="n"/>
      <c r="NFB45" s="85" t="n"/>
      <c r="NFC45" s="85" t="n"/>
      <c r="NFD45" s="85" t="n"/>
      <c r="NFE45" s="85" t="n"/>
      <c r="NFF45" s="85" t="n"/>
      <c r="NFG45" s="85" t="n"/>
      <c r="NFH45" s="85" t="n"/>
      <c r="NFI45" s="85" t="n"/>
      <c r="NFJ45" s="85" t="n"/>
      <c r="NFK45" s="85" t="n"/>
      <c r="NFL45" s="85" t="n"/>
      <c r="NFM45" s="85" t="n"/>
      <c r="NFN45" s="85" t="n"/>
      <c r="NFO45" s="85" t="n"/>
      <c r="NFP45" s="85" t="n"/>
      <c r="NFQ45" s="85" t="n"/>
      <c r="NFR45" s="85" t="n"/>
      <c r="NFS45" s="85" t="n"/>
      <c r="NFT45" s="85" t="n"/>
      <c r="NFU45" s="85" t="n"/>
      <c r="NFV45" s="85" t="n"/>
      <c r="NFW45" s="85" t="n"/>
      <c r="NFX45" s="85" t="n"/>
      <c r="NFY45" s="85" t="n"/>
      <c r="NFZ45" s="85" t="n"/>
      <c r="NGA45" s="85" t="n"/>
      <c r="NGB45" s="85" t="n"/>
      <c r="NGC45" s="85" t="n"/>
      <c r="NGD45" s="85" t="n"/>
      <c r="NGE45" s="85" t="n"/>
      <c r="NGF45" s="85" t="n"/>
      <c r="NGG45" s="85" t="n"/>
      <c r="NGH45" s="85" t="n"/>
      <c r="NGI45" s="85" t="n"/>
      <c r="NGJ45" s="85" t="n"/>
      <c r="NGK45" s="85" t="n"/>
      <c r="NGL45" s="85" t="n"/>
      <c r="NGM45" s="85" t="n"/>
      <c r="NGN45" s="85" t="n"/>
      <c r="NGO45" s="85" t="n"/>
      <c r="NGP45" s="85" t="n"/>
      <c r="NGQ45" s="85" t="n"/>
      <c r="NGR45" s="85" t="n"/>
      <c r="NGS45" s="85" t="n"/>
      <c r="NGT45" s="85" t="n"/>
      <c r="NGU45" s="85" t="n"/>
      <c r="NGV45" s="85" t="n"/>
      <c r="NGW45" s="85" t="n"/>
      <c r="NGX45" s="85" t="n"/>
      <c r="NGY45" s="85" t="n"/>
      <c r="NGZ45" s="85" t="n"/>
      <c r="NHA45" s="85" t="n"/>
      <c r="NHB45" s="85" t="n"/>
      <c r="NHC45" s="85" t="n"/>
      <c r="NHD45" s="85" t="n"/>
      <c r="NHE45" s="85" t="n"/>
      <c r="NHF45" s="85" t="n"/>
      <c r="NHG45" s="85" t="n"/>
      <c r="NHH45" s="85" t="n"/>
      <c r="NHI45" s="85" t="n"/>
      <c r="NHJ45" s="85" t="n"/>
      <c r="NHK45" s="85" t="n"/>
      <c r="NHL45" s="85" t="n"/>
      <c r="NHM45" s="85" t="n"/>
      <c r="NHN45" s="85" t="n"/>
      <c r="NHO45" s="85" t="n"/>
      <c r="NHP45" s="85" t="n"/>
      <c r="NHQ45" s="85" t="n"/>
      <c r="NHR45" s="85" t="n"/>
      <c r="NHS45" s="85" t="n"/>
      <c r="NHT45" s="85" t="n"/>
      <c r="NHU45" s="85" t="n"/>
      <c r="NHV45" s="85" t="n"/>
      <c r="NHW45" s="85" t="n"/>
      <c r="NHX45" s="85" t="n"/>
      <c r="NHY45" s="85" t="n"/>
      <c r="NHZ45" s="85" t="n"/>
      <c r="NIA45" s="85" t="n"/>
      <c r="NIB45" s="85" t="n"/>
      <c r="NIC45" s="85" t="n"/>
      <c r="NID45" s="85" t="n"/>
      <c r="NIE45" s="85" t="n"/>
      <c r="NIF45" s="85" t="n"/>
      <c r="NIG45" s="85" t="n"/>
      <c r="NIH45" s="85" t="n"/>
      <c r="NII45" s="85" t="n"/>
      <c r="NIJ45" s="85" t="n"/>
      <c r="NIK45" s="85" t="n"/>
      <c r="NIL45" s="85" t="n"/>
      <c r="NIM45" s="85" t="n"/>
      <c r="NIN45" s="85" t="n"/>
      <c r="NIO45" s="85" t="n"/>
      <c r="NIP45" s="85" t="n"/>
      <c r="NIQ45" s="85" t="n"/>
      <c r="NIR45" s="85" t="n"/>
      <c r="NIS45" s="85" t="n"/>
      <c r="NIT45" s="85" t="n"/>
      <c r="NIU45" s="85" t="n"/>
      <c r="NIV45" s="85" t="n"/>
      <c r="NIW45" s="85" t="n"/>
      <c r="NIX45" s="85" t="n"/>
      <c r="NIY45" s="85" t="n"/>
      <c r="NIZ45" s="85" t="n"/>
      <c r="NJA45" s="85" t="n"/>
      <c r="NJB45" s="85" t="n"/>
      <c r="NJC45" s="85" t="n"/>
      <c r="NJD45" s="85" t="n"/>
      <c r="NJE45" s="85" t="n"/>
      <c r="NJF45" s="85" t="n"/>
      <c r="NJG45" s="85" t="n"/>
      <c r="NJH45" s="85" t="n"/>
      <c r="NJI45" s="85" t="n"/>
      <c r="NJJ45" s="85" t="n"/>
      <c r="NJK45" s="85" t="n"/>
      <c r="NJL45" s="85" t="n"/>
      <c r="NJM45" s="85" t="n"/>
      <c r="NJN45" s="85" t="n"/>
      <c r="NJO45" s="85" t="n"/>
      <c r="NJP45" s="85" t="n"/>
      <c r="NJQ45" s="85" t="n"/>
      <c r="NJR45" s="85" t="n"/>
      <c r="NJS45" s="85" t="n"/>
      <c r="NJT45" s="85" t="n"/>
      <c r="NJU45" s="85" t="n"/>
      <c r="NJV45" s="85" t="n"/>
      <c r="NJW45" s="85" t="n"/>
      <c r="NJX45" s="85" t="n"/>
      <c r="NJY45" s="85" t="n"/>
      <c r="NJZ45" s="85" t="n"/>
      <c r="NKA45" s="85" t="n"/>
      <c r="NKB45" s="85" t="n"/>
      <c r="NKC45" s="85" t="n"/>
      <c r="NKD45" s="85" t="n"/>
      <c r="NKE45" s="85" t="n"/>
      <c r="NKF45" s="85" t="n"/>
      <c r="NKG45" s="85" t="n"/>
      <c r="NKH45" s="85" t="n"/>
      <c r="NKI45" s="85" t="n"/>
      <c r="NKJ45" s="85" t="n"/>
      <c r="NKK45" s="85" t="n"/>
      <c r="NKL45" s="85" t="n"/>
      <c r="NKM45" s="85" t="n"/>
      <c r="NKN45" s="85" t="n"/>
      <c r="NKO45" s="85" t="n"/>
      <c r="NKP45" s="85" t="n"/>
      <c r="NKQ45" s="85" t="n"/>
      <c r="NKR45" s="85" t="n"/>
      <c r="NKS45" s="85" t="n"/>
      <c r="NKT45" s="85" t="n"/>
      <c r="NKU45" s="85" t="n"/>
      <c r="NKV45" s="85" t="n"/>
      <c r="NKW45" s="85" t="n"/>
      <c r="NKX45" s="85" t="n"/>
      <c r="NKY45" s="85" t="n"/>
      <c r="NKZ45" s="85" t="n"/>
      <c r="NLA45" s="85" t="n"/>
      <c r="NLB45" s="85" t="n"/>
      <c r="NLC45" s="85" t="n"/>
      <c r="NLD45" s="85" t="n"/>
      <c r="NLE45" s="85" t="n"/>
      <c r="NLF45" s="85" t="n"/>
      <c r="NLG45" s="85" t="n"/>
      <c r="NLH45" s="85" t="n"/>
      <c r="NLI45" s="85" t="n"/>
      <c r="NLJ45" s="85" t="n"/>
      <c r="NLK45" s="85" t="n"/>
      <c r="NLL45" s="85" t="n"/>
      <c r="NLM45" s="85" t="n"/>
      <c r="NLN45" s="85" t="n"/>
      <c r="NLO45" s="85" t="n"/>
      <c r="NLP45" s="85" t="n"/>
      <c r="NLQ45" s="85" t="n"/>
      <c r="NLR45" s="85" t="n"/>
      <c r="NLS45" s="85" t="n"/>
      <c r="NLT45" s="85" t="n"/>
      <c r="NLU45" s="85" t="n"/>
      <c r="NLV45" s="85" t="n"/>
      <c r="NLW45" s="85" t="n"/>
      <c r="NLX45" s="85" t="n"/>
      <c r="NLY45" s="85" t="n"/>
      <c r="NLZ45" s="85" t="n"/>
      <c r="NMA45" s="85" t="n"/>
      <c r="NMB45" s="85" t="n"/>
      <c r="NMC45" s="85" t="n"/>
      <c r="NMD45" s="85" t="n"/>
      <c r="NME45" s="85" t="n"/>
      <c r="NMF45" s="85" t="n"/>
      <c r="NMG45" s="85" t="n"/>
      <c r="NMH45" s="85" t="n"/>
      <c r="NMI45" s="85" t="n"/>
      <c r="NMJ45" s="85" t="n"/>
      <c r="NMK45" s="85" t="n"/>
      <c r="NML45" s="85" t="n"/>
      <c r="NMM45" s="85" t="n"/>
      <c r="NMN45" s="85" t="n"/>
      <c r="NMO45" s="85" t="n"/>
      <c r="NMP45" s="85" t="n"/>
      <c r="NMQ45" s="85" t="n"/>
      <c r="NMR45" s="85" t="n"/>
      <c r="NMS45" s="85" t="n"/>
      <c r="NMT45" s="85" t="n"/>
      <c r="NMU45" s="85" t="n"/>
      <c r="NMV45" s="85" t="n"/>
      <c r="NMW45" s="85" t="n"/>
      <c r="NMX45" s="85" t="n"/>
      <c r="NMY45" s="85" t="n"/>
      <c r="NMZ45" s="85" t="n"/>
      <c r="NNA45" s="85" t="n"/>
      <c r="NNB45" s="85" t="n"/>
      <c r="NNC45" s="85" t="n"/>
      <c r="NND45" s="85" t="n"/>
      <c r="NNE45" s="85" t="n"/>
      <c r="NNF45" s="85" t="n"/>
      <c r="NNG45" s="85" t="n"/>
      <c r="NNH45" s="85" t="n"/>
      <c r="NNI45" s="85" t="n"/>
      <c r="NNJ45" s="85" t="n"/>
      <c r="NNK45" s="85" t="n"/>
      <c r="NNL45" s="85" t="n"/>
      <c r="NNM45" s="85" t="n"/>
      <c r="NNN45" s="85" t="n"/>
      <c r="NNO45" s="85" t="n"/>
      <c r="NNP45" s="85" t="n"/>
      <c r="NNQ45" s="85" t="n"/>
      <c r="NNR45" s="85" t="n"/>
      <c r="NNS45" s="85" t="n"/>
      <c r="NNT45" s="85" t="n"/>
      <c r="NNU45" s="85" t="n"/>
      <c r="NNV45" s="85" t="n"/>
      <c r="NNW45" s="85" t="n"/>
      <c r="NNX45" s="85" t="n"/>
      <c r="NNY45" s="85" t="n"/>
      <c r="NNZ45" s="85" t="n"/>
      <c r="NOA45" s="85" t="n"/>
      <c r="NOB45" s="85" t="n"/>
      <c r="NOC45" s="85" t="n"/>
      <c r="NOD45" s="85" t="n"/>
      <c r="NOE45" s="85" t="n"/>
      <c r="NOF45" s="85" t="n"/>
      <c r="NOG45" s="85" t="n"/>
      <c r="NOH45" s="85" t="n"/>
      <c r="NOI45" s="85" t="n"/>
      <c r="NOJ45" s="85" t="n"/>
      <c r="NOK45" s="85" t="n"/>
      <c r="NOL45" s="85" t="n"/>
      <c r="NOM45" s="85" t="n"/>
      <c r="NON45" s="85" t="n"/>
      <c r="NOO45" s="85" t="n"/>
      <c r="NOP45" s="85" t="n"/>
      <c r="NOQ45" s="85" t="n"/>
      <c r="NOR45" s="85" t="n"/>
      <c r="NOS45" s="85" t="n"/>
      <c r="NOT45" s="85" t="n"/>
      <c r="NOU45" s="85" t="n"/>
      <c r="NOV45" s="85" t="n"/>
      <c r="NOW45" s="85" t="n"/>
      <c r="NOX45" s="85" t="n"/>
      <c r="NOY45" s="85" t="n"/>
      <c r="NOZ45" s="85" t="n"/>
      <c r="NPA45" s="85" t="n"/>
      <c r="NPB45" s="85" t="n"/>
      <c r="NPC45" s="85" t="n"/>
      <c r="NPD45" s="85" t="n"/>
      <c r="NPE45" s="85" t="n"/>
      <c r="NPF45" s="85" t="n"/>
      <c r="NPG45" s="85" t="n"/>
      <c r="NPH45" s="85" t="n"/>
      <c r="NPI45" s="85" t="n"/>
      <c r="NPJ45" s="85" t="n"/>
      <c r="NPK45" s="85" t="n"/>
      <c r="NPL45" s="85" t="n"/>
      <c r="NPM45" s="85" t="n"/>
      <c r="NPN45" s="85" t="n"/>
      <c r="NPO45" s="85" t="n"/>
      <c r="NPP45" s="85" t="n"/>
      <c r="NPQ45" s="85" t="n"/>
      <c r="NPR45" s="85" t="n"/>
      <c r="NPS45" s="85" t="n"/>
      <c r="NPT45" s="85" t="n"/>
      <c r="NPU45" s="85" t="n"/>
      <c r="NPV45" s="85" t="n"/>
      <c r="NPW45" s="85" t="n"/>
      <c r="NPX45" s="85" t="n"/>
      <c r="NPY45" s="85" t="n"/>
      <c r="NPZ45" s="85" t="n"/>
      <c r="NQA45" s="85" t="n"/>
      <c r="NQB45" s="85" t="n"/>
      <c r="NQC45" s="85" t="n"/>
      <c r="NQD45" s="85" t="n"/>
      <c r="NQE45" s="85" t="n"/>
      <c r="NQF45" s="85" t="n"/>
      <c r="NQG45" s="85" t="n"/>
      <c r="NQH45" s="85" t="n"/>
      <c r="NQI45" s="85" t="n"/>
      <c r="NQJ45" s="85" t="n"/>
      <c r="NQK45" s="85" t="n"/>
      <c r="NQL45" s="85" t="n"/>
      <c r="NQM45" s="85" t="n"/>
      <c r="NQN45" s="85" t="n"/>
      <c r="NQO45" s="85" t="n"/>
      <c r="NQP45" s="85" t="n"/>
      <c r="NQQ45" s="85" t="n"/>
      <c r="NQR45" s="85" t="n"/>
      <c r="NQS45" s="85" t="n"/>
      <c r="NQT45" s="85" t="n"/>
      <c r="NQU45" s="85" t="n"/>
      <c r="NQV45" s="85" t="n"/>
      <c r="NQW45" s="85" t="n"/>
      <c r="NQX45" s="85" t="n"/>
      <c r="NQY45" s="85" t="n"/>
      <c r="NQZ45" s="85" t="n"/>
      <c r="NRA45" s="85" t="n"/>
      <c r="NRB45" s="85" t="n"/>
      <c r="NRC45" s="85" t="n"/>
      <c r="NRD45" s="85" t="n"/>
      <c r="NRE45" s="85" t="n"/>
      <c r="NRF45" s="85" t="n"/>
      <c r="NRG45" s="85" t="n"/>
      <c r="NRH45" s="85" t="n"/>
      <c r="NRI45" s="85" t="n"/>
      <c r="NRJ45" s="85" t="n"/>
      <c r="NRK45" s="85" t="n"/>
      <c r="NRL45" s="85" t="n"/>
      <c r="NRM45" s="85" t="n"/>
      <c r="NRN45" s="85" t="n"/>
      <c r="NRO45" s="85" t="n"/>
      <c r="NRP45" s="85" t="n"/>
      <c r="NRQ45" s="85" t="n"/>
      <c r="NRR45" s="85" t="n"/>
      <c r="NRS45" s="85" t="n"/>
      <c r="NRT45" s="85" t="n"/>
      <c r="NRU45" s="85" t="n"/>
      <c r="NRV45" s="85" t="n"/>
      <c r="NRW45" s="85" t="n"/>
      <c r="NRX45" s="85" t="n"/>
      <c r="NRY45" s="85" t="n"/>
      <c r="NRZ45" s="85" t="n"/>
      <c r="NSA45" s="85" t="n"/>
      <c r="NSB45" s="85" t="n"/>
      <c r="NSC45" s="85" t="n"/>
      <c r="NSD45" s="85" t="n"/>
      <c r="NSE45" s="85" t="n"/>
      <c r="NSF45" s="85" t="n"/>
      <c r="NSG45" s="85" t="n"/>
      <c r="NSH45" s="85" t="n"/>
      <c r="NSI45" s="85" t="n"/>
      <c r="NSJ45" s="85" t="n"/>
      <c r="NSK45" s="85" t="n"/>
      <c r="NSL45" s="85" t="n"/>
      <c r="NSM45" s="85" t="n"/>
      <c r="NSN45" s="85" t="n"/>
      <c r="NSO45" s="85" t="n"/>
      <c r="NSP45" s="85" t="n"/>
      <c r="NSQ45" s="85" t="n"/>
      <c r="NSR45" s="85" t="n"/>
      <c r="NSS45" s="85" t="n"/>
      <c r="NST45" s="85" t="n"/>
      <c r="NSU45" s="85" t="n"/>
      <c r="NSV45" s="85" t="n"/>
      <c r="NSW45" s="85" t="n"/>
      <c r="NSX45" s="85" t="n"/>
      <c r="NSY45" s="85" t="n"/>
      <c r="NSZ45" s="85" t="n"/>
      <c r="NTA45" s="85" t="n"/>
      <c r="NTB45" s="85" t="n"/>
      <c r="NTC45" s="85" t="n"/>
      <c r="NTD45" s="85" t="n"/>
      <c r="NTE45" s="85" t="n"/>
      <c r="NTF45" s="85" t="n"/>
      <c r="NTG45" s="85" t="n"/>
      <c r="NTH45" s="85" t="n"/>
      <c r="NTI45" s="85" t="n"/>
      <c r="NTJ45" s="85" t="n"/>
      <c r="NTK45" s="85" t="n"/>
      <c r="NTL45" s="85" t="n"/>
      <c r="NTM45" s="85" t="n"/>
      <c r="NTN45" s="85" t="n"/>
      <c r="NTO45" s="85" t="n"/>
      <c r="NTP45" s="85" t="n"/>
      <c r="NTQ45" s="85" t="n"/>
      <c r="NTR45" s="85" t="n"/>
      <c r="NTS45" s="85" t="n"/>
      <c r="NTT45" s="85" t="n"/>
      <c r="NTU45" s="85" t="n"/>
      <c r="NTV45" s="85" t="n"/>
      <c r="NTW45" s="85" t="n"/>
      <c r="NTX45" s="85" t="n"/>
      <c r="NTY45" s="85" t="n"/>
      <c r="NTZ45" s="85" t="n"/>
      <c r="NUA45" s="85" t="n"/>
      <c r="NUB45" s="85" t="n"/>
      <c r="NUC45" s="85" t="n"/>
      <c r="NUD45" s="85" t="n"/>
      <c r="NUE45" s="85" t="n"/>
      <c r="NUF45" s="85" t="n"/>
      <c r="NUG45" s="85" t="n"/>
      <c r="NUH45" s="85" t="n"/>
      <c r="NUI45" s="85" t="n"/>
      <c r="NUJ45" s="85" t="n"/>
      <c r="NUK45" s="85" t="n"/>
      <c r="NUL45" s="85" t="n"/>
      <c r="NUM45" s="85" t="n"/>
      <c r="NUN45" s="85" t="n"/>
      <c r="NUO45" s="85" t="n"/>
      <c r="NUP45" s="85" t="n"/>
      <c r="NUQ45" s="85" t="n"/>
      <c r="NUR45" s="85" t="n"/>
      <c r="NUS45" s="85" t="n"/>
      <c r="NUT45" s="85" t="n"/>
      <c r="NUU45" s="85" t="n"/>
      <c r="NUV45" s="85" t="n"/>
      <c r="NUW45" s="85" t="n"/>
      <c r="NUX45" s="85" t="n"/>
      <c r="NUY45" s="85" t="n"/>
      <c r="NUZ45" s="85" t="n"/>
      <c r="NVA45" s="85" t="n"/>
      <c r="NVB45" s="85" t="n"/>
      <c r="NVC45" s="85" t="n"/>
      <c r="NVD45" s="85" t="n"/>
      <c r="NVE45" s="85" t="n"/>
      <c r="NVF45" s="85" t="n"/>
      <c r="NVG45" s="85" t="n"/>
      <c r="NVH45" s="85" t="n"/>
      <c r="NVI45" s="85" t="n"/>
      <c r="NVJ45" s="85" t="n"/>
      <c r="NVK45" s="85" t="n"/>
      <c r="NVL45" s="85" t="n"/>
      <c r="NVM45" s="85" t="n"/>
      <c r="NVN45" s="85" t="n"/>
      <c r="NVO45" s="85" t="n"/>
      <c r="NVP45" s="85" t="n"/>
      <c r="NVQ45" s="85" t="n"/>
      <c r="NVR45" s="85" t="n"/>
      <c r="NVS45" s="85" t="n"/>
      <c r="NVT45" s="85" t="n"/>
      <c r="NVU45" s="85" t="n"/>
      <c r="NVV45" s="85" t="n"/>
      <c r="NVW45" s="85" t="n"/>
      <c r="NVX45" s="85" t="n"/>
      <c r="NVY45" s="85" t="n"/>
      <c r="NVZ45" s="85" t="n"/>
      <c r="NWA45" s="85" t="n"/>
      <c r="NWB45" s="85" t="n"/>
      <c r="NWC45" s="85" t="n"/>
      <c r="NWD45" s="85" t="n"/>
      <c r="NWE45" s="85" t="n"/>
      <c r="NWF45" s="85" t="n"/>
      <c r="NWG45" s="85" t="n"/>
      <c r="NWH45" s="85" t="n"/>
      <c r="NWI45" s="85" t="n"/>
      <c r="NWJ45" s="85" t="n"/>
      <c r="NWK45" s="85" t="n"/>
      <c r="NWL45" s="85" t="n"/>
      <c r="NWM45" s="85" t="n"/>
      <c r="NWN45" s="85" t="n"/>
      <c r="NWO45" s="85" t="n"/>
      <c r="NWP45" s="85" t="n"/>
      <c r="NWQ45" s="85" t="n"/>
      <c r="NWR45" s="85" t="n"/>
      <c r="NWS45" s="85" t="n"/>
      <c r="NWT45" s="85" t="n"/>
      <c r="NWU45" s="85" t="n"/>
      <c r="NWV45" s="85" t="n"/>
      <c r="NWW45" s="85" t="n"/>
      <c r="NWX45" s="85" t="n"/>
      <c r="NWY45" s="85" t="n"/>
      <c r="NWZ45" s="85" t="n"/>
      <c r="NXA45" s="85" t="n"/>
      <c r="NXB45" s="85" t="n"/>
      <c r="NXC45" s="85" t="n"/>
      <c r="NXD45" s="85" t="n"/>
      <c r="NXE45" s="85" t="n"/>
      <c r="NXF45" s="85" t="n"/>
      <c r="NXG45" s="85" t="n"/>
      <c r="NXH45" s="85" t="n"/>
      <c r="NXI45" s="85" t="n"/>
      <c r="NXJ45" s="85" t="n"/>
      <c r="NXK45" s="85" t="n"/>
      <c r="NXL45" s="85" t="n"/>
      <c r="NXM45" s="85" t="n"/>
      <c r="NXN45" s="85" t="n"/>
      <c r="NXO45" s="85" t="n"/>
      <c r="NXP45" s="85" t="n"/>
      <c r="NXQ45" s="85" t="n"/>
      <c r="NXR45" s="85" t="n"/>
      <c r="NXS45" s="85" t="n"/>
      <c r="NXT45" s="85" t="n"/>
      <c r="NXU45" s="85" t="n"/>
      <c r="NXV45" s="85" t="n"/>
      <c r="NXW45" s="85" t="n"/>
      <c r="NXX45" s="85" t="n"/>
      <c r="NXY45" s="85" t="n"/>
      <c r="NXZ45" s="85" t="n"/>
      <c r="NYA45" s="85" t="n"/>
      <c r="NYB45" s="85" t="n"/>
      <c r="NYC45" s="85" t="n"/>
      <c r="NYD45" s="85" t="n"/>
      <c r="NYE45" s="85" t="n"/>
      <c r="NYF45" s="85" t="n"/>
      <c r="NYG45" s="85" t="n"/>
      <c r="NYH45" s="85" t="n"/>
      <c r="NYI45" s="85" t="n"/>
      <c r="NYJ45" s="85" t="n"/>
      <c r="NYK45" s="85" t="n"/>
      <c r="NYL45" s="85" t="n"/>
      <c r="NYM45" s="85" t="n"/>
      <c r="NYN45" s="85" t="n"/>
      <c r="NYO45" s="85" t="n"/>
      <c r="NYP45" s="85" t="n"/>
      <c r="NYQ45" s="85" t="n"/>
      <c r="NYR45" s="85" t="n"/>
      <c r="NYS45" s="85" t="n"/>
      <c r="NYT45" s="85" t="n"/>
      <c r="NYU45" s="85" t="n"/>
      <c r="NYV45" s="85" t="n"/>
      <c r="NYW45" s="85" t="n"/>
      <c r="NYX45" s="85" t="n"/>
      <c r="NYY45" s="85" t="n"/>
      <c r="NYZ45" s="85" t="n"/>
      <c r="NZA45" s="85" t="n"/>
      <c r="NZB45" s="85" t="n"/>
      <c r="NZC45" s="85" t="n"/>
      <c r="NZD45" s="85" t="n"/>
      <c r="NZE45" s="85" t="n"/>
      <c r="NZF45" s="85" t="n"/>
      <c r="NZG45" s="85" t="n"/>
      <c r="NZH45" s="85" t="n"/>
      <c r="NZI45" s="85" t="n"/>
      <c r="NZJ45" s="85" t="n"/>
      <c r="NZK45" s="85" t="n"/>
      <c r="NZL45" s="85" t="n"/>
      <c r="NZM45" s="85" t="n"/>
      <c r="NZN45" s="85" t="n"/>
      <c r="NZO45" s="85" t="n"/>
      <c r="NZP45" s="85" t="n"/>
      <c r="NZQ45" s="85" t="n"/>
      <c r="NZR45" s="85" t="n"/>
      <c r="NZS45" s="85" t="n"/>
      <c r="NZT45" s="85" t="n"/>
      <c r="NZU45" s="85" t="n"/>
      <c r="NZV45" s="85" t="n"/>
      <c r="NZW45" s="85" t="n"/>
      <c r="NZX45" s="85" t="n"/>
      <c r="NZY45" s="85" t="n"/>
      <c r="NZZ45" s="85" t="n"/>
      <c r="OAA45" s="85" t="n"/>
      <c r="OAB45" s="85" t="n"/>
      <c r="OAC45" s="85" t="n"/>
      <c r="OAD45" s="85" t="n"/>
      <c r="OAE45" s="85" t="n"/>
      <c r="OAF45" s="85" t="n"/>
      <c r="OAG45" s="85" t="n"/>
      <c r="OAH45" s="85" t="n"/>
      <c r="OAI45" s="85" t="n"/>
      <c r="OAJ45" s="85" t="n"/>
      <c r="OAK45" s="85" t="n"/>
      <c r="OAL45" s="85" t="n"/>
      <c r="OAM45" s="85" t="n"/>
      <c r="OAN45" s="85" t="n"/>
      <c r="OAO45" s="85" t="n"/>
      <c r="OAP45" s="85" t="n"/>
      <c r="OAQ45" s="85" t="n"/>
      <c r="OAR45" s="85" t="n"/>
      <c r="OAS45" s="85" t="n"/>
      <c r="OAT45" s="85" t="n"/>
      <c r="OAU45" s="85" t="n"/>
      <c r="OAV45" s="85" t="n"/>
      <c r="OAW45" s="85" t="n"/>
      <c r="OAX45" s="85" t="n"/>
      <c r="OAY45" s="85" t="n"/>
      <c r="OAZ45" s="85" t="n"/>
      <c r="OBA45" s="85" t="n"/>
      <c r="OBB45" s="85" t="n"/>
      <c r="OBC45" s="85" t="n"/>
      <c r="OBD45" s="85" t="n"/>
      <c r="OBE45" s="85" t="n"/>
      <c r="OBF45" s="85" t="n"/>
      <c r="OBG45" s="85" t="n"/>
      <c r="OBH45" s="85" t="n"/>
      <c r="OBI45" s="85" t="n"/>
      <c r="OBJ45" s="85" t="n"/>
      <c r="OBK45" s="85" t="n"/>
      <c r="OBL45" s="85" t="n"/>
      <c r="OBM45" s="85" t="n"/>
      <c r="OBN45" s="85" t="n"/>
      <c r="OBO45" s="85" t="n"/>
      <c r="OBP45" s="85" t="n"/>
      <c r="OBQ45" s="85" t="n"/>
      <c r="OBR45" s="85" t="n"/>
      <c r="OBS45" s="85" t="n"/>
      <c r="OBT45" s="85" t="n"/>
      <c r="OBU45" s="85" t="n"/>
      <c r="OBV45" s="85" t="n"/>
      <c r="OBW45" s="85" t="n"/>
      <c r="OBX45" s="85" t="n"/>
      <c r="OBY45" s="85" t="n"/>
      <c r="OBZ45" s="85" t="n"/>
      <c r="OCA45" s="85" t="n"/>
      <c r="OCB45" s="85" t="n"/>
      <c r="OCC45" s="85" t="n"/>
      <c r="OCD45" s="85" t="n"/>
      <c r="OCE45" s="85" t="n"/>
      <c r="OCF45" s="85" t="n"/>
      <c r="OCG45" s="85" t="n"/>
      <c r="OCH45" s="85" t="n"/>
      <c r="OCI45" s="85" t="n"/>
      <c r="OCJ45" s="85" t="n"/>
      <c r="OCK45" s="85" t="n"/>
      <c r="OCL45" s="85" t="n"/>
      <c r="OCM45" s="85" t="n"/>
      <c r="OCN45" s="85" t="n"/>
      <c r="OCO45" s="85" t="n"/>
      <c r="OCP45" s="85" t="n"/>
      <c r="OCQ45" s="85" t="n"/>
      <c r="OCR45" s="85" t="n"/>
      <c r="OCS45" s="85" t="n"/>
      <c r="OCT45" s="85" t="n"/>
      <c r="OCU45" s="85" t="n"/>
      <c r="OCV45" s="85" t="n"/>
      <c r="OCW45" s="85" t="n"/>
      <c r="OCX45" s="85" t="n"/>
      <c r="OCY45" s="85" t="n"/>
      <c r="OCZ45" s="85" t="n"/>
      <c r="ODA45" s="85" t="n"/>
      <c r="ODB45" s="85" t="n"/>
      <c r="ODC45" s="85" t="n"/>
      <c r="ODD45" s="85" t="n"/>
      <c r="ODE45" s="85" t="n"/>
      <c r="ODF45" s="85" t="n"/>
      <c r="ODG45" s="85" t="n"/>
      <c r="ODH45" s="85" t="n"/>
      <c r="ODI45" s="85" t="n"/>
      <c r="ODJ45" s="85" t="n"/>
      <c r="ODK45" s="85" t="n"/>
      <c r="ODL45" s="85" t="n"/>
      <c r="ODM45" s="85" t="n"/>
      <c r="ODN45" s="85" t="n"/>
      <c r="ODO45" s="85" t="n"/>
      <c r="ODP45" s="85" t="n"/>
      <c r="ODQ45" s="85" t="n"/>
      <c r="ODR45" s="85" t="n"/>
      <c r="ODS45" s="85" t="n"/>
      <c r="ODT45" s="85" t="n"/>
      <c r="ODU45" s="85" t="n"/>
      <c r="ODV45" s="85" t="n"/>
      <c r="ODW45" s="85" t="n"/>
      <c r="ODX45" s="85" t="n"/>
      <c r="ODY45" s="85" t="n"/>
      <c r="ODZ45" s="85" t="n"/>
      <c r="OEA45" s="85" t="n"/>
      <c r="OEB45" s="85" t="n"/>
      <c r="OEC45" s="85" t="n"/>
      <c r="OED45" s="85" t="n"/>
      <c r="OEE45" s="85" t="n"/>
      <c r="OEF45" s="85" t="n"/>
      <c r="OEG45" s="85" t="n"/>
      <c r="OEH45" s="85" t="n"/>
      <c r="OEI45" s="85" t="n"/>
      <c r="OEJ45" s="85" t="n"/>
      <c r="OEK45" s="85" t="n"/>
      <c r="OEL45" s="85" t="n"/>
      <c r="OEM45" s="85" t="n"/>
      <c r="OEN45" s="85" t="n"/>
      <c r="OEO45" s="85" t="n"/>
      <c r="OEP45" s="85" t="n"/>
      <c r="OEQ45" s="85" t="n"/>
      <c r="OER45" s="85" t="n"/>
      <c r="OES45" s="85" t="n"/>
      <c r="OET45" s="85" t="n"/>
      <c r="OEU45" s="85" t="n"/>
      <c r="OEV45" s="85" t="n"/>
      <c r="OEW45" s="85" t="n"/>
      <c r="OEX45" s="85" t="n"/>
      <c r="OEY45" s="85" t="n"/>
      <c r="OEZ45" s="85" t="n"/>
      <c r="OFA45" s="85" t="n"/>
      <c r="OFB45" s="85" t="n"/>
      <c r="OFC45" s="85" t="n"/>
      <c r="OFD45" s="85" t="n"/>
      <c r="OFE45" s="85" t="n"/>
      <c r="OFF45" s="85" t="n"/>
      <c r="OFG45" s="85" t="n"/>
      <c r="OFH45" s="85" t="n"/>
      <c r="OFI45" s="85" t="n"/>
      <c r="OFJ45" s="85" t="n"/>
      <c r="OFK45" s="85" t="n"/>
      <c r="OFL45" s="85" t="n"/>
      <c r="OFM45" s="85" t="n"/>
      <c r="OFN45" s="85" t="n"/>
      <c r="OFO45" s="85" t="n"/>
      <c r="OFP45" s="85" t="n"/>
      <c r="OFQ45" s="85" t="n"/>
      <c r="OFR45" s="85" t="n"/>
      <c r="OFS45" s="85" t="n"/>
      <c r="OFT45" s="85" t="n"/>
      <c r="OFU45" s="85" t="n"/>
      <c r="OFV45" s="85" t="n"/>
      <c r="OFW45" s="85" t="n"/>
      <c r="OFX45" s="85" t="n"/>
      <c r="OFY45" s="85" t="n"/>
      <c r="OFZ45" s="85" t="n"/>
      <c r="OGA45" s="85" t="n"/>
      <c r="OGB45" s="85" t="n"/>
      <c r="OGC45" s="85" t="n"/>
      <c r="OGD45" s="85" t="n"/>
      <c r="OGE45" s="85" t="n"/>
      <c r="OGF45" s="85" t="n"/>
      <c r="OGG45" s="85" t="n"/>
      <c r="OGH45" s="85" t="n"/>
      <c r="OGI45" s="85" t="n"/>
      <c r="OGJ45" s="85" t="n"/>
      <c r="OGK45" s="85" t="n"/>
      <c r="OGL45" s="85" t="n"/>
      <c r="OGM45" s="85" t="n"/>
      <c r="OGN45" s="85" t="n"/>
      <c r="OGO45" s="85" t="n"/>
      <c r="OGP45" s="85" t="n"/>
      <c r="OGQ45" s="85" t="n"/>
      <c r="OGR45" s="85" t="n"/>
      <c r="OGS45" s="85" t="n"/>
      <c r="OGT45" s="85" t="n"/>
      <c r="OGU45" s="85" t="n"/>
      <c r="OGV45" s="85" t="n"/>
      <c r="OGW45" s="85" t="n"/>
      <c r="OGX45" s="85" t="n"/>
      <c r="OGY45" s="85" t="n"/>
      <c r="OGZ45" s="85" t="n"/>
      <c r="OHA45" s="85" t="n"/>
      <c r="OHB45" s="85" t="n"/>
      <c r="OHC45" s="85" t="n"/>
      <c r="OHD45" s="85" t="n"/>
      <c r="OHE45" s="85" t="n"/>
      <c r="OHF45" s="85" t="n"/>
      <c r="OHG45" s="85" t="n"/>
      <c r="OHH45" s="85" t="n"/>
      <c r="OHI45" s="85" t="n"/>
      <c r="OHJ45" s="85" t="n"/>
      <c r="OHK45" s="85" t="n"/>
      <c r="OHL45" s="85" t="n"/>
      <c r="OHM45" s="85" t="n"/>
      <c r="OHN45" s="85" t="n"/>
      <c r="OHO45" s="85" t="n"/>
      <c r="OHP45" s="85" t="n"/>
      <c r="OHQ45" s="85" t="n"/>
      <c r="OHR45" s="85" t="n"/>
      <c r="OHS45" s="85" t="n"/>
      <c r="OHT45" s="85" t="n"/>
      <c r="OHU45" s="85" t="n"/>
      <c r="OHV45" s="85" t="n"/>
      <c r="OHW45" s="85" t="n"/>
      <c r="OHX45" s="85" t="n"/>
      <c r="OHY45" s="85" t="n"/>
      <c r="OHZ45" s="85" t="n"/>
      <c r="OIA45" s="85" t="n"/>
      <c r="OIB45" s="85" t="n"/>
      <c r="OIC45" s="85" t="n"/>
      <c r="OID45" s="85" t="n"/>
      <c r="OIE45" s="85" t="n"/>
      <c r="OIF45" s="85" t="n"/>
      <c r="OIG45" s="85" t="n"/>
      <c r="OIH45" s="85" t="n"/>
      <c r="OII45" s="85" t="n"/>
      <c r="OIJ45" s="85" t="n"/>
      <c r="OIK45" s="85" t="n"/>
      <c r="OIL45" s="85" t="n"/>
      <c r="OIM45" s="85" t="n"/>
      <c r="OIN45" s="85" t="n"/>
      <c r="OIO45" s="85" t="n"/>
      <c r="OIP45" s="85" t="n"/>
      <c r="OIQ45" s="85" t="n"/>
      <c r="OIR45" s="85" t="n"/>
      <c r="OIS45" s="85" t="n"/>
      <c r="OIT45" s="85" t="n"/>
      <c r="OIU45" s="85" t="n"/>
      <c r="OIV45" s="85" t="n"/>
      <c r="OIW45" s="85" t="n"/>
      <c r="OIX45" s="85" t="n"/>
      <c r="OIY45" s="85" t="n"/>
      <c r="OIZ45" s="85" t="n"/>
      <c r="OJA45" s="85" t="n"/>
      <c r="OJB45" s="85" t="n"/>
      <c r="OJC45" s="85" t="n"/>
      <c r="OJD45" s="85" t="n"/>
      <c r="OJE45" s="85" t="n"/>
      <c r="OJF45" s="85" t="n"/>
      <c r="OJG45" s="85" t="n"/>
      <c r="OJH45" s="85" t="n"/>
      <c r="OJI45" s="85" t="n"/>
      <c r="OJJ45" s="85" t="n"/>
      <c r="OJK45" s="85" t="n"/>
      <c r="OJL45" s="85" t="n"/>
      <c r="OJM45" s="85" t="n"/>
      <c r="OJN45" s="85" t="n"/>
      <c r="OJO45" s="85" t="n"/>
      <c r="OJP45" s="85" t="n"/>
      <c r="OJQ45" s="85" t="n"/>
      <c r="OJR45" s="85" t="n"/>
      <c r="OJS45" s="85" t="n"/>
      <c r="OJT45" s="85" t="n"/>
      <c r="OJU45" s="85" t="n"/>
      <c r="OJV45" s="85" t="n"/>
      <c r="OJW45" s="85" t="n"/>
      <c r="OJX45" s="85" t="n"/>
      <c r="OJY45" s="85" t="n"/>
      <c r="OJZ45" s="85" t="n"/>
      <c r="OKA45" s="85" t="n"/>
      <c r="OKB45" s="85" t="n"/>
      <c r="OKC45" s="85" t="n"/>
      <c r="OKD45" s="85" t="n"/>
      <c r="OKE45" s="85" t="n"/>
      <c r="OKF45" s="85" t="n"/>
      <c r="OKG45" s="85" t="n"/>
      <c r="OKH45" s="85" t="n"/>
      <c r="OKI45" s="85" t="n"/>
      <c r="OKJ45" s="85" t="n"/>
      <c r="OKK45" s="85" t="n"/>
      <c r="OKL45" s="85" t="n"/>
      <c r="OKM45" s="85" t="n"/>
      <c r="OKN45" s="85" t="n"/>
      <c r="OKO45" s="85" t="n"/>
      <c r="OKP45" s="85" t="n"/>
      <c r="OKQ45" s="85" t="n"/>
      <c r="OKR45" s="85" t="n"/>
      <c r="OKS45" s="85" t="n"/>
      <c r="OKT45" s="85" t="n"/>
      <c r="OKU45" s="85" t="n"/>
      <c r="OKV45" s="85" t="n"/>
      <c r="OKW45" s="85" t="n"/>
      <c r="OKX45" s="85" t="n"/>
      <c r="OKY45" s="85" t="n"/>
      <c r="OKZ45" s="85" t="n"/>
      <c r="OLA45" s="85" t="n"/>
      <c r="OLB45" s="85" t="n"/>
      <c r="OLC45" s="85" t="n"/>
      <c r="OLD45" s="85" t="n"/>
      <c r="OLE45" s="85" t="n"/>
      <c r="OLF45" s="85" t="n"/>
      <c r="OLG45" s="85" t="n"/>
      <c r="OLH45" s="85" t="n"/>
      <c r="OLI45" s="85" t="n"/>
      <c r="OLJ45" s="85" t="n"/>
      <c r="OLK45" s="85" t="n"/>
      <c r="OLL45" s="85" t="n"/>
      <c r="OLM45" s="85" t="n"/>
      <c r="OLN45" s="85" t="n"/>
      <c r="OLO45" s="85" t="n"/>
      <c r="OLP45" s="85" t="n"/>
      <c r="OLQ45" s="85" t="n"/>
      <c r="OLR45" s="85" t="n"/>
      <c r="OLS45" s="85" t="n"/>
      <c r="OLT45" s="85" t="n"/>
      <c r="OLU45" s="85" t="n"/>
      <c r="OLV45" s="85" t="n"/>
      <c r="OLW45" s="85" t="n"/>
      <c r="OLX45" s="85" t="n"/>
      <c r="OLY45" s="85" t="n"/>
      <c r="OLZ45" s="85" t="n"/>
      <c r="OMA45" s="85" t="n"/>
      <c r="OMB45" s="85" t="n"/>
      <c r="OMC45" s="85" t="n"/>
      <c r="OMD45" s="85" t="n"/>
      <c r="OME45" s="85" t="n"/>
      <c r="OMF45" s="85" t="n"/>
      <c r="OMG45" s="85" t="n"/>
      <c r="OMH45" s="85" t="n"/>
      <c r="OMI45" s="85" t="n"/>
      <c r="OMJ45" s="85" t="n"/>
      <c r="OMK45" s="85" t="n"/>
      <c r="OML45" s="85" t="n"/>
      <c r="OMM45" s="85" t="n"/>
      <c r="OMN45" s="85" t="n"/>
      <c r="OMO45" s="85" t="n"/>
      <c r="OMP45" s="85" t="n"/>
      <c r="OMQ45" s="85" t="n"/>
      <c r="OMR45" s="85" t="n"/>
      <c r="OMS45" s="85" t="n"/>
      <c r="OMT45" s="85" t="n"/>
      <c r="OMU45" s="85" t="n"/>
      <c r="OMV45" s="85" t="n"/>
      <c r="OMW45" s="85" t="n"/>
      <c r="OMX45" s="85" t="n"/>
      <c r="OMY45" s="85" t="n"/>
      <c r="OMZ45" s="85" t="n"/>
      <c r="ONA45" s="85" t="n"/>
      <c r="ONB45" s="85" t="n"/>
      <c r="ONC45" s="85" t="n"/>
      <c r="OND45" s="85" t="n"/>
      <c r="ONE45" s="85" t="n"/>
      <c r="ONF45" s="85" t="n"/>
      <c r="ONG45" s="85" t="n"/>
      <c r="ONH45" s="85" t="n"/>
      <c r="ONI45" s="85" t="n"/>
      <c r="ONJ45" s="85" t="n"/>
      <c r="ONK45" s="85" t="n"/>
      <c r="ONL45" s="85" t="n"/>
      <c r="ONM45" s="85" t="n"/>
      <c r="ONN45" s="85" t="n"/>
      <c r="ONO45" s="85" t="n"/>
      <c r="ONP45" s="85" t="n"/>
      <c r="ONQ45" s="85" t="n"/>
      <c r="ONR45" s="85" t="n"/>
      <c r="ONS45" s="85" t="n"/>
      <c r="ONT45" s="85" t="n"/>
      <c r="ONU45" s="85" t="n"/>
      <c r="ONV45" s="85" t="n"/>
      <c r="ONW45" s="85" t="n"/>
      <c r="ONX45" s="85" t="n"/>
      <c r="ONY45" s="85" t="n"/>
      <c r="ONZ45" s="85" t="n"/>
      <c r="OOA45" s="85" t="n"/>
      <c r="OOB45" s="85" t="n"/>
      <c r="OOC45" s="85" t="n"/>
      <c r="OOD45" s="85" t="n"/>
      <c r="OOE45" s="85" t="n"/>
      <c r="OOF45" s="85" t="n"/>
      <c r="OOG45" s="85" t="n"/>
      <c r="OOH45" s="85" t="n"/>
      <c r="OOI45" s="85" t="n"/>
      <c r="OOJ45" s="85" t="n"/>
      <c r="OOK45" s="85" t="n"/>
      <c r="OOL45" s="85" t="n"/>
      <c r="OOM45" s="85" t="n"/>
      <c r="OON45" s="85" t="n"/>
      <c r="OOO45" s="85" t="n"/>
      <c r="OOP45" s="85" t="n"/>
      <c r="OOQ45" s="85" t="n"/>
      <c r="OOR45" s="85" t="n"/>
      <c r="OOS45" s="85" t="n"/>
      <c r="OOT45" s="85" t="n"/>
      <c r="OOU45" s="85" t="n"/>
      <c r="OOV45" s="85" t="n"/>
      <c r="OOW45" s="85" t="n"/>
      <c r="OOX45" s="85" t="n"/>
      <c r="OOY45" s="85" t="n"/>
      <c r="OOZ45" s="85" t="n"/>
      <c r="OPA45" s="85" t="n"/>
      <c r="OPB45" s="85" t="n"/>
      <c r="OPC45" s="85" t="n"/>
      <c r="OPD45" s="85" t="n"/>
      <c r="OPE45" s="85" t="n"/>
      <c r="OPF45" s="85" t="n"/>
      <c r="OPG45" s="85" t="n"/>
      <c r="OPH45" s="85" t="n"/>
      <c r="OPI45" s="85" t="n"/>
      <c r="OPJ45" s="85" t="n"/>
      <c r="OPK45" s="85" t="n"/>
      <c r="OPL45" s="85" t="n"/>
      <c r="OPM45" s="85" t="n"/>
      <c r="OPN45" s="85" t="n"/>
      <c r="OPO45" s="85" t="n"/>
      <c r="OPP45" s="85" t="n"/>
      <c r="OPQ45" s="85" t="n"/>
      <c r="OPR45" s="85" t="n"/>
      <c r="OPS45" s="85" t="n"/>
      <c r="OPT45" s="85" t="n"/>
      <c r="OPU45" s="85" t="n"/>
      <c r="OPV45" s="85" t="n"/>
      <c r="OPW45" s="85" t="n"/>
      <c r="OPX45" s="85" t="n"/>
      <c r="OPY45" s="85" t="n"/>
      <c r="OPZ45" s="85" t="n"/>
      <c r="OQA45" s="85" t="n"/>
      <c r="OQB45" s="85" t="n"/>
      <c r="OQC45" s="85" t="n"/>
      <c r="OQD45" s="85" t="n"/>
      <c r="OQE45" s="85" t="n"/>
      <c r="OQF45" s="85" t="n"/>
      <c r="OQG45" s="85" t="n"/>
      <c r="OQH45" s="85" t="n"/>
      <c r="OQI45" s="85" t="n"/>
      <c r="OQJ45" s="85" t="n"/>
      <c r="OQK45" s="85" t="n"/>
      <c r="OQL45" s="85" t="n"/>
      <c r="OQM45" s="85" t="n"/>
      <c r="OQN45" s="85" t="n"/>
      <c r="OQO45" s="85" t="n"/>
      <c r="OQP45" s="85" t="n"/>
      <c r="OQQ45" s="85" t="n"/>
      <c r="OQR45" s="85" t="n"/>
      <c r="OQS45" s="85" t="n"/>
      <c r="OQT45" s="85" t="n"/>
      <c r="OQU45" s="85" t="n"/>
      <c r="OQV45" s="85" t="n"/>
      <c r="OQW45" s="85" t="n"/>
      <c r="OQX45" s="85" t="n"/>
      <c r="OQY45" s="85" t="n"/>
      <c r="OQZ45" s="85" t="n"/>
      <c r="ORA45" s="85" t="n"/>
      <c r="ORB45" s="85" t="n"/>
      <c r="ORC45" s="85" t="n"/>
      <c r="ORD45" s="85" t="n"/>
      <c r="ORE45" s="85" t="n"/>
      <c r="ORF45" s="85" t="n"/>
      <c r="ORG45" s="85" t="n"/>
      <c r="ORH45" s="85" t="n"/>
      <c r="ORI45" s="85" t="n"/>
      <c r="ORJ45" s="85" t="n"/>
      <c r="ORK45" s="85" t="n"/>
      <c r="ORL45" s="85" t="n"/>
      <c r="ORM45" s="85" t="n"/>
      <c r="ORN45" s="85" t="n"/>
      <c r="ORO45" s="85" t="n"/>
      <c r="ORP45" s="85" t="n"/>
      <c r="ORQ45" s="85" t="n"/>
      <c r="ORR45" s="85" t="n"/>
      <c r="ORS45" s="85" t="n"/>
      <c r="ORT45" s="85" t="n"/>
      <c r="ORU45" s="85" t="n"/>
      <c r="ORV45" s="85" t="n"/>
      <c r="ORW45" s="85" t="n"/>
      <c r="ORX45" s="85" t="n"/>
      <c r="ORY45" s="85" t="n"/>
      <c r="ORZ45" s="85" t="n"/>
      <c r="OSA45" s="85" t="n"/>
      <c r="OSB45" s="85" t="n"/>
      <c r="OSC45" s="85" t="n"/>
      <c r="OSD45" s="85" t="n"/>
      <c r="OSE45" s="85" t="n"/>
      <c r="OSF45" s="85" t="n"/>
      <c r="OSG45" s="85" t="n"/>
      <c r="OSH45" s="85" t="n"/>
      <c r="OSI45" s="85" t="n"/>
      <c r="OSJ45" s="85" t="n"/>
      <c r="OSK45" s="85" t="n"/>
      <c r="OSL45" s="85" t="n"/>
      <c r="OSM45" s="85" t="n"/>
      <c r="OSN45" s="85" t="n"/>
      <c r="OSO45" s="85" t="n"/>
      <c r="OSP45" s="85" t="n"/>
      <c r="OSQ45" s="85" t="n"/>
      <c r="OSR45" s="85" t="n"/>
      <c r="OSS45" s="85" t="n"/>
      <c r="OST45" s="85" t="n"/>
      <c r="OSU45" s="85" t="n"/>
      <c r="OSV45" s="85" t="n"/>
      <c r="OSW45" s="85" t="n"/>
      <c r="OSX45" s="85" t="n"/>
      <c r="OSY45" s="85" t="n"/>
      <c r="OSZ45" s="85" t="n"/>
      <c r="OTA45" s="85" t="n"/>
      <c r="OTB45" s="85" t="n"/>
      <c r="OTC45" s="85" t="n"/>
      <c r="OTD45" s="85" t="n"/>
      <c r="OTE45" s="85" t="n"/>
      <c r="OTF45" s="85" t="n"/>
      <c r="OTG45" s="85" t="n"/>
      <c r="OTH45" s="85" t="n"/>
      <c r="OTI45" s="85" t="n"/>
      <c r="OTJ45" s="85" t="n"/>
      <c r="OTK45" s="85" t="n"/>
      <c r="OTL45" s="85" t="n"/>
      <c r="OTM45" s="85" t="n"/>
      <c r="OTN45" s="85" t="n"/>
      <c r="OTO45" s="85" t="n"/>
      <c r="OTP45" s="85" t="n"/>
      <c r="OTQ45" s="85" t="n"/>
      <c r="OTR45" s="85" t="n"/>
      <c r="OTS45" s="85" t="n"/>
      <c r="OTT45" s="85" t="n"/>
      <c r="OTU45" s="85" t="n"/>
      <c r="OTV45" s="85" t="n"/>
      <c r="OTW45" s="85" t="n"/>
      <c r="OTX45" s="85" t="n"/>
      <c r="OTY45" s="85" t="n"/>
      <c r="OTZ45" s="85" t="n"/>
      <c r="OUA45" s="85" t="n"/>
      <c r="OUB45" s="85" t="n"/>
      <c r="OUC45" s="85" t="n"/>
      <c r="OUD45" s="85" t="n"/>
      <c r="OUE45" s="85" t="n"/>
      <c r="OUF45" s="85" t="n"/>
      <c r="OUG45" s="85" t="n"/>
      <c r="OUH45" s="85" t="n"/>
      <c r="OUI45" s="85" t="n"/>
      <c r="OUJ45" s="85" t="n"/>
      <c r="OUK45" s="85" t="n"/>
      <c r="OUL45" s="85" t="n"/>
      <c r="OUM45" s="85" t="n"/>
      <c r="OUN45" s="85" t="n"/>
      <c r="OUO45" s="85" t="n"/>
      <c r="OUP45" s="85" t="n"/>
      <c r="OUQ45" s="85" t="n"/>
      <c r="OUR45" s="85" t="n"/>
      <c r="OUS45" s="85" t="n"/>
      <c r="OUT45" s="85" t="n"/>
      <c r="OUU45" s="85" t="n"/>
      <c r="OUV45" s="85" t="n"/>
      <c r="OUW45" s="85" t="n"/>
      <c r="OUX45" s="85" t="n"/>
      <c r="OUY45" s="85" t="n"/>
      <c r="OUZ45" s="85" t="n"/>
      <c r="OVA45" s="85" t="n"/>
      <c r="OVB45" s="85" t="n"/>
      <c r="OVC45" s="85" t="n"/>
      <c r="OVD45" s="85" t="n"/>
      <c r="OVE45" s="85" t="n"/>
      <c r="OVF45" s="85" t="n"/>
      <c r="OVG45" s="85" t="n"/>
      <c r="OVH45" s="85" t="n"/>
      <c r="OVI45" s="85" t="n"/>
      <c r="OVJ45" s="85" t="n"/>
      <c r="OVK45" s="85" t="n"/>
      <c r="OVL45" s="85" t="n"/>
      <c r="OVM45" s="85" t="n"/>
      <c r="OVN45" s="85" t="n"/>
      <c r="OVO45" s="85" t="n"/>
      <c r="OVP45" s="85" t="n"/>
      <c r="OVQ45" s="85" t="n"/>
      <c r="OVR45" s="85" t="n"/>
      <c r="OVS45" s="85" t="n"/>
      <c r="OVT45" s="85" t="n"/>
      <c r="OVU45" s="85" t="n"/>
      <c r="OVV45" s="85" t="n"/>
      <c r="OVW45" s="85" t="n"/>
      <c r="OVX45" s="85" t="n"/>
      <c r="OVY45" s="85" t="n"/>
      <c r="OVZ45" s="85" t="n"/>
      <c r="OWA45" s="85" t="n"/>
      <c r="OWB45" s="85" t="n"/>
      <c r="OWC45" s="85" t="n"/>
      <c r="OWD45" s="85" t="n"/>
      <c r="OWE45" s="85" t="n"/>
      <c r="OWF45" s="85" t="n"/>
      <c r="OWG45" s="85" t="n"/>
      <c r="OWH45" s="85" t="n"/>
      <c r="OWI45" s="85" t="n"/>
      <c r="OWJ45" s="85" t="n"/>
      <c r="OWK45" s="85" t="n"/>
      <c r="OWL45" s="85" t="n"/>
      <c r="OWM45" s="85" t="n"/>
      <c r="OWN45" s="85" t="n"/>
      <c r="OWO45" s="85" t="n"/>
      <c r="OWP45" s="85" t="n"/>
      <c r="OWQ45" s="85" t="n"/>
      <c r="OWR45" s="85" t="n"/>
      <c r="OWS45" s="85" t="n"/>
      <c r="OWT45" s="85" t="n"/>
      <c r="OWU45" s="85" t="n"/>
      <c r="OWV45" s="85" t="n"/>
      <c r="OWW45" s="85" t="n"/>
      <c r="OWX45" s="85" t="n"/>
      <c r="OWY45" s="85" t="n"/>
      <c r="OWZ45" s="85" t="n"/>
      <c r="OXA45" s="85" t="n"/>
      <c r="OXB45" s="85" t="n"/>
      <c r="OXC45" s="85" t="n"/>
      <c r="OXD45" s="85" t="n"/>
      <c r="OXE45" s="85" t="n"/>
      <c r="OXF45" s="85" t="n"/>
      <c r="OXG45" s="85" t="n"/>
      <c r="OXH45" s="85" t="n"/>
      <c r="OXI45" s="85" t="n"/>
      <c r="OXJ45" s="85" t="n"/>
      <c r="OXK45" s="85" t="n"/>
      <c r="OXL45" s="85" t="n"/>
      <c r="OXM45" s="85" t="n"/>
      <c r="OXN45" s="85" t="n"/>
      <c r="OXO45" s="85" t="n"/>
      <c r="OXP45" s="85" t="n"/>
      <c r="OXQ45" s="85" t="n"/>
      <c r="OXR45" s="85" t="n"/>
      <c r="OXS45" s="85" t="n"/>
      <c r="OXT45" s="85" t="n"/>
      <c r="OXU45" s="85" t="n"/>
      <c r="OXV45" s="85" t="n"/>
      <c r="OXW45" s="85" t="n"/>
      <c r="OXX45" s="85" t="n"/>
      <c r="OXY45" s="85" t="n"/>
      <c r="OXZ45" s="85" t="n"/>
      <c r="OYA45" s="85" t="n"/>
      <c r="OYB45" s="85" t="n"/>
      <c r="OYC45" s="85" t="n"/>
      <c r="OYD45" s="85" t="n"/>
      <c r="OYE45" s="85" t="n"/>
      <c r="OYF45" s="85" t="n"/>
      <c r="OYG45" s="85" t="n"/>
      <c r="OYH45" s="85" t="n"/>
      <c r="OYI45" s="85" t="n"/>
      <c r="OYJ45" s="85" t="n"/>
      <c r="OYK45" s="85" t="n"/>
      <c r="OYL45" s="85" t="n"/>
      <c r="OYM45" s="85" t="n"/>
      <c r="OYN45" s="85" t="n"/>
      <c r="OYO45" s="85" t="n"/>
      <c r="OYP45" s="85" t="n"/>
      <c r="OYQ45" s="85" t="n"/>
      <c r="OYR45" s="85" t="n"/>
      <c r="OYS45" s="85" t="n"/>
      <c r="OYT45" s="85" t="n"/>
      <c r="OYU45" s="85" t="n"/>
      <c r="OYV45" s="85" t="n"/>
      <c r="OYW45" s="85" t="n"/>
      <c r="OYX45" s="85" t="n"/>
      <c r="OYY45" s="85" t="n"/>
      <c r="OYZ45" s="85" t="n"/>
      <c r="OZA45" s="85" t="n"/>
      <c r="OZB45" s="85" t="n"/>
      <c r="OZC45" s="85" t="n"/>
      <c r="OZD45" s="85" t="n"/>
      <c r="OZE45" s="85" t="n"/>
      <c r="OZF45" s="85" t="n"/>
      <c r="OZG45" s="85" t="n"/>
      <c r="OZH45" s="85" t="n"/>
      <c r="OZI45" s="85" t="n"/>
      <c r="OZJ45" s="85" t="n"/>
      <c r="OZK45" s="85" t="n"/>
      <c r="OZL45" s="85" t="n"/>
      <c r="OZM45" s="85" t="n"/>
      <c r="OZN45" s="85" t="n"/>
      <c r="OZO45" s="85" t="n"/>
      <c r="OZP45" s="85" t="n"/>
      <c r="OZQ45" s="85" t="n"/>
      <c r="OZR45" s="85" t="n"/>
      <c r="OZS45" s="85" t="n"/>
      <c r="OZT45" s="85" t="n"/>
      <c r="OZU45" s="85" t="n"/>
      <c r="OZV45" s="85" t="n"/>
      <c r="OZW45" s="85" t="n"/>
      <c r="OZX45" s="85" t="n"/>
      <c r="OZY45" s="85" t="n"/>
      <c r="OZZ45" s="85" t="n"/>
      <c r="PAA45" s="85" t="n"/>
      <c r="PAB45" s="85" t="n"/>
      <c r="PAC45" s="85" t="n"/>
      <c r="PAD45" s="85" t="n"/>
      <c r="PAE45" s="85" t="n"/>
      <c r="PAF45" s="85" t="n"/>
      <c r="PAG45" s="85" t="n"/>
      <c r="PAH45" s="85" t="n"/>
      <c r="PAI45" s="85" t="n"/>
      <c r="PAJ45" s="85" t="n"/>
      <c r="PAK45" s="85" t="n"/>
      <c r="PAL45" s="85" t="n"/>
      <c r="PAM45" s="85" t="n"/>
      <c r="PAN45" s="85" t="n"/>
      <c r="PAO45" s="85" t="n"/>
      <c r="PAP45" s="85" t="n"/>
      <c r="PAQ45" s="85" t="n"/>
      <c r="PAR45" s="85" t="n"/>
      <c r="PAS45" s="85" t="n"/>
      <c r="PAT45" s="85" t="n"/>
      <c r="PAU45" s="85" t="n"/>
      <c r="PAV45" s="85" t="n"/>
      <c r="PAW45" s="85" t="n"/>
      <c r="PAX45" s="85" t="n"/>
      <c r="PAY45" s="85" t="n"/>
      <c r="PAZ45" s="85" t="n"/>
      <c r="PBA45" s="85" t="n"/>
      <c r="PBB45" s="85" t="n"/>
      <c r="PBC45" s="85" t="n"/>
      <c r="PBD45" s="85" t="n"/>
      <c r="PBE45" s="85" t="n"/>
      <c r="PBF45" s="85" t="n"/>
      <c r="PBG45" s="85" t="n"/>
      <c r="PBH45" s="85" t="n"/>
      <c r="PBI45" s="85" t="n"/>
      <c r="PBJ45" s="85" t="n"/>
      <c r="PBK45" s="85" t="n"/>
      <c r="PBL45" s="85" t="n"/>
      <c r="PBM45" s="85" t="n"/>
      <c r="PBN45" s="85" t="n"/>
      <c r="PBO45" s="85" t="n"/>
      <c r="PBP45" s="85" t="n"/>
      <c r="PBQ45" s="85" t="n"/>
      <c r="PBR45" s="85" t="n"/>
      <c r="PBS45" s="85" t="n"/>
      <c r="PBT45" s="85" t="n"/>
      <c r="PBU45" s="85" t="n"/>
      <c r="PBV45" s="85" t="n"/>
      <c r="PBW45" s="85" t="n"/>
      <c r="PBX45" s="85" t="n"/>
      <c r="PBY45" s="85" t="n"/>
      <c r="PBZ45" s="85" t="n"/>
      <c r="PCA45" s="85" t="n"/>
      <c r="PCB45" s="85" t="n"/>
      <c r="PCC45" s="85" t="n"/>
      <c r="PCD45" s="85" t="n"/>
      <c r="PCE45" s="85" t="n"/>
      <c r="PCF45" s="85" t="n"/>
      <c r="PCG45" s="85" t="n"/>
      <c r="PCH45" s="85" t="n"/>
      <c r="PCI45" s="85" t="n"/>
      <c r="PCJ45" s="85" t="n"/>
      <c r="PCK45" s="85" t="n"/>
      <c r="PCL45" s="85" t="n"/>
      <c r="PCM45" s="85" t="n"/>
      <c r="PCN45" s="85" t="n"/>
      <c r="PCO45" s="85" t="n"/>
      <c r="PCP45" s="85" t="n"/>
      <c r="PCQ45" s="85" t="n"/>
      <c r="PCR45" s="85" t="n"/>
      <c r="PCS45" s="85" t="n"/>
      <c r="PCT45" s="85" t="n"/>
      <c r="PCU45" s="85" t="n"/>
      <c r="PCV45" s="85" t="n"/>
      <c r="PCW45" s="85" t="n"/>
      <c r="PCX45" s="85" t="n"/>
      <c r="PCY45" s="85" t="n"/>
      <c r="PCZ45" s="85" t="n"/>
      <c r="PDA45" s="85" t="n"/>
      <c r="PDB45" s="85" t="n"/>
      <c r="PDC45" s="85" t="n"/>
      <c r="PDD45" s="85" t="n"/>
      <c r="PDE45" s="85" t="n"/>
      <c r="PDF45" s="85" t="n"/>
      <c r="PDG45" s="85" t="n"/>
      <c r="PDH45" s="85" t="n"/>
      <c r="PDI45" s="85" t="n"/>
      <c r="PDJ45" s="85" t="n"/>
      <c r="PDK45" s="85" t="n"/>
      <c r="PDL45" s="85" t="n"/>
      <c r="PDM45" s="85" t="n"/>
      <c r="PDN45" s="85" t="n"/>
      <c r="PDO45" s="85" t="n"/>
      <c r="PDP45" s="85" t="n"/>
      <c r="PDQ45" s="85" t="n"/>
      <c r="PDR45" s="85" t="n"/>
      <c r="PDS45" s="85" t="n"/>
      <c r="PDT45" s="85" t="n"/>
      <c r="PDU45" s="85" t="n"/>
      <c r="PDV45" s="85" t="n"/>
      <c r="PDW45" s="85" t="n"/>
      <c r="PDX45" s="85" t="n"/>
      <c r="PDY45" s="85" t="n"/>
      <c r="PDZ45" s="85" t="n"/>
      <c r="PEA45" s="85" t="n"/>
      <c r="PEB45" s="85" t="n"/>
      <c r="PEC45" s="85" t="n"/>
      <c r="PED45" s="85" t="n"/>
      <c r="PEE45" s="85" t="n"/>
      <c r="PEF45" s="85" t="n"/>
      <c r="PEG45" s="85" t="n"/>
      <c r="PEH45" s="85" t="n"/>
      <c r="PEI45" s="85" t="n"/>
      <c r="PEJ45" s="85" t="n"/>
      <c r="PEK45" s="85" t="n"/>
      <c r="PEL45" s="85" t="n"/>
      <c r="PEM45" s="85" t="n"/>
      <c r="PEN45" s="85" t="n"/>
      <c r="PEO45" s="85" t="n"/>
      <c r="PEP45" s="85" t="n"/>
      <c r="PEQ45" s="85" t="n"/>
      <c r="PER45" s="85" t="n"/>
      <c r="PES45" s="85" t="n"/>
      <c r="PET45" s="85" t="n"/>
      <c r="PEU45" s="85" t="n"/>
      <c r="PEV45" s="85" t="n"/>
      <c r="PEW45" s="85" t="n"/>
      <c r="PEX45" s="85" t="n"/>
      <c r="PEY45" s="85" t="n"/>
      <c r="PEZ45" s="85" t="n"/>
      <c r="PFA45" s="85" t="n"/>
      <c r="PFB45" s="85" t="n"/>
      <c r="PFC45" s="85" t="n"/>
      <c r="PFD45" s="85" t="n"/>
      <c r="PFE45" s="85" t="n"/>
      <c r="PFF45" s="85" t="n"/>
      <c r="PFG45" s="85" t="n"/>
      <c r="PFH45" s="85" t="n"/>
      <c r="PFI45" s="85" t="n"/>
      <c r="PFJ45" s="85" t="n"/>
      <c r="PFK45" s="85" t="n"/>
      <c r="PFL45" s="85" t="n"/>
      <c r="PFM45" s="85" t="n"/>
      <c r="PFN45" s="85" t="n"/>
      <c r="PFO45" s="85" t="n"/>
      <c r="PFP45" s="85" t="n"/>
      <c r="PFQ45" s="85" t="n"/>
      <c r="PFR45" s="85" t="n"/>
      <c r="PFS45" s="85" t="n"/>
      <c r="PFT45" s="85" t="n"/>
      <c r="PFU45" s="85" t="n"/>
      <c r="PFV45" s="85" t="n"/>
      <c r="PFW45" s="85" t="n"/>
      <c r="PFX45" s="85" t="n"/>
      <c r="PFY45" s="85" t="n"/>
      <c r="PFZ45" s="85" t="n"/>
      <c r="PGA45" s="85" t="n"/>
      <c r="PGB45" s="85" t="n"/>
      <c r="PGC45" s="85" t="n"/>
      <c r="PGD45" s="85" t="n"/>
      <c r="PGE45" s="85" t="n"/>
      <c r="PGF45" s="85" t="n"/>
      <c r="PGG45" s="85" t="n"/>
      <c r="PGH45" s="85" t="n"/>
      <c r="PGI45" s="85" t="n"/>
      <c r="PGJ45" s="85" t="n"/>
      <c r="PGK45" s="85" t="n"/>
      <c r="PGL45" s="85" t="n"/>
      <c r="PGM45" s="85" t="n"/>
      <c r="PGN45" s="85" t="n"/>
      <c r="PGO45" s="85" t="n"/>
      <c r="PGP45" s="85" t="n"/>
      <c r="PGQ45" s="85" t="n"/>
      <c r="PGR45" s="85" t="n"/>
      <c r="PGS45" s="85" t="n"/>
      <c r="PGT45" s="85" t="n"/>
      <c r="PGU45" s="85" t="n"/>
      <c r="PGV45" s="85" t="n"/>
      <c r="PGW45" s="85" t="n"/>
      <c r="PGX45" s="85" t="n"/>
      <c r="PGY45" s="85" t="n"/>
      <c r="PGZ45" s="85" t="n"/>
      <c r="PHA45" s="85" t="n"/>
      <c r="PHB45" s="85" t="n"/>
      <c r="PHC45" s="85" t="n"/>
      <c r="PHD45" s="85" t="n"/>
      <c r="PHE45" s="85" t="n"/>
      <c r="PHF45" s="85" t="n"/>
      <c r="PHG45" s="85" t="n"/>
      <c r="PHH45" s="85" t="n"/>
      <c r="PHI45" s="85" t="n"/>
      <c r="PHJ45" s="85" t="n"/>
      <c r="PHK45" s="85" t="n"/>
      <c r="PHL45" s="85" t="n"/>
      <c r="PHM45" s="85" t="n"/>
      <c r="PHN45" s="85" t="n"/>
      <c r="PHO45" s="85" t="n"/>
      <c r="PHP45" s="85" t="n"/>
      <c r="PHQ45" s="85" t="n"/>
      <c r="PHR45" s="85" t="n"/>
      <c r="PHS45" s="85" t="n"/>
      <c r="PHT45" s="85" t="n"/>
      <c r="PHU45" s="85" t="n"/>
      <c r="PHV45" s="85" t="n"/>
      <c r="PHW45" s="85" t="n"/>
      <c r="PHX45" s="85" t="n"/>
      <c r="PHY45" s="85" t="n"/>
      <c r="PHZ45" s="85" t="n"/>
      <c r="PIA45" s="85" t="n"/>
      <c r="PIB45" s="85" t="n"/>
      <c r="PIC45" s="85" t="n"/>
      <c r="PID45" s="85" t="n"/>
      <c r="PIE45" s="85" t="n"/>
      <c r="PIF45" s="85" t="n"/>
      <c r="PIG45" s="85" t="n"/>
      <c r="PIH45" s="85" t="n"/>
      <c r="PII45" s="85" t="n"/>
      <c r="PIJ45" s="85" t="n"/>
      <c r="PIK45" s="85" t="n"/>
      <c r="PIL45" s="85" t="n"/>
      <c r="PIM45" s="85" t="n"/>
      <c r="PIN45" s="85" t="n"/>
      <c r="PIO45" s="85" t="n"/>
      <c r="PIP45" s="85" t="n"/>
      <c r="PIQ45" s="85" t="n"/>
      <c r="PIR45" s="85" t="n"/>
      <c r="PIS45" s="85" t="n"/>
      <c r="PIT45" s="85" t="n"/>
      <c r="PIU45" s="85" t="n"/>
      <c r="PIV45" s="85" t="n"/>
      <c r="PIW45" s="85" t="n"/>
      <c r="PIX45" s="85" t="n"/>
      <c r="PIY45" s="85" t="n"/>
      <c r="PIZ45" s="85" t="n"/>
      <c r="PJA45" s="85" t="n"/>
      <c r="PJB45" s="85" t="n"/>
      <c r="PJC45" s="85" t="n"/>
      <c r="PJD45" s="85" t="n"/>
      <c r="PJE45" s="85" t="n"/>
      <c r="PJF45" s="85" t="n"/>
      <c r="PJG45" s="85" t="n"/>
      <c r="PJH45" s="85" t="n"/>
      <c r="PJI45" s="85" t="n"/>
      <c r="PJJ45" s="85" t="n"/>
      <c r="PJK45" s="85" t="n"/>
      <c r="PJL45" s="85" t="n"/>
      <c r="PJM45" s="85" t="n"/>
      <c r="PJN45" s="85" t="n"/>
      <c r="PJO45" s="85" t="n"/>
      <c r="PJP45" s="85" t="n"/>
      <c r="PJQ45" s="85" t="n"/>
      <c r="PJR45" s="85" t="n"/>
      <c r="PJS45" s="85" t="n"/>
      <c r="PJT45" s="85" t="n"/>
      <c r="PJU45" s="85" t="n"/>
      <c r="PJV45" s="85" t="n"/>
      <c r="PJW45" s="85" t="n"/>
      <c r="PJX45" s="85" t="n"/>
      <c r="PJY45" s="85" t="n"/>
      <c r="PJZ45" s="85" t="n"/>
      <c r="PKA45" s="85" t="n"/>
      <c r="PKB45" s="85" t="n"/>
      <c r="PKC45" s="85" t="n"/>
      <c r="PKD45" s="85" t="n"/>
      <c r="PKE45" s="85" t="n"/>
      <c r="PKF45" s="85" t="n"/>
      <c r="PKG45" s="85" t="n"/>
      <c r="PKH45" s="85" t="n"/>
      <c r="PKI45" s="85" t="n"/>
      <c r="PKJ45" s="85" t="n"/>
      <c r="PKK45" s="85" t="n"/>
      <c r="PKL45" s="85" t="n"/>
      <c r="PKM45" s="85" t="n"/>
      <c r="PKN45" s="85" t="n"/>
      <c r="PKO45" s="85" t="n"/>
      <c r="PKP45" s="85" t="n"/>
      <c r="PKQ45" s="85" t="n"/>
      <c r="PKR45" s="85" t="n"/>
      <c r="PKS45" s="85" t="n"/>
      <c r="PKT45" s="85" t="n"/>
      <c r="PKU45" s="85" t="n"/>
      <c r="PKV45" s="85" t="n"/>
      <c r="PKW45" s="85" t="n"/>
      <c r="PKX45" s="85" t="n"/>
      <c r="PKY45" s="85" t="n"/>
      <c r="PKZ45" s="85" t="n"/>
      <c r="PLA45" s="85" t="n"/>
      <c r="PLB45" s="85" t="n"/>
      <c r="PLC45" s="85" t="n"/>
      <c r="PLD45" s="85" t="n"/>
      <c r="PLE45" s="85" t="n"/>
      <c r="PLF45" s="85" t="n"/>
      <c r="PLG45" s="85" t="n"/>
      <c r="PLH45" s="85" t="n"/>
      <c r="PLI45" s="85" t="n"/>
      <c r="PLJ45" s="85" t="n"/>
      <c r="PLK45" s="85" t="n"/>
      <c r="PLL45" s="85" t="n"/>
      <c r="PLM45" s="85" t="n"/>
      <c r="PLN45" s="85" t="n"/>
      <c r="PLO45" s="85" t="n"/>
      <c r="PLP45" s="85" t="n"/>
      <c r="PLQ45" s="85" t="n"/>
      <c r="PLR45" s="85" t="n"/>
      <c r="PLS45" s="85" t="n"/>
      <c r="PLT45" s="85" t="n"/>
      <c r="PLU45" s="85" t="n"/>
      <c r="PLV45" s="85" t="n"/>
      <c r="PLW45" s="85" t="n"/>
      <c r="PLX45" s="85" t="n"/>
      <c r="PLY45" s="85" t="n"/>
      <c r="PLZ45" s="85" t="n"/>
      <c r="PMA45" s="85" t="n"/>
      <c r="PMB45" s="85" t="n"/>
      <c r="PMC45" s="85" t="n"/>
      <c r="PMD45" s="85" t="n"/>
      <c r="PME45" s="85" t="n"/>
      <c r="PMF45" s="85" t="n"/>
      <c r="PMG45" s="85" t="n"/>
      <c r="PMH45" s="85" t="n"/>
      <c r="PMI45" s="85" t="n"/>
      <c r="PMJ45" s="85" t="n"/>
      <c r="PMK45" s="85" t="n"/>
      <c r="PML45" s="85" t="n"/>
      <c r="PMM45" s="85" t="n"/>
      <c r="PMN45" s="85" t="n"/>
      <c r="PMO45" s="85" t="n"/>
      <c r="PMP45" s="85" t="n"/>
      <c r="PMQ45" s="85" t="n"/>
      <c r="PMR45" s="85" t="n"/>
      <c r="PMS45" s="85" t="n"/>
      <c r="PMT45" s="85" t="n"/>
      <c r="PMU45" s="85" t="n"/>
      <c r="PMV45" s="85" t="n"/>
      <c r="PMW45" s="85" t="n"/>
      <c r="PMX45" s="85" t="n"/>
      <c r="PMY45" s="85" t="n"/>
      <c r="PMZ45" s="85" t="n"/>
      <c r="PNA45" s="85" t="n"/>
      <c r="PNB45" s="85" t="n"/>
      <c r="PNC45" s="85" t="n"/>
      <c r="PND45" s="85" t="n"/>
      <c r="PNE45" s="85" t="n"/>
      <c r="PNF45" s="85" t="n"/>
      <c r="PNG45" s="85" t="n"/>
      <c r="PNH45" s="85" t="n"/>
      <c r="PNI45" s="85" t="n"/>
      <c r="PNJ45" s="85" t="n"/>
      <c r="PNK45" s="85" t="n"/>
      <c r="PNL45" s="85" t="n"/>
      <c r="PNM45" s="85" t="n"/>
      <c r="PNN45" s="85" t="n"/>
      <c r="PNO45" s="85" t="n"/>
      <c r="PNP45" s="85" t="n"/>
      <c r="PNQ45" s="85" t="n"/>
      <c r="PNR45" s="85" t="n"/>
      <c r="PNS45" s="85" t="n"/>
      <c r="PNT45" s="85" t="n"/>
      <c r="PNU45" s="85" t="n"/>
      <c r="PNV45" s="85" t="n"/>
      <c r="PNW45" s="85" t="n"/>
      <c r="PNX45" s="85" t="n"/>
      <c r="PNY45" s="85" t="n"/>
      <c r="PNZ45" s="85" t="n"/>
      <c r="POA45" s="85" t="n"/>
      <c r="POB45" s="85" t="n"/>
      <c r="POC45" s="85" t="n"/>
      <c r="POD45" s="85" t="n"/>
      <c r="POE45" s="85" t="n"/>
      <c r="POF45" s="85" t="n"/>
      <c r="POG45" s="85" t="n"/>
      <c r="POH45" s="85" t="n"/>
      <c r="POI45" s="85" t="n"/>
      <c r="POJ45" s="85" t="n"/>
      <c r="POK45" s="85" t="n"/>
      <c r="POL45" s="85" t="n"/>
      <c r="POM45" s="85" t="n"/>
      <c r="PON45" s="85" t="n"/>
      <c r="POO45" s="85" t="n"/>
      <c r="POP45" s="85" t="n"/>
      <c r="POQ45" s="85" t="n"/>
      <c r="POR45" s="85" t="n"/>
      <c r="POS45" s="85" t="n"/>
      <c r="POT45" s="85" t="n"/>
      <c r="POU45" s="85" t="n"/>
      <c r="POV45" s="85" t="n"/>
      <c r="POW45" s="85" t="n"/>
      <c r="POX45" s="85" t="n"/>
      <c r="POY45" s="85" t="n"/>
      <c r="POZ45" s="85" t="n"/>
      <c r="PPA45" s="85" t="n"/>
      <c r="PPB45" s="85" t="n"/>
      <c r="PPC45" s="85" t="n"/>
      <c r="PPD45" s="85" t="n"/>
      <c r="PPE45" s="85" t="n"/>
      <c r="PPF45" s="85" t="n"/>
      <c r="PPG45" s="85" t="n"/>
      <c r="PPH45" s="85" t="n"/>
      <c r="PPI45" s="85" t="n"/>
      <c r="PPJ45" s="85" t="n"/>
      <c r="PPK45" s="85" t="n"/>
      <c r="PPL45" s="85" t="n"/>
      <c r="PPM45" s="85" t="n"/>
      <c r="PPN45" s="85" t="n"/>
      <c r="PPO45" s="85" t="n"/>
      <c r="PPP45" s="85" t="n"/>
      <c r="PPQ45" s="85" t="n"/>
      <c r="PPR45" s="85" t="n"/>
      <c r="PPS45" s="85" t="n"/>
      <c r="PPT45" s="85" t="n"/>
      <c r="PPU45" s="85" t="n"/>
      <c r="PPV45" s="85" t="n"/>
      <c r="PPW45" s="85" t="n"/>
      <c r="PPX45" s="85" t="n"/>
      <c r="PPY45" s="85" t="n"/>
      <c r="PPZ45" s="85" t="n"/>
      <c r="PQA45" s="85" t="n"/>
      <c r="PQB45" s="85" t="n"/>
      <c r="PQC45" s="85" t="n"/>
      <c r="PQD45" s="85" t="n"/>
      <c r="PQE45" s="85" t="n"/>
      <c r="PQF45" s="85" t="n"/>
      <c r="PQG45" s="85" t="n"/>
      <c r="PQH45" s="85" t="n"/>
      <c r="PQI45" s="85" t="n"/>
      <c r="PQJ45" s="85" t="n"/>
      <c r="PQK45" s="85" t="n"/>
      <c r="PQL45" s="85" t="n"/>
      <c r="PQM45" s="85" t="n"/>
      <c r="PQN45" s="85" t="n"/>
      <c r="PQO45" s="85" t="n"/>
      <c r="PQP45" s="85" t="n"/>
      <c r="PQQ45" s="85" t="n"/>
      <c r="PQR45" s="85" t="n"/>
      <c r="PQS45" s="85" t="n"/>
      <c r="PQT45" s="85" t="n"/>
      <c r="PQU45" s="85" t="n"/>
      <c r="PQV45" s="85" t="n"/>
      <c r="PQW45" s="85" t="n"/>
      <c r="PQX45" s="85" t="n"/>
      <c r="PQY45" s="85" t="n"/>
      <c r="PQZ45" s="85" t="n"/>
      <c r="PRA45" s="85" t="n"/>
      <c r="PRB45" s="85" t="n"/>
      <c r="PRC45" s="85" t="n"/>
      <c r="PRD45" s="85" t="n"/>
      <c r="PRE45" s="85" t="n"/>
      <c r="PRF45" s="85" t="n"/>
      <c r="PRG45" s="85" t="n"/>
      <c r="PRH45" s="85" t="n"/>
      <c r="PRI45" s="85" t="n"/>
      <c r="PRJ45" s="85" t="n"/>
      <c r="PRK45" s="85" t="n"/>
      <c r="PRL45" s="85" t="n"/>
      <c r="PRM45" s="85" t="n"/>
      <c r="PRN45" s="85" t="n"/>
      <c r="PRO45" s="85" t="n"/>
      <c r="PRP45" s="85" t="n"/>
      <c r="PRQ45" s="85" t="n"/>
      <c r="PRR45" s="85" t="n"/>
      <c r="PRS45" s="85" t="n"/>
      <c r="PRT45" s="85" t="n"/>
      <c r="PRU45" s="85" t="n"/>
      <c r="PRV45" s="85" t="n"/>
      <c r="PRW45" s="85" t="n"/>
      <c r="PRX45" s="85" t="n"/>
      <c r="PRY45" s="85" t="n"/>
      <c r="PRZ45" s="85" t="n"/>
      <c r="PSA45" s="85" t="n"/>
      <c r="PSB45" s="85" t="n"/>
      <c r="PSC45" s="85" t="n"/>
      <c r="PSD45" s="85" t="n"/>
      <c r="PSE45" s="85" t="n"/>
      <c r="PSF45" s="85" t="n"/>
      <c r="PSG45" s="85" t="n"/>
      <c r="PSH45" s="85" t="n"/>
      <c r="PSI45" s="85" t="n"/>
      <c r="PSJ45" s="85" t="n"/>
      <c r="PSK45" s="85" t="n"/>
      <c r="PSL45" s="85" t="n"/>
      <c r="PSM45" s="85" t="n"/>
      <c r="PSN45" s="85" t="n"/>
      <c r="PSO45" s="85" t="n"/>
      <c r="PSP45" s="85" t="n"/>
      <c r="PSQ45" s="85" t="n"/>
      <c r="PSR45" s="85" t="n"/>
      <c r="PSS45" s="85" t="n"/>
      <c r="PST45" s="85" t="n"/>
      <c r="PSU45" s="85" t="n"/>
      <c r="PSV45" s="85" t="n"/>
      <c r="PSW45" s="85" t="n"/>
      <c r="PSX45" s="85" t="n"/>
      <c r="PSY45" s="85" t="n"/>
      <c r="PSZ45" s="85" t="n"/>
      <c r="PTA45" s="85" t="n"/>
      <c r="PTB45" s="85" t="n"/>
      <c r="PTC45" s="85" t="n"/>
      <c r="PTD45" s="85" t="n"/>
      <c r="PTE45" s="85" t="n"/>
      <c r="PTF45" s="85" t="n"/>
      <c r="PTG45" s="85" t="n"/>
      <c r="PTH45" s="85" t="n"/>
      <c r="PTI45" s="85" t="n"/>
      <c r="PTJ45" s="85" t="n"/>
      <c r="PTK45" s="85" t="n"/>
      <c r="PTL45" s="85" t="n"/>
      <c r="PTM45" s="85" t="n"/>
      <c r="PTN45" s="85" t="n"/>
      <c r="PTO45" s="85" t="n"/>
      <c r="PTP45" s="85" t="n"/>
      <c r="PTQ45" s="85" t="n"/>
      <c r="PTR45" s="85" t="n"/>
      <c r="PTS45" s="85" t="n"/>
      <c r="PTT45" s="85" t="n"/>
      <c r="PTU45" s="85" t="n"/>
      <c r="PTV45" s="85" t="n"/>
      <c r="PTW45" s="85" t="n"/>
      <c r="PTX45" s="85" t="n"/>
      <c r="PTY45" s="85" t="n"/>
      <c r="PTZ45" s="85" t="n"/>
      <c r="PUA45" s="85" t="n"/>
      <c r="PUB45" s="85" t="n"/>
      <c r="PUC45" s="85" t="n"/>
      <c r="PUD45" s="85" t="n"/>
      <c r="PUE45" s="85" t="n"/>
      <c r="PUF45" s="85" t="n"/>
      <c r="PUG45" s="85" t="n"/>
      <c r="PUH45" s="85" t="n"/>
      <c r="PUI45" s="85" t="n"/>
      <c r="PUJ45" s="85" t="n"/>
      <c r="PUK45" s="85" t="n"/>
      <c r="PUL45" s="85" t="n"/>
      <c r="PUM45" s="85" t="n"/>
      <c r="PUN45" s="85" t="n"/>
      <c r="PUO45" s="85" t="n"/>
      <c r="PUP45" s="85" t="n"/>
      <c r="PUQ45" s="85" t="n"/>
      <c r="PUR45" s="85" t="n"/>
      <c r="PUS45" s="85" t="n"/>
      <c r="PUT45" s="85" t="n"/>
      <c r="PUU45" s="85" t="n"/>
      <c r="PUV45" s="85" t="n"/>
      <c r="PUW45" s="85" t="n"/>
      <c r="PUX45" s="85" t="n"/>
      <c r="PUY45" s="85" t="n"/>
      <c r="PUZ45" s="85" t="n"/>
      <c r="PVA45" s="85" t="n"/>
      <c r="PVB45" s="85" t="n"/>
      <c r="PVC45" s="85" t="n"/>
      <c r="PVD45" s="85" t="n"/>
      <c r="PVE45" s="85" t="n"/>
      <c r="PVF45" s="85" t="n"/>
      <c r="PVG45" s="85" t="n"/>
      <c r="PVH45" s="85" t="n"/>
      <c r="PVI45" s="85" t="n"/>
      <c r="PVJ45" s="85" t="n"/>
      <c r="PVK45" s="85" t="n"/>
      <c r="PVL45" s="85" t="n"/>
      <c r="PVM45" s="85" t="n"/>
      <c r="PVN45" s="85" t="n"/>
      <c r="PVO45" s="85" t="n"/>
      <c r="PVP45" s="85" t="n"/>
      <c r="PVQ45" s="85" t="n"/>
      <c r="PVR45" s="85" t="n"/>
      <c r="PVS45" s="85" t="n"/>
      <c r="PVT45" s="85" t="n"/>
      <c r="PVU45" s="85" t="n"/>
      <c r="PVV45" s="85" t="n"/>
      <c r="PVW45" s="85" t="n"/>
      <c r="PVX45" s="85" t="n"/>
      <c r="PVY45" s="85" t="n"/>
      <c r="PVZ45" s="85" t="n"/>
      <c r="PWA45" s="85" t="n"/>
      <c r="PWB45" s="85" t="n"/>
      <c r="PWC45" s="85" t="n"/>
      <c r="PWD45" s="85" t="n"/>
      <c r="PWE45" s="85" t="n"/>
      <c r="PWF45" s="85" t="n"/>
      <c r="PWG45" s="85" t="n"/>
      <c r="PWH45" s="85" t="n"/>
      <c r="PWI45" s="85" t="n"/>
      <c r="PWJ45" s="85" t="n"/>
      <c r="PWK45" s="85" t="n"/>
      <c r="PWL45" s="85" t="n"/>
      <c r="PWM45" s="85" t="n"/>
      <c r="PWN45" s="85" t="n"/>
      <c r="PWO45" s="85" t="n"/>
      <c r="PWP45" s="85" t="n"/>
      <c r="PWQ45" s="85" t="n"/>
      <c r="PWR45" s="85" t="n"/>
      <c r="PWS45" s="85" t="n"/>
      <c r="PWT45" s="85" t="n"/>
      <c r="PWU45" s="85" t="n"/>
      <c r="PWV45" s="85" t="n"/>
      <c r="PWW45" s="85" t="n"/>
      <c r="PWX45" s="85" t="n"/>
      <c r="PWY45" s="85" t="n"/>
      <c r="PWZ45" s="85" t="n"/>
      <c r="PXA45" s="85" t="n"/>
      <c r="PXB45" s="85" t="n"/>
      <c r="PXC45" s="85" t="n"/>
      <c r="PXD45" s="85" t="n"/>
      <c r="PXE45" s="85" t="n"/>
      <c r="PXF45" s="85" t="n"/>
      <c r="PXG45" s="85" t="n"/>
      <c r="PXH45" s="85" t="n"/>
      <c r="PXI45" s="85" t="n"/>
      <c r="PXJ45" s="85" t="n"/>
      <c r="PXK45" s="85" t="n"/>
      <c r="PXL45" s="85" t="n"/>
      <c r="PXM45" s="85" t="n"/>
      <c r="PXN45" s="85" t="n"/>
      <c r="PXO45" s="85" t="n"/>
      <c r="PXP45" s="85" t="n"/>
      <c r="PXQ45" s="85" t="n"/>
      <c r="PXR45" s="85" t="n"/>
      <c r="PXS45" s="85" t="n"/>
      <c r="PXT45" s="85" t="n"/>
      <c r="PXU45" s="85" t="n"/>
      <c r="PXV45" s="85" t="n"/>
      <c r="PXW45" s="85" t="n"/>
      <c r="PXX45" s="85" t="n"/>
      <c r="PXY45" s="85" t="n"/>
      <c r="PXZ45" s="85" t="n"/>
      <c r="PYA45" s="85" t="n"/>
      <c r="PYB45" s="85" t="n"/>
      <c r="PYC45" s="85" t="n"/>
      <c r="PYD45" s="85" t="n"/>
      <c r="PYE45" s="85" t="n"/>
      <c r="PYF45" s="85" t="n"/>
      <c r="PYG45" s="85" t="n"/>
      <c r="PYH45" s="85" t="n"/>
      <c r="PYI45" s="85" t="n"/>
      <c r="PYJ45" s="85" t="n"/>
      <c r="PYK45" s="85" t="n"/>
      <c r="PYL45" s="85" t="n"/>
      <c r="PYM45" s="85" t="n"/>
      <c r="PYN45" s="85" t="n"/>
      <c r="PYO45" s="85" t="n"/>
      <c r="PYP45" s="85" t="n"/>
      <c r="PYQ45" s="85" t="n"/>
      <c r="PYR45" s="85" t="n"/>
      <c r="PYS45" s="85" t="n"/>
      <c r="PYT45" s="85" t="n"/>
      <c r="PYU45" s="85" t="n"/>
      <c r="PYV45" s="85" t="n"/>
      <c r="PYW45" s="85" t="n"/>
      <c r="PYX45" s="85" t="n"/>
      <c r="PYY45" s="85" t="n"/>
      <c r="PYZ45" s="85" t="n"/>
      <c r="PZA45" s="85" t="n"/>
      <c r="PZB45" s="85" t="n"/>
      <c r="PZC45" s="85" t="n"/>
      <c r="PZD45" s="85" t="n"/>
      <c r="PZE45" s="85" t="n"/>
      <c r="PZF45" s="85" t="n"/>
      <c r="PZG45" s="85" t="n"/>
      <c r="PZH45" s="85" t="n"/>
      <c r="PZI45" s="85" t="n"/>
      <c r="PZJ45" s="85" t="n"/>
      <c r="PZK45" s="85" t="n"/>
      <c r="PZL45" s="85" t="n"/>
      <c r="PZM45" s="85" t="n"/>
      <c r="PZN45" s="85" t="n"/>
      <c r="PZO45" s="85" t="n"/>
      <c r="PZP45" s="85" t="n"/>
      <c r="PZQ45" s="85" t="n"/>
      <c r="PZR45" s="85" t="n"/>
      <c r="PZS45" s="85" t="n"/>
      <c r="PZT45" s="85" t="n"/>
      <c r="PZU45" s="85" t="n"/>
      <c r="PZV45" s="85" t="n"/>
      <c r="PZW45" s="85" t="n"/>
      <c r="PZX45" s="85" t="n"/>
      <c r="PZY45" s="85" t="n"/>
      <c r="PZZ45" s="85" t="n"/>
      <c r="QAA45" s="85" t="n"/>
      <c r="QAB45" s="85" t="n"/>
      <c r="QAC45" s="85" t="n"/>
      <c r="QAD45" s="85" t="n"/>
      <c r="QAE45" s="85" t="n"/>
      <c r="QAF45" s="85" t="n"/>
      <c r="QAG45" s="85" t="n"/>
      <c r="QAH45" s="85" t="n"/>
      <c r="QAI45" s="85" t="n"/>
      <c r="QAJ45" s="85" t="n"/>
      <c r="QAK45" s="85" t="n"/>
      <c r="QAL45" s="85" t="n"/>
      <c r="QAM45" s="85" t="n"/>
      <c r="QAN45" s="85" t="n"/>
      <c r="QAO45" s="85" t="n"/>
      <c r="QAP45" s="85" t="n"/>
      <c r="QAQ45" s="85" t="n"/>
      <c r="QAR45" s="85" t="n"/>
      <c r="QAS45" s="85" t="n"/>
      <c r="QAT45" s="85" t="n"/>
      <c r="QAU45" s="85" t="n"/>
      <c r="QAV45" s="85" t="n"/>
      <c r="QAW45" s="85" t="n"/>
      <c r="QAX45" s="85" t="n"/>
      <c r="QAY45" s="85" t="n"/>
      <c r="QAZ45" s="85" t="n"/>
      <c r="QBA45" s="85" t="n"/>
      <c r="QBB45" s="85" t="n"/>
      <c r="QBC45" s="85" t="n"/>
      <c r="QBD45" s="85" t="n"/>
      <c r="QBE45" s="85" t="n"/>
      <c r="QBF45" s="85" t="n"/>
      <c r="QBG45" s="85" t="n"/>
      <c r="QBH45" s="85" t="n"/>
      <c r="QBI45" s="85" t="n"/>
      <c r="QBJ45" s="85" t="n"/>
      <c r="QBK45" s="85" t="n"/>
      <c r="QBL45" s="85" t="n"/>
      <c r="QBM45" s="85" t="n"/>
      <c r="QBN45" s="85" t="n"/>
      <c r="QBO45" s="85" t="n"/>
      <c r="QBP45" s="85" t="n"/>
      <c r="QBQ45" s="85" t="n"/>
      <c r="QBR45" s="85" t="n"/>
      <c r="QBS45" s="85" t="n"/>
      <c r="QBT45" s="85" t="n"/>
      <c r="QBU45" s="85" t="n"/>
      <c r="QBV45" s="85" t="n"/>
      <c r="QBW45" s="85" t="n"/>
      <c r="QBX45" s="85" t="n"/>
      <c r="QBY45" s="85" t="n"/>
      <c r="QBZ45" s="85" t="n"/>
      <c r="QCA45" s="85" t="n"/>
      <c r="QCB45" s="85" t="n"/>
      <c r="QCC45" s="85" t="n"/>
      <c r="QCD45" s="85" t="n"/>
      <c r="QCE45" s="85" t="n"/>
      <c r="QCF45" s="85" t="n"/>
      <c r="QCG45" s="85" t="n"/>
      <c r="QCH45" s="85" t="n"/>
      <c r="QCI45" s="85" t="n"/>
      <c r="QCJ45" s="85" t="n"/>
      <c r="QCK45" s="85" t="n"/>
      <c r="QCL45" s="85" t="n"/>
      <c r="QCM45" s="85" t="n"/>
      <c r="QCN45" s="85" t="n"/>
      <c r="QCO45" s="85" t="n"/>
      <c r="QCP45" s="85" t="n"/>
      <c r="QCQ45" s="85" t="n"/>
      <c r="QCR45" s="85" t="n"/>
      <c r="QCS45" s="85" t="n"/>
      <c r="QCT45" s="85" t="n"/>
      <c r="QCU45" s="85" t="n"/>
      <c r="QCV45" s="85" t="n"/>
      <c r="QCW45" s="85" t="n"/>
      <c r="QCX45" s="85" t="n"/>
      <c r="QCY45" s="85" t="n"/>
      <c r="QCZ45" s="85" t="n"/>
      <c r="QDA45" s="85" t="n"/>
      <c r="QDB45" s="85" t="n"/>
      <c r="QDC45" s="85" t="n"/>
      <c r="QDD45" s="85" t="n"/>
      <c r="QDE45" s="85" t="n"/>
      <c r="QDF45" s="85" t="n"/>
      <c r="QDG45" s="85" t="n"/>
      <c r="QDH45" s="85" t="n"/>
      <c r="QDI45" s="85" t="n"/>
      <c r="QDJ45" s="85" t="n"/>
      <c r="QDK45" s="85" t="n"/>
      <c r="QDL45" s="85" t="n"/>
      <c r="QDM45" s="85" t="n"/>
      <c r="QDN45" s="85" t="n"/>
      <c r="QDO45" s="85" t="n"/>
      <c r="QDP45" s="85" t="n"/>
      <c r="QDQ45" s="85" t="n"/>
      <c r="QDR45" s="85" t="n"/>
      <c r="QDS45" s="85" t="n"/>
      <c r="QDT45" s="85" t="n"/>
      <c r="QDU45" s="85" t="n"/>
      <c r="QDV45" s="85" t="n"/>
      <c r="QDW45" s="85" t="n"/>
      <c r="QDX45" s="85" t="n"/>
      <c r="QDY45" s="85" t="n"/>
      <c r="QDZ45" s="85" t="n"/>
      <c r="QEA45" s="85" t="n"/>
      <c r="QEB45" s="85" t="n"/>
      <c r="QEC45" s="85" t="n"/>
      <c r="QED45" s="85" t="n"/>
      <c r="QEE45" s="85" t="n"/>
      <c r="QEF45" s="85" t="n"/>
      <c r="QEG45" s="85" t="n"/>
      <c r="QEH45" s="85" t="n"/>
      <c r="QEI45" s="85" t="n"/>
      <c r="QEJ45" s="85" t="n"/>
      <c r="QEK45" s="85" t="n"/>
      <c r="QEL45" s="85" t="n"/>
      <c r="QEM45" s="85" t="n"/>
      <c r="QEN45" s="85" t="n"/>
      <c r="QEO45" s="85" t="n"/>
      <c r="QEP45" s="85" t="n"/>
      <c r="QEQ45" s="85" t="n"/>
      <c r="QER45" s="85" t="n"/>
      <c r="QES45" s="85" t="n"/>
      <c r="QET45" s="85" t="n"/>
      <c r="QEU45" s="85" t="n"/>
      <c r="QEV45" s="85" t="n"/>
      <c r="QEW45" s="85" t="n"/>
      <c r="QEX45" s="85" t="n"/>
      <c r="QEY45" s="85" t="n"/>
      <c r="QEZ45" s="85" t="n"/>
      <c r="QFA45" s="85" t="n"/>
      <c r="QFB45" s="85" t="n"/>
      <c r="QFC45" s="85" t="n"/>
      <c r="QFD45" s="85" t="n"/>
      <c r="QFE45" s="85" t="n"/>
      <c r="QFF45" s="85" t="n"/>
      <c r="QFG45" s="85" t="n"/>
      <c r="QFH45" s="85" t="n"/>
      <c r="QFI45" s="85" t="n"/>
      <c r="QFJ45" s="85" t="n"/>
      <c r="QFK45" s="85" t="n"/>
      <c r="QFL45" s="85" t="n"/>
      <c r="QFM45" s="85" t="n"/>
      <c r="QFN45" s="85" t="n"/>
      <c r="QFO45" s="85" t="n"/>
      <c r="QFP45" s="85" t="n"/>
      <c r="QFQ45" s="85" t="n"/>
      <c r="QFR45" s="85" t="n"/>
      <c r="QFS45" s="85" t="n"/>
      <c r="QFT45" s="85" t="n"/>
      <c r="QFU45" s="85" t="n"/>
      <c r="QFV45" s="85" t="n"/>
      <c r="QFW45" s="85" t="n"/>
      <c r="QFX45" s="85" t="n"/>
      <c r="QFY45" s="85" t="n"/>
      <c r="QFZ45" s="85" t="n"/>
      <c r="QGA45" s="85" t="n"/>
      <c r="QGB45" s="85" t="n"/>
      <c r="QGC45" s="85" t="n"/>
      <c r="QGD45" s="85" t="n"/>
      <c r="QGE45" s="85" t="n"/>
      <c r="QGF45" s="85" t="n"/>
      <c r="QGG45" s="85" t="n"/>
      <c r="QGH45" s="85" t="n"/>
      <c r="QGI45" s="85" t="n"/>
      <c r="QGJ45" s="85" t="n"/>
      <c r="QGK45" s="85" t="n"/>
      <c r="QGL45" s="85" t="n"/>
      <c r="QGM45" s="85" t="n"/>
      <c r="QGN45" s="85" t="n"/>
      <c r="QGO45" s="85" t="n"/>
      <c r="QGP45" s="85" t="n"/>
      <c r="QGQ45" s="85" t="n"/>
      <c r="QGR45" s="85" t="n"/>
      <c r="QGS45" s="85" t="n"/>
      <c r="QGT45" s="85" t="n"/>
      <c r="QGU45" s="85" t="n"/>
      <c r="QGV45" s="85" t="n"/>
      <c r="QGW45" s="85" t="n"/>
      <c r="QGX45" s="85" t="n"/>
      <c r="QGY45" s="85" t="n"/>
      <c r="QGZ45" s="85" t="n"/>
      <c r="QHA45" s="85" t="n"/>
      <c r="QHB45" s="85" t="n"/>
      <c r="QHC45" s="85" t="n"/>
      <c r="QHD45" s="85" t="n"/>
      <c r="QHE45" s="85" t="n"/>
      <c r="QHF45" s="85" t="n"/>
      <c r="QHG45" s="85" t="n"/>
      <c r="QHH45" s="85" t="n"/>
      <c r="QHI45" s="85" t="n"/>
      <c r="QHJ45" s="85" t="n"/>
      <c r="QHK45" s="85" t="n"/>
      <c r="QHL45" s="85" t="n"/>
      <c r="QHM45" s="85" t="n"/>
      <c r="QHN45" s="85" t="n"/>
      <c r="QHO45" s="85" t="n"/>
      <c r="QHP45" s="85" t="n"/>
      <c r="QHQ45" s="85" t="n"/>
      <c r="QHR45" s="85" t="n"/>
      <c r="QHS45" s="85" t="n"/>
      <c r="QHT45" s="85" t="n"/>
      <c r="QHU45" s="85" t="n"/>
      <c r="QHV45" s="85" t="n"/>
      <c r="QHW45" s="85" t="n"/>
      <c r="QHX45" s="85" t="n"/>
      <c r="QHY45" s="85" t="n"/>
      <c r="QHZ45" s="85" t="n"/>
      <c r="QIA45" s="85" t="n"/>
      <c r="QIB45" s="85" t="n"/>
      <c r="QIC45" s="85" t="n"/>
      <c r="QID45" s="85" t="n"/>
      <c r="QIE45" s="85" t="n"/>
      <c r="QIF45" s="85" t="n"/>
      <c r="QIG45" s="85" t="n"/>
      <c r="QIH45" s="85" t="n"/>
      <c r="QII45" s="85" t="n"/>
      <c r="QIJ45" s="85" t="n"/>
      <c r="QIK45" s="85" t="n"/>
      <c r="QIL45" s="85" t="n"/>
      <c r="QIM45" s="85" t="n"/>
      <c r="QIN45" s="85" t="n"/>
      <c r="QIO45" s="85" t="n"/>
      <c r="QIP45" s="85" t="n"/>
      <c r="QIQ45" s="85" t="n"/>
      <c r="QIR45" s="85" t="n"/>
      <c r="QIS45" s="85" t="n"/>
      <c r="QIT45" s="85" t="n"/>
      <c r="QIU45" s="85" t="n"/>
      <c r="QIV45" s="85" t="n"/>
      <c r="QIW45" s="85" t="n"/>
      <c r="QIX45" s="85" t="n"/>
      <c r="QIY45" s="85" t="n"/>
      <c r="QIZ45" s="85" t="n"/>
      <c r="QJA45" s="85" t="n"/>
      <c r="QJB45" s="85" t="n"/>
      <c r="QJC45" s="85" t="n"/>
      <c r="QJD45" s="85" t="n"/>
      <c r="QJE45" s="85" t="n"/>
      <c r="QJF45" s="85" t="n"/>
      <c r="QJG45" s="85" t="n"/>
      <c r="QJH45" s="85" t="n"/>
      <c r="QJI45" s="85" t="n"/>
      <c r="QJJ45" s="85" t="n"/>
      <c r="QJK45" s="85" t="n"/>
      <c r="QJL45" s="85" t="n"/>
      <c r="QJM45" s="85" t="n"/>
      <c r="QJN45" s="85" t="n"/>
      <c r="QJO45" s="85" t="n"/>
      <c r="QJP45" s="85" t="n"/>
      <c r="QJQ45" s="85" t="n"/>
      <c r="QJR45" s="85" t="n"/>
      <c r="QJS45" s="85" t="n"/>
      <c r="QJT45" s="85" t="n"/>
      <c r="QJU45" s="85" t="n"/>
      <c r="QJV45" s="85" t="n"/>
      <c r="QJW45" s="85" t="n"/>
      <c r="QJX45" s="85" t="n"/>
      <c r="QJY45" s="85" t="n"/>
      <c r="QJZ45" s="85" t="n"/>
      <c r="QKA45" s="85" t="n"/>
      <c r="QKB45" s="85" t="n"/>
      <c r="QKC45" s="85" t="n"/>
      <c r="QKD45" s="85" t="n"/>
      <c r="QKE45" s="85" t="n"/>
      <c r="QKF45" s="85" t="n"/>
      <c r="QKG45" s="85" t="n"/>
      <c r="QKH45" s="85" t="n"/>
      <c r="QKI45" s="85" t="n"/>
      <c r="QKJ45" s="85" t="n"/>
      <c r="QKK45" s="85" t="n"/>
      <c r="QKL45" s="85" t="n"/>
      <c r="QKM45" s="85" t="n"/>
      <c r="QKN45" s="85" t="n"/>
      <c r="QKO45" s="85" t="n"/>
      <c r="QKP45" s="85" t="n"/>
      <c r="QKQ45" s="85" t="n"/>
      <c r="QKR45" s="85" t="n"/>
      <c r="QKS45" s="85" t="n"/>
      <c r="QKT45" s="85" t="n"/>
      <c r="QKU45" s="85" t="n"/>
      <c r="QKV45" s="85" t="n"/>
      <c r="QKW45" s="85" t="n"/>
      <c r="QKX45" s="85" t="n"/>
      <c r="QKY45" s="85" t="n"/>
      <c r="QKZ45" s="85" t="n"/>
      <c r="QLA45" s="85" t="n"/>
      <c r="QLB45" s="85" t="n"/>
      <c r="QLC45" s="85" t="n"/>
      <c r="QLD45" s="85" t="n"/>
      <c r="QLE45" s="85" t="n"/>
      <c r="QLF45" s="85" t="n"/>
      <c r="QLG45" s="85" t="n"/>
      <c r="QLH45" s="85" t="n"/>
      <c r="QLI45" s="85" t="n"/>
      <c r="QLJ45" s="85" t="n"/>
      <c r="QLK45" s="85" t="n"/>
      <c r="QLL45" s="85" t="n"/>
      <c r="QLM45" s="85" t="n"/>
      <c r="QLN45" s="85" t="n"/>
      <c r="QLO45" s="85" t="n"/>
      <c r="QLP45" s="85" t="n"/>
      <c r="QLQ45" s="85" t="n"/>
      <c r="QLR45" s="85" t="n"/>
      <c r="QLS45" s="85" t="n"/>
      <c r="QLT45" s="85" t="n"/>
      <c r="QLU45" s="85" t="n"/>
      <c r="QLV45" s="85" t="n"/>
      <c r="QLW45" s="85" t="n"/>
      <c r="QLX45" s="85" t="n"/>
      <c r="QLY45" s="85" t="n"/>
      <c r="QLZ45" s="85" t="n"/>
      <c r="QMA45" s="85" t="n"/>
      <c r="QMB45" s="85" t="n"/>
      <c r="QMC45" s="85" t="n"/>
      <c r="QMD45" s="85" t="n"/>
      <c r="QME45" s="85" t="n"/>
      <c r="QMF45" s="85" t="n"/>
      <c r="QMG45" s="85" t="n"/>
      <c r="QMH45" s="85" t="n"/>
      <c r="QMI45" s="85" t="n"/>
      <c r="QMJ45" s="85" t="n"/>
      <c r="QMK45" s="85" t="n"/>
      <c r="QML45" s="85" t="n"/>
      <c r="QMM45" s="85" t="n"/>
      <c r="QMN45" s="85" t="n"/>
      <c r="QMO45" s="85" t="n"/>
      <c r="QMP45" s="85" t="n"/>
      <c r="QMQ45" s="85" t="n"/>
      <c r="QMR45" s="85" t="n"/>
      <c r="QMS45" s="85" t="n"/>
      <c r="QMT45" s="85" t="n"/>
      <c r="QMU45" s="85" t="n"/>
      <c r="QMV45" s="85" t="n"/>
      <c r="QMW45" s="85" t="n"/>
      <c r="QMX45" s="85" t="n"/>
      <c r="QMY45" s="85" t="n"/>
      <c r="QMZ45" s="85" t="n"/>
      <c r="QNA45" s="85" t="n"/>
      <c r="QNB45" s="85" t="n"/>
      <c r="QNC45" s="85" t="n"/>
      <c r="QND45" s="85" t="n"/>
      <c r="QNE45" s="85" t="n"/>
      <c r="QNF45" s="85" t="n"/>
      <c r="QNG45" s="85" t="n"/>
      <c r="QNH45" s="85" t="n"/>
      <c r="QNI45" s="85" t="n"/>
      <c r="QNJ45" s="85" t="n"/>
      <c r="QNK45" s="85" t="n"/>
      <c r="QNL45" s="85" t="n"/>
      <c r="QNM45" s="85" t="n"/>
      <c r="QNN45" s="85" t="n"/>
      <c r="QNO45" s="85" t="n"/>
      <c r="QNP45" s="85" t="n"/>
      <c r="QNQ45" s="85" t="n"/>
      <c r="QNR45" s="85" t="n"/>
      <c r="QNS45" s="85" t="n"/>
      <c r="QNT45" s="85" t="n"/>
      <c r="QNU45" s="85" t="n"/>
      <c r="QNV45" s="85" t="n"/>
      <c r="QNW45" s="85" t="n"/>
      <c r="QNX45" s="85" t="n"/>
      <c r="QNY45" s="85" t="n"/>
      <c r="QNZ45" s="85" t="n"/>
      <c r="QOA45" s="85" t="n"/>
      <c r="QOB45" s="85" t="n"/>
      <c r="QOC45" s="85" t="n"/>
      <c r="QOD45" s="85" t="n"/>
      <c r="QOE45" s="85" t="n"/>
      <c r="QOF45" s="85" t="n"/>
      <c r="QOG45" s="85" t="n"/>
      <c r="QOH45" s="85" t="n"/>
      <c r="QOI45" s="85" t="n"/>
      <c r="QOJ45" s="85" t="n"/>
      <c r="QOK45" s="85" t="n"/>
      <c r="QOL45" s="85" t="n"/>
      <c r="QOM45" s="85" t="n"/>
      <c r="QON45" s="85" t="n"/>
      <c r="QOO45" s="85" t="n"/>
      <c r="QOP45" s="85" t="n"/>
      <c r="QOQ45" s="85" t="n"/>
      <c r="QOR45" s="85" t="n"/>
      <c r="QOS45" s="85" t="n"/>
      <c r="QOT45" s="85" t="n"/>
      <c r="QOU45" s="85" t="n"/>
      <c r="QOV45" s="85" t="n"/>
      <c r="QOW45" s="85" t="n"/>
      <c r="QOX45" s="85" t="n"/>
      <c r="QOY45" s="85" t="n"/>
      <c r="QOZ45" s="85" t="n"/>
      <c r="QPA45" s="85" t="n"/>
      <c r="QPB45" s="85" t="n"/>
      <c r="QPC45" s="85" t="n"/>
      <c r="QPD45" s="85" t="n"/>
      <c r="QPE45" s="85" t="n"/>
      <c r="QPF45" s="85" t="n"/>
      <c r="QPG45" s="85" t="n"/>
      <c r="QPH45" s="85" t="n"/>
      <c r="QPI45" s="85" t="n"/>
      <c r="QPJ45" s="85" t="n"/>
      <c r="QPK45" s="85" t="n"/>
      <c r="QPL45" s="85" t="n"/>
      <c r="QPM45" s="85" t="n"/>
      <c r="QPN45" s="85" t="n"/>
      <c r="QPO45" s="85" t="n"/>
      <c r="QPP45" s="85" t="n"/>
      <c r="QPQ45" s="85" t="n"/>
      <c r="QPR45" s="85" t="n"/>
      <c r="QPS45" s="85" t="n"/>
      <c r="QPT45" s="85" t="n"/>
      <c r="QPU45" s="85" t="n"/>
      <c r="QPV45" s="85" t="n"/>
      <c r="QPW45" s="85" t="n"/>
      <c r="QPX45" s="85" t="n"/>
      <c r="QPY45" s="85" t="n"/>
      <c r="QPZ45" s="85" t="n"/>
      <c r="QQA45" s="85" t="n"/>
      <c r="QQB45" s="85" t="n"/>
      <c r="QQC45" s="85" t="n"/>
      <c r="QQD45" s="85" t="n"/>
      <c r="QQE45" s="85" t="n"/>
      <c r="QQF45" s="85" t="n"/>
      <c r="QQG45" s="85" t="n"/>
      <c r="QQH45" s="85" t="n"/>
      <c r="QQI45" s="85" t="n"/>
      <c r="QQJ45" s="85" t="n"/>
      <c r="QQK45" s="85" t="n"/>
      <c r="QQL45" s="85" t="n"/>
      <c r="QQM45" s="85" t="n"/>
      <c r="QQN45" s="85" t="n"/>
      <c r="QQO45" s="85" t="n"/>
      <c r="QQP45" s="85" t="n"/>
      <c r="QQQ45" s="85" t="n"/>
      <c r="QQR45" s="85" t="n"/>
      <c r="QQS45" s="85" t="n"/>
      <c r="QQT45" s="85" t="n"/>
      <c r="QQU45" s="85" t="n"/>
      <c r="QQV45" s="85" t="n"/>
      <c r="QQW45" s="85" t="n"/>
      <c r="QQX45" s="85" t="n"/>
      <c r="QQY45" s="85" t="n"/>
      <c r="QQZ45" s="85" t="n"/>
      <c r="QRA45" s="85" t="n"/>
      <c r="QRB45" s="85" t="n"/>
      <c r="QRC45" s="85" t="n"/>
      <c r="QRD45" s="85" t="n"/>
      <c r="QRE45" s="85" t="n"/>
      <c r="QRF45" s="85" t="n"/>
      <c r="QRG45" s="85" t="n"/>
      <c r="QRH45" s="85" t="n"/>
      <c r="QRI45" s="85" t="n"/>
      <c r="QRJ45" s="85" t="n"/>
      <c r="QRK45" s="85" t="n"/>
      <c r="QRL45" s="85" t="n"/>
      <c r="QRM45" s="85" t="n"/>
      <c r="QRN45" s="85" t="n"/>
      <c r="QRO45" s="85" t="n"/>
      <c r="QRP45" s="85" t="n"/>
      <c r="QRQ45" s="85" t="n"/>
      <c r="QRR45" s="85" t="n"/>
      <c r="QRS45" s="85" t="n"/>
      <c r="QRT45" s="85" t="n"/>
      <c r="QRU45" s="85" t="n"/>
      <c r="QRV45" s="85" t="n"/>
      <c r="QRW45" s="85" t="n"/>
      <c r="QRX45" s="85" t="n"/>
      <c r="QRY45" s="85" t="n"/>
      <c r="QRZ45" s="85" t="n"/>
      <c r="QSA45" s="85" t="n"/>
      <c r="QSB45" s="85" t="n"/>
      <c r="QSC45" s="85" t="n"/>
      <c r="QSD45" s="85" t="n"/>
      <c r="QSE45" s="85" t="n"/>
      <c r="QSF45" s="85" t="n"/>
      <c r="QSG45" s="85" t="n"/>
      <c r="QSH45" s="85" t="n"/>
      <c r="QSI45" s="85" t="n"/>
      <c r="QSJ45" s="85" t="n"/>
      <c r="QSK45" s="85" t="n"/>
      <c r="QSL45" s="85" t="n"/>
      <c r="QSM45" s="85" t="n"/>
      <c r="QSN45" s="85" t="n"/>
      <c r="QSO45" s="85" t="n"/>
      <c r="QSP45" s="85" t="n"/>
      <c r="QSQ45" s="85" t="n"/>
      <c r="QSR45" s="85" t="n"/>
      <c r="QSS45" s="85" t="n"/>
      <c r="QST45" s="85" t="n"/>
      <c r="QSU45" s="85" t="n"/>
      <c r="QSV45" s="85" t="n"/>
      <c r="QSW45" s="85" t="n"/>
      <c r="QSX45" s="85" t="n"/>
      <c r="QSY45" s="85" t="n"/>
      <c r="QSZ45" s="85" t="n"/>
      <c r="QTA45" s="85" t="n"/>
      <c r="QTB45" s="85" t="n"/>
      <c r="QTC45" s="85" t="n"/>
      <c r="QTD45" s="85" t="n"/>
      <c r="QTE45" s="85" t="n"/>
      <c r="QTF45" s="85" t="n"/>
      <c r="QTG45" s="85" t="n"/>
      <c r="QTH45" s="85" t="n"/>
      <c r="QTI45" s="85" t="n"/>
      <c r="QTJ45" s="85" t="n"/>
      <c r="QTK45" s="85" t="n"/>
      <c r="QTL45" s="85" t="n"/>
      <c r="QTM45" s="85" t="n"/>
      <c r="QTN45" s="85" t="n"/>
      <c r="QTO45" s="85" t="n"/>
      <c r="QTP45" s="85" t="n"/>
      <c r="QTQ45" s="85" t="n"/>
      <c r="QTR45" s="85" t="n"/>
      <c r="QTS45" s="85" t="n"/>
      <c r="QTT45" s="85" t="n"/>
      <c r="QTU45" s="85" t="n"/>
      <c r="QTV45" s="85" t="n"/>
      <c r="QTW45" s="85" t="n"/>
      <c r="QTX45" s="85" t="n"/>
      <c r="QTY45" s="85" t="n"/>
      <c r="QTZ45" s="85" t="n"/>
      <c r="QUA45" s="85" t="n"/>
      <c r="QUB45" s="85" t="n"/>
      <c r="QUC45" s="85" t="n"/>
      <c r="QUD45" s="85" t="n"/>
      <c r="QUE45" s="85" t="n"/>
      <c r="QUF45" s="85" t="n"/>
      <c r="QUG45" s="85" t="n"/>
      <c r="QUH45" s="85" t="n"/>
      <c r="QUI45" s="85" t="n"/>
      <c r="QUJ45" s="85" t="n"/>
      <c r="QUK45" s="85" t="n"/>
      <c r="QUL45" s="85" t="n"/>
      <c r="QUM45" s="85" t="n"/>
      <c r="QUN45" s="85" t="n"/>
      <c r="QUO45" s="85" t="n"/>
      <c r="QUP45" s="85" t="n"/>
      <c r="QUQ45" s="85" t="n"/>
      <c r="QUR45" s="85" t="n"/>
      <c r="QUS45" s="85" t="n"/>
      <c r="QUT45" s="85" t="n"/>
      <c r="QUU45" s="85" t="n"/>
      <c r="QUV45" s="85" t="n"/>
      <c r="QUW45" s="85" t="n"/>
      <c r="QUX45" s="85" t="n"/>
      <c r="QUY45" s="85" t="n"/>
      <c r="QUZ45" s="85" t="n"/>
      <c r="QVA45" s="85" t="n"/>
      <c r="QVB45" s="85" t="n"/>
      <c r="QVC45" s="85" t="n"/>
      <c r="QVD45" s="85" t="n"/>
      <c r="QVE45" s="85" t="n"/>
      <c r="QVF45" s="85" t="n"/>
      <c r="QVG45" s="85" t="n"/>
      <c r="QVH45" s="85" t="n"/>
      <c r="QVI45" s="85" t="n"/>
      <c r="QVJ45" s="85" t="n"/>
      <c r="QVK45" s="85" t="n"/>
      <c r="QVL45" s="85" t="n"/>
      <c r="QVM45" s="85" t="n"/>
      <c r="QVN45" s="85" t="n"/>
      <c r="QVO45" s="85" t="n"/>
      <c r="QVP45" s="85" t="n"/>
      <c r="QVQ45" s="85" t="n"/>
      <c r="QVR45" s="85" t="n"/>
      <c r="QVS45" s="85" t="n"/>
      <c r="QVT45" s="85" t="n"/>
      <c r="QVU45" s="85" t="n"/>
      <c r="QVV45" s="85" t="n"/>
      <c r="QVW45" s="85" t="n"/>
      <c r="QVX45" s="85" t="n"/>
      <c r="QVY45" s="85" t="n"/>
      <c r="QVZ45" s="85" t="n"/>
      <c r="QWA45" s="85" t="n"/>
      <c r="QWB45" s="85" t="n"/>
      <c r="QWC45" s="85" t="n"/>
      <c r="QWD45" s="85" t="n"/>
      <c r="QWE45" s="85" t="n"/>
      <c r="QWF45" s="85" t="n"/>
      <c r="QWG45" s="85" t="n"/>
      <c r="QWH45" s="85" t="n"/>
      <c r="QWI45" s="85" t="n"/>
      <c r="QWJ45" s="85" t="n"/>
      <c r="QWK45" s="85" t="n"/>
      <c r="QWL45" s="85" t="n"/>
      <c r="QWM45" s="85" t="n"/>
      <c r="QWN45" s="85" t="n"/>
      <c r="QWO45" s="85" t="n"/>
      <c r="QWP45" s="85" t="n"/>
      <c r="QWQ45" s="85" t="n"/>
      <c r="QWR45" s="85" t="n"/>
      <c r="QWS45" s="85" t="n"/>
      <c r="QWT45" s="85" t="n"/>
      <c r="QWU45" s="85" t="n"/>
      <c r="QWV45" s="85" t="n"/>
      <c r="QWW45" s="85" t="n"/>
      <c r="QWX45" s="85" t="n"/>
      <c r="QWY45" s="85" t="n"/>
      <c r="QWZ45" s="85" t="n"/>
      <c r="QXA45" s="85" t="n"/>
      <c r="QXB45" s="85" t="n"/>
      <c r="QXC45" s="85" t="n"/>
      <c r="QXD45" s="85" t="n"/>
      <c r="QXE45" s="85" t="n"/>
      <c r="QXF45" s="85" t="n"/>
      <c r="QXG45" s="85" t="n"/>
      <c r="QXH45" s="85" t="n"/>
      <c r="QXI45" s="85" t="n"/>
      <c r="QXJ45" s="85" t="n"/>
      <c r="QXK45" s="85" t="n"/>
      <c r="QXL45" s="85" t="n"/>
      <c r="QXM45" s="85" t="n"/>
      <c r="QXN45" s="85" t="n"/>
      <c r="QXO45" s="85" t="n"/>
      <c r="QXP45" s="85" t="n"/>
      <c r="QXQ45" s="85" t="n"/>
      <c r="QXR45" s="85" t="n"/>
      <c r="QXS45" s="85" t="n"/>
      <c r="QXT45" s="85" t="n"/>
      <c r="QXU45" s="85" t="n"/>
      <c r="QXV45" s="85" t="n"/>
      <c r="QXW45" s="85" t="n"/>
      <c r="QXX45" s="85" t="n"/>
      <c r="QXY45" s="85" t="n"/>
      <c r="QXZ45" s="85" t="n"/>
      <c r="QYA45" s="85" t="n"/>
      <c r="QYB45" s="85" t="n"/>
      <c r="QYC45" s="85" t="n"/>
      <c r="QYD45" s="85" t="n"/>
      <c r="QYE45" s="85" t="n"/>
      <c r="QYF45" s="85" t="n"/>
      <c r="QYG45" s="85" t="n"/>
      <c r="QYH45" s="85" t="n"/>
      <c r="QYI45" s="85" t="n"/>
      <c r="QYJ45" s="85" t="n"/>
      <c r="QYK45" s="85" t="n"/>
      <c r="QYL45" s="85" t="n"/>
      <c r="QYM45" s="85" t="n"/>
      <c r="QYN45" s="85" t="n"/>
      <c r="QYO45" s="85" t="n"/>
      <c r="QYP45" s="85" t="n"/>
      <c r="QYQ45" s="85" t="n"/>
      <c r="QYR45" s="85" t="n"/>
      <c r="QYS45" s="85" t="n"/>
      <c r="QYT45" s="85" t="n"/>
      <c r="QYU45" s="85" t="n"/>
      <c r="QYV45" s="85" t="n"/>
      <c r="QYW45" s="85" t="n"/>
      <c r="QYX45" s="85" t="n"/>
      <c r="QYY45" s="85" t="n"/>
      <c r="QYZ45" s="85" t="n"/>
      <c r="QZA45" s="85" t="n"/>
      <c r="QZB45" s="85" t="n"/>
      <c r="QZC45" s="85" t="n"/>
      <c r="QZD45" s="85" t="n"/>
      <c r="QZE45" s="85" t="n"/>
      <c r="QZF45" s="85" t="n"/>
      <c r="QZG45" s="85" t="n"/>
      <c r="QZH45" s="85" t="n"/>
      <c r="QZI45" s="85" t="n"/>
      <c r="QZJ45" s="85" t="n"/>
      <c r="QZK45" s="85" t="n"/>
      <c r="QZL45" s="85" t="n"/>
      <c r="QZM45" s="85" t="n"/>
      <c r="QZN45" s="85" t="n"/>
      <c r="QZO45" s="85" t="n"/>
      <c r="QZP45" s="85" t="n"/>
      <c r="QZQ45" s="85" t="n"/>
      <c r="QZR45" s="85" t="n"/>
      <c r="QZS45" s="85" t="n"/>
      <c r="QZT45" s="85" t="n"/>
      <c r="QZU45" s="85" t="n"/>
      <c r="QZV45" s="85" t="n"/>
      <c r="QZW45" s="85" t="n"/>
      <c r="QZX45" s="85" t="n"/>
      <c r="QZY45" s="85" t="n"/>
      <c r="QZZ45" s="85" t="n"/>
      <c r="RAA45" s="85" t="n"/>
      <c r="RAB45" s="85" t="n"/>
      <c r="RAC45" s="85" t="n"/>
      <c r="RAD45" s="85" t="n"/>
      <c r="RAE45" s="85" t="n"/>
      <c r="RAF45" s="85" t="n"/>
      <c r="RAG45" s="85" t="n"/>
      <c r="RAH45" s="85" t="n"/>
      <c r="RAI45" s="85" t="n"/>
      <c r="RAJ45" s="85" t="n"/>
      <c r="RAK45" s="85" t="n"/>
      <c r="RAL45" s="85" t="n"/>
      <c r="RAM45" s="85" t="n"/>
      <c r="RAN45" s="85" t="n"/>
      <c r="RAO45" s="85" t="n"/>
      <c r="RAP45" s="85" t="n"/>
      <c r="RAQ45" s="85" t="n"/>
      <c r="RAR45" s="85" t="n"/>
      <c r="RAS45" s="85" t="n"/>
      <c r="RAT45" s="85" t="n"/>
      <c r="RAU45" s="85" t="n"/>
      <c r="RAV45" s="85" t="n"/>
      <c r="RAW45" s="85" t="n"/>
      <c r="RAX45" s="85" t="n"/>
      <c r="RAY45" s="85" t="n"/>
      <c r="RAZ45" s="85" t="n"/>
      <c r="RBA45" s="85" t="n"/>
      <c r="RBB45" s="85" t="n"/>
      <c r="RBC45" s="85" t="n"/>
      <c r="RBD45" s="85" t="n"/>
      <c r="RBE45" s="85" t="n"/>
      <c r="RBF45" s="85" t="n"/>
      <c r="RBG45" s="85" t="n"/>
      <c r="RBH45" s="85" t="n"/>
      <c r="RBI45" s="85" t="n"/>
      <c r="RBJ45" s="85" t="n"/>
      <c r="RBK45" s="85" t="n"/>
      <c r="RBL45" s="85" t="n"/>
      <c r="RBM45" s="85" t="n"/>
      <c r="RBN45" s="85" t="n"/>
      <c r="RBO45" s="85" t="n"/>
      <c r="RBP45" s="85" t="n"/>
      <c r="RBQ45" s="85" t="n"/>
      <c r="RBR45" s="85" t="n"/>
      <c r="RBS45" s="85" t="n"/>
      <c r="RBT45" s="85" t="n"/>
      <c r="RBU45" s="85" t="n"/>
      <c r="RBV45" s="85" t="n"/>
      <c r="RBW45" s="85" t="n"/>
      <c r="RBX45" s="85" t="n"/>
      <c r="RBY45" s="85" t="n"/>
      <c r="RBZ45" s="85" t="n"/>
      <c r="RCA45" s="85" t="n"/>
      <c r="RCB45" s="85" t="n"/>
      <c r="RCC45" s="85" t="n"/>
      <c r="RCD45" s="85" t="n"/>
      <c r="RCE45" s="85" t="n"/>
      <c r="RCF45" s="85" t="n"/>
      <c r="RCG45" s="85" t="n"/>
      <c r="RCH45" s="85" t="n"/>
      <c r="RCI45" s="85" t="n"/>
      <c r="RCJ45" s="85" t="n"/>
      <c r="RCK45" s="85" t="n"/>
      <c r="RCL45" s="85" t="n"/>
      <c r="RCM45" s="85" t="n"/>
      <c r="RCN45" s="85" t="n"/>
      <c r="RCO45" s="85" t="n"/>
      <c r="RCP45" s="85" t="n"/>
      <c r="RCQ45" s="85" t="n"/>
      <c r="RCR45" s="85" t="n"/>
      <c r="RCS45" s="85" t="n"/>
      <c r="RCT45" s="85" t="n"/>
      <c r="RCU45" s="85" t="n"/>
      <c r="RCV45" s="85" t="n"/>
      <c r="RCW45" s="85" t="n"/>
      <c r="RCX45" s="85" t="n"/>
      <c r="RCY45" s="85" t="n"/>
      <c r="RCZ45" s="85" t="n"/>
      <c r="RDA45" s="85" t="n"/>
      <c r="RDB45" s="85" t="n"/>
      <c r="RDC45" s="85" t="n"/>
      <c r="RDD45" s="85" t="n"/>
      <c r="RDE45" s="85" t="n"/>
      <c r="RDF45" s="85" t="n"/>
      <c r="RDG45" s="85" t="n"/>
      <c r="RDH45" s="85" t="n"/>
      <c r="RDI45" s="85" t="n"/>
      <c r="RDJ45" s="85" t="n"/>
      <c r="RDK45" s="85" t="n"/>
      <c r="RDL45" s="85" t="n"/>
      <c r="RDM45" s="85" t="n"/>
      <c r="RDN45" s="85" t="n"/>
      <c r="RDO45" s="85" t="n"/>
      <c r="RDP45" s="85" t="n"/>
      <c r="RDQ45" s="85" t="n"/>
      <c r="RDR45" s="85" t="n"/>
      <c r="RDS45" s="85" t="n"/>
      <c r="RDT45" s="85" t="n"/>
      <c r="RDU45" s="85" t="n"/>
      <c r="RDV45" s="85" t="n"/>
      <c r="RDW45" s="85" t="n"/>
      <c r="RDX45" s="85" t="n"/>
      <c r="RDY45" s="85" t="n"/>
      <c r="RDZ45" s="85" t="n"/>
      <c r="REA45" s="85" t="n"/>
      <c r="REB45" s="85" t="n"/>
      <c r="REC45" s="85" t="n"/>
      <c r="RED45" s="85" t="n"/>
      <c r="REE45" s="85" t="n"/>
      <c r="REF45" s="85" t="n"/>
      <c r="REG45" s="85" t="n"/>
      <c r="REH45" s="85" t="n"/>
      <c r="REI45" s="85" t="n"/>
      <c r="REJ45" s="85" t="n"/>
      <c r="REK45" s="85" t="n"/>
      <c r="REL45" s="85" t="n"/>
      <c r="REM45" s="85" t="n"/>
      <c r="REN45" s="85" t="n"/>
      <c r="REO45" s="85" t="n"/>
      <c r="REP45" s="85" t="n"/>
      <c r="REQ45" s="85" t="n"/>
      <c r="RER45" s="85" t="n"/>
      <c r="RES45" s="85" t="n"/>
      <c r="RET45" s="85" t="n"/>
      <c r="REU45" s="85" t="n"/>
      <c r="REV45" s="85" t="n"/>
      <c r="REW45" s="85" t="n"/>
      <c r="REX45" s="85" t="n"/>
      <c r="REY45" s="85" t="n"/>
      <c r="REZ45" s="85" t="n"/>
      <c r="RFA45" s="85" t="n"/>
      <c r="RFB45" s="85" t="n"/>
      <c r="RFC45" s="85" t="n"/>
      <c r="RFD45" s="85" t="n"/>
      <c r="RFE45" s="85" t="n"/>
      <c r="RFF45" s="85" t="n"/>
      <c r="RFG45" s="85" t="n"/>
      <c r="RFH45" s="85" t="n"/>
      <c r="RFI45" s="85" t="n"/>
      <c r="RFJ45" s="85" t="n"/>
      <c r="RFK45" s="85" t="n"/>
      <c r="RFL45" s="85" t="n"/>
      <c r="RFM45" s="85" t="n"/>
      <c r="RFN45" s="85" t="n"/>
      <c r="RFO45" s="85" t="n"/>
      <c r="RFP45" s="85" t="n"/>
      <c r="RFQ45" s="85" t="n"/>
      <c r="RFR45" s="85" t="n"/>
      <c r="RFS45" s="85" t="n"/>
      <c r="RFT45" s="85" t="n"/>
      <c r="RFU45" s="85" t="n"/>
      <c r="RFV45" s="85" t="n"/>
      <c r="RFW45" s="85" t="n"/>
      <c r="RFX45" s="85" t="n"/>
      <c r="RFY45" s="85" t="n"/>
      <c r="RFZ45" s="85" t="n"/>
      <c r="RGA45" s="85" t="n"/>
      <c r="RGB45" s="85" t="n"/>
      <c r="RGC45" s="85" t="n"/>
      <c r="RGD45" s="85" t="n"/>
      <c r="RGE45" s="85" t="n"/>
      <c r="RGF45" s="85" t="n"/>
      <c r="RGG45" s="85" t="n"/>
      <c r="RGH45" s="85" t="n"/>
      <c r="RGI45" s="85" t="n"/>
      <c r="RGJ45" s="85" t="n"/>
      <c r="RGK45" s="85" t="n"/>
      <c r="RGL45" s="85" t="n"/>
      <c r="RGM45" s="85" t="n"/>
      <c r="RGN45" s="85" t="n"/>
      <c r="RGO45" s="85" t="n"/>
      <c r="RGP45" s="85" t="n"/>
      <c r="RGQ45" s="85" t="n"/>
      <c r="RGR45" s="85" t="n"/>
      <c r="RGS45" s="85" t="n"/>
      <c r="RGT45" s="85" t="n"/>
      <c r="RGU45" s="85" t="n"/>
      <c r="RGV45" s="85" t="n"/>
      <c r="RGW45" s="85" t="n"/>
      <c r="RGX45" s="85" t="n"/>
      <c r="RGY45" s="85" t="n"/>
      <c r="RGZ45" s="85" t="n"/>
      <c r="RHA45" s="85" t="n"/>
      <c r="RHB45" s="85" t="n"/>
      <c r="RHC45" s="85" t="n"/>
      <c r="RHD45" s="85" t="n"/>
      <c r="RHE45" s="85" t="n"/>
      <c r="RHF45" s="85" t="n"/>
      <c r="RHG45" s="85" t="n"/>
      <c r="RHH45" s="85" t="n"/>
      <c r="RHI45" s="85" t="n"/>
      <c r="RHJ45" s="85" t="n"/>
      <c r="RHK45" s="85" t="n"/>
      <c r="RHL45" s="85" t="n"/>
      <c r="RHM45" s="85" t="n"/>
      <c r="RHN45" s="85" t="n"/>
      <c r="RHO45" s="85" t="n"/>
      <c r="RHP45" s="85" t="n"/>
      <c r="RHQ45" s="85" t="n"/>
      <c r="RHR45" s="85" t="n"/>
      <c r="RHS45" s="85" t="n"/>
      <c r="RHT45" s="85" t="n"/>
      <c r="RHU45" s="85" t="n"/>
      <c r="RHV45" s="85" t="n"/>
      <c r="RHW45" s="85" t="n"/>
      <c r="RHX45" s="85" t="n"/>
      <c r="RHY45" s="85" t="n"/>
      <c r="RHZ45" s="85" t="n"/>
      <c r="RIA45" s="85" t="n"/>
      <c r="RIB45" s="85" t="n"/>
      <c r="RIC45" s="85" t="n"/>
      <c r="RID45" s="85" t="n"/>
      <c r="RIE45" s="85" t="n"/>
      <c r="RIF45" s="85" t="n"/>
      <c r="RIG45" s="85" t="n"/>
      <c r="RIH45" s="85" t="n"/>
      <c r="RII45" s="85" t="n"/>
      <c r="RIJ45" s="85" t="n"/>
      <c r="RIK45" s="85" t="n"/>
      <c r="RIL45" s="85" t="n"/>
      <c r="RIM45" s="85" t="n"/>
      <c r="RIN45" s="85" t="n"/>
      <c r="RIO45" s="85" t="n"/>
      <c r="RIP45" s="85" t="n"/>
      <c r="RIQ45" s="85" t="n"/>
      <c r="RIR45" s="85" t="n"/>
      <c r="RIS45" s="85" t="n"/>
      <c r="RIT45" s="85" t="n"/>
      <c r="RIU45" s="85" t="n"/>
      <c r="RIV45" s="85" t="n"/>
      <c r="RIW45" s="85" t="n"/>
      <c r="RIX45" s="85" t="n"/>
      <c r="RIY45" s="85" t="n"/>
      <c r="RIZ45" s="85" t="n"/>
      <c r="RJA45" s="85" t="n"/>
      <c r="RJB45" s="85" t="n"/>
      <c r="RJC45" s="85" t="n"/>
      <c r="RJD45" s="85" t="n"/>
      <c r="RJE45" s="85" t="n"/>
      <c r="RJF45" s="85" t="n"/>
      <c r="RJG45" s="85" t="n"/>
      <c r="RJH45" s="85" t="n"/>
      <c r="RJI45" s="85" t="n"/>
      <c r="RJJ45" s="85" t="n"/>
      <c r="RJK45" s="85" t="n"/>
      <c r="RJL45" s="85" t="n"/>
      <c r="RJM45" s="85" t="n"/>
      <c r="RJN45" s="85" t="n"/>
      <c r="RJO45" s="85" t="n"/>
      <c r="RJP45" s="85" t="n"/>
      <c r="RJQ45" s="85" t="n"/>
      <c r="RJR45" s="85" t="n"/>
      <c r="RJS45" s="85" t="n"/>
      <c r="RJT45" s="85" t="n"/>
      <c r="RJU45" s="85" t="n"/>
      <c r="RJV45" s="85" t="n"/>
      <c r="RJW45" s="85" t="n"/>
      <c r="RJX45" s="85" t="n"/>
      <c r="RJY45" s="85" t="n"/>
      <c r="RJZ45" s="85" t="n"/>
      <c r="RKA45" s="85" t="n"/>
      <c r="RKB45" s="85" t="n"/>
      <c r="RKC45" s="85" t="n"/>
      <c r="RKD45" s="85" t="n"/>
      <c r="RKE45" s="85" t="n"/>
      <c r="RKF45" s="85" t="n"/>
      <c r="RKG45" s="85" t="n"/>
      <c r="RKH45" s="85" t="n"/>
      <c r="RKI45" s="85" t="n"/>
      <c r="RKJ45" s="85" t="n"/>
      <c r="RKK45" s="85" t="n"/>
      <c r="RKL45" s="85" t="n"/>
      <c r="RKM45" s="85" t="n"/>
      <c r="RKN45" s="85" t="n"/>
      <c r="RKO45" s="85" t="n"/>
      <c r="RKP45" s="85" t="n"/>
      <c r="RKQ45" s="85" t="n"/>
      <c r="RKR45" s="85" t="n"/>
      <c r="RKS45" s="85" t="n"/>
      <c r="RKT45" s="85" t="n"/>
      <c r="RKU45" s="85" t="n"/>
      <c r="RKV45" s="85" t="n"/>
      <c r="RKW45" s="85" t="n"/>
      <c r="RKX45" s="85" t="n"/>
      <c r="RKY45" s="85" t="n"/>
      <c r="RKZ45" s="85" t="n"/>
      <c r="RLA45" s="85" t="n"/>
      <c r="RLB45" s="85" t="n"/>
      <c r="RLC45" s="85" t="n"/>
      <c r="RLD45" s="85" t="n"/>
      <c r="RLE45" s="85" t="n"/>
      <c r="RLF45" s="85" t="n"/>
      <c r="RLG45" s="85" t="n"/>
      <c r="RLH45" s="85" t="n"/>
      <c r="RLI45" s="85" t="n"/>
      <c r="RLJ45" s="85" t="n"/>
      <c r="RLK45" s="85" t="n"/>
      <c r="RLL45" s="85" t="n"/>
      <c r="RLM45" s="85" t="n"/>
      <c r="RLN45" s="85" t="n"/>
      <c r="RLO45" s="85" t="n"/>
      <c r="RLP45" s="85" t="n"/>
      <c r="RLQ45" s="85" t="n"/>
      <c r="RLR45" s="85" t="n"/>
      <c r="RLS45" s="85" t="n"/>
      <c r="RLT45" s="85" t="n"/>
      <c r="RLU45" s="85" t="n"/>
      <c r="RLV45" s="85" t="n"/>
      <c r="RLW45" s="85" t="n"/>
      <c r="RLX45" s="85" t="n"/>
      <c r="RLY45" s="85" t="n"/>
      <c r="RLZ45" s="85" t="n"/>
      <c r="RMA45" s="85" t="n"/>
      <c r="RMB45" s="85" t="n"/>
      <c r="RMC45" s="85" t="n"/>
      <c r="RMD45" s="85" t="n"/>
      <c r="RME45" s="85" t="n"/>
      <c r="RMF45" s="85" t="n"/>
      <c r="RMG45" s="85" t="n"/>
      <c r="RMH45" s="85" t="n"/>
      <c r="RMI45" s="85" t="n"/>
      <c r="RMJ45" s="85" t="n"/>
      <c r="RMK45" s="85" t="n"/>
      <c r="RML45" s="85" t="n"/>
      <c r="RMM45" s="85" t="n"/>
      <c r="RMN45" s="85" t="n"/>
      <c r="RMO45" s="85" t="n"/>
      <c r="RMP45" s="85" t="n"/>
      <c r="RMQ45" s="85" t="n"/>
      <c r="RMR45" s="85" t="n"/>
      <c r="RMS45" s="85" t="n"/>
      <c r="RMT45" s="85" t="n"/>
      <c r="RMU45" s="85" t="n"/>
      <c r="RMV45" s="85" t="n"/>
      <c r="RMW45" s="85" t="n"/>
      <c r="RMX45" s="85" t="n"/>
      <c r="RMY45" s="85" t="n"/>
      <c r="RMZ45" s="85" t="n"/>
      <c r="RNA45" s="85" t="n"/>
      <c r="RNB45" s="85" t="n"/>
      <c r="RNC45" s="85" t="n"/>
      <c r="RND45" s="85" t="n"/>
      <c r="RNE45" s="85" t="n"/>
      <c r="RNF45" s="85" t="n"/>
      <c r="RNG45" s="85" t="n"/>
      <c r="RNH45" s="85" t="n"/>
      <c r="RNI45" s="85" t="n"/>
      <c r="RNJ45" s="85" t="n"/>
      <c r="RNK45" s="85" t="n"/>
      <c r="RNL45" s="85" t="n"/>
      <c r="RNM45" s="85" t="n"/>
      <c r="RNN45" s="85" t="n"/>
      <c r="RNO45" s="85" t="n"/>
      <c r="RNP45" s="85" t="n"/>
      <c r="RNQ45" s="85" t="n"/>
      <c r="RNR45" s="85" t="n"/>
      <c r="RNS45" s="85" t="n"/>
      <c r="RNT45" s="85" t="n"/>
      <c r="RNU45" s="85" t="n"/>
      <c r="RNV45" s="85" t="n"/>
      <c r="RNW45" s="85" t="n"/>
      <c r="RNX45" s="85" t="n"/>
      <c r="RNY45" s="85" t="n"/>
      <c r="RNZ45" s="85" t="n"/>
      <c r="ROA45" s="85" t="n"/>
      <c r="ROB45" s="85" t="n"/>
      <c r="ROC45" s="85" t="n"/>
      <c r="ROD45" s="85" t="n"/>
      <c r="ROE45" s="85" t="n"/>
      <c r="ROF45" s="85" t="n"/>
      <c r="ROG45" s="85" t="n"/>
      <c r="ROH45" s="85" t="n"/>
      <c r="ROI45" s="85" t="n"/>
      <c r="ROJ45" s="85" t="n"/>
      <c r="ROK45" s="85" t="n"/>
      <c r="ROL45" s="85" t="n"/>
      <c r="ROM45" s="85" t="n"/>
      <c r="RON45" s="85" t="n"/>
      <c r="ROO45" s="85" t="n"/>
      <c r="ROP45" s="85" t="n"/>
      <c r="ROQ45" s="85" t="n"/>
      <c r="ROR45" s="85" t="n"/>
      <c r="ROS45" s="85" t="n"/>
      <c r="ROT45" s="85" t="n"/>
      <c r="ROU45" s="85" t="n"/>
      <c r="ROV45" s="85" t="n"/>
      <c r="ROW45" s="85" t="n"/>
      <c r="ROX45" s="85" t="n"/>
      <c r="ROY45" s="85" t="n"/>
      <c r="ROZ45" s="85" t="n"/>
      <c r="RPA45" s="85" t="n"/>
      <c r="RPB45" s="85" t="n"/>
      <c r="RPC45" s="85" t="n"/>
      <c r="RPD45" s="85" t="n"/>
      <c r="RPE45" s="85" t="n"/>
      <c r="RPF45" s="85" t="n"/>
      <c r="RPG45" s="85" t="n"/>
      <c r="RPH45" s="85" t="n"/>
      <c r="RPI45" s="85" t="n"/>
      <c r="RPJ45" s="85" t="n"/>
      <c r="RPK45" s="85" t="n"/>
      <c r="RPL45" s="85" t="n"/>
      <c r="RPM45" s="85" t="n"/>
      <c r="RPN45" s="85" t="n"/>
      <c r="RPO45" s="85" t="n"/>
      <c r="RPP45" s="85" t="n"/>
      <c r="RPQ45" s="85" t="n"/>
      <c r="RPR45" s="85" t="n"/>
      <c r="RPS45" s="85" t="n"/>
      <c r="RPT45" s="85" t="n"/>
      <c r="RPU45" s="85" t="n"/>
      <c r="RPV45" s="85" t="n"/>
      <c r="RPW45" s="85" t="n"/>
      <c r="RPX45" s="85" t="n"/>
      <c r="RPY45" s="85" t="n"/>
      <c r="RPZ45" s="85" t="n"/>
      <c r="RQA45" s="85" t="n"/>
      <c r="RQB45" s="85" t="n"/>
      <c r="RQC45" s="85" t="n"/>
      <c r="RQD45" s="85" t="n"/>
      <c r="RQE45" s="85" t="n"/>
      <c r="RQF45" s="85" t="n"/>
      <c r="RQG45" s="85" t="n"/>
      <c r="RQH45" s="85" t="n"/>
      <c r="RQI45" s="85" t="n"/>
      <c r="RQJ45" s="85" t="n"/>
      <c r="RQK45" s="85" t="n"/>
      <c r="RQL45" s="85" t="n"/>
      <c r="RQM45" s="85" t="n"/>
      <c r="RQN45" s="85" t="n"/>
      <c r="RQO45" s="85" t="n"/>
      <c r="RQP45" s="85" t="n"/>
      <c r="RQQ45" s="85" t="n"/>
      <c r="RQR45" s="85" t="n"/>
      <c r="RQS45" s="85" t="n"/>
      <c r="RQT45" s="85" t="n"/>
      <c r="RQU45" s="85" t="n"/>
      <c r="RQV45" s="85" t="n"/>
      <c r="RQW45" s="85" t="n"/>
      <c r="RQX45" s="85" t="n"/>
      <c r="RQY45" s="85" t="n"/>
      <c r="RQZ45" s="85" t="n"/>
      <c r="RRA45" s="85" t="n"/>
      <c r="RRB45" s="85" t="n"/>
      <c r="RRC45" s="85" t="n"/>
      <c r="RRD45" s="85" t="n"/>
      <c r="RRE45" s="85" t="n"/>
      <c r="RRF45" s="85" t="n"/>
      <c r="RRG45" s="85" t="n"/>
      <c r="RRH45" s="85" t="n"/>
      <c r="RRI45" s="85" t="n"/>
      <c r="RRJ45" s="85" t="n"/>
      <c r="RRK45" s="85" t="n"/>
      <c r="RRL45" s="85" t="n"/>
      <c r="RRM45" s="85" t="n"/>
      <c r="RRN45" s="85" t="n"/>
      <c r="RRO45" s="85" t="n"/>
      <c r="RRP45" s="85" t="n"/>
      <c r="RRQ45" s="85" t="n"/>
      <c r="RRR45" s="85" t="n"/>
      <c r="RRS45" s="85" t="n"/>
      <c r="RRT45" s="85" t="n"/>
      <c r="RRU45" s="85" t="n"/>
      <c r="RRV45" s="85" t="n"/>
      <c r="RRW45" s="85" t="n"/>
      <c r="RRX45" s="85" t="n"/>
      <c r="RRY45" s="85" t="n"/>
      <c r="RRZ45" s="85" t="n"/>
      <c r="RSA45" s="85" t="n"/>
      <c r="RSB45" s="85" t="n"/>
      <c r="RSC45" s="85" t="n"/>
      <c r="RSD45" s="85" t="n"/>
      <c r="RSE45" s="85" t="n"/>
      <c r="RSF45" s="85" t="n"/>
      <c r="RSG45" s="85" t="n"/>
      <c r="RSH45" s="85" t="n"/>
      <c r="RSI45" s="85" t="n"/>
      <c r="RSJ45" s="85" t="n"/>
      <c r="RSK45" s="85" t="n"/>
      <c r="RSL45" s="85" t="n"/>
      <c r="RSM45" s="85" t="n"/>
      <c r="RSN45" s="85" t="n"/>
      <c r="RSO45" s="85" t="n"/>
      <c r="RSP45" s="85" t="n"/>
      <c r="RSQ45" s="85" t="n"/>
      <c r="RSR45" s="85" t="n"/>
      <c r="RSS45" s="85" t="n"/>
      <c r="RST45" s="85" t="n"/>
      <c r="RSU45" s="85" t="n"/>
      <c r="RSV45" s="85" t="n"/>
      <c r="RSW45" s="85" t="n"/>
      <c r="RSX45" s="85" t="n"/>
      <c r="RSY45" s="85" t="n"/>
      <c r="RSZ45" s="85" t="n"/>
      <c r="RTA45" s="85" t="n"/>
      <c r="RTB45" s="85" t="n"/>
      <c r="RTC45" s="85" t="n"/>
      <c r="RTD45" s="85" t="n"/>
      <c r="RTE45" s="85" t="n"/>
      <c r="RTF45" s="85" t="n"/>
      <c r="RTG45" s="85" t="n"/>
      <c r="RTH45" s="85" t="n"/>
      <c r="RTI45" s="85" t="n"/>
      <c r="RTJ45" s="85" t="n"/>
      <c r="RTK45" s="85" t="n"/>
      <c r="RTL45" s="85" t="n"/>
      <c r="RTM45" s="85" t="n"/>
      <c r="RTN45" s="85" t="n"/>
      <c r="RTO45" s="85" t="n"/>
      <c r="RTP45" s="85" t="n"/>
      <c r="RTQ45" s="85" t="n"/>
      <c r="RTR45" s="85" t="n"/>
      <c r="RTS45" s="85" t="n"/>
      <c r="RTT45" s="85" t="n"/>
      <c r="RTU45" s="85" t="n"/>
      <c r="RTV45" s="85" t="n"/>
      <c r="RTW45" s="85" t="n"/>
      <c r="RTX45" s="85" t="n"/>
      <c r="RTY45" s="85" t="n"/>
      <c r="RTZ45" s="85" t="n"/>
      <c r="RUA45" s="85" t="n"/>
      <c r="RUB45" s="85" t="n"/>
      <c r="RUC45" s="85" t="n"/>
      <c r="RUD45" s="85" t="n"/>
      <c r="RUE45" s="85" t="n"/>
      <c r="RUF45" s="85" t="n"/>
      <c r="RUG45" s="85" t="n"/>
      <c r="RUH45" s="85" t="n"/>
      <c r="RUI45" s="85" t="n"/>
      <c r="RUJ45" s="85" t="n"/>
      <c r="RUK45" s="85" t="n"/>
      <c r="RUL45" s="85" t="n"/>
      <c r="RUM45" s="85" t="n"/>
      <c r="RUN45" s="85" t="n"/>
      <c r="RUO45" s="85" t="n"/>
      <c r="RUP45" s="85" t="n"/>
      <c r="RUQ45" s="85" t="n"/>
      <c r="RUR45" s="85" t="n"/>
      <c r="RUS45" s="85" t="n"/>
      <c r="RUT45" s="85" t="n"/>
      <c r="RUU45" s="85" t="n"/>
      <c r="RUV45" s="85" t="n"/>
      <c r="RUW45" s="85" t="n"/>
      <c r="RUX45" s="85" t="n"/>
      <c r="RUY45" s="85" t="n"/>
      <c r="RUZ45" s="85" t="n"/>
      <c r="RVA45" s="85" t="n"/>
      <c r="RVB45" s="85" t="n"/>
      <c r="RVC45" s="85" t="n"/>
      <c r="RVD45" s="85" t="n"/>
      <c r="RVE45" s="85" t="n"/>
      <c r="RVF45" s="85" t="n"/>
      <c r="RVG45" s="85" t="n"/>
      <c r="RVH45" s="85" t="n"/>
      <c r="RVI45" s="85" t="n"/>
      <c r="RVJ45" s="85" t="n"/>
      <c r="RVK45" s="85" t="n"/>
      <c r="RVL45" s="85" t="n"/>
      <c r="RVM45" s="85" t="n"/>
      <c r="RVN45" s="85" t="n"/>
      <c r="RVO45" s="85" t="n"/>
      <c r="RVP45" s="85" t="n"/>
      <c r="RVQ45" s="85" t="n"/>
      <c r="RVR45" s="85" t="n"/>
      <c r="RVS45" s="85" t="n"/>
      <c r="RVT45" s="85" t="n"/>
      <c r="RVU45" s="85" t="n"/>
      <c r="RVV45" s="85" t="n"/>
      <c r="RVW45" s="85" t="n"/>
      <c r="RVX45" s="85" t="n"/>
      <c r="RVY45" s="85" t="n"/>
      <c r="RVZ45" s="85" t="n"/>
      <c r="RWA45" s="85" t="n"/>
      <c r="RWB45" s="85" t="n"/>
      <c r="RWC45" s="85" t="n"/>
      <c r="RWD45" s="85" t="n"/>
      <c r="RWE45" s="85" t="n"/>
      <c r="RWF45" s="85" t="n"/>
      <c r="RWG45" s="85" t="n"/>
      <c r="RWH45" s="85" t="n"/>
      <c r="RWI45" s="85" t="n"/>
      <c r="RWJ45" s="85" t="n"/>
      <c r="RWK45" s="85" t="n"/>
      <c r="RWL45" s="85" t="n"/>
      <c r="RWM45" s="85" t="n"/>
      <c r="RWN45" s="85" t="n"/>
      <c r="RWO45" s="85" t="n"/>
      <c r="RWP45" s="85" t="n"/>
      <c r="RWQ45" s="85" t="n"/>
      <c r="RWR45" s="85" t="n"/>
      <c r="RWS45" s="85" t="n"/>
      <c r="RWT45" s="85" t="n"/>
      <c r="RWU45" s="85" t="n"/>
      <c r="RWV45" s="85" t="n"/>
      <c r="RWW45" s="85" t="n"/>
      <c r="RWX45" s="85" t="n"/>
      <c r="RWY45" s="85" t="n"/>
      <c r="RWZ45" s="85" t="n"/>
      <c r="RXA45" s="85" t="n"/>
      <c r="RXB45" s="85" t="n"/>
      <c r="RXC45" s="85" t="n"/>
      <c r="RXD45" s="85" t="n"/>
      <c r="RXE45" s="85" t="n"/>
      <c r="RXF45" s="85" t="n"/>
      <c r="RXG45" s="85" t="n"/>
      <c r="RXH45" s="85" t="n"/>
      <c r="RXI45" s="85" t="n"/>
      <c r="RXJ45" s="85" t="n"/>
      <c r="RXK45" s="85" t="n"/>
      <c r="RXL45" s="85" t="n"/>
      <c r="RXM45" s="85" t="n"/>
      <c r="RXN45" s="85" t="n"/>
      <c r="RXO45" s="85" t="n"/>
      <c r="RXP45" s="85" t="n"/>
      <c r="RXQ45" s="85" t="n"/>
      <c r="RXR45" s="85" t="n"/>
      <c r="RXS45" s="85" t="n"/>
      <c r="RXT45" s="85" t="n"/>
      <c r="RXU45" s="85" t="n"/>
      <c r="RXV45" s="85" t="n"/>
      <c r="RXW45" s="85" t="n"/>
      <c r="RXX45" s="85" t="n"/>
      <c r="RXY45" s="85" t="n"/>
      <c r="RXZ45" s="85" t="n"/>
      <c r="RYA45" s="85" t="n"/>
      <c r="RYB45" s="85" t="n"/>
      <c r="RYC45" s="85" t="n"/>
      <c r="RYD45" s="85" t="n"/>
      <c r="RYE45" s="85" t="n"/>
      <c r="RYF45" s="85" t="n"/>
      <c r="RYG45" s="85" t="n"/>
      <c r="RYH45" s="85" t="n"/>
      <c r="RYI45" s="85" t="n"/>
      <c r="RYJ45" s="85" t="n"/>
      <c r="RYK45" s="85" t="n"/>
      <c r="RYL45" s="85" t="n"/>
      <c r="RYM45" s="85" t="n"/>
      <c r="RYN45" s="85" t="n"/>
      <c r="RYO45" s="85" t="n"/>
      <c r="RYP45" s="85" t="n"/>
      <c r="RYQ45" s="85" t="n"/>
      <c r="RYR45" s="85" t="n"/>
      <c r="RYS45" s="85" t="n"/>
      <c r="RYT45" s="85" t="n"/>
      <c r="RYU45" s="85" t="n"/>
      <c r="RYV45" s="85" t="n"/>
      <c r="RYW45" s="85" t="n"/>
      <c r="RYX45" s="85" t="n"/>
      <c r="RYY45" s="85" t="n"/>
      <c r="RYZ45" s="85" t="n"/>
      <c r="RZA45" s="85" t="n"/>
      <c r="RZB45" s="85" t="n"/>
      <c r="RZC45" s="85" t="n"/>
      <c r="RZD45" s="85" t="n"/>
      <c r="RZE45" s="85" t="n"/>
      <c r="RZF45" s="85" t="n"/>
      <c r="RZG45" s="85" t="n"/>
      <c r="RZH45" s="85" t="n"/>
      <c r="RZI45" s="85" t="n"/>
      <c r="RZJ45" s="85" t="n"/>
      <c r="RZK45" s="85" t="n"/>
      <c r="RZL45" s="85" t="n"/>
      <c r="RZM45" s="85" t="n"/>
      <c r="RZN45" s="85" t="n"/>
      <c r="RZO45" s="85" t="n"/>
      <c r="RZP45" s="85" t="n"/>
      <c r="RZQ45" s="85" t="n"/>
      <c r="RZR45" s="85" t="n"/>
      <c r="RZS45" s="85" t="n"/>
      <c r="RZT45" s="85" t="n"/>
      <c r="RZU45" s="85" t="n"/>
      <c r="RZV45" s="85" t="n"/>
      <c r="RZW45" s="85" t="n"/>
      <c r="RZX45" s="85" t="n"/>
      <c r="RZY45" s="85" t="n"/>
      <c r="RZZ45" s="85" t="n"/>
      <c r="SAA45" s="85" t="n"/>
      <c r="SAB45" s="85" t="n"/>
      <c r="SAC45" s="85" t="n"/>
      <c r="SAD45" s="85" t="n"/>
      <c r="SAE45" s="85" t="n"/>
      <c r="SAF45" s="85" t="n"/>
      <c r="SAG45" s="85" t="n"/>
      <c r="SAH45" s="85" t="n"/>
      <c r="SAI45" s="85" t="n"/>
      <c r="SAJ45" s="85" t="n"/>
      <c r="SAK45" s="85" t="n"/>
      <c r="SAL45" s="85" t="n"/>
      <c r="SAM45" s="85" t="n"/>
      <c r="SAN45" s="85" t="n"/>
      <c r="SAO45" s="85" t="n"/>
      <c r="SAP45" s="85" t="n"/>
      <c r="SAQ45" s="85" t="n"/>
      <c r="SAR45" s="85" t="n"/>
      <c r="SAS45" s="85" t="n"/>
      <c r="SAT45" s="85" t="n"/>
      <c r="SAU45" s="85" t="n"/>
      <c r="SAV45" s="85" t="n"/>
      <c r="SAW45" s="85" t="n"/>
      <c r="SAX45" s="85" t="n"/>
      <c r="SAY45" s="85" t="n"/>
      <c r="SAZ45" s="85" t="n"/>
      <c r="SBA45" s="85" t="n"/>
      <c r="SBB45" s="85" t="n"/>
      <c r="SBC45" s="85" t="n"/>
      <c r="SBD45" s="85" t="n"/>
      <c r="SBE45" s="85" t="n"/>
      <c r="SBF45" s="85" t="n"/>
      <c r="SBG45" s="85" t="n"/>
      <c r="SBH45" s="85" t="n"/>
      <c r="SBI45" s="85" t="n"/>
      <c r="SBJ45" s="85" t="n"/>
      <c r="SBK45" s="85" t="n"/>
      <c r="SBL45" s="85" t="n"/>
      <c r="SBM45" s="85" t="n"/>
      <c r="SBN45" s="85" t="n"/>
      <c r="SBO45" s="85" t="n"/>
      <c r="SBP45" s="85" t="n"/>
      <c r="SBQ45" s="85" t="n"/>
      <c r="SBR45" s="85" t="n"/>
      <c r="SBS45" s="85" t="n"/>
      <c r="SBT45" s="85" t="n"/>
      <c r="SBU45" s="85" t="n"/>
      <c r="SBV45" s="85" t="n"/>
      <c r="SBW45" s="85" t="n"/>
      <c r="SBX45" s="85" t="n"/>
      <c r="SBY45" s="85" t="n"/>
      <c r="SBZ45" s="85" t="n"/>
      <c r="SCA45" s="85" t="n"/>
      <c r="SCB45" s="85" t="n"/>
      <c r="SCC45" s="85" t="n"/>
      <c r="SCD45" s="85" t="n"/>
      <c r="SCE45" s="85" t="n"/>
      <c r="SCF45" s="85" t="n"/>
      <c r="SCG45" s="85" t="n"/>
      <c r="SCH45" s="85" t="n"/>
      <c r="SCI45" s="85" t="n"/>
      <c r="SCJ45" s="85" t="n"/>
      <c r="SCK45" s="85" t="n"/>
      <c r="SCL45" s="85" t="n"/>
      <c r="SCM45" s="85" t="n"/>
      <c r="SCN45" s="85" t="n"/>
      <c r="SCO45" s="85" t="n"/>
      <c r="SCP45" s="85" t="n"/>
      <c r="SCQ45" s="85" t="n"/>
      <c r="SCR45" s="85" t="n"/>
      <c r="SCS45" s="85" t="n"/>
      <c r="SCT45" s="85" t="n"/>
      <c r="SCU45" s="85" t="n"/>
      <c r="SCV45" s="85" t="n"/>
      <c r="SCW45" s="85" t="n"/>
      <c r="SCX45" s="85" t="n"/>
      <c r="SCY45" s="85" t="n"/>
      <c r="SCZ45" s="85" t="n"/>
      <c r="SDA45" s="85" t="n"/>
      <c r="SDB45" s="85" t="n"/>
      <c r="SDC45" s="85" t="n"/>
      <c r="SDD45" s="85" t="n"/>
      <c r="SDE45" s="85" t="n"/>
      <c r="SDF45" s="85" t="n"/>
      <c r="SDG45" s="85" t="n"/>
      <c r="SDH45" s="85" t="n"/>
      <c r="SDI45" s="85" t="n"/>
      <c r="SDJ45" s="85" t="n"/>
      <c r="SDK45" s="85" t="n"/>
      <c r="SDL45" s="85" t="n"/>
      <c r="SDM45" s="85" t="n"/>
      <c r="SDN45" s="85" t="n"/>
      <c r="SDO45" s="85" t="n"/>
      <c r="SDP45" s="85" t="n"/>
      <c r="SDQ45" s="85" t="n"/>
      <c r="SDR45" s="85" t="n"/>
      <c r="SDS45" s="85" t="n"/>
      <c r="SDT45" s="85" t="n"/>
      <c r="SDU45" s="85" t="n"/>
      <c r="SDV45" s="85" t="n"/>
      <c r="SDW45" s="85" t="n"/>
      <c r="SDX45" s="85" t="n"/>
      <c r="SDY45" s="85" t="n"/>
      <c r="SDZ45" s="85" t="n"/>
      <c r="SEA45" s="85" t="n"/>
      <c r="SEB45" s="85" t="n"/>
      <c r="SEC45" s="85" t="n"/>
      <c r="SED45" s="85" t="n"/>
      <c r="SEE45" s="85" t="n"/>
      <c r="SEF45" s="85" t="n"/>
      <c r="SEG45" s="85" t="n"/>
      <c r="SEH45" s="85" t="n"/>
      <c r="SEI45" s="85" t="n"/>
      <c r="SEJ45" s="85" t="n"/>
      <c r="SEK45" s="85" t="n"/>
      <c r="SEL45" s="85" t="n"/>
      <c r="SEM45" s="85" t="n"/>
      <c r="SEN45" s="85" t="n"/>
      <c r="SEO45" s="85" t="n"/>
      <c r="SEP45" s="85" t="n"/>
      <c r="SEQ45" s="85" t="n"/>
      <c r="SER45" s="85" t="n"/>
      <c r="SES45" s="85" t="n"/>
      <c r="SET45" s="85" t="n"/>
      <c r="SEU45" s="85" t="n"/>
      <c r="SEV45" s="85" t="n"/>
      <c r="SEW45" s="85" t="n"/>
      <c r="SEX45" s="85" t="n"/>
      <c r="SEY45" s="85" t="n"/>
      <c r="SEZ45" s="85" t="n"/>
      <c r="SFA45" s="85" t="n"/>
      <c r="SFB45" s="85" t="n"/>
      <c r="SFC45" s="85" t="n"/>
      <c r="SFD45" s="85" t="n"/>
      <c r="SFE45" s="85" t="n"/>
      <c r="SFF45" s="85" t="n"/>
      <c r="SFG45" s="85" t="n"/>
      <c r="SFH45" s="85" t="n"/>
      <c r="SFI45" s="85" t="n"/>
      <c r="SFJ45" s="85" t="n"/>
      <c r="SFK45" s="85" t="n"/>
      <c r="SFL45" s="85" t="n"/>
      <c r="SFM45" s="85" t="n"/>
      <c r="SFN45" s="85" t="n"/>
      <c r="SFO45" s="85" t="n"/>
      <c r="SFP45" s="85" t="n"/>
      <c r="SFQ45" s="85" t="n"/>
      <c r="SFR45" s="85" t="n"/>
      <c r="SFS45" s="85" t="n"/>
      <c r="SFT45" s="85" t="n"/>
      <c r="SFU45" s="85" t="n"/>
      <c r="SFV45" s="85" t="n"/>
      <c r="SFW45" s="85" t="n"/>
      <c r="SFX45" s="85" t="n"/>
      <c r="SFY45" s="85" t="n"/>
      <c r="SFZ45" s="85" t="n"/>
      <c r="SGA45" s="85" t="n"/>
      <c r="SGB45" s="85" t="n"/>
      <c r="SGC45" s="85" t="n"/>
      <c r="SGD45" s="85" t="n"/>
      <c r="SGE45" s="85" t="n"/>
      <c r="SGF45" s="85" t="n"/>
      <c r="SGG45" s="85" t="n"/>
      <c r="SGH45" s="85" t="n"/>
      <c r="SGI45" s="85" t="n"/>
      <c r="SGJ45" s="85" t="n"/>
      <c r="SGK45" s="85" t="n"/>
      <c r="SGL45" s="85" t="n"/>
      <c r="SGM45" s="85" t="n"/>
      <c r="SGN45" s="85" t="n"/>
      <c r="SGO45" s="85" t="n"/>
      <c r="SGP45" s="85" t="n"/>
      <c r="SGQ45" s="85" t="n"/>
      <c r="SGR45" s="85" t="n"/>
      <c r="SGS45" s="85" t="n"/>
      <c r="SGT45" s="85" t="n"/>
      <c r="SGU45" s="85" t="n"/>
      <c r="SGV45" s="85" t="n"/>
      <c r="SGW45" s="85" t="n"/>
      <c r="SGX45" s="85" t="n"/>
      <c r="SGY45" s="85" t="n"/>
      <c r="SGZ45" s="85" t="n"/>
      <c r="SHA45" s="85" t="n"/>
      <c r="SHB45" s="85" t="n"/>
      <c r="SHC45" s="85" t="n"/>
      <c r="SHD45" s="85" t="n"/>
      <c r="SHE45" s="85" t="n"/>
      <c r="SHF45" s="85" t="n"/>
      <c r="SHG45" s="85" t="n"/>
      <c r="SHH45" s="85" t="n"/>
      <c r="SHI45" s="85" t="n"/>
      <c r="SHJ45" s="85" t="n"/>
      <c r="SHK45" s="85" t="n"/>
      <c r="SHL45" s="85" t="n"/>
      <c r="SHM45" s="85" t="n"/>
      <c r="SHN45" s="85" t="n"/>
      <c r="SHO45" s="85" t="n"/>
      <c r="SHP45" s="85" t="n"/>
      <c r="SHQ45" s="85" t="n"/>
      <c r="SHR45" s="85" t="n"/>
      <c r="SHS45" s="85" t="n"/>
      <c r="SHT45" s="85" t="n"/>
      <c r="SHU45" s="85" t="n"/>
      <c r="SHV45" s="85" t="n"/>
      <c r="SHW45" s="85" t="n"/>
      <c r="SHX45" s="85" t="n"/>
      <c r="SHY45" s="85" t="n"/>
      <c r="SHZ45" s="85" t="n"/>
      <c r="SIA45" s="85" t="n"/>
      <c r="SIB45" s="85" t="n"/>
      <c r="SIC45" s="85" t="n"/>
      <c r="SID45" s="85" t="n"/>
      <c r="SIE45" s="85" t="n"/>
      <c r="SIF45" s="85" t="n"/>
      <c r="SIG45" s="85" t="n"/>
      <c r="SIH45" s="85" t="n"/>
      <c r="SII45" s="85" t="n"/>
      <c r="SIJ45" s="85" t="n"/>
      <c r="SIK45" s="85" t="n"/>
      <c r="SIL45" s="85" t="n"/>
      <c r="SIM45" s="85" t="n"/>
      <c r="SIN45" s="85" t="n"/>
      <c r="SIO45" s="85" t="n"/>
      <c r="SIP45" s="85" t="n"/>
      <c r="SIQ45" s="85" t="n"/>
      <c r="SIR45" s="85" t="n"/>
      <c r="SIS45" s="85" t="n"/>
      <c r="SIT45" s="85" t="n"/>
      <c r="SIU45" s="85" t="n"/>
      <c r="SIV45" s="85" t="n"/>
      <c r="SIW45" s="85" t="n"/>
      <c r="SIX45" s="85" t="n"/>
      <c r="SIY45" s="85" t="n"/>
      <c r="SIZ45" s="85" t="n"/>
      <c r="SJA45" s="85" t="n"/>
      <c r="SJB45" s="85" t="n"/>
      <c r="SJC45" s="85" t="n"/>
      <c r="SJD45" s="85" t="n"/>
      <c r="SJE45" s="85" t="n"/>
      <c r="SJF45" s="85" t="n"/>
      <c r="SJG45" s="85" t="n"/>
      <c r="SJH45" s="85" t="n"/>
      <c r="SJI45" s="85" t="n"/>
      <c r="SJJ45" s="85" t="n"/>
      <c r="SJK45" s="85" t="n"/>
      <c r="SJL45" s="85" t="n"/>
      <c r="SJM45" s="85" t="n"/>
      <c r="SJN45" s="85" t="n"/>
      <c r="SJO45" s="85" t="n"/>
      <c r="SJP45" s="85" t="n"/>
      <c r="SJQ45" s="85" t="n"/>
      <c r="SJR45" s="85" t="n"/>
      <c r="SJS45" s="85" t="n"/>
      <c r="SJT45" s="85" t="n"/>
      <c r="SJU45" s="85" t="n"/>
      <c r="SJV45" s="85" t="n"/>
      <c r="SJW45" s="85" t="n"/>
      <c r="SJX45" s="85" t="n"/>
      <c r="SJY45" s="85" t="n"/>
      <c r="SJZ45" s="85" t="n"/>
      <c r="SKA45" s="85" t="n"/>
      <c r="SKB45" s="85" t="n"/>
      <c r="SKC45" s="85" t="n"/>
      <c r="SKD45" s="85" t="n"/>
      <c r="SKE45" s="85" t="n"/>
      <c r="SKF45" s="85" t="n"/>
      <c r="SKG45" s="85" t="n"/>
      <c r="SKH45" s="85" t="n"/>
      <c r="SKI45" s="85" t="n"/>
      <c r="SKJ45" s="85" t="n"/>
      <c r="SKK45" s="85" t="n"/>
      <c r="SKL45" s="85" t="n"/>
      <c r="SKM45" s="85" t="n"/>
      <c r="SKN45" s="85" t="n"/>
      <c r="SKO45" s="85" t="n"/>
      <c r="SKP45" s="85" t="n"/>
      <c r="SKQ45" s="85" t="n"/>
      <c r="SKR45" s="85" t="n"/>
      <c r="SKS45" s="85" t="n"/>
      <c r="SKT45" s="85" t="n"/>
      <c r="SKU45" s="85" t="n"/>
      <c r="SKV45" s="85" t="n"/>
      <c r="SKW45" s="85" t="n"/>
      <c r="SKX45" s="85" t="n"/>
      <c r="SKY45" s="85" t="n"/>
      <c r="SKZ45" s="85" t="n"/>
      <c r="SLA45" s="85" t="n"/>
      <c r="SLB45" s="85" t="n"/>
      <c r="SLC45" s="85" t="n"/>
      <c r="SLD45" s="85" t="n"/>
      <c r="SLE45" s="85" t="n"/>
      <c r="SLF45" s="85" t="n"/>
      <c r="SLG45" s="85" t="n"/>
      <c r="SLH45" s="85" t="n"/>
      <c r="SLI45" s="85" t="n"/>
      <c r="SLJ45" s="85" t="n"/>
      <c r="SLK45" s="85" t="n"/>
      <c r="SLL45" s="85" t="n"/>
      <c r="SLM45" s="85" t="n"/>
      <c r="SLN45" s="85" t="n"/>
      <c r="SLO45" s="85" t="n"/>
      <c r="SLP45" s="85" t="n"/>
      <c r="SLQ45" s="85" t="n"/>
      <c r="SLR45" s="85" t="n"/>
      <c r="SLS45" s="85" t="n"/>
      <c r="SLT45" s="85" t="n"/>
      <c r="SLU45" s="85" t="n"/>
      <c r="SLV45" s="85" t="n"/>
      <c r="SLW45" s="85" t="n"/>
      <c r="SLX45" s="85" t="n"/>
      <c r="SLY45" s="85" t="n"/>
      <c r="SLZ45" s="85" t="n"/>
      <c r="SMA45" s="85" t="n"/>
      <c r="SMB45" s="85" t="n"/>
      <c r="SMC45" s="85" t="n"/>
      <c r="SMD45" s="85" t="n"/>
      <c r="SME45" s="85" t="n"/>
      <c r="SMF45" s="85" t="n"/>
      <c r="SMG45" s="85" t="n"/>
      <c r="SMH45" s="85" t="n"/>
      <c r="SMI45" s="85" t="n"/>
      <c r="SMJ45" s="85" t="n"/>
      <c r="SMK45" s="85" t="n"/>
      <c r="SML45" s="85" t="n"/>
      <c r="SMM45" s="85" t="n"/>
      <c r="SMN45" s="85" t="n"/>
      <c r="SMO45" s="85" t="n"/>
      <c r="SMP45" s="85" t="n"/>
      <c r="SMQ45" s="85" t="n"/>
      <c r="SMR45" s="85" t="n"/>
      <c r="SMS45" s="85" t="n"/>
      <c r="SMT45" s="85" t="n"/>
      <c r="SMU45" s="85" t="n"/>
      <c r="SMV45" s="85" t="n"/>
      <c r="SMW45" s="85" t="n"/>
      <c r="SMX45" s="85" t="n"/>
      <c r="SMY45" s="85" t="n"/>
      <c r="SMZ45" s="85" t="n"/>
      <c r="SNA45" s="85" t="n"/>
      <c r="SNB45" s="85" t="n"/>
      <c r="SNC45" s="85" t="n"/>
      <c r="SND45" s="85" t="n"/>
      <c r="SNE45" s="85" t="n"/>
      <c r="SNF45" s="85" t="n"/>
      <c r="SNG45" s="85" t="n"/>
      <c r="SNH45" s="85" t="n"/>
      <c r="SNI45" s="85" t="n"/>
      <c r="SNJ45" s="85" t="n"/>
      <c r="SNK45" s="85" t="n"/>
      <c r="SNL45" s="85" t="n"/>
      <c r="SNM45" s="85" t="n"/>
      <c r="SNN45" s="85" t="n"/>
      <c r="SNO45" s="85" t="n"/>
      <c r="SNP45" s="85" t="n"/>
      <c r="SNQ45" s="85" t="n"/>
      <c r="SNR45" s="85" t="n"/>
      <c r="SNS45" s="85" t="n"/>
      <c r="SNT45" s="85" t="n"/>
      <c r="SNU45" s="85" t="n"/>
      <c r="SNV45" s="85" t="n"/>
      <c r="SNW45" s="85" t="n"/>
      <c r="SNX45" s="85" t="n"/>
      <c r="SNY45" s="85" t="n"/>
      <c r="SNZ45" s="85" t="n"/>
      <c r="SOA45" s="85" t="n"/>
      <c r="SOB45" s="85" t="n"/>
      <c r="SOC45" s="85" t="n"/>
      <c r="SOD45" s="85" t="n"/>
      <c r="SOE45" s="85" t="n"/>
      <c r="SOF45" s="85" t="n"/>
      <c r="SOG45" s="85" t="n"/>
      <c r="SOH45" s="85" t="n"/>
      <c r="SOI45" s="85" t="n"/>
      <c r="SOJ45" s="85" t="n"/>
      <c r="SOK45" s="85" t="n"/>
      <c r="SOL45" s="85" t="n"/>
      <c r="SOM45" s="85" t="n"/>
      <c r="SON45" s="85" t="n"/>
      <c r="SOO45" s="85" t="n"/>
      <c r="SOP45" s="85" t="n"/>
      <c r="SOQ45" s="85" t="n"/>
      <c r="SOR45" s="85" t="n"/>
      <c r="SOS45" s="85" t="n"/>
      <c r="SOT45" s="85" t="n"/>
      <c r="SOU45" s="85" t="n"/>
      <c r="SOV45" s="85" t="n"/>
      <c r="SOW45" s="85" t="n"/>
      <c r="SOX45" s="85" t="n"/>
      <c r="SOY45" s="85" t="n"/>
      <c r="SOZ45" s="85" t="n"/>
      <c r="SPA45" s="85" t="n"/>
      <c r="SPB45" s="85" t="n"/>
      <c r="SPC45" s="85" t="n"/>
      <c r="SPD45" s="85" t="n"/>
      <c r="SPE45" s="85" t="n"/>
      <c r="SPF45" s="85" t="n"/>
      <c r="SPG45" s="85" t="n"/>
      <c r="SPH45" s="85" t="n"/>
      <c r="SPI45" s="85" t="n"/>
      <c r="SPJ45" s="85" t="n"/>
      <c r="SPK45" s="85" t="n"/>
      <c r="SPL45" s="85" t="n"/>
      <c r="SPM45" s="85" t="n"/>
      <c r="SPN45" s="85" t="n"/>
      <c r="SPO45" s="85" t="n"/>
      <c r="SPP45" s="85" t="n"/>
      <c r="SPQ45" s="85" t="n"/>
      <c r="SPR45" s="85" t="n"/>
      <c r="SPS45" s="85" t="n"/>
      <c r="SPT45" s="85" t="n"/>
      <c r="SPU45" s="85" t="n"/>
      <c r="SPV45" s="85" t="n"/>
      <c r="SPW45" s="85" t="n"/>
      <c r="SPX45" s="85" t="n"/>
      <c r="SPY45" s="85" t="n"/>
      <c r="SPZ45" s="85" t="n"/>
      <c r="SQA45" s="85" t="n"/>
      <c r="SQB45" s="85" t="n"/>
      <c r="SQC45" s="85" t="n"/>
      <c r="SQD45" s="85" t="n"/>
      <c r="SQE45" s="85" t="n"/>
      <c r="SQF45" s="85" t="n"/>
      <c r="SQG45" s="85" t="n"/>
      <c r="SQH45" s="85" t="n"/>
      <c r="SQI45" s="85" t="n"/>
      <c r="SQJ45" s="85" t="n"/>
      <c r="SQK45" s="85" t="n"/>
      <c r="SQL45" s="85" t="n"/>
      <c r="SQM45" s="85" t="n"/>
      <c r="SQN45" s="85" t="n"/>
      <c r="SQO45" s="85" t="n"/>
      <c r="SQP45" s="85" t="n"/>
      <c r="SQQ45" s="85" t="n"/>
      <c r="SQR45" s="85" t="n"/>
      <c r="SQS45" s="85" t="n"/>
      <c r="SQT45" s="85" t="n"/>
      <c r="SQU45" s="85" t="n"/>
      <c r="SQV45" s="85" t="n"/>
      <c r="SQW45" s="85" t="n"/>
      <c r="SQX45" s="85" t="n"/>
      <c r="SQY45" s="85" t="n"/>
      <c r="SQZ45" s="85" t="n"/>
      <c r="SRA45" s="85" t="n"/>
      <c r="SRB45" s="85" t="n"/>
      <c r="SRC45" s="85" t="n"/>
      <c r="SRD45" s="85" t="n"/>
      <c r="SRE45" s="85" t="n"/>
      <c r="SRF45" s="85" t="n"/>
      <c r="SRG45" s="85" t="n"/>
      <c r="SRH45" s="85" t="n"/>
      <c r="SRI45" s="85" t="n"/>
      <c r="SRJ45" s="85" t="n"/>
      <c r="SRK45" s="85" t="n"/>
      <c r="SRL45" s="85" t="n"/>
      <c r="SRM45" s="85" t="n"/>
      <c r="SRN45" s="85" t="n"/>
      <c r="SRO45" s="85" t="n"/>
      <c r="SRP45" s="85" t="n"/>
      <c r="SRQ45" s="85" t="n"/>
      <c r="SRR45" s="85" t="n"/>
      <c r="SRS45" s="85" t="n"/>
      <c r="SRT45" s="85" t="n"/>
      <c r="SRU45" s="85" t="n"/>
      <c r="SRV45" s="85" t="n"/>
      <c r="SRW45" s="85" t="n"/>
      <c r="SRX45" s="85" t="n"/>
      <c r="SRY45" s="85" t="n"/>
      <c r="SRZ45" s="85" t="n"/>
      <c r="SSA45" s="85" t="n"/>
      <c r="SSB45" s="85" t="n"/>
      <c r="SSC45" s="85" t="n"/>
      <c r="SSD45" s="85" t="n"/>
      <c r="SSE45" s="85" t="n"/>
      <c r="SSF45" s="85" t="n"/>
      <c r="SSG45" s="85" t="n"/>
      <c r="SSH45" s="85" t="n"/>
      <c r="SSI45" s="85" t="n"/>
      <c r="SSJ45" s="85" t="n"/>
      <c r="SSK45" s="85" t="n"/>
      <c r="SSL45" s="85" t="n"/>
      <c r="SSM45" s="85" t="n"/>
      <c r="SSN45" s="85" t="n"/>
      <c r="SSO45" s="85" t="n"/>
      <c r="SSP45" s="85" t="n"/>
      <c r="SSQ45" s="85" t="n"/>
      <c r="SSR45" s="85" t="n"/>
      <c r="SSS45" s="85" t="n"/>
      <c r="SST45" s="85" t="n"/>
      <c r="SSU45" s="85" t="n"/>
      <c r="SSV45" s="85" t="n"/>
      <c r="SSW45" s="85" t="n"/>
      <c r="SSX45" s="85" t="n"/>
      <c r="SSY45" s="85" t="n"/>
      <c r="SSZ45" s="85" t="n"/>
      <c r="STA45" s="85" t="n"/>
      <c r="STB45" s="85" t="n"/>
      <c r="STC45" s="85" t="n"/>
      <c r="STD45" s="85" t="n"/>
      <c r="STE45" s="85" t="n"/>
      <c r="STF45" s="85" t="n"/>
      <c r="STG45" s="85" t="n"/>
      <c r="STH45" s="85" t="n"/>
      <c r="STI45" s="85" t="n"/>
      <c r="STJ45" s="85" t="n"/>
      <c r="STK45" s="85" t="n"/>
      <c r="STL45" s="85" t="n"/>
      <c r="STM45" s="85" t="n"/>
      <c r="STN45" s="85" t="n"/>
      <c r="STO45" s="85" t="n"/>
      <c r="STP45" s="85" t="n"/>
      <c r="STQ45" s="85" t="n"/>
      <c r="STR45" s="85" t="n"/>
      <c r="STS45" s="85" t="n"/>
      <c r="STT45" s="85" t="n"/>
      <c r="STU45" s="85" t="n"/>
      <c r="STV45" s="85" t="n"/>
      <c r="STW45" s="85" t="n"/>
      <c r="STX45" s="85" t="n"/>
      <c r="STY45" s="85" t="n"/>
      <c r="STZ45" s="85" t="n"/>
      <c r="SUA45" s="85" t="n"/>
      <c r="SUB45" s="85" t="n"/>
      <c r="SUC45" s="85" t="n"/>
      <c r="SUD45" s="85" t="n"/>
      <c r="SUE45" s="85" t="n"/>
      <c r="SUF45" s="85" t="n"/>
      <c r="SUG45" s="85" t="n"/>
      <c r="SUH45" s="85" t="n"/>
      <c r="SUI45" s="85" t="n"/>
      <c r="SUJ45" s="85" t="n"/>
      <c r="SUK45" s="85" t="n"/>
      <c r="SUL45" s="85" t="n"/>
      <c r="SUM45" s="85" t="n"/>
      <c r="SUN45" s="85" t="n"/>
      <c r="SUO45" s="85" t="n"/>
      <c r="SUP45" s="85" t="n"/>
      <c r="SUQ45" s="85" t="n"/>
      <c r="SUR45" s="85" t="n"/>
      <c r="SUS45" s="85" t="n"/>
      <c r="SUT45" s="85" t="n"/>
      <c r="SUU45" s="85" t="n"/>
      <c r="SUV45" s="85" t="n"/>
      <c r="SUW45" s="85" t="n"/>
      <c r="SUX45" s="85" t="n"/>
      <c r="SUY45" s="85" t="n"/>
      <c r="SUZ45" s="85" t="n"/>
      <c r="SVA45" s="85" t="n"/>
      <c r="SVB45" s="85" t="n"/>
      <c r="SVC45" s="85" t="n"/>
      <c r="SVD45" s="85" t="n"/>
      <c r="SVE45" s="85" t="n"/>
      <c r="SVF45" s="85" t="n"/>
      <c r="SVG45" s="85" t="n"/>
      <c r="SVH45" s="85" t="n"/>
      <c r="SVI45" s="85" t="n"/>
      <c r="SVJ45" s="85" t="n"/>
      <c r="SVK45" s="85" t="n"/>
      <c r="SVL45" s="85" t="n"/>
      <c r="SVM45" s="85" t="n"/>
      <c r="SVN45" s="85" t="n"/>
      <c r="SVO45" s="85" t="n"/>
      <c r="SVP45" s="85" t="n"/>
      <c r="SVQ45" s="85" t="n"/>
      <c r="SVR45" s="85" t="n"/>
      <c r="SVS45" s="85" t="n"/>
      <c r="SVT45" s="85" t="n"/>
      <c r="SVU45" s="85" t="n"/>
      <c r="SVV45" s="85" t="n"/>
      <c r="SVW45" s="85" t="n"/>
      <c r="SVX45" s="85" t="n"/>
      <c r="SVY45" s="85" t="n"/>
      <c r="SVZ45" s="85" t="n"/>
      <c r="SWA45" s="85" t="n"/>
      <c r="SWB45" s="85" t="n"/>
      <c r="SWC45" s="85" t="n"/>
      <c r="SWD45" s="85" t="n"/>
      <c r="SWE45" s="85" t="n"/>
      <c r="SWF45" s="85" t="n"/>
      <c r="SWG45" s="85" t="n"/>
      <c r="SWH45" s="85" t="n"/>
      <c r="SWI45" s="85" t="n"/>
      <c r="SWJ45" s="85" t="n"/>
      <c r="SWK45" s="85" t="n"/>
      <c r="SWL45" s="85" t="n"/>
      <c r="SWM45" s="85" t="n"/>
      <c r="SWN45" s="85" t="n"/>
      <c r="SWO45" s="85" t="n"/>
      <c r="SWP45" s="85" t="n"/>
      <c r="SWQ45" s="85" t="n"/>
      <c r="SWR45" s="85" t="n"/>
      <c r="SWS45" s="85" t="n"/>
      <c r="SWT45" s="85" t="n"/>
      <c r="SWU45" s="85" t="n"/>
      <c r="SWV45" s="85" t="n"/>
      <c r="SWW45" s="85" t="n"/>
      <c r="SWX45" s="85" t="n"/>
      <c r="SWY45" s="85" t="n"/>
      <c r="SWZ45" s="85" t="n"/>
      <c r="SXA45" s="85" t="n"/>
      <c r="SXB45" s="85" t="n"/>
      <c r="SXC45" s="85" t="n"/>
      <c r="SXD45" s="85" t="n"/>
      <c r="SXE45" s="85" t="n"/>
      <c r="SXF45" s="85" t="n"/>
      <c r="SXG45" s="85" t="n"/>
      <c r="SXH45" s="85" t="n"/>
      <c r="SXI45" s="85" t="n"/>
      <c r="SXJ45" s="85" t="n"/>
      <c r="SXK45" s="85" t="n"/>
      <c r="SXL45" s="85" t="n"/>
      <c r="SXM45" s="85" t="n"/>
      <c r="SXN45" s="85" t="n"/>
      <c r="SXO45" s="85" t="n"/>
      <c r="SXP45" s="85" t="n"/>
      <c r="SXQ45" s="85" t="n"/>
      <c r="SXR45" s="85" t="n"/>
      <c r="SXS45" s="85" t="n"/>
      <c r="SXT45" s="85" t="n"/>
      <c r="SXU45" s="85" t="n"/>
      <c r="SXV45" s="85" t="n"/>
      <c r="SXW45" s="85" t="n"/>
      <c r="SXX45" s="85" t="n"/>
      <c r="SXY45" s="85" t="n"/>
      <c r="SXZ45" s="85" t="n"/>
      <c r="SYA45" s="85" t="n"/>
      <c r="SYB45" s="85" t="n"/>
      <c r="SYC45" s="85" t="n"/>
      <c r="SYD45" s="85" t="n"/>
      <c r="SYE45" s="85" t="n"/>
      <c r="SYF45" s="85" t="n"/>
      <c r="SYG45" s="85" t="n"/>
      <c r="SYH45" s="85" t="n"/>
      <c r="SYI45" s="85" t="n"/>
      <c r="SYJ45" s="85" t="n"/>
      <c r="SYK45" s="85" t="n"/>
      <c r="SYL45" s="85" t="n"/>
      <c r="SYM45" s="85" t="n"/>
      <c r="SYN45" s="85" t="n"/>
      <c r="SYO45" s="85" t="n"/>
      <c r="SYP45" s="85" t="n"/>
      <c r="SYQ45" s="85" t="n"/>
      <c r="SYR45" s="85" t="n"/>
      <c r="SYS45" s="85" t="n"/>
      <c r="SYT45" s="85" t="n"/>
      <c r="SYU45" s="85" t="n"/>
      <c r="SYV45" s="85" t="n"/>
      <c r="SYW45" s="85" t="n"/>
      <c r="SYX45" s="85" t="n"/>
      <c r="SYY45" s="85" t="n"/>
      <c r="SYZ45" s="85" t="n"/>
      <c r="SZA45" s="85" t="n"/>
      <c r="SZB45" s="85" t="n"/>
      <c r="SZC45" s="85" t="n"/>
      <c r="SZD45" s="85" t="n"/>
      <c r="SZE45" s="85" t="n"/>
      <c r="SZF45" s="85" t="n"/>
      <c r="SZG45" s="85" t="n"/>
      <c r="SZH45" s="85" t="n"/>
      <c r="SZI45" s="85" t="n"/>
      <c r="SZJ45" s="85" t="n"/>
      <c r="SZK45" s="85" t="n"/>
      <c r="SZL45" s="85" t="n"/>
      <c r="SZM45" s="85" t="n"/>
      <c r="SZN45" s="85" t="n"/>
      <c r="SZO45" s="85" t="n"/>
      <c r="SZP45" s="85" t="n"/>
      <c r="SZQ45" s="85" t="n"/>
      <c r="SZR45" s="85" t="n"/>
      <c r="SZS45" s="85" t="n"/>
      <c r="SZT45" s="85" t="n"/>
      <c r="SZU45" s="85" t="n"/>
      <c r="SZV45" s="85" t="n"/>
      <c r="SZW45" s="85" t="n"/>
      <c r="SZX45" s="85" t="n"/>
      <c r="SZY45" s="85" t="n"/>
      <c r="SZZ45" s="85" t="n"/>
      <c r="TAA45" s="85" t="n"/>
      <c r="TAB45" s="85" t="n"/>
      <c r="TAC45" s="85" t="n"/>
      <c r="TAD45" s="85" t="n"/>
      <c r="TAE45" s="85" t="n"/>
      <c r="TAF45" s="85" t="n"/>
      <c r="TAG45" s="85" t="n"/>
      <c r="TAH45" s="85" t="n"/>
      <c r="TAI45" s="85" t="n"/>
      <c r="TAJ45" s="85" t="n"/>
      <c r="TAK45" s="85" t="n"/>
      <c r="TAL45" s="85" t="n"/>
      <c r="TAM45" s="85" t="n"/>
      <c r="TAN45" s="85" t="n"/>
      <c r="TAO45" s="85" t="n"/>
      <c r="TAP45" s="85" t="n"/>
      <c r="TAQ45" s="85" t="n"/>
      <c r="TAR45" s="85" t="n"/>
      <c r="TAS45" s="85" t="n"/>
      <c r="TAT45" s="85" t="n"/>
      <c r="TAU45" s="85" t="n"/>
      <c r="TAV45" s="85" t="n"/>
      <c r="TAW45" s="85" t="n"/>
      <c r="TAX45" s="85" t="n"/>
      <c r="TAY45" s="85" t="n"/>
      <c r="TAZ45" s="85" t="n"/>
      <c r="TBA45" s="85" t="n"/>
      <c r="TBB45" s="85" t="n"/>
      <c r="TBC45" s="85" t="n"/>
      <c r="TBD45" s="85" t="n"/>
      <c r="TBE45" s="85" t="n"/>
      <c r="TBF45" s="85" t="n"/>
      <c r="TBG45" s="85" t="n"/>
      <c r="TBH45" s="85" t="n"/>
      <c r="TBI45" s="85" t="n"/>
      <c r="TBJ45" s="85" t="n"/>
      <c r="TBK45" s="85" t="n"/>
      <c r="TBL45" s="85" t="n"/>
      <c r="TBM45" s="85" t="n"/>
      <c r="TBN45" s="85" t="n"/>
      <c r="TBO45" s="85" t="n"/>
      <c r="TBP45" s="85" t="n"/>
      <c r="TBQ45" s="85" t="n"/>
      <c r="TBR45" s="85" t="n"/>
      <c r="TBS45" s="85" t="n"/>
      <c r="TBT45" s="85" t="n"/>
      <c r="TBU45" s="85" t="n"/>
      <c r="TBV45" s="85" t="n"/>
      <c r="TBW45" s="85" t="n"/>
      <c r="TBX45" s="85" t="n"/>
      <c r="TBY45" s="85" t="n"/>
      <c r="TBZ45" s="85" t="n"/>
      <c r="TCA45" s="85" t="n"/>
      <c r="TCB45" s="85" t="n"/>
      <c r="TCC45" s="85" t="n"/>
      <c r="TCD45" s="85" t="n"/>
      <c r="TCE45" s="85" t="n"/>
      <c r="TCF45" s="85" t="n"/>
      <c r="TCG45" s="85" t="n"/>
      <c r="TCH45" s="85" t="n"/>
      <c r="TCI45" s="85" t="n"/>
      <c r="TCJ45" s="85" t="n"/>
      <c r="TCK45" s="85" t="n"/>
      <c r="TCL45" s="85" t="n"/>
      <c r="TCM45" s="85" t="n"/>
      <c r="TCN45" s="85" t="n"/>
      <c r="TCO45" s="85" t="n"/>
      <c r="TCP45" s="85" t="n"/>
      <c r="TCQ45" s="85" t="n"/>
      <c r="TCR45" s="85" t="n"/>
      <c r="TCS45" s="85" t="n"/>
      <c r="TCT45" s="85" t="n"/>
      <c r="TCU45" s="85" t="n"/>
      <c r="TCV45" s="85" t="n"/>
      <c r="TCW45" s="85" t="n"/>
      <c r="TCX45" s="85" t="n"/>
      <c r="TCY45" s="85" t="n"/>
      <c r="TCZ45" s="85" t="n"/>
      <c r="TDA45" s="85" t="n"/>
      <c r="TDB45" s="85" t="n"/>
      <c r="TDC45" s="85" t="n"/>
      <c r="TDD45" s="85" t="n"/>
      <c r="TDE45" s="85" t="n"/>
      <c r="TDF45" s="85" t="n"/>
      <c r="TDG45" s="85" t="n"/>
      <c r="TDH45" s="85" t="n"/>
      <c r="TDI45" s="85" t="n"/>
      <c r="TDJ45" s="85" t="n"/>
      <c r="TDK45" s="85" t="n"/>
      <c r="TDL45" s="85" t="n"/>
      <c r="TDM45" s="85" t="n"/>
      <c r="TDN45" s="85" t="n"/>
      <c r="TDO45" s="85" t="n"/>
      <c r="TDP45" s="85" t="n"/>
      <c r="TDQ45" s="85" t="n"/>
      <c r="TDR45" s="85" t="n"/>
      <c r="TDS45" s="85" t="n"/>
      <c r="TDT45" s="85" t="n"/>
      <c r="TDU45" s="85" t="n"/>
      <c r="TDV45" s="85" t="n"/>
      <c r="TDW45" s="85" t="n"/>
      <c r="TDX45" s="85" t="n"/>
      <c r="TDY45" s="85" t="n"/>
      <c r="TDZ45" s="85" t="n"/>
      <c r="TEA45" s="85" t="n"/>
      <c r="TEB45" s="85" t="n"/>
      <c r="TEC45" s="85" t="n"/>
      <c r="TED45" s="85" t="n"/>
      <c r="TEE45" s="85" t="n"/>
      <c r="TEF45" s="85" t="n"/>
      <c r="TEG45" s="85" t="n"/>
      <c r="TEH45" s="85" t="n"/>
      <c r="TEI45" s="85" t="n"/>
      <c r="TEJ45" s="85" t="n"/>
      <c r="TEK45" s="85" t="n"/>
      <c r="TEL45" s="85" t="n"/>
      <c r="TEM45" s="85" t="n"/>
      <c r="TEN45" s="85" t="n"/>
      <c r="TEO45" s="85" t="n"/>
      <c r="TEP45" s="85" t="n"/>
      <c r="TEQ45" s="85" t="n"/>
      <c r="TER45" s="85" t="n"/>
      <c r="TES45" s="85" t="n"/>
      <c r="TET45" s="85" t="n"/>
      <c r="TEU45" s="85" t="n"/>
      <c r="TEV45" s="85" t="n"/>
      <c r="TEW45" s="85" t="n"/>
      <c r="TEX45" s="85" t="n"/>
      <c r="TEY45" s="85" t="n"/>
      <c r="TEZ45" s="85" t="n"/>
      <c r="TFA45" s="85" t="n"/>
      <c r="TFB45" s="85" t="n"/>
      <c r="TFC45" s="85" t="n"/>
      <c r="TFD45" s="85" t="n"/>
      <c r="TFE45" s="85" t="n"/>
      <c r="TFF45" s="85" t="n"/>
      <c r="TFG45" s="85" t="n"/>
      <c r="TFH45" s="85" t="n"/>
      <c r="TFI45" s="85" t="n"/>
      <c r="TFJ45" s="85" t="n"/>
      <c r="TFK45" s="85" t="n"/>
      <c r="TFL45" s="85" t="n"/>
      <c r="TFM45" s="85" t="n"/>
      <c r="TFN45" s="85" t="n"/>
      <c r="TFO45" s="85" t="n"/>
      <c r="TFP45" s="85" t="n"/>
      <c r="TFQ45" s="85" t="n"/>
      <c r="TFR45" s="85" t="n"/>
      <c r="TFS45" s="85" t="n"/>
      <c r="TFT45" s="85" t="n"/>
      <c r="TFU45" s="85" t="n"/>
      <c r="TFV45" s="85" t="n"/>
      <c r="TFW45" s="85" t="n"/>
      <c r="TFX45" s="85" t="n"/>
      <c r="TFY45" s="85" t="n"/>
      <c r="TFZ45" s="85" t="n"/>
      <c r="TGA45" s="85" t="n"/>
      <c r="TGB45" s="85" t="n"/>
      <c r="TGC45" s="85" t="n"/>
      <c r="TGD45" s="85" t="n"/>
      <c r="TGE45" s="85" t="n"/>
      <c r="TGF45" s="85" t="n"/>
      <c r="TGG45" s="85" t="n"/>
      <c r="TGH45" s="85" t="n"/>
      <c r="TGI45" s="85" t="n"/>
      <c r="TGJ45" s="85" t="n"/>
      <c r="TGK45" s="85" t="n"/>
      <c r="TGL45" s="85" t="n"/>
      <c r="TGM45" s="85" t="n"/>
      <c r="TGN45" s="85" t="n"/>
      <c r="TGO45" s="85" t="n"/>
      <c r="TGP45" s="85" t="n"/>
      <c r="TGQ45" s="85" t="n"/>
      <c r="TGR45" s="85" t="n"/>
      <c r="TGS45" s="85" t="n"/>
      <c r="TGT45" s="85" t="n"/>
      <c r="TGU45" s="85" t="n"/>
      <c r="TGV45" s="85" t="n"/>
      <c r="TGW45" s="85" t="n"/>
      <c r="TGX45" s="85" t="n"/>
      <c r="TGY45" s="85" t="n"/>
      <c r="TGZ45" s="85" t="n"/>
      <c r="THA45" s="85" t="n"/>
      <c r="THB45" s="85" t="n"/>
      <c r="THC45" s="85" t="n"/>
      <c r="THD45" s="85" t="n"/>
      <c r="THE45" s="85" t="n"/>
      <c r="THF45" s="85" t="n"/>
      <c r="THG45" s="85" t="n"/>
      <c r="THH45" s="85" t="n"/>
      <c r="THI45" s="85" t="n"/>
      <c r="THJ45" s="85" t="n"/>
      <c r="THK45" s="85" t="n"/>
      <c r="THL45" s="85" t="n"/>
      <c r="THM45" s="85" t="n"/>
      <c r="THN45" s="85" t="n"/>
      <c r="THO45" s="85" t="n"/>
      <c r="THP45" s="85" t="n"/>
      <c r="THQ45" s="85" t="n"/>
      <c r="THR45" s="85" t="n"/>
      <c r="THS45" s="85" t="n"/>
      <c r="THT45" s="85" t="n"/>
      <c r="THU45" s="85" t="n"/>
      <c r="THV45" s="85" t="n"/>
      <c r="THW45" s="85" t="n"/>
      <c r="THX45" s="85" t="n"/>
      <c r="THY45" s="85" t="n"/>
      <c r="THZ45" s="85" t="n"/>
      <c r="TIA45" s="85" t="n"/>
      <c r="TIB45" s="85" t="n"/>
      <c r="TIC45" s="85" t="n"/>
      <c r="TID45" s="85" t="n"/>
      <c r="TIE45" s="85" t="n"/>
      <c r="TIF45" s="85" t="n"/>
      <c r="TIG45" s="85" t="n"/>
      <c r="TIH45" s="85" t="n"/>
      <c r="TII45" s="85" t="n"/>
      <c r="TIJ45" s="85" t="n"/>
      <c r="TIK45" s="85" t="n"/>
      <c r="TIL45" s="85" t="n"/>
      <c r="TIM45" s="85" t="n"/>
      <c r="TIN45" s="85" t="n"/>
      <c r="TIO45" s="85" t="n"/>
      <c r="TIP45" s="85" t="n"/>
      <c r="TIQ45" s="85" t="n"/>
      <c r="TIR45" s="85" t="n"/>
      <c r="TIS45" s="85" t="n"/>
      <c r="TIT45" s="85" t="n"/>
      <c r="TIU45" s="85" t="n"/>
      <c r="TIV45" s="85" t="n"/>
      <c r="TIW45" s="85" t="n"/>
      <c r="TIX45" s="85" t="n"/>
      <c r="TIY45" s="85" t="n"/>
      <c r="TIZ45" s="85" t="n"/>
      <c r="TJA45" s="85" t="n"/>
      <c r="TJB45" s="85" t="n"/>
      <c r="TJC45" s="85" t="n"/>
      <c r="TJD45" s="85" t="n"/>
      <c r="TJE45" s="85" t="n"/>
      <c r="TJF45" s="85" t="n"/>
      <c r="TJG45" s="85" t="n"/>
      <c r="TJH45" s="85" t="n"/>
      <c r="TJI45" s="85" t="n"/>
      <c r="TJJ45" s="85" t="n"/>
      <c r="TJK45" s="85" t="n"/>
      <c r="TJL45" s="85" t="n"/>
      <c r="TJM45" s="85" t="n"/>
      <c r="TJN45" s="85" t="n"/>
      <c r="TJO45" s="85" t="n"/>
      <c r="TJP45" s="85" t="n"/>
      <c r="TJQ45" s="85" t="n"/>
      <c r="TJR45" s="85" t="n"/>
      <c r="TJS45" s="85" t="n"/>
      <c r="TJT45" s="85" t="n"/>
      <c r="TJU45" s="85" t="n"/>
      <c r="TJV45" s="85" t="n"/>
      <c r="TJW45" s="85" t="n"/>
      <c r="TJX45" s="85" t="n"/>
      <c r="TJY45" s="85" t="n"/>
      <c r="TJZ45" s="85" t="n"/>
      <c r="TKA45" s="85" t="n"/>
      <c r="TKB45" s="85" t="n"/>
      <c r="TKC45" s="85" t="n"/>
      <c r="TKD45" s="85" t="n"/>
      <c r="TKE45" s="85" t="n"/>
      <c r="TKF45" s="85" t="n"/>
      <c r="TKG45" s="85" t="n"/>
      <c r="TKH45" s="85" t="n"/>
      <c r="TKI45" s="85" t="n"/>
      <c r="TKJ45" s="85" t="n"/>
      <c r="TKK45" s="85" t="n"/>
      <c r="TKL45" s="85" t="n"/>
      <c r="TKM45" s="85" t="n"/>
      <c r="TKN45" s="85" t="n"/>
      <c r="TKO45" s="85" t="n"/>
      <c r="TKP45" s="85" t="n"/>
      <c r="TKQ45" s="85" t="n"/>
      <c r="TKR45" s="85" t="n"/>
      <c r="TKS45" s="85" t="n"/>
      <c r="TKT45" s="85" t="n"/>
      <c r="TKU45" s="85" t="n"/>
      <c r="TKV45" s="85" t="n"/>
      <c r="TKW45" s="85" t="n"/>
      <c r="TKX45" s="85" t="n"/>
      <c r="TKY45" s="85" t="n"/>
      <c r="TKZ45" s="85" t="n"/>
      <c r="TLA45" s="85" t="n"/>
      <c r="TLB45" s="85" t="n"/>
      <c r="TLC45" s="85" t="n"/>
      <c r="TLD45" s="85" t="n"/>
      <c r="TLE45" s="85" t="n"/>
      <c r="TLF45" s="85" t="n"/>
      <c r="TLG45" s="85" t="n"/>
      <c r="TLH45" s="85" t="n"/>
      <c r="TLI45" s="85" t="n"/>
      <c r="TLJ45" s="85" t="n"/>
      <c r="TLK45" s="85" t="n"/>
      <c r="TLL45" s="85" t="n"/>
      <c r="TLM45" s="85" t="n"/>
      <c r="TLN45" s="85" t="n"/>
      <c r="TLO45" s="85" t="n"/>
      <c r="TLP45" s="85" t="n"/>
      <c r="TLQ45" s="85" t="n"/>
      <c r="TLR45" s="85" t="n"/>
      <c r="TLS45" s="85" t="n"/>
      <c r="TLT45" s="85" t="n"/>
      <c r="TLU45" s="85" t="n"/>
      <c r="TLV45" s="85" t="n"/>
      <c r="TLW45" s="85" t="n"/>
      <c r="TLX45" s="85" t="n"/>
      <c r="TLY45" s="85" t="n"/>
      <c r="TLZ45" s="85" t="n"/>
      <c r="TMA45" s="85" t="n"/>
      <c r="TMB45" s="85" t="n"/>
      <c r="TMC45" s="85" t="n"/>
      <c r="TMD45" s="85" t="n"/>
      <c r="TME45" s="85" t="n"/>
      <c r="TMF45" s="85" t="n"/>
      <c r="TMG45" s="85" t="n"/>
      <c r="TMH45" s="85" t="n"/>
      <c r="TMI45" s="85" t="n"/>
      <c r="TMJ45" s="85" t="n"/>
      <c r="TMK45" s="85" t="n"/>
      <c r="TML45" s="85" t="n"/>
      <c r="TMM45" s="85" t="n"/>
      <c r="TMN45" s="85" t="n"/>
      <c r="TMO45" s="85" t="n"/>
      <c r="TMP45" s="85" t="n"/>
      <c r="TMQ45" s="85" t="n"/>
      <c r="TMR45" s="85" t="n"/>
      <c r="TMS45" s="85" t="n"/>
      <c r="TMT45" s="85" t="n"/>
      <c r="TMU45" s="85" t="n"/>
      <c r="TMV45" s="85" t="n"/>
      <c r="TMW45" s="85" t="n"/>
      <c r="TMX45" s="85" t="n"/>
      <c r="TMY45" s="85" t="n"/>
      <c r="TMZ45" s="85" t="n"/>
      <c r="TNA45" s="85" t="n"/>
      <c r="TNB45" s="85" t="n"/>
      <c r="TNC45" s="85" t="n"/>
      <c r="TND45" s="85" t="n"/>
      <c r="TNE45" s="85" t="n"/>
      <c r="TNF45" s="85" t="n"/>
      <c r="TNG45" s="85" t="n"/>
      <c r="TNH45" s="85" t="n"/>
      <c r="TNI45" s="85" t="n"/>
      <c r="TNJ45" s="85" t="n"/>
      <c r="TNK45" s="85" t="n"/>
      <c r="TNL45" s="85" t="n"/>
      <c r="TNM45" s="85" t="n"/>
      <c r="TNN45" s="85" t="n"/>
      <c r="TNO45" s="85" t="n"/>
      <c r="TNP45" s="85" t="n"/>
      <c r="TNQ45" s="85" t="n"/>
      <c r="TNR45" s="85" t="n"/>
      <c r="TNS45" s="85" t="n"/>
      <c r="TNT45" s="85" t="n"/>
      <c r="TNU45" s="85" t="n"/>
      <c r="TNV45" s="85" t="n"/>
      <c r="TNW45" s="85" t="n"/>
      <c r="TNX45" s="85" t="n"/>
      <c r="TNY45" s="85" t="n"/>
      <c r="TNZ45" s="85" t="n"/>
      <c r="TOA45" s="85" t="n"/>
      <c r="TOB45" s="85" t="n"/>
      <c r="TOC45" s="85" t="n"/>
      <c r="TOD45" s="85" t="n"/>
      <c r="TOE45" s="85" t="n"/>
      <c r="TOF45" s="85" t="n"/>
      <c r="TOG45" s="85" t="n"/>
      <c r="TOH45" s="85" t="n"/>
      <c r="TOI45" s="85" t="n"/>
      <c r="TOJ45" s="85" t="n"/>
      <c r="TOK45" s="85" t="n"/>
      <c r="TOL45" s="85" t="n"/>
      <c r="TOM45" s="85" t="n"/>
      <c r="TON45" s="85" t="n"/>
      <c r="TOO45" s="85" t="n"/>
      <c r="TOP45" s="85" t="n"/>
      <c r="TOQ45" s="85" t="n"/>
      <c r="TOR45" s="85" t="n"/>
      <c r="TOS45" s="85" t="n"/>
      <c r="TOT45" s="85" t="n"/>
      <c r="TOU45" s="85" t="n"/>
      <c r="TOV45" s="85" t="n"/>
      <c r="TOW45" s="85" t="n"/>
      <c r="TOX45" s="85" t="n"/>
      <c r="TOY45" s="85" t="n"/>
      <c r="TOZ45" s="85" t="n"/>
      <c r="TPA45" s="85" t="n"/>
      <c r="TPB45" s="85" t="n"/>
      <c r="TPC45" s="85" t="n"/>
      <c r="TPD45" s="85" t="n"/>
      <c r="TPE45" s="85" t="n"/>
      <c r="TPF45" s="85" t="n"/>
      <c r="TPG45" s="85" t="n"/>
      <c r="TPH45" s="85" t="n"/>
      <c r="TPI45" s="85" t="n"/>
      <c r="TPJ45" s="85" t="n"/>
      <c r="TPK45" s="85" t="n"/>
      <c r="TPL45" s="85" t="n"/>
      <c r="TPM45" s="85" t="n"/>
      <c r="TPN45" s="85" t="n"/>
      <c r="TPO45" s="85" t="n"/>
      <c r="TPP45" s="85" t="n"/>
      <c r="TPQ45" s="85" t="n"/>
      <c r="TPR45" s="85" t="n"/>
      <c r="TPS45" s="85" t="n"/>
      <c r="TPT45" s="85" t="n"/>
      <c r="TPU45" s="85" t="n"/>
      <c r="TPV45" s="85" t="n"/>
      <c r="TPW45" s="85" t="n"/>
      <c r="TPX45" s="85" t="n"/>
      <c r="TPY45" s="85" t="n"/>
      <c r="TPZ45" s="85" t="n"/>
      <c r="TQA45" s="85" t="n"/>
      <c r="TQB45" s="85" t="n"/>
      <c r="TQC45" s="85" t="n"/>
      <c r="TQD45" s="85" t="n"/>
      <c r="TQE45" s="85" t="n"/>
      <c r="TQF45" s="85" t="n"/>
      <c r="TQG45" s="85" t="n"/>
      <c r="TQH45" s="85" t="n"/>
      <c r="TQI45" s="85" t="n"/>
      <c r="TQJ45" s="85" t="n"/>
      <c r="TQK45" s="85" t="n"/>
      <c r="TQL45" s="85" t="n"/>
      <c r="TQM45" s="85" t="n"/>
      <c r="TQN45" s="85" t="n"/>
      <c r="TQO45" s="85" t="n"/>
      <c r="TQP45" s="85" t="n"/>
      <c r="TQQ45" s="85" t="n"/>
      <c r="TQR45" s="85" t="n"/>
      <c r="TQS45" s="85" t="n"/>
      <c r="TQT45" s="85" t="n"/>
      <c r="TQU45" s="85" t="n"/>
      <c r="TQV45" s="85" t="n"/>
      <c r="TQW45" s="85" t="n"/>
      <c r="TQX45" s="85" t="n"/>
      <c r="TQY45" s="85" t="n"/>
      <c r="TQZ45" s="85" t="n"/>
      <c r="TRA45" s="85" t="n"/>
      <c r="TRB45" s="85" t="n"/>
      <c r="TRC45" s="85" t="n"/>
      <c r="TRD45" s="85" t="n"/>
      <c r="TRE45" s="85" t="n"/>
      <c r="TRF45" s="85" t="n"/>
      <c r="TRG45" s="85" t="n"/>
      <c r="TRH45" s="85" t="n"/>
      <c r="TRI45" s="85" t="n"/>
      <c r="TRJ45" s="85" t="n"/>
      <c r="TRK45" s="85" t="n"/>
      <c r="TRL45" s="85" t="n"/>
      <c r="TRM45" s="85" t="n"/>
      <c r="TRN45" s="85" t="n"/>
      <c r="TRO45" s="85" t="n"/>
      <c r="TRP45" s="85" t="n"/>
      <c r="TRQ45" s="85" t="n"/>
      <c r="TRR45" s="85" t="n"/>
      <c r="TRS45" s="85" t="n"/>
      <c r="TRT45" s="85" t="n"/>
      <c r="TRU45" s="85" t="n"/>
      <c r="TRV45" s="85" t="n"/>
      <c r="TRW45" s="85" t="n"/>
      <c r="TRX45" s="85" t="n"/>
      <c r="TRY45" s="85" t="n"/>
      <c r="TRZ45" s="85" t="n"/>
      <c r="TSA45" s="85" t="n"/>
      <c r="TSB45" s="85" t="n"/>
      <c r="TSC45" s="85" t="n"/>
      <c r="TSD45" s="85" t="n"/>
      <c r="TSE45" s="85" t="n"/>
      <c r="TSF45" s="85" t="n"/>
      <c r="TSG45" s="85" t="n"/>
      <c r="TSH45" s="85" t="n"/>
      <c r="TSI45" s="85" t="n"/>
      <c r="TSJ45" s="85" t="n"/>
      <c r="TSK45" s="85" t="n"/>
      <c r="TSL45" s="85" t="n"/>
      <c r="TSM45" s="85" t="n"/>
      <c r="TSN45" s="85" t="n"/>
      <c r="TSO45" s="85" t="n"/>
      <c r="TSP45" s="85" t="n"/>
      <c r="TSQ45" s="85" t="n"/>
      <c r="TSR45" s="85" t="n"/>
      <c r="TSS45" s="85" t="n"/>
      <c r="TST45" s="85" t="n"/>
      <c r="TSU45" s="85" t="n"/>
      <c r="TSV45" s="85" t="n"/>
      <c r="TSW45" s="85" t="n"/>
      <c r="TSX45" s="85" t="n"/>
      <c r="TSY45" s="85" t="n"/>
      <c r="TSZ45" s="85" t="n"/>
      <c r="TTA45" s="85" t="n"/>
      <c r="TTB45" s="85" t="n"/>
      <c r="TTC45" s="85" t="n"/>
      <c r="TTD45" s="85" t="n"/>
      <c r="TTE45" s="85" t="n"/>
      <c r="TTF45" s="85" t="n"/>
      <c r="TTG45" s="85" t="n"/>
      <c r="TTH45" s="85" t="n"/>
      <c r="TTI45" s="85" t="n"/>
      <c r="TTJ45" s="85" t="n"/>
      <c r="TTK45" s="85" t="n"/>
      <c r="TTL45" s="85" t="n"/>
      <c r="TTM45" s="85" t="n"/>
      <c r="TTN45" s="85" t="n"/>
      <c r="TTO45" s="85" t="n"/>
      <c r="TTP45" s="85" t="n"/>
      <c r="TTQ45" s="85" t="n"/>
      <c r="TTR45" s="85" t="n"/>
      <c r="TTS45" s="85" t="n"/>
      <c r="TTT45" s="85" t="n"/>
      <c r="TTU45" s="85" t="n"/>
      <c r="TTV45" s="85" t="n"/>
      <c r="TTW45" s="85" t="n"/>
      <c r="TTX45" s="85" t="n"/>
      <c r="TTY45" s="85" t="n"/>
      <c r="TTZ45" s="85" t="n"/>
      <c r="TUA45" s="85" t="n"/>
      <c r="TUB45" s="85" t="n"/>
      <c r="TUC45" s="85" t="n"/>
      <c r="TUD45" s="85" t="n"/>
      <c r="TUE45" s="85" t="n"/>
      <c r="TUF45" s="85" t="n"/>
      <c r="TUG45" s="85" t="n"/>
      <c r="TUH45" s="85" t="n"/>
      <c r="TUI45" s="85" t="n"/>
      <c r="TUJ45" s="85" t="n"/>
      <c r="TUK45" s="85" t="n"/>
      <c r="TUL45" s="85" t="n"/>
      <c r="TUM45" s="85" t="n"/>
      <c r="TUN45" s="85" t="n"/>
      <c r="TUO45" s="85" t="n"/>
      <c r="TUP45" s="85" t="n"/>
      <c r="TUQ45" s="85" t="n"/>
      <c r="TUR45" s="85" t="n"/>
      <c r="TUS45" s="85" t="n"/>
      <c r="TUT45" s="85" t="n"/>
      <c r="TUU45" s="85" t="n"/>
      <c r="TUV45" s="85" t="n"/>
      <c r="TUW45" s="85" t="n"/>
      <c r="TUX45" s="85" t="n"/>
      <c r="TUY45" s="85" t="n"/>
      <c r="TUZ45" s="85" t="n"/>
      <c r="TVA45" s="85" t="n"/>
      <c r="TVB45" s="85" t="n"/>
      <c r="TVC45" s="85" t="n"/>
      <c r="TVD45" s="85" t="n"/>
      <c r="TVE45" s="85" t="n"/>
      <c r="TVF45" s="85" t="n"/>
      <c r="TVG45" s="85" t="n"/>
      <c r="TVH45" s="85" t="n"/>
      <c r="TVI45" s="85" t="n"/>
      <c r="TVJ45" s="85" t="n"/>
      <c r="TVK45" s="85" t="n"/>
      <c r="TVL45" s="85" t="n"/>
      <c r="TVM45" s="85" t="n"/>
      <c r="TVN45" s="85" t="n"/>
      <c r="TVO45" s="85" t="n"/>
      <c r="TVP45" s="85" t="n"/>
      <c r="TVQ45" s="85" t="n"/>
      <c r="TVR45" s="85" t="n"/>
      <c r="TVS45" s="85" t="n"/>
      <c r="TVT45" s="85" t="n"/>
      <c r="TVU45" s="85" t="n"/>
      <c r="TVV45" s="85" t="n"/>
      <c r="TVW45" s="85" t="n"/>
      <c r="TVX45" s="85" t="n"/>
      <c r="TVY45" s="85" t="n"/>
      <c r="TVZ45" s="85" t="n"/>
      <c r="TWA45" s="85" t="n"/>
      <c r="TWB45" s="85" t="n"/>
      <c r="TWC45" s="85" t="n"/>
      <c r="TWD45" s="85" t="n"/>
      <c r="TWE45" s="85" t="n"/>
      <c r="TWF45" s="85" t="n"/>
      <c r="TWG45" s="85" t="n"/>
      <c r="TWH45" s="85" t="n"/>
      <c r="TWI45" s="85" t="n"/>
      <c r="TWJ45" s="85" t="n"/>
      <c r="TWK45" s="85" t="n"/>
      <c r="TWL45" s="85" t="n"/>
      <c r="TWM45" s="85" t="n"/>
      <c r="TWN45" s="85" t="n"/>
      <c r="TWO45" s="85" t="n"/>
      <c r="TWP45" s="85" t="n"/>
      <c r="TWQ45" s="85" t="n"/>
      <c r="TWR45" s="85" t="n"/>
      <c r="TWS45" s="85" t="n"/>
      <c r="TWT45" s="85" t="n"/>
      <c r="TWU45" s="85" t="n"/>
      <c r="TWV45" s="85" t="n"/>
      <c r="TWW45" s="85" t="n"/>
      <c r="TWX45" s="85" t="n"/>
      <c r="TWY45" s="85" t="n"/>
      <c r="TWZ45" s="85" t="n"/>
      <c r="TXA45" s="85" t="n"/>
      <c r="TXB45" s="85" t="n"/>
      <c r="TXC45" s="85" t="n"/>
      <c r="TXD45" s="85" t="n"/>
      <c r="TXE45" s="85" t="n"/>
      <c r="TXF45" s="85" t="n"/>
      <c r="TXG45" s="85" t="n"/>
      <c r="TXH45" s="85" t="n"/>
      <c r="TXI45" s="85" t="n"/>
      <c r="TXJ45" s="85" t="n"/>
      <c r="TXK45" s="85" t="n"/>
      <c r="TXL45" s="85" t="n"/>
      <c r="TXM45" s="85" t="n"/>
      <c r="TXN45" s="85" t="n"/>
      <c r="TXO45" s="85" t="n"/>
      <c r="TXP45" s="85" t="n"/>
      <c r="TXQ45" s="85" t="n"/>
      <c r="TXR45" s="85" t="n"/>
      <c r="TXS45" s="85" t="n"/>
      <c r="TXT45" s="85" t="n"/>
      <c r="TXU45" s="85" t="n"/>
      <c r="TXV45" s="85" t="n"/>
      <c r="TXW45" s="85" t="n"/>
      <c r="TXX45" s="85" t="n"/>
      <c r="TXY45" s="85" t="n"/>
      <c r="TXZ45" s="85" t="n"/>
      <c r="TYA45" s="85" t="n"/>
      <c r="TYB45" s="85" t="n"/>
      <c r="TYC45" s="85" t="n"/>
      <c r="TYD45" s="85" t="n"/>
      <c r="TYE45" s="85" t="n"/>
      <c r="TYF45" s="85" t="n"/>
      <c r="TYG45" s="85" t="n"/>
      <c r="TYH45" s="85" t="n"/>
      <c r="TYI45" s="85" t="n"/>
      <c r="TYJ45" s="85" t="n"/>
      <c r="TYK45" s="85" t="n"/>
      <c r="TYL45" s="85" t="n"/>
      <c r="TYM45" s="85" t="n"/>
      <c r="TYN45" s="85" t="n"/>
      <c r="TYO45" s="85" t="n"/>
      <c r="TYP45" s="85" t="n"/>
      <c r="TYQ45" s="85" t="n"/>
      <c r="TYR45" s="85" t="n"/>
      <c r="TYS45" s="85" t="n"/>
      <c r="TYT45" s="85" t="n"/>
      <c r="TYU45" s="85" t="n"/>
      <c r="TYV45" s="85" t="n"/>
      <c r="TYW45" s="85" t="n"/>
      <c r="TYX45" s="85" t="n"/>
      <c r="TYY45" s="85" t="n"/>
      <c r="TYZ45" s="85" t="n"/>
      <c r="TZA45" s="85" t="n"/>
      <c r="TZB45" s="85" t="n"/>
      <c r="TZC45" s="85" t="n"/>
      <c r="TZD45" s="85" t="n"/>
      <c r="TZE45" s="85" t="n"/>
      <c r="TZF45" s="85" t="n"/>
      <c r="TZG45" s="85" t="n"/>
      <c r="TZH45" s="85" t="n"/>
      <c r="TZI45" s="85" t="n"/>
      <c r="TZJ45" s="85" t="n"/>
      <c r="TZK45" s="85" t="n"/>
      <c r="TZL45" s="85" t="n"/>
      <c r="TZM45" s="85" t="n"/>
      <c r="TZN45" s="85" t="n"/>
      <c r="TZO45" s="85" t="n"/>
      <c r="TZP45" s="85" t="n"/>
      <c r="TZQ45" s="85" t="n"/>
      <c r="TZR45" s="85" t="n"/>
      <c r="TZS45" s="85" t="n"/>
      <c r="TZT45" s="85" t="n"/>
      <c r="TZU45" s="85" t="n"/>
      <c r="TZV45" s="85" t="n"/>
      <c r="TZW45" s="85" t="n"/>
      <c r="TZX45" s="85" t="n"/>
      <c r="TZY45" s="85" t="n"/>
      <c r="TZZ45" s="85" t="n"/>
      <c r="UAA45" s="85" t="n"/>
      <c r="UAB45" s="85" t="n"/>
      <c r="UAC45" s="85" t="n"/>
      <c r="UAD45" s="85" t="n"/>
      <c r="UAE45" s="85" t="n"/>
      <c r="UAF45" s="85" t="n"/>
      <c r="UAG45" s="85" t="n"/>
      <c r="UAH45" s="85" t="n"/>
      <c r="UAI45" s="85" t="n"/>
      <c r="UAJ45" s="85" t="n"/>
      <c r="UAK45" s="85" t="n"/>
      <c r="UAL45" s="85" t="n"/>
      <c r="UAM45" s="85" t="n"/>
      <c r="UAN45" s="85" t="n"/>
      <c r="UAO45" s="85" t="n"/>
      <c r="UAP45" s="85" t="n"/>
      <c r="UAQ45" s="85" t="n"/>
      <c r="UAR45" s="85" t="n"/>
      <c r="UAS45" s="85" t="n"/>
      <c r="UAT45" s="85" t="n"/>
      <c r="UAU45" s="85" t="n"/>
      <c r="UAV45" s="85" t="n"/>
      <c r="UAW45" s="85" t="n"/>
      <c r="UAX45" s="85" t="n"/>
      <c r="UAY45" s="85" t="n"/>
      <c r="UAZ45" s="85" t="n"/>
      <c r="UBA45" s="85" t="n"/>
      <c r="UBB45" s="85" t="n"/>
      <c r="UBC45" s="85" t="n"/>
      <c r="UBD45" s="85" t="n"/>
      <c r="UBE45" s="85" t="n"/>
      <c r="UBF45" s="85" t="n"/>
      <c r="UBG45" s="85" t="n"/>
      <c r="UBH45" s="85" t="n"/>
      <c r="UBI45" s="85" t="n"/>
      <c r="UBJ45" s="85" t="n"/>
      <c r="UBK45" s="85" t="n"/>
      <c r="UBL45" s="85" t="n"/>
      <c r="UBM45" s="85" t="n"/>
      <c r="UBN45" s="85" t="n"/>
      <c r="UBO45" s="85" t="n"/>
      <c r="UBP45" s="85" t="n"/>
      <c r="UBQ45" s="85" t="n"/>
      <c r="UBR45" s="85" t="n"/>
      <c r="UBS45" s="85" t="n"/>
      <c r="UBT45" s="85" t="n"/>
      <c r="UBU45" s="85" t="n"/>
      <c r="UBV45" s="85" t="n"/>
      <c r="UBW45" s="85" t="n"/>
      <c r="UBX45" s="85" t="n"/>
      <c r="UBY45" s="85" t="n"/>
      <c r="UBZ45" s="85" t="n"/>
      <c r="UCA45" s="85" t="n"/>
      <c r="UCB45" s="85" t="n"/>
      <c r="UCC45" s="85" t="n"/>
      <c r="UCD45" s="85" t="n"/>
      <c r="UCE45" s="85" t="n"/>
      <c r="UCF45" s="85" t="n"/>
      <c r="UCG45" s="85" t="n"/>
      <c r="UCH45" s="85" t="n"/>
      <c r="UCI45" s="85" t="n"/>
      <c r="UCJ45" s="85" t="n"/>
      <c r="UCK45" s="85" t="n"/>
      <c r="UCL45" s="85" t="n"/>
      <c r="UCM45" s="85" t="n"/>
      <c r="UCN45" s="85" t="n"/>
      <c r="UCO45" s="85" t="n"/>
      <c r="UCP45" s="85" t="n"/>
      <c r="UCQ45" s="85" t="n"/>
      <c r="UCR45" s="85" t="n"/>
      <c r="UCS45" s="85" t="n"/>
      <c r="UCT45" s="85" t="n"/>
      <c r="UCU45" s="85" t="n"/>
      <c r="UCV45" s="85" t="n"/>
      <c r="UCW45" s="85" t="n"/>
      <c r="UCX45" s="85" t="n"/>
      <c r="UCY45" s="85" t="n"/>
      <c r="UCZ45" s="85" t="n"/>
      <c r="UDA45" s="85" t="n"/>
      <c r="UDB45" s="85" t="n"/>
      <c r="UDC45" s="85" t="n"/>
      <c r="UDD45" s="85" t="n"/>
      <c r="UDE45" s="85" t="n"/>
      <c r="UDF45" s="85" t="n"/>
      <c r="UDG45" s="85" t="n"/>
      <c r="UDH45" s="85" t="n"/>
      <c r="UDI45" s="85" t="n"/>
      <c r="UDJ45" s="85" t="n"/>
      <c r="UDK45" s="85" t="n"/>
      <c r="UDL45" s="85" t="n"/>
      <c r="UDM45" s="85" t="n"/>
      <c r="UDN45" s="85" t="n"/>
      <c r="UDO45" s="85" t="n"/>
      <c r="UDP45" s="85" t="n"/>
      <c r="UDQ45" s="85" t="n"/>
      <c r="UDR45" s="85" t="n"/>
      <c r="UDS45" s="85" t="n"/>
      <c r="UDT45" s="85" t="n"/>
      <c r="UDU45" s="85" t="n"/>
      <c r="UDV45" s="85" t="n"/>
      <c r="UDW45" s="85" t="n"/>
      <c r="UDX45" s="85" t="n"/>
      <c r="UDY45" s="85" t="n"/>
      <c r="UDZ45" s="85" t="n"/>
      <c r="UEA45" s="85" t="n"/>
      <c r="UEB45" s="85" t="n"/>
      <c r="UEC45" s="85" t="n"/>
      <c r="UED45" s="85" t="n"/>
      <c r="UEE45" s="85" t="n"/>
      <c r="UEF45" s="85" t="n"/>
      <c r="UEG45" s="85" t="n"/>
      <c r="UEH45" s="85" t="n"/>
      <c r="UEI45" s="85" t="n"/>
      <c r="UEJ45" s="85" t="n"/>
      <c r="UEK45" s="85" t="n"/>
      <c r="UEL45" s="85" t="n"/>
      <c r="UEM45" s="85" t="n"/>
      <c r="UEN45" s="85" t="n"/>
      <c r="UEO45" s="85" t="n"/>
      <c r="UEP45" s="85" t="n"/>
      <c r="UEQ45" s="85" t="n"/>
      <c r="UER45" s="85" t="n"/>
      <c r="UES45" s="85" t="n"/>
      <c r="UET45" s="85" t="n"/>
      <c r="UEU45" s="85" t="n"/>
      <c r="UEV45" s="85" t="n"/>
      <c r="UEW45" s="85" t="n"/>
      <c r="UEX45" s="85" t="n"/>
      <c r="UEY45" s="85" t="n"/>
      <c r="UEZ45" s="85" t="n"/>
      <c r="UFA45" s="85" t="n"/>
      <c r="UFB45" s="85" t="n"/>
      <c r="UFC45" s="85" t="n"/>
      <c r="UFD45" s="85" t="n"/>
      <c r="UFE45" s="85" t="n"/>
      <c r="UFF45" s="85" t="n"/>
      <c r="UFG45" s="85" t="n"/>
      <c r="UFH45" s="85" t="n"/>
      <c r="UFI45" s="85" t="n"/>
      <c r="UFJ45" s="85" t="n"/>
      <c r="UFK45" s="85" t="n"/>
      <c r="UFL45" s="85" t="n"/>
      <c r="UFM45" s="85" t="n"/>
      <c r="UFN45" s="85" t="n"/>
      <c r="UFO45" s="85" t="n"/>
      <c r="UFP45" s="85" t="n"/>
      <c r="UFQ45" s="85" t="n"/>
      <c r="UFR45" s="85" t="n"/>
      <c r="UFS45" s="85" t="n"/>
      <c r="UFT45" s="85" t="n"/>
      <c r="UFU45" s="85" t="n"/>
      <c r="UFV45" s="85" t="n"/>
      <c r="UFW45" s="85" t="n"/>
      <c r="UFX45" s="85" t="n"/>
      <c r="UFY45" s="85" t="n"/>
      <c r="UFZ45" s="85" t="n"/>
      <c r="UGA45" s="85" t="n"/>
      <c r="UGB45" s="85" t="n"/>
      <c r="UGC45" s="85" t="n"/>
      <c r="UGD45" s="85" t="n"/>
      <c r="UGE45" s="85" t="n"/>
      <c r="UGF45" s="85" t="n"/>
      <c r="UGG45" s="85" t="n"/>
      <c r="UGH45" s="85" t="n"/>
      <c r="UGI45" s="85" t="n"/>
      <c r="UGJ45" s="85" t="n"/>
      <c r="UGK45" s="85" t="n"/>
      <c r="UGL45" s="85" t="n"/>
      <c r="UGM45" s="85" t="n"/>
      <c r="UGN45" s="85" t="n"/>
      <c r="UGO45" s="85" t="n"/>
      <c r="UGP45" s="85" t="n"/>
      <c r="UGQ45" s="85" t="n"/>
      <c r="UGR45" s="85" t="n"/>
      <c r="UGS45" s="85" t="n"/>
      <c r="UGT45" s="85" t="n"/>
      <c r="UGU45" s="85" t="n"/>
      <c r="UGV45" s="85" t="n"/>
      <c r="UGW45" s="85" t="n"/>
      <c r="UGX45" s="85" t="n"/>
      <c r="UGY45" s="85" t="n"/>
      <c r="UGZ45" s="85" t="n"/>
      <c r="UHA45" s="85" t="n"/>
      <c r="UHB45" s="85" t="n"/>
      <c r="UHC45" s="85" t="n"/>
      <c r="UHD45" s="85" t="n"/>
      <c r="UHE45" s="85" t="n"/>
      <c r="UHF45" s="85" t="n"/>
      <c r="UHG45" s="85" t="n"/>
      <c r="UHH45" s="85" t="n"/>
      <c r="UHI45" s="85" t="n"/>
      <c r="UHJ45" s="85" t="n"/>
      <c r="UHK45" s="85" t="n"/>
      <c r="UHL45" s="85" t="n"/>
      <c r="UHM45" s="85" t="n"/>
      <c r="UHN45" s="85" t="n"/>
      <c r="UHO45" s="85" t="n"/>
      <c r="UHP45" s="85" t="n"/>
      <c r="UHQ45" s="85" t="n"/>
      <c r="UHR45" s="85" t="n"/>
      <c r="UHS45" s="85" t="n"/>
      <c r="UHT45" s="85" t="n"/>
      <c r="UHU45" s="85" t="n"/>
      <c r="UHV45" s="85" t="n"/>
      <c r="UHW45" s="85" t="n"/>
      <c r="UHX45" s="85" t="n"/>
      <c r="UHY45" s="85" t="n"/>
      <c r="UHZ45" s="85" t="n"/>
      <c r="UIA45" s="85" t="n"/>
      <c r="UIB45" s="85" t="n"/>
      <c r="UIC45" s="85" t="n"/>
      <c r="UID45" s="85" t="n"/>
      <c r="UIE45" s="85" t="n"/>
      <c r="UIF45" s="85" t="n"/>
      <c r="UIG45" s="85" t="n"/>
      <c r="UIH45" s="85" t="n"/>
      <c r="UII45" s="85" t="n"/>
      <c r="UIJ45" s="85" t="n"/>
      <c r="UIK45" s="85" t="n"/>
      <c r="UIL45" s="85" t="n"/>
      <c r="UIM45" s="85" t="n"/>
      <c r="UIN45" s="85" t="n"/>
      <c r="UIO45" s="85" t="n"/>
      <c r="UIP45" s="85" t="n"/>
      <c r="UIQ45" s="85" t="n"/>
      <c r="UIR45" s="85" t="n"/>
      <c r="UIS45" s="85" t="n"/>
      <c r="UIT45" s="85" t="n"/>
      <c r="UIU45" s="85" t="n"/>
      <c r="UIV45" s="85" t="n"/>
      <c r="UIW45" s="85" t="n"/>
      <c r="UIX45" s="85" t="n"/>
      <c r="UIY45" s="85" t="n"/>
      <c r="UIZ45" s="85" t="n"/>
      <c r="UJA45" s="85" t="n"/>
      <c r="UJB45" s="85" t="n"/>
      <c r="UJC45" s="85" t="n"/>
      <c r="UJD45" s="85" t="n"/>
      <c r="UJE45" s="85" t="n"/>
      <c r="UJF45" s="85" t="n"/>
      <c r="UJG45" s="85" t="n"/>
      <c r="UJH45" s="85" t="n"/>
      <c r="UJI45" s="85" t="n"/>
      <c r="UJJ45" s="85" t="n"/>
      <c r="UJK45" s="85" t="n"/>
      <c r="UJL45" s="85" t="n"/>
      <c r="UJM45" s="85" t="n"/>
      <c r="UJN45" s="85" t="n"/>
      <c r="UJO45" s="85" t="n"/>
      <c r="UJP45" s="85" t="n"/>
      <c r="UJQ45" s="85" t="n"/>
      <c r="UJR45" s="85" t="n"/>
      <c r="UJS45" s="85" t="n"/>
      <c r="UJT45" s="85" t="n"/>
      <c r="UJU45" s="85" t="n"/>
      <c r="UJV45" s="85" t="n"/>
      <c r="UJW45" s="85" t="n"/>
      <c r="UJX45" s="85" t="n"/>
      <c r="UJY45" s="85" t="n"/>
      <c r="UJZ45" s="85" t="n"/>
      <c r="UKA45" s="85" t="n"/>
      <c r="UKB45" s="85" t="n"/>
      <c r="UKC45" s="85" t="n"/>
      <c r="UKD45" s="85" t="n"/>
      <c r="UKE45" s="85" t="n"/>
      <c r="UKF45" s="85" t="n"/>
      <c r="UKG45" s="85" t="n"/>
      <c r="UKH45" s="85" t="n"/>
      <c r="UKI45" s="85" t="n"/>
      <c r="UKJ45" s="85" t="n"/>
      <c r="UKK45" s="85" t="n"/>
      <c r="UKL45" s="85" t="n"/>
      <c r="UKM45" s="85" t="n"/>
      <c r="UKN45" s="85" t="n"/>
      <c r="UKO45" s="85" t="n"/>
      <c r="UKP45" s="85" t="n"/>
      <c r="UKQ45" s="85" t="n"/>
      <c r="UKR45" s="85" t="n"/>
      <c r="UKS45" s="85" t="n"/>
      <c r="UKT45" s="85" t="n"/>
      <c r="UKU45" s="85" t="n"/>
      <c r="UKV45" s="85" t="n"/>
      <c r="UKW45" s="85" t="n"/>
      <c r="UKX45" s="85" t="n"/>
      <c r="UKY45" s="85" t="n"/>
      <c r="UKZ45" s="85" t="n"/>
      <c r="ULA45" s="85" t="n"/>
      <c r="ULB45" s="85" t="n"/>
      <c r="ULC45" s="85" t="n"/>
      <c r="ULD45" s="85" t="n"/>
      <c r="ULE45" s="85" t="n"/>
      <c r="ULF45" s="85" t="n"/>
      <c r="ULG45" s="85" t="n"/>
      <c r="ULH45" s="85" t="n"/>
      <c r="ULI45" s="85" t="n"/>
      <c r="ULJ45" s="85" t="n"/>
      <c r="ULK45" s="85" t="n"/>
      <c r="ULL45" s="85" t="n"/>
      <c r="ULM45" s="85" t="n"/>
      <c r="ULN45" s="85" t="n"/>
      <c r="ULO45" s="85" t="n"/>
      <c r="ULP45" s="85" t="n"/>
      <c r="ULQ45" s="85" t="n"/>
      <c r="ULR45" s="85" t="n"/>
      <c r="ULS45" s="85" t="n"/>
      <c r="ULT45" s="85" t="n"/>
      <c r="ULU45" s="85" t="n"/>
      <c r="ULV45" s="85" t="n"/>
      <c r="ULW45" s="85" t="n"/>
      <c r="ULX45" s="85" t="n"/>
      <c r="ULY45" s="85" t="n"/>
      <c r="ULZ45" s="85" t="n"/>
      <c r="UMA45" s="85" t="n"/>
      <c r="UMB45" s="85" t="n"/>
      <c r="UMC45" s="85" t="n"/>
      <c r="UMD45" s="85" t="n"/>
      <c r="UME45" s="85" t="n"/>
      <c r="UMF45" s="85" t="n"/>
      <c r="UMG45" s="85" t="n"/>
      <c r="UMH45" s="85" t="n"/>
      <c r="UMI45" s="85" t="n"/>
      <c r="UMJ45" s="85" t="n"/>
      <c r="UMK45" s="85" t="n"/>
      <c r="UML45" s="85" t="n"/>
      <c r="UMM45" s="85" t="n"/>
      <c r="UMN45" s="85" t="n"/>
      <c r="UMO45" s="85" t="n"/>
      <c r="UMP45" s="85" t="n"/>
      <c r="UMQ45" s="85" t="n"/>
      <c r="UMR45" s="85" t="n"/>
      <c r="UMS45" s="85" t="n"/>
      <c r="UMT45" s="85" t="n"/>
      <c r="UMU45" s="85" t="n"/>
      <c r="UMV45" s="85" t="n"/>
      <c r="UMW45" s="85" t="n"/>
      <c r="UMX45" s="85" t="n"/>
      <c r="UMY45" s="85" t="n"/>
      <c r="UMZ45" s="85" t="n"/>
      <c r="UNA45" s="85" t="n"/>
      <c r="UNB45" s="85" t="n"/>
      <c r="UNC45" s="85" t="n"/>
      <c r="UND45" s="85" t="n"/>
      <c r="UNE45" s="85" t="n"/>
      <c r="UNF45" s="85" t="n"/>
      <c r="UNG45" s="85" t="n"/>
      <c r="UNH45" s="85" t="n"/>
      <c r="UNI45" s="85" t="n"/>
      <c r="UNJ45" s="85" t="n"/>
      <c r="UNK45" s="85" t="n"/>
      <c r="UNL45" s="85" t="n"/>
      <c r="UNM45" s="85" t="n"/>
      <c r="UNN45" s="85" t="n"/>
      <c r="UNO45" s="85" t="n"/>
      <c r="UNP45" s="85" t="n"/>
      <c r="UNQ45" s="85" t="n"/>
      <c r="UNR45" s="85" t="n"/>
      <c r="UNS45" s="85" t="n"/>
      <c r="UNT45" s="85" t="n"/>
      <c r="UNU45" s="85" t="n"/>
      <c r="UNV45" s="85" t="n"/>
      <c r="UNW45" s="85" t="n"/>
      <c r="UNX45" s="85" t="n"/>
      <c r="UNY45" s="85" t="n"/>
      <c r="UNZ45" s="85" t="n"/>
      <c r="UOA45" s="85" t="n"/>
      <c r="UOB45" s="85" t="n"/>
      <c r="UOC45" s="85" t="n"/>
      <c r="UOD45" s="85" t="n"/>
      <c r="UOE45" s="85" t="n"/>
      <c r="UOF45" s="85" t="n"/>
      <c r="UOG45" s="85" t="n"/>
      <c r="UOH45" s="85" t="n"/>
      <c r="UOI45" s="85" t="n"/>
      <c r="UOJ45" s="85" t="n"/>
      <c r="UOK45" s="85" t="n"/>
      <c r="UOL45" s="85" t="n"/>
      <c r="UOM45" s="85" t="n"/>
      <c r="UON45" s="85" t="n"/>
      <c r="UOO45" s="85" t="n"/>
      <c r="UOP45" s="85" t="n"/>
      <c r="UOQ45" s="85" t="n"/>
      <c r="UOR45" s="85" t="n"/>
      <c r="UOS45" s="85" t="n"/>
      <c r="UOT45" s="85" t="n"/>
      <c r="UOU45" s="85" t="n"/>
      <c r="UOV45" s="85" t="n"/>
      <c r="UOW45" s="85" t="n"/>
      <c r="UOX45" s="85" t="n"/>
      <c r="UOY45" s="85" t="n"/>
      <c r="UOZ45" s="85" t="n"/>
      <c r="UPA45" s="85" t="n"/>
      <c r="UPB45" s="85" t="n"/>
      <c r="UPC45" s="85" t="n"/>
      <c r="UPD45" s="85" t="n"/>
      <c r="UPE45" s="85" t="n"/>
      <c r="UPF45" s="85" t="n"/>
      <c r="UPG45" s="85" t="n"/>
      <c r="UPH45" s="85" t="n"/>
      <c r="UPI45" s="85" t="n"/>
      <c r="UPJ45" s="85" t="n"/>
      <c r="UPK45" s="85" t="n"/>
      <c r="UPL45" s="85" t="n"/>
      <c r="UPM45" s="85" t="n"/>
      <c r="UPN45" s="85" t="n"/>
      <c r="UPO45" s="85" t="n"/>
      <c r="UPP45" s="85" t="n"/>
      <c r="UPQ45" s="85" t="n"/>
      <c r="UPR45" s="85" t="n"/>
      <c r="UPS45" s="85" t="n"/>
      <c r="UPT45" s="85" t="n"/>
      <c r="UPU45" s="85" t="n"/>
      <c r="UPV45" s="85" t="n"/>
      <c r="UPW45" s="85" t="n"/>
      <c r="UPX45" s="85" t="n"/>
      <c r="UPY45" s="85" t="n"/>
      <c r="UPZ45" s="85" t="n"/>
      <c r="UQA45" s="85" t="n"/>
      <c r="UQB45" s="85" t="n"/>
      <c r="UQC45" s="85" t="n"/>
      <c r="UQD45" s="85" t="n"/>
      <c r="UQE45" s="85" t="n"/>
      <c r="UQF45" s="85" t="n"/>
      <c r="UQG45" s="85" t="n"/>
      <c r="UQH45" s="85" t="n"/>
      <c r="UQI45" s="85" t="n"/>
      <c r="UQJ45" s="85" t="n"/>
      <c r="UQK45" s="85" t="n"/>
      <c r="UQL45" s="85" t="n"/>
      <c r="UQM45" s="85" t="n"/>
      <c r="UQN45" s="85" t="n"/>
      <c r="UQO45" s="85" t="n"/>
      <c r="UQP45" s="85" t="n"/>
      <c r="UQQ45" s="85" t="n"/>
      <c r="UQR45" s="85" t="n"/>
      <c r="UQS45" s="85" t="n"/>
      <c r="UQT45" s="85" t="n"/>
      <c r="UQU45" s="85" t="n"/>
      <c r="UQV45" s="85" t="n"/>
      <c r="UQW45" s="85" t="n"/>
      <c r="UQX45" s="85" t="n"/>
      <c r="UQY45" s="85" t="n"/>
      <c r="UQZ45" s="85" t="n"/>
      <c r="URA45" s="85" t="n"/>
      <c r="URB45" s="85" t="n"/>
      <c r="URC45" s="85" t="n"/>
      <c r="URD45" s="85" t="n"/>
      <c r="URE45" s="85" t="n"/>
      <c r="URF45" s="85" t="n"/>
      <c r="URG45" s="85" t="n"/>
      <c r="URH45" s="85" t="n"/>
      <c r="URI45" s="85" t="n"/>
      <c r="URJ45" s="85" t="n"/>
      <c r="URK45" s="85" t="n"/>
      <c r="URL45" s="85" t="n"/>
      <c r="URM45" s="85" t="n"/>
      <c r="URN45" s="85" t="n"/>
      <c r="URO45" s="85" t="n"/>
      <c r="URP45" s="85" t="n"/>
      <c r="URQ45" s="85" t="n"/>
      <c r="URR45" s="85" t="n"/>
      <c r="URS45" s="85" t="n"/>
      <c r="URT45" s="85" t="n"/>
      <c r="URU45" s="85" t="n"/>
      <c r="URV45" s="85" t="n"/>
      <c r="URW45" s="85" t="n"/>
      <c r="URX45" s="85" t="n"/>
      <c r="URY45" s="85" t="n"/>
      <c r="URZ45" s="85" t="n"/>
      <c r="USA45" s="85" t="n"/>
      <c r="USB45" s="85" t="n"/>
      <c r="USC45" s="85" t="n"/>
      <c r="USD45" s="85" t="n"/>
      <c r="USE45" s="85" t="n"/>
      <c r="USF45" s="85" t="n"/>
      <c r="USG45" s="85" t="n"/>
      <c r="USH45" s="85" t="n"/>
      <c r="USI45" s="85" t="n"/>
      <c r="USJ45" s="85" t="n"/>
      <c r="USK45" s="85" t="n"/>
      <c r="USL45" s="85" t="n"/>
      <c r="USM45" s="85" t="n"/>
      <c r="USN45" s="85" t="n"/>
      <c r="USO45" s="85" t="n"/>
      <c r="USP45" s="85" t="n"/>
      <c r="USQ45" s="85" t="n"/>
      <c r="USR45" s="85" t="n"/>
      <c r="USS45" s="85" t="n"/>
      <c r="UST45" s="85" t="n"/>
      <c r="USU45" s="85" t="n"/>
      <c r="USV45" s="85" t="n"/>
      <c r="USW45" s="85" t="n"/>
      <c r="USX45" s="85" t="n"/>
      <c r="USY45" s="85" t="n"/>
      <c r="USZ45" s="85" t="n"/>
      <c r="UTA45" s="85" t="n"/>
      <c r="UTB45" s="85" t="n"/>
      <c r="UTC45" s="85" t="n"/>
      <c r="UTD45" s="85" t="n"/>
      <c r="UTE45" s="85" t="n"/>
      <c r="UTF45" s="85" t="n"/>
      <c r="UTG45" s="85" t="n"/>
      <c r="UTH45" s="85" t="n"/>
      <c r="UTI45" s="85" t="n"/>
      <c r="UTJ45" s="85" t="n"/>
      <c r="UTK45" s="85" t="n"/>
      <c r="UTL45" s="85" t="n"/>
      <c r="UTM45" s="85" t="n"/>
      <c r="UTN45" s="85" t="n"/>
      <c r="UTO45" s="85" t="n"/>
      <c r="UTP45" s="85" t="n"/>
      <c r="UTQ45" s="85" t="n"/>
      <c r="UTR45" s="85" t="n"/>
      <c r="UTS45" s="85" t="n"/>
      <c r="UTT45" s="85" t="n"/>
      <c r="UTU45" s="85" t="n"/>
      <c r="UTV45" s="85" t="n"/>
      <c r="UTW45" s="85" t="n"/>
      <c r="UTX45" s="85" t="n"/>
      <c r="UTY45" s="85" t="n"/>
      <c r="UTZ45" s="85" t="n"/>
      <c r="UUA45" s="85" t="n"/>
      <c r="UUB45" s="85" t="n"/>
      <c r="UUC45" s="85" t="n"/>
      <c r="UUD45" s="85" t="n"/>
      <c r="UUE45" s="85" t="n"/>
      <c r="UUF45" s="85" t="n"/>
      <c r="UUG45" s="85" t="n"/>
      <c r="UUH45" s="85" t="n"/>
      <c r="UUI45" s="85" t="n"/>
      <c r="UUJ45" s="85" t="n"/>
      <c r="UUK45" s="85" t="n"/>
      <c r="UUL45" s="85" t="n"/>
      <c r="UUM45" s="85" t="n"/>
      <c r="UUN45" s="85" t="n"/>
      <c r="UUO45" s="85" t="n"/>
      <c r="UUP45" s="85" t="n"/>
      <c r="UUQ45" s="85" t="n"/>
      <c r="UUR45" s="85" t="n"/>
      <c r="UUS45" s="85" t="n"/>
      <c r="UUT45" s="85" t="n"/>
      <c r="UUU45" s="85" t="n"/>
      <c r="UUV45" s="85" t="n"/>
      <c r="UUW45" s="85" t="n"/>
      <c r="UUX45" s="85" t="n"/>
      <c r="UUY45" s="85" t="n"/>
      <c r="UUZ45" s="85" t="n"/>
      <c r="UVA45" s="85" t="n"/>
      <c r="UVB45" s="85" t="n"/>
      <c r="UVC45" s="85" t="n"/>
      <c r="UVD45" s="85" t="n"/>
      <c r="UVE45" s="85" t="n"/>
      <c r="UVF45" s="85" t="n"/>
      <c r="UVG45" s="85" t="n"/>
      <c r="UVH45" s="85" t="n"/>
      <c r="UVI45" s="85" t="n"/>
      <c r="UVJ45" s="85" t="n"/>
      <c r="UVK45" s="85" t="n"/>
      <c r="UVL45" s="85" t="n"/>
      <c r="UVM45" s="85" t="n"/>
      <c r="UVN45" s="85" t="n"/>
      <c r="UVO45" s="85" t="n"/>
      <c r="UVP45" s="85" t="n"/>
      <c r="UVQ45" s="85" t="n"/>
      <c r="UVR45" s="85" t="n"/>
      <c r="UVS45" s="85" t="n"/>
      <c r="UVT45" s="85" t="n"/>
      <c r="UVU45" s="85" t="n"/>
      <c r="UVV45" s="85" t="n"/>
      <c r="UVW45" s="85" t="n"/>
      <c r="UVX45" s="85" t="n"/>
      <c r="UVY45" s="85" t="n"/>
      <c r="UVZ45" s="85" t="n"/>
      <c r="UWA45" s="85" t="n"/>
      <c r="UWB45" s="85" t="n"/>
      <c r="UWC45" s="85" t="n"/>
      <c r="UWD45" s="85" t="n"/>
      <c r="UWE45" s="85" t="n"/>
      <c r="UWF45" s="85" t="n"/>
      <c r="UWG45" s="85" t="n"/>
      <c r="UWH45" s="85" t="n"/>
      <c r="UWI45" s="85" t="n"/>
      <c r="UWJ45" s="85" t="n"/>
      <c r="UWK45" s="85" t="n"/>
      <c r="UWL45" s="85" t="n"/>
      <c r="UWM45" s="85" t="n"/>
      <c r="UWN45" s="85" t="n"/>
      <c r="UWO45" s="85" t="n"/>
      <c r="UWP45" s="85" t="n"/>
      <c r="UWQ45" s="85" t="n"/>
      <c r="UWR45" s="85" t="n"/>
      <c r="UWS45" s="85" t="n"/>
      <c r="UWT45" s="85" t="n"/>
      <c r="UWU45" s="85" t="n"/>
      <c r="UWV45" s="85" t="n"/>
      <c r="UWW45" s="85" t="n"/>
      <c r="UWX45" s="85" t="n"/>
      <c r="UWY45" s="85" t="n"/>
      <c r="UWZ45" s="85" t="n"/>
      <c r="UXA45" s="85" t="n"/>
      <c r="UXB45" s="85" t="n"/>
      <c r="UXC45" s="85" t="n"/>
      <c r="UXD45" s="85" t="n"/>
      <c r="UXE45" s="85" t="n"/>
      <c r="UXF45" s="85" t="n"/>
      <c r="UXG45" s="85" t="n"/>
      <c r="UXH45" s="85" t="n"/>
      <c r="UXI45" s="85" t="n"/>
      <c r="UXJ45" s="85" t="n"/>
      <c r="UXK45" s="85" t="n"/>
      <c r="UXL45" s="85" t="n"/>
      <c r="UXM45" s="85" t="n"/>
      <c r="UXN45" s="85" t="n"/>
      <c r="UXO45" s="85" t="n"/>
      <c r="UXP45" s="85" t="n"/>
      <c r="UXQ45" s="85" t="n"/>
      <c r="UXR45" s="85" t="n"/>
      <c r="UXS45" s="85" t="n"/>
      <c r="UXT45" s="85" t="n"/>
      <c r="UXU45" s="85" t="n"/>
      <c r="UXV45" s="85" t="n"/>
      <c r="UXW45" s="85" t="n"/>
      <c r="UXX45" s="85" t="n"/>
      <c r="UXY45" s="85" t="n"/>
      <c r="UXZ45" s="85" t="n"/>
      <c r="UYA45" s="85" t="n"/>
      <c r="UYB45" s="85" t="n"/>
      <c r="UYC45" s="85" t="n"/>
      <c r="UYD45" s="85" t="n"/>
      <c r="UYE45" s="85" t="n"/>
      <c r="UYF45" s="85" t="n"/>
      <c r="UYG45" s="85" t="n"/>
      <c r="UYH45" s="85" t="n"/>
      <c r="UYI45" s="85" t="n"/>
      <c r="UYJ45" s="85" t="n"/>
      <c r="UYK45" s="85" t="n"/>
      <c r="UYL45" s="85" t="n"/>
      <c r="UYM45" s="85" t="n"/>
      <c r="UYN45" s="85" t="n"/>
      <c r="UYO45" s="85" t="n"/>
      <c r="UYP45" s="85" t="n"/>
      <c r="UYQ45" s="85" t="n"/>
      <c r="UYR45" s="85" t="n"/>
      <c r="UYS45" s="85" t="n"/>
      <c r="UYT45" s="85" t="n"/>
      <c r="UYU45" s="85" t="n"/>
      <c r="UYV45" s="85" t="n"/>
      <c r="UYW45" s="85" t="n"/>
      <c r="UYX45" s="85" t="n"/>
      <c r="UYY45" s="85" t="n"/>
      <c r="UYZ45" s="85" t="n"/>
      <c r="UZA45" s="85" t="n"/>
      <c r="UZB45" s="85" t="n"/>
      <c r="UZC45" s="85" t="n"/>
      <c r="UZD45" s="85" t="n"/>
      <c r="UZE45" s="85" t="n"/>
      <c r="UZF45" s="85" t="n"/>
      <c r="UZG45" s="85" t="n"/>
      <c r="UZH45" s="85" t="n"/>
      <c r="UZI45" s="85" t="n"/>
      <c r="UZJ45" s="85" t="n"/>
      <c r="UZK45" s="85" t="n"/>
      <c r="UZL45" s="85" t="n"/>
      <c r="UZM45" s="85" t="n"/>
      <c r="UZN45" s="85" t="n"/>
      <c r="UZO45" s="85" t="n"/>
      <c r="UZP45" s="85" t="n"/>
      <c r="UZQ45" s="85" t="n"/>
      <c r="UZR45" s="85" t="n"/>
      <c r="UZS45" s="85" t="n"/>
      <c r="UZT45" s="85" t="n"/>
      <c r="UZU45" s="85" t="n"/>
      <c r="UZV45" s="85" t="n"/>
      <c r="UZW45" s="85" t="n"/>
      <c r="UZX45" s="85" t="n"/>
      <c r="UZY45" s="85" t="n"/>
      <c r="UZZ45" s="85" t="n"/>
      <c r="VAA45" s="85" t="n"/>
      <c r="VAB45" s="85" t="n"/>
      <c r="VAC45" s="85" t="n"/>
      <c r="VAD45" s="85" t="n"/>
      <c r="VAE45" s="85" t="n"/>
      <c r="VAF45" s="85" t="n"/>
      <c r="VAG45" s="85" t="n"/>
      <c r="VAH45" s="85" t="n"/>
      <c r="VAI45" s="85" t="n"/>
      <c r="VAJ45" s="85" t="n"/>
      <c r="VAK45" s="85" t="n"/>
      <c r="VAL45" s="85" t="n"/>
      <c r="VAM45" s="85" t="n"/>
      <c r="VAN45" s="85" t="n"/>
      <c r="VAO45" s="85" t="n"/>
      <c r="VAP45" s="85" t="n"/>
      <c r="VAQ45" s="85" t="n"/>
      <c r="VAR45" s="85" t="n"/>
      <c r="VAS45" s="85" t="n"/>
      <c r="VAT45" s="85" t="n"/>
      <c r="VAU45" s="85" t="n"/>
      <c r="VAV45" s="85" t="n"/>
      <c r="VAW45" s="85" t="n"/>
      <c r="VAX45" s="85" t="n"/>
      <c r="VAY45" s="85" t="n"/>
      <c r="VAZ45" s="85" t="n"/>
      <c r="VBA45" s="85" t="n"/>
      <c r="VBB45" s="85" t="n"/>
      <c r="VBC45" s="85" t="n"/>
      <c r="VBD45" s="85" t="n"/>
      <c r="VBE45" s="85" t="n"/>
      <c r="VBF45" s="85" t="n"/>
      <c r="VBG45" s="85" t="n"/>
      <c r="VBH45" s="85" t="n"/>
      <c r="VBI45" s="85" t="n"/>
      <c r="VBJ45" s="85" t="n"/>
      <c r="VBK45" s="85" t="n"/>
      <c r="VBL45" s="85" t="n"/>
      <c r="VBM45" s="85" t="n"/>
      <c r="VBN45" s="85" t="n"/>
      <c r="VBO45" s="85" t="n"/>
      <c r="VBP45" s="85" t="n"/>
      <c r="VBQ45" s="85" t="n"/>
      <c r="VBR45" s="85" t="n"/>
      <c r="VBS45" s="85" t="n"/>
      <c r="VBT45" s="85" t="n"/>
      <c r="VBU45" s="85" t="n"/>
      <c r="VBV45" s="85" t="n"/>
      <c r="VBW45" s="85" t="n"/>
      <c r="VBX45" s="85" t="n"/>
      <c r="VBY45" s="85" t="n"/>
      <c r="VBZ45" s="85" t="n"/>
      <c r="VCA45" s="85" t="n"/>
      <c r="VCB45" s="85" t="n"/>
      <c r="VCC45" s="85" t="n"/>
      <c r="VCD45" s="85" t="n"/>
      <c r="VCE45" s="85" t="n"/>
      <c r="VCF45" s="85" t="n"/>
      <c r="VCG45" s="85" t="n"/>
      <c r="VCH45" s="85" t="n"/>
      <c r="VCI45" s="85" t="n"/>
      <c r="VCJ45" s="85" t="n"/>
      <c r="VCK45" s="85" t="n"/>
      <c r="VCL45" s="85" t="n"/>
      <c r="VCM45" s="85" t="n"/>
      <c r="VCN45" s="85" t="n"/>
      <c r="VCO45" s="85" t="n"/>
      <c r="VCP45" s="85" t="n"/>
      <c r="VCQ45" s="85" t="n"/>
      <c r="VCR45" s="85" t="n"/>
      <c r="VCS45" s="85" t="n"/>
      <c r="VCT45" s="85" t="n"/>
      <c r="VCU45" s="85" t="n"/>
      <c r="VCV45" s="85" t="n"/>
      <c r="VCW45" s="85" t="n"/>
      <c r="VCX45" s="85" t="n"/>
      <c r="VCY45" s="85" t="n"/>
      <c r="VCZ45" s="85" t="n"/>
      <c r="VDA45" s="85" t="n"/>
      <c r="VDB45" s="85" t="n"/>
      <c r="VDC45" s="85" t="n"/>
      <c r="VDD45" s="85" t="n"/>
      <c r="VDE45" s="85" t="n"/>
      <c r="VDF45" s="85" t="n"/>
      <c r="VDG45" s="85" t="n"/>
      <c r="VDH45" s="85" t="n"/>
      <c r="VDI45" s="85" t="n"/>
      <c r="VDJ45" s="85" t="n"/>
      <c r="VDK45" s="85" t="n"/>
      <c r="VDL45" s="85" t="n"/>
      <c r="VDM45" s="85" t="n"/>
      <c r="VDN45" s="85" t="n"/>
      <c r="VDO45" s="85" t="n"/>
      <c r="VDP45" s="85" t="n"/>
      <c r="VDQ45" s="85" t="n"/>
      <c r="VDR45" s="85" t="n"/>
      <c r="VDS45" s="85" t="n"/>
      <c r="VDT45" s="85" t="n"/>
      <c r="VDU45" s="85" t="n"/>
      <c r="VDV45" s="85" t="n"/>
      <c r="VDW45" s="85" t="n"/>
      <c r="VDX45" s="85" t="n"/>
      <c r="VDY45" s="85" t="n"/>
      <c r="VDZ45" s="85" t="n"/>
      <c r="VEA45" s="85" t="n"/>
      <c r="VEB45" s="85" t="n"/>
      <c r="VEC45" s="85" t="n"/>
      <c r="VED45" s="85" t="n"/>
      <c r="VEE45" s="85" t="n"/>
      <c r="VEF45" s="85" t="n"/>
      <c r="VEG45" s="85" t="n"/>
      <c r="VEH45" s="85" t="n"/>
      <c r="VEI45" s="85" t="n"/>
      <c r="VEJ45" s="85" t="n"/>
      <c r="VEK45" s="85" t="n"/>
      <c r="VEL45" s="85" t="n"/>
      <c r="VEM45" s="85" t="n"/>
      <c r="VEN45" s="85" t="n"/>
      <c r="VEO45" s="85" t="n"/>
      <c r="VEP45" s="85" t="n"/>
      <c r="VEQ45" s="85" t="n"/>
      <c r="VER45" s="85" t="n"/>
      <c r="VES45" s="85" t="n"/>
      <c r="VET45" s="85" t="n"/>
      <c r="VEU45" s="85" t="n"/>
      <c r="VEV45" s="85" t="n"/>
      <c r="VEW45" s="85" t="n"/>
      <c r="VEX45" s="85" t="n"/>
      <c r="VEY45" s="85" t="n"/>
      <c r="VEZ45" s="85" t="n"/>
      <c r="VFA45" s="85" t="n"/>
      <c r="VFB45" s="85" t="n"/>
      <c r="VFC45" s="85" t="n"/>
      <c r="VFD45" s="85" t="n"/>
      <c r="VFE45" s="85" t="n"/>
      <c r="VFF45" s="85" t="n"/>
      <c r="VFG45" s="85" t="n"/>
      <c r="VFH45" s="85" t="n"/>
      <c r="VFI45" s="85" t="n"/>
      <c r="VFJ45" s="85" t="n"/>
      <c r="VFK45" s="85" t="n"/>
      <c r="VFL45" s="85" t="n"/>
      <c r="VFM45" s="85" t="n"/>
      <c r="VFN45" s="85" t="n"/>
      <c r="VFO45" s="85" t="n"/>
      <c r="VFP45" s="85" t="n"/>
      <c r="VFQ45" s="85" t="n"/>
      <c r="VFR45" s="85" t="n"/>
      <c r="VFS45" s="85" t="n"/>
      <c r="VFT45" s="85" t="n"/>
      <c r="VFU45" s="85" t="n"/>
      <c r="VFV45" s="85" t="n"/>
      <c r="VFW45" s="85" t="n"/>
      <c r="VFX45" s="85" t="n"/>
      <c r="VFY45" s="85" t="n"/>
      <c r="VFZ45" s="85" t="n"/>
      <c r="VGA45" s="85" t="n"/>
      <c r="VGB45" s="85" t="n"/>
      <c r="VGC45" s="85" t="n"/>
      <c r="VGD45" s="85" t="n"/>
      <c r="VGE45" s="85" t="n"/>
      <c r="VGF45" s="85" t="n"/>
      <c r="VGG45" s="85" t="n"/>
      <c r="VGH45" s="85" t="n"/>
      <c r="VGI45" s="85" t="n"/>
      <c r="VGJ45" s="85" t="n"/>
      <c r="VGK45" s="85" t="n"/>
      <c r="VGL45" s="85" t="n"/>
      <c r="VGM45" s="85" t="n"/>
      <c r="VGN45" s="85" t="n"/>
      <c r="VGO45" s="85" t="n"/>
      <c r="VGP45" s="85" t="n"/>
      <c r="VGQ45" s="85" t="n"/>
      <c r="VGR45" s="85" t="n"/>
      <c r="VGS45" s="85" t="n"/>
      <c r="VGT45" s="85" t="n"/>
      <c r="VGU45" s="85" t="n"/>
      <c r="VGV45" s="85" t="n"/>
      <c r="VGW45" s="85" t="n"/>
      <c r="VGX45" s="85" t="n"/>
      <c r="VGY45" s="85" t="n"/>
      <c r="VGZ45" s="85" t="n"/>
      <c r="VHA45" s="85" t="n"/>
      <c r="VHB45" s="85" t="n"/>
      <c r="VHC45" s="85" t="n"/>
      <c r="VHD45" s="85" t="n"/>
      <c r="VHE45" s="85" t="n"/>
      <c r="VHF45" s="85" t="n"/>
      <c r="VHG45" s="85" t="n"/>
      <c r="VHH45" s="85" t="n"/>
      <c r="VHI45" s="85" t="n"/>
      <c r="VHJ45" s="85" t="n"/>
      <c r="VHK45" s="85" t="n"/>
      <c r="VHL45" s="85" t="n"/>
      <c r="VHM45" s="85" t="n"/>
      <c r="VHN45" s="85" t="n"/>
      <c r="VHO45" s="85" t="n"/>
      <c r="VHP45" s="85" t="n"/>
      <c r="VHQ45" s="85" t="n"/>
      <c r="VHR45" s="85" t="n"/>
      <c r="VHS45" s="85" t="n"/>
      <c r="VHT45" s="85" t="n"/>
      <c r="VHU45" s="85" t="n"/>
      <c r="VHV45" s="85" t="n"/>
      <c r="VHW45" s="85" t="n"/>
      <c r="VHX45" s="85" t="n"/>
      <c r="VHY45" s="85" t="n"/>
      <c r="VHZ45" s="85" t="n"/>
      <c r="VIA45" s="85" t="n"/>
      <c r="VIB45" s="85" t="n"/>
      <c r="VIC45" s="85" t="n"/>
      <c r="VID45" s="85" t="n"/>
      <c r="VIE45" s="85" t="n"/>
      <c r="VIF45" s="85" t="n"/>
      <c r="VIG45" s="85" t="n"/>
      <c r="VIH45" s="85" t="n"/>
      <c r="VII45" s="85" t="n"/>
      <c r="VIJ45" s="85" t="n"/>
      <c r="VIK45" s="85" t="n"/>
      <c r="VIL45" s="85" t="n"/>
      <c r="VIM45" s="85" t="n"/>
      <c r="VIN45" s="85" t="n"/>
      <c r="VIO45" s="85" t="n"/>
      <c r="VIP45" s="85" t="n"/>
      <c r="VIQ45" s="85" t="n"/>
      <c r="VIR45" s="85" t="n"/>
      <c r="VIS45" s="85" t="n"/>
      <c r="VIT45" s="85" t="n"/>
      <c r="VIU45" s="85" t="n"/>
      <c r="VIV45" s="85" t="n"/>
      <c r="VIW45" s="85" t="n"/>
      <c r="VIX45" s="85" t="n"/>
      <c r="VIY45" s="85" t="n"/>
      <c r="VIZ45" s="85" t="n"/>
      <c r="VJA45" s="85" t="n"/>
      <c r="VJB45" s="85" t="n"/>
      <c r="VJC45" s="85" t="n"/>
      <c r="VJD45" s="85" t="n"/>
      <c r="VJE45" s="85" t="n"/>
      <c r="VJF45" s="85" t="n"/>
      <c r="VJG45" s="85" t="n"/>
      <c r="VJH45" s="85" t="n"/>
      <c r="VJI45" s="85" t="n"/>
      <c r="VJJ45" s="85" t="n"/>
      <c r="VJK45" s="85" t="n"/>
      <c r="VJL45" s="85" t="n"/>
      <c r="VJM45" s="85" t="n"/>
      <c r="VJN45" s="85" t="n"/>
      <c r="VJO45" s="85" t="n"/>
      <c r="VJP45" s="85" t="n"/>
      <c r="VJQ45" s="85" t="n"/>
      <c r="VJR45" s="85" t="n"/>
      <c r="VJS45" s="85" t="n"/>
      <c r="VJT45" s="85" t="n"/>
      <c r="VJU45" s="85" t="n"/>
      <c r="VJV45" s="85" t="n"/>
      <c r="VJW45" s="85" t="n"/>
      <c r="VJX45" s="85" t="n"/>
      <c r="VJY45" s="85" t="n"/>
      <c r="VJZ45" s="85" t="n"/>
      <c r="VKA45" s="85" t="n"/>
      <c r="VKB45" s="85" t="n"/>
      <c r="VKC45" s="85" t="n"/>
      <c r="VKD45" s="85" t="n"/>
      <c r="VKE45" s="85" t="n"/>
      <c r="VKF45" s="85" t="n"/>
      <c r="VKG45" s="85" t="n"/>
      <c r="VKH45" s="85" t="n"/>
      <c r="VKI45" s="85" t="n"/>
      <c r="VKJ45" s="85" t="n"/>
      <c r="VKK45" s="85" t="n"/>
      <c r="VKL45" s="85" t="n"/>
      <c r="VKM45" s="85" t="n"/>
      <c r="VKN45" s="85" t="n"/>
      <c r="VKO45" s="85" t="n"/>
      <c r="VKP45" s="85" t="n"/>
      <c r="VKQ45" s="85" t="n"/>
      <c r="VKR45" s="85" t="n"/>
      <c r="VKS45" s="85" t="n"/>
      <c r="VKT45" s="85" t="n"/>
      <c r="VKU45" s="85" t="n"/>
      <c r="VKV45" s="85" t="n"/>
      <c r="VKW45" s="85" t="n"/>
      <c r="VKX45" s="85" t="n"/>
      <c r="VKY45" s="85" t="n"/>
      <c r="VKZ45" s="85" t="n"/>
      <c r="VLA45" s="85" t="n"/>
      <c r="VLB45" s="85" t="n"/>
      <c r="VLC45" s="85" t="n"/>
      <c r="VLD45" s="85" t="n"/>
      <c r="VLE45" s="85" t="n"/>
      <c r="VLF45" s="85" t="n"/>
      <c r="VLG45" s="85" t="n"/>
      <c r="VLH45" s="85" t="n"/>
      <c r="VLI45" s="85" t="n"/>
      <c r="VLJ45" s="85" t="n"/>
      <c r="VLK45" s="85" t="n"/>
      <c r="VLL45" s="85" t="n"/>
      <c r="VLM45" s="85" t="n"/>
      <c r="VLN45" s="85" t="n"/>
      <c r="VLO45" s="85" t="n"/>
      <c r="VLP45" s="85" t="n"/>
      <c r="VLQ45" s="85" t="n"/>
      <c r="VLR45" s="85" t="n"/>
      <c r="VLS45" s="85" t="n"/>
      <c r="VLT45" s="85" t="n"/>
      <c r="VLU45" s="85" t="n"/>
      <c r="VLV45" s="85" t="n"/>
      <c r="VLW45" s="85" t="n"/>
      <c r="VLX45" s="85" t="n"/>
      <c r="VLY45" s="85" t="n"/>
      <c r="VLZ45" s="85" t="n"/>
      <c r="VMA45" s="85" t="n"/>
      <c r="VMB45" s="85" t="n"/>
      <c r="VMC45" s="85" t="n"/>
      <c r="VMD45" s="85" t="n"/>
      <c r="VME45" s="85" t="n"/>
      <c r="VMF45" s="85" t="n"/>
      <c r="VMG45" s="85" t="n"/>
      <c r="VMH45" s="85" t="n"/>
      <c r="VMI45" s="85" t="n"/>
      <c r="VMJ45" s="85" t="n"/>
      <c r="VMK45" s="85" t="n"/>
      <c r="VML45" s="85" t="n"/>
      <c r="VMM45" s="85" t="n"/>
      <c r="VMN45" s="85" t="n"/>
      <c r="VMO45" s="85" t="n"/>
      <c r="VMP45" s="85" t="n"/>
      <c r="VMQ45" s="85" t="n"/>
      <c r="VMR45" s="85" t="n"/>
      <c r="VMS45" s="85" t="n"/>
      <c r="VMT45" s="85" t="n"/>
      <c r="VMU45" s="85" t="n"/>
      <c r="VMV45" s="85" t="n"/>
      <c r="VMW45" s="85" t="n"/>
      <c r="VMX45" s="85" t="n"/>
      <c r="VMY45" s="85" t="n"/>
      <c r="VMZ45" s="85" t="n"/>
      <c r="VNA45" s="85" t="n"/>
      <c r="VNB45" s="85" t="n"/>
      <c r="VNC45" s="85" t="n"/>
      <c r="VND45" s="85" t="n"/>
      <c r="VNE45" s="85" t="n"/>
      <c r="VNF45" s="85" t="n"/>
      <c r="VNG45" s="85" t="n"/>
      <c r="VNH45" s="85" t="n"/>
      <c r="VNI45" s="85" t="n"/>
      <c r="VNJ45" s="85" t="n"/>
      <c r="VNK45" s="85" t="n"/>
      <c r="VNL45" s="85" t="n"/>
      <c r="VNM45" s="85" t="n"/>
      <c r="VNN45" s="85" t="n"/>
      <c r="VNO45" s="85" t="n"/>
      <c r="VNP45" s="85" t="n"/>
      <c r="VNQ45" s="85" t="n"/>
      <c r="VNR45" s="85" t="n"/>
      <c r="VNS45" s="85" t="n"/>
      <c r="VNT45" s="85" t="n"/>
      <c r="VNU45" s="85" t="n"/>
      <c r="VNV45" s="85" t="n"/>
      <c r="VNW45" s="85" t="n"/>
      <c r="VNX45" s="85" t="n"/>
      <c r="VNY45" s="85" t="n"/>
      <c r="VNZ45" s="85" t="n"/>
      <c r="VOA45" s="85" t="n"/>
      <c r="VOB45" s="85" t="n"/>
      <c r="VOC45" s="85" t="n"/>
      <c r="VOD45" s="85" t="n"/>
      <c r="VOE45" s="85" t="n"/>
      <c r="VOF45" s="85" t="n"/>
      <c r="VOG45" s="85" t="n"/>
      <c r="VOH45" s="85" t="n"/>
      <c r="VOI45" s="85" t="n"/>
      <c r="VOJ45" s="85" t="n"/>
      <c r="VOK45" s="85" t="n"/>
      <c r="VOL45" s="85" t="n"/>
      <c r="VOM45" s="85" t="n"/>
      <c r="VON45" s="85" t="n"/>
      <c r="VOO45" s="85" t="n"/>
      <c r="VOP45" s="85" t="n"/>
      <c r="VOQ45" s="85" t="n"/>
      <c r="VOR45" s="85" t="n"/>
      <c r="VOS45" s="85" t="n"/>
      <c r="VOT45" s="85" t="n"/>
      <c r="VOU45" s="85" t="n"/>
      <c r="VOV45" s="85" t="n"/>
      <c r="VOW45" s="85" t="n"/>
      <c r="VOX45" s="85" t="n"/>
      <c r="VOY45" s="85" t="n"/>
      <c r="VOZ45" s="85" t="n"/>
      <c r="VPA45" s="85" t="n"/>
      <c r="VPB45" s="85" t="n"/>
      <c r="VPC45" s="85" t="n"/>
      <c r="VPD45" s="85" t="n"/>
      <c r="VPE45" s="85" t="n"/>
      <c r="VPF45" s="85" t="n"/>
      <c r="VPG45" s="85" t="n"/>
      <c r="VPH45" s="85" t="n"/>
      <c r="VPI45" s="85" t="n"/>
      <c r="VPJ45" s="85" t="n"/>
      <c r="VPK45" s="85" t="n"/>
      <c r="VPL45" s="85" t="n"/>
      <c r="VPM45" s="85" t="n"/>
      <c r="VPN45" s="85" t="n"/>
      <c r="VPO45" s="85" t="n"/>
      <c r="VPP45" s="85" t="n"/>
      <c r="VPQ45" s="85" t="n"/>
      <c r="VPR45" s="85" t="n"/>
      <c r="VPS45" s="85" t="n"/>
      <c r="VPT45" s="85" t="n"/>
      <c r="VPU45" s="85" t="n"/>
      <c r="VPV45" s="85" t="n"/>
      <c r="VPW45" s="85" t="n"/>
      <c r="VPX45" s="85" t="n"/>
      <c r="VPY45" s="85" t="n"/>
      <c r="VPZ45" s="85" t="n"/>
      <c r="VQA45" s="85" t="n"/>
      <c r="VQB45" s="85" t="n"/>
      <c r="VQC45" s="85" t="n"/>
      <c r="VQD45" s="85" t="n"/>
      <c r="VQE45" s="85" t="n"/>
      <c r="VQF45" s="85" t="n"/>
      <c r="VQG45" s="85" t="n"/>
      <c r="VQH45" s="85" t="n"/>
      <c r="VQI45" s="85" t="n"/>
      <c r="VQJ45" s="85" t="n"/>
      <c r="VQK45" s="85" t="n"/>
      <c r="VQL45" s="85" t="n"/>
      <c r="VQM45" s="85" t="n"/>
      <c r="VQN45" s="85" t="n"/>
      <c r="VQO45" s="85" t="n"/>
      <c r="VQP45" s="85" t="n"/>
      <c r="VQQ45" s="85" t="n"/>
      <c r="VQR45" s="85" t="n"/>
      <c r="VQS45" s="85" t="n"/>
      <c r="VQT45" s="85" t="n"/>
      <c r="VQU45" s="85" t="n"/>
      <c r="VQV45" s="85" t="n"/>
      <c r="VQW45" s="85" t="n"/>
      <c r="VQX45" s="85" t="n"/>
      <c r="VQY45" s="85" t="n"/>
      <c r="VQZ45" s="85" t="n"/>
      <c r="VRA45" s="85" t="n"/>
      <c r="VRB45" s="85" t="n"/>
      <c r="VRC45" s="85" t="n"/>
      <c r="VRD45" s="85" t="n"/>
      <c r="VRE45" s="85" t="n"/>
      <c r="VRF45" s="85" t="n"/>
      <c r="VRG45" s="85" t="n"/>
      <c r="VRH45" s="85" t="n"/>
      <c r="VRI45" s="85" t="n"/>
      <c r="VRJ45" s="85" t="n"/>
      <c r="VRK45" s="85" t="n"/>
      <c r="VRL45" s="85" t="n"/>
      <c r="VRM45" s="85" t="n"/>
      <c r="VRN45" s="85" t="n"/>
      <c r="VRO45" s="85" t="n"/>
      <c r="VRP45" s="85" t="n"/>
      <c r="VRQ45" s="85" t="n"/>
      <c r="VRR45" s="85" t="n"/>
      <c r="VRS45" s="85" t="n"/>
      <c r="VRT45" s="85" t="n"/>
      <c r="VRU45" s="85" t="n"/>
      <c r="VRV45" s="85" t="n"/>
      <c r="VRW45" s="85" t="n"/>
      <c r="VRX45" s="85" t="n"/>
      <c r="VRY45" s="85" t="n"/>
      <c r="VRZ45" s="85" t="n"/>
      <c r="VSA45" s="85" t="n"/>
      <c r="VSB45" s="85" t="n"/>
      <c r="VSC45" s="85" t="n"/>
      <c r="VSD45" s="85" t="n"/>
      <c r="VSE45" s="85" t="n"/>
      <c r="VSF45" s="85" t="n"/>
      <c r="VSG45" s="85" t="n"/>
      <c r="VSH45" s="85" t="n"/>
      <c r="VSI45" s="85" t="n"/>
      <c r="VSJ45" s="85" t="n"/>
      <c r="VSK45" s="85" t="n"/>
      <c r="VSL45" s="85" t="n"/>
      <c r="VSM45" s="85" t="n"/>
      <c r="VSN45" s="85" t="n"/>
      <c r="VSO45" s="85" t="n"/>
      <c r="VSP45" s="85" t="n"/>
      <c r="VSQ45" s="85" t="n"/>
      <c r="VSR45" s="85" t="n"/>
      <c r="VSS45" s="85" t="n"/>
      <c r="VST45" s="85" t="n"/>
      <c r="VSU45" s="85" t="n"/>
      <c r="VSV45" s="85" t="n"/>
      <c r="VSW45" s="85" t="n"/>
      <c r="VSX45" s="85" t="n"/>
      <c r="VSY45" s="85" t="n"/>
      <c r="VSZ45" s="85" t="n"/>
      <c r="VTA45" s="85" t="n"/>
      <c r="VTB45" s="85" t="n"/>
      <c r="VTC45" s="85" t="n"/>
      <c r="VTD45" s="85" t="n"/>
      <c r="VTE45" s="85" t="n"/>
      <c r="VTF45" s="85" t="n"/>
      <c r="VTG45" s="85" t="n"/>
      <c r="VTH45" s="85" t="n"/>
      <c r="VTI45" s="85" t="n"/>
      <c r="VTJ45" s="85" t="n"/>
      <c r="VTK45" s="85" t="n"/>
      <c r="VTL45" s="85" t="n"/>
      <c r="VTM45" s="85" t="n"/>
      <c r="VTN45" s="85" t="n"/>
      <c r="VTO45" s="85" t="n"/>
      <c r="VTP45" s="85" t="n"/>
      <c r="VTQ45" s="85" t="n"/>
      <c r="VTR45" s="85" t="n"/>
      <c r="VTS45" s="85" t="n"/>
      <c r="VTT45" s="85" t="n"/>
      <c r="VTU45" s="85" t="n"/>
      <c r="VTV45" s="85" t="n"/>
      <c r="VTW45" s="85" t="n"/>
      <c r="VTX45" s="85" t="n"/>
      <c r="VTY45" s="85" t="n"/>
      <c r="VTZ45" s="85" t="n"/>
      <c r="VUA45" s="85" t="n"/>
      <c r="VUB45" s="85" t="n"/>
      <c r="VUC45" s="85" t="n"/>
      <c r="VUD45" s="85" t="n"/>
      <c r="VUE45" s="85" t="n"/>
      <c r="VUF45" s="85" t="n"/>
      <c r="VUG45" s="85" t="n"/>
      <c r="VUH45" s="85" t="n"/>
      <c r="VUI45" s="85" t="n"/>
      <c r="VUJ45" s="85" t="n"/>
      <c r="VUK45" s="85" t="n"/>
      <c r="VUL45" s="85" t="n"/>
      <c r="VUM45" s="85" t="n"/>
      <c r="VUN45" s="85" t="n"/>
      <c r="VUO45" s="85" t="n"/>
      <c r="VUP45" s="85" t="n"/>
      <c r="VUQ45" s="85" t="n"/>
      <c r="VUR45" s="85" t="n"/>
      <c r="VUS45" s="85" t="n"/>
      <c r="VUT45" s="85" t="n"/>
      <c r="VUU45" s="85" t="n"/>
      <c r="VUV45" s="85" t="n"/>
      <c r="VUW45" s="85" t="n"/>
      <c r="VUX45" s="85" t="n"/>
      <c r="VUY45" s="85" t="n"/>
      <c r="VUZ45" s="85" t="n"/>
      <c r="VVA45" s="85" t="n"/>
      <c r="VVB45" s="85" t="n"/>
      <c r="VVC45" s="85" t="n"/>
      <c r="VVD45" s="85" t="n"/>
      <c r="VVE45" s="85" t="n"/>
      <c r="VVF45" s="85" t="n"/>
      <c r="VVG45" s="85" t="n"/>
      <c r="VVH45" s="85" t="n"/>
      <c r="VVI45" s="85" t="n"/>
      <c r="VVJ45" s="85" t="n"/>
      <c r="VVK45" s="85" t="n"/>
      <c r="VVL45" s="85" t="n"/>
      <c r="VVM45" s="85" t="n"/>
      <c r="VVN45" s="85" t="n"/>
      <c r="VVO45" s="85" t="n"/>
      <c r="VVP45" s="85" t="n"/>
      <c r="VVQ45" s="85" t="n"/>
      <c r="VVR45" s="85" t="n"/>
      <c r="VVS45" s="85" t="n"/>
      <c r="VVT45" s="85" t="n"/>
      <c r="VVU45" s="85" t="n"/>
      <c r="VVV45" s="85" t="n"/>
      <c r="VVW45" s="85" t="n"/>
      <c r="VVX45" s="85" t="n"/>
      <c r="VVY45" s="85" t="n"/>
      <c r="VVZ45" s="85" t="n"/>
      <c r="VWA45" s="85" t="n"/>
      <c r="VWB45" s="85" t="n"/>
      <c r="VWC45" s="85" t="n"/>
      <c r="VWD45" s="85" t="n"/>
      <c r="VWE45" s="85" t="n"/>
      <c r="VWF45" s="85" t="n"/>
      <c r="VWG45" s="85" t="n"/>
      <c r="VWH45" s="85" t="n"/>
      <c r="VWI45" s="85" t="n"/>
      <c r="VWJ45" s="85" t="n"/>
      <c r="VWK45" s="85" t="n"/>
      <c r="VWL45" s="85" t="n"/>
      <c r="VWM45" s="85" t="n"/>
      <c r="VWN45" s="85" t="n"/>
      <c r="VWO45" s="85" t="n"/>
      <c r="VWP45" s="85" t="n"/>
      <c r="VWQ45" s="85" t="n"/>
      <c r="VWR45" s="85" t="n"/>
      <c r="VWS45" s="85" t="n"/>
      <c r="VWT45" s="85" t="n"/>
      <c r="VWU45" s="85" t="n"/>
      <c r="VWV45" s="85" t="n"/>
      <c r="VWW45" s="85" t="n"/>
      <c r="VWX45" s="85" t="n"/>
      <c r="VWY45" s="85" t="n"/>
      <c r="VWZ45" s="85" t="n"/>
      <c r="VXA45" s="85" t="n"/>
      <c r="VXB45" s="85" t="n"/>
      <c r="VXC45" s="85" t="n"/>
      <c r="VXD45" s="85" t="n"/>
      <c r="VXE45" s="85" t="n"/>
      <c r="VXF45" s="85" t="n"/>
      <c r="VXG45" s="85" t="n"/>
      <c r="VXH45" s="85" t="n"/>
      <c r="VXI45" s="85" t="n"/>
      <c r="VXJ45" s="85" t="n"/>
      <c r="VXK45" s="85" t="n"/>
      <c r="VXL45" s="85" t="n"/>
      <c r="VXM45" s="85" t="n"/>
      <c r="VXN45" s="85" t="n"/>
      <c r="VXO45" s="85" t="n"/>
      <c r="VXP45" s="85" t="n"/>
      <c r="VXQ45" s="85" t="n"/>
      <c r="VXR45" s="85" t="n"/>
      <c r="VXS45" s="85" t="n"/>
      <c r="VXT45" s="85" t="n"/>
      <c r="VXU45" s="85" t="n"/>
      <c r="VXV45" s="85" t="n"/>
      <c r="VXW45" s="85" t="n"/>
      <c r="VXX45" s="85" t="n"/>
      <c r="VXY45" s="85" t="n"/>
      <c r="VXZ45" s="85" t="n"/>
      <c r="VYA45" s="85" t="n"/>
      <c r="VYB45" s="85" t="n"/>
      <c r="VYC45" s="85" t="n"/>
      <c r="VYD45" s="85" t="n"/>
      <c r="VYE45" s="85" t="n"/>
      <c r="VYF45" s="85" t="n"/>
      <c r="VYG45" s="85" t="n"/>
      <c r="VYH45" s="85" t="n"/>
      <c r="VYI45" s="85" t="n"/>
      <c r="VYJ45" s="85" t="n"/>
      <c r="VYK45" s="85" t="n"/>
      <c r="VYL45" s="85" t="n"/>
      <c r="VYM45" s="85" t="n"/>
      <c r="VYN45" s="85" t="n"/>
      <c r="VYO45" s="85" t="n"/>
      <c r="VYP45" s="85" t="n"/>
      <c r="VYQ45" s="85" t="n"/>
      <c r="VYR45" s="85" t="n"/>
      <c r="VYS45" s="85" t="n"/>
      <c r="VYT45" s="85" t="n"/>
      <c r="VYU45" s="85" t="n"/>
      <c r="VYV45" s="85" t="n"/>
      <c r="VYW45" s="85" t="n"/>
      <c r="VYX45" s="85" t="n"/>
      <c r="VYY45" s="85" t="n"/>
      <c r="VYZ45" s="85" t="n"/>
      <c r="VZA45" s="85" t="n"/>
      <c r="VZB45" s="85" t="n"/>
      <c r="VZC45" s="85" t="n"/>
      <c r="VZD45" s="85" t="n"/>
      <c r="VZE45" s="85" t="n"/>
      <c r="VZF45" s="85" t="n"/>
      <c r="VZG45" s="85" t="n"/>
      <c r="VZH45" s="85" t="n"/>
      <c r="VZI45" s="85" t="n"/>
      <c r="VZJ45" s="85" t="n"/>
      <c r="VZK45" s="85" t="n"/>
      <c r="VZL45" s="85" t="n"/>
      <c r="VZM45" s="85" t="n"/>
      <c r="VZN45" s="85" t="n"/>
      <c r="VZO45" s="85" t="n"/>
      <c r="VZP45" s="85" t="n"/>
      <c r="VZQ45" s="85" t="n"/>
      <c r="VZR45" s="85" t="n"/>
      <c r="VZS45" s="85" t="n"/>
      <c r="VZT45" s="85" t="n"/>
      <c r="VZU45" s="85" t="n"/>
      <c r="VZV45" s="85" t="n"/>
      <c r="VZW45" s="85" t="n"/>
      <c r="VZX45" s="85" t="n"/>
      <c r="VZY45" s="85" t="n"/>
      <c r="VZZ45" s="85" t="n"/>
      <c r="WAA45" s="85" t="n"/>
      <c r="WAB45" s="85" t="n"/>
      <c r="WAC45" s="85" t="n"/>
      <c r="WAD45" s="85" t="n"/>
      <c r="WAE45" s="85" t="n"/>
      <c r="WAF45" s="85" t="n"/>
      <c r="WAG45" s="85" t="n"/>
      <c r="WAH45" s="85" t="n"/>
      <c r="WAI45" s="85" t="n"/>
      <c r="WAJ45" s="85" t="n"/>
      <c r="WAK45" s="85" t="n"/>
      <c r="WAL45" s="85" t="n"/>
      <c r="WAM45" s="85" t="n"/>
      <c r="WAN45" s="85" t="n"/>
      <c r="WAO45" s="85" t="n"/>
      <c r="WAP45" s="85" t="n"/>
      <c r="WAQ45" s="85" t="n"/>
      <c r="WAR45" s="85" t="n"/>
      <c r="WAS45" s="85" t="n"/>
      <c r="WAT45" s="85" t="n"/>
      <c r="WAU45" s="85" t="n"/>
      <c r="WAV45" s="85" t="n"/>
      <c r="WAW45" s="85" t="n"/>
      <c r="WAX45" s="85" t="n"/>
      <c r="WAY45" s="85" t="n"/>
      <c r="WAZ45" s="85" t="n"/>
      <c r="WBA45" s="85" t="n"/>
      <c r="WBB45" s="85" t="n"/>
      <c r="WBC45" s="85" t="n"/>
      <c r="WBD45" s="85" t="n"/>
      <c r="WBE45" s="85" t="n"/>
      <c r="WBF45" s="85" t="n"/>
      <c r="WBG45" s="85" t="n"/>
      <c r="WBH45" s="85" t="n"/>
      <c r="WBI45" s="85" t="n"/>
      <c r="WBJ45" s="85" t="n"/>
      <c r="WBK45" s="85" t="n"/>
      <c r="WBL45" s="85" t="n"/>
      <c r="WBM45" s="85" t="n"/>
      <c r="WBN45" s="85" t="n"/>
      <c r="WBO45" s="85" t="n"/>
      <c r="WBP45" s="85" t="n"/>
      <c r="WBQ45" s="85" t="n"/>
      <c r="WBR45" s="85" t="n"/>
      <c r="WBS45" s="85" t="n"/>
      <c r="WBT45" s="85" t="n"/>
      <c r="WBU45" s="85" t="n"/>
      <c r="WBV45" s="85" t="n"/>
      <c r="WBW45" s="85" t="n"/>
      <c r="WBX45" s="85" t="n"/>
      <c r="WBY45" s="85" t="n"/>
      <c r="WBZ45" s="85" t="n"/>
      <c r="WCA45" s="85" t="n"/>
      <c r="WCB45" s="85" t="n"/>
      <c r="WCC45" s="85" t="n"/>
      <c r="WCD45" s="85" t="n"/>
      <c r="WCE45" s="85" t="n"/>
      <c r="WCF45" s="85" t="n"/>
      <c r="WCG45" s="85" t="n"/>
      <c r="WCH45" s="85" t="n"/>
      <c r="WCI45" s="85" t="n"/>
      <c r="WCJ45" s="85" t="n"/>
      <c r="WCK45" s="85" t="n"/>
      <c r="WCL45" s="85" t="n"/>
      <c r="WCM45" s="85" t="n"/>
      <c r="WCN45" s="85" t="n"/>
      <c r="WCO45" s="85" t="n"/>
      <c r="WCP45" s="85" t="n"/>
      <c r="WCQ45" s="85" t="n"/>
      <c r="WCR45" s="85" t="n"/>
      <c r="WCS45" s="85" t="n"/>
      <c r="WCT45" s="85" t="n"/>
      <c r="WCU45" s="85" t="n"/>
      <c r="WCV45" s="85" t="n"/>
      <c r="WCW45" s="85" t="n"/>
      <c r="WCX45" s="85" t="n"/>
      <c r="WCY45" s="85" t="n"/>
      <c r="WCZ45" s="85" t="n"/>
      <c r="WDA45" s="85" t="n"/>
      <c r="WDB45" s="85" t="n"/>
      <c r="WDC45" s="85" t="n"/>
      <c r="WDD45" s="85" t="n"/>
      <c r="WDE45" s="85" t="n"/>
      <c r="WDF45" s="85" t="n"/>
      <c r="WDG45" s="85" t="n"/>
      <c r="WDH45" s="85" t="n"/>
      <c r="WDI45" s="85" t="n"/>
      <c r="WDJ45" s="85" t="n"/>
      <c r="WDK45" s="85" t="n"/>
      <c r="WDL45" s="85" t="n"/>
      <c r="WDM45" s="85" t="n"/>
      <c r="WDN45" s="85" t="n"/>
      <c r="WDO45" s="85" t="n"/>
      <c r="WDP45" s="85" t="n"/>
      <c r="WDQ45" s="85" t="n"/>
      <c r="WDR45" s="85" t="n"/>
      <c r="WDS45" s="85" t="n"/>
      <c r="WDT45" s="85" t="n"/>
      <c r="WDU45" s="85" t="n"/>
      <c r="WDV45" s="85" t="n"/>
      <c r="WDW45" s="85" t="n"/>
      <c r="WDX45" s="85" t="n"/>
      <c r="WDY45" s="85" t="n"/>
      <c r="WDZ45" s="85" t="n"/>
      <c r="WEA45" s="85" t="n"/>
      <c r="WEB45" s="85" t="n"/>
      <c r="WEC45" s="85" t="n"/>
      <c r="WED45" s="85" t="n"/>
      <c r="WEE45" s="85" t="n"/>
      <c r="WEF45" s="85" t="n"/>
      <c r="WEG45" s="85" t="n"/>
      <c r="WEH45" s="85" t="n"/>
      <c r="WEI45" s="85" t="n"/>
      <c r="WEJ45" s="85" t="n"/>
      <c r="WEK45" s="85" t="n"/>
      <c r="WEL45" s="85" t="n"/>
      <c r="WEM45" s="85" t="n"/>
      <c r="WEN45" s="85" t="n"/>
      <c r="WEO45" s="85" t="n"/>
      <c r="WEP45" s="85" t="n"/>
      <c r="WEQ45" s="85" t="n"/>
      <c r="WER45" s="85" t="n"/>
      <c r="WES45" s="85" t="n"/>
      <c r="WET45" s="85" t="n"/>
      <c r="WEU45" s="85" t="n"/>
      <c r="WEV45" s="85" t="n"/>
      <c r="WEW45" s="85" t="n"/>
      <c r="WEX45" s="85" t="n"/>
      <c r="WEY45" s="85" t="n"/>
      <c r="WEZ45" s="85" t="n"/>
      <c r="WFA45" s="85" t="n"/>
      <c r="WFB45" s="85" t="n"/>
      <c r="WFC45" s="85" t="n"/>
      <c r="WFD45" s="85" t="n"/>
      <c r="WFE45" s="85" t="n"/>
      <c r="WFF45" s="85" t="n"/>
      <c r="WFG45" s="85" t="n"/>
      <c r="WFH45" s="85" t="n"/>
      <c r="WFI45" s="85" t="n"/>
      <c r="WFJ45" s="85" t="n"/>
      <c r="WFK45" s="85" t="n"/>
      <c r="WFL45" s="85" t="n"/>
      <c r="WFM45" s="85" t="n"/>
      <c r="WFN45" s="85" t="n"/>
      <c r="WFO45" s="85" t="n"/>
      <c r="WFP45" s="85" t="n"/>
      <c r="WFQ45" s="85" t="n"/>
      <c r="WFR45" s="85" t="n"/>
      <c r="WFS45" s="85" t="n"/>
      <c r="WFT45" s="85" t="n"/>
      <c r="WFU45" s="85" t="n"/>
      <c r="WFV45" s="85" t="n"/>
      <c r="WFW45" s="85" t="n"/>
      <c r="WFX45" s="85" t="n"/>
      <c r="WFY45" s="85" t="n"/>
      <c r="WFZ45" s="85" t="n"/>
      <c r="WGA45" s="85" t="n"/>
      <c r="WGB45" s="85" t="n"/>
      <c r="WGC45" s="85" t="n"/>
      <c r="WGD45" s="85" t="n"/>
      <c r="WGE45" s="85" t="n"/>
      <c r="WGF45" s="85" t="n"/>
      <c r="WGG45" s="85" t="n"/>
      <c r="WGH45" s="85" t="n"/>
      <c r="WGI45" s="85" t="n"/>
      <c r="WGJ45" s="85" t="n"/>
      <c r="WGK45" s="85" t="n"/>
      <c r="WGL45" s="85" t="n"/>
      <c r="WGM45" s="85" t="n"/>
      <c r="WGN45" s="85" t="n"/>
      <c r="WGO45" s="85" t="n"/>
      <c r="WGP45" s="85" t="n"/>
      <c r="WGQ45" s="85" t="n"/>
      <c r="WGR45" s="85" t="n"/>
      <c r="WGS45" s="85" t="n"/>
      <c r="WGT45" s="85" t="n"/>
      <c r="WGU45" s="85" t="n"/>
      <c r="WGV45" s="85" t="n"/>
      <c r="WGW45" s="85" t="n"/>
      <c r="WGX45" s="85" t="n"/>
      <c r="WGY45" s="85" t="n"/>
      <c r="WGZ45" s="85" t="n"/>
      <c r="WHA45" s="85" t="n"/>
      <c r="WHB45" s="85" t="n"/>
      <c r="WHC45" s="85" t="n"/>
      <c r="WHD45" s="85" t="n"/>
      <c r="WHE45" s="85" t="n"/>
      <c r="WHF45" s="85" t="n"/>
      <c r="WHG45" s="85" t="n"/>
      <c r="WHH45" s="85" t="n"/>
      <c r="WHI45" s="85" t="n"/>
      <c r="WHJ45" s="85" t="n"/>
      <c r="WHK45" s="85" t="n"/>
      <c r="WHL45" s="85" t="n"/>
      <c r="WHM45" s="85" t="n"/>
      <c r="WHN45" s="85" t="n"/>
      <c r="WHO45" s="85" t="n"/>
      <c r="WHP45" s="85" t="n"/>
      <c r="WHQ45" s="85" t="n"/>
      <c r="WHR45" s="85" t="n"/>
      <c r="WHS45" s="85" t="n"/>
      <c r="WHT45" s="85" t="n"/>
      <c r="WHU45" s="85" t="n"/>
      <c r="WHV45" s="85" t="n"/>
      <c r="WHW45" s="85" t="n"/>
      <c r="WHX45" s="85" t="n"/>
      <c r="WHY45" s="85" t="n"/>
      <c r="WHZ45" s="85" t="n"/>
      <c r="WIA45" s="85" t="n"/>
      <c r="WIB45" s="85" t="n"/>
      <c r="WIC45" s="85" t="n"/>
      <c r="WID45" s="85" t="n"/>
      <c r="WIE45" s="85" t="n"/>
      <c r="WIF45" s="85" t="n"/>
      <c r="WIG45" s="85" t="n"/>
      <c r="WIH45" s="85" t="n"/>
      <c r="WII45" s="85" t="n"/>
      <c r="WIJ45" s="85" t="n"/>
      <c r="WIK45" s="85" t="n"/>
      <c r="WIL45" s="85" t="n"/>
      <c r="WIM45" s="85" t="n"/>
      <c r="WIN45" s="85" t="n"/>
      <c r="WIO45" s="85" t="n"/>
      <c r="WIP45" s="85" t="n"/>
      <c r="WIQ45" s="85" t="n"/>
      <c r="WIR45" s="85" t="n"/>
      <c r="WIS45" s="85" t="n"/>
      <c r="WIT45" s="85" t="n"/>
      <c r="WIU45" s="85" t="n"/>
      <c r="WIV45" s="85" t="n"/>
      <c r="WIW45" s="85" t="n"/>
      <c r="WIX45" s="85" t="n"/>
      <c r="WIY45" s="85" t="n"/>
      <c r="WIZ45" s="85" t="n"/>
      <c r="WJA45" s="85" t="n"/>
      <c r="WJB45" s="85" t="n"/>
      <c r="WJC45" s="85" t="n"/>
      <c r="WJD45" s="85" t="n"/>
      <c r="WJE45" s="85" t="n"/>
      <c r="WJF45" s="85" t="n"/>
      <c r="WJG45" s="85" t="n"/>
      <c r="WJH45" s="85" t="n"/>
      <c r="WJI45" s="85" t="n"/>
      <c r="WJJ45" s="85" t="n"/>
      <c r="WJK45" s="85" t="n"/>
      <c r="WJL45" s="85" t="n"/>
      <c r="WJM45" s="85" t="n"/>
      <c r="WJN45" s="85" t="n"/>
      <c r="WJO45" s="85" t="n"/>
      <c r="WJP45" s="85" t="n"/>
      <c r="WJQ45" s="85" t="n"/>
      <c r="WJR45" s="85" t="n"/>
      <c r="WJS45" s="85" t="n"/>
      <c r="WJT45" s="85" t="n"/>
      <c r="WJU45" s="85" t="n"/>
      <c r="WJV45" s="85" t="n"/>
      <c r="WJW45" s="85" t="n"/>
      <c r="WJX45" s="85" t="n"/>
      <c r="WJY45" s="85" t="n"/>
      <c r="WJZ45" s="85" t="n"/>
      <c r="WKA45" s="85" t="n"/>
      <c r="WKB45" s="85" t="n"/>
      <c r="WKC45" s="85" t="n"/>
      <c r="WKD45" s="85" t="n"/>
      <c r="WKE45" s="85" t="n"/>
      <c r="WKF45" s="85" t="n"/>
      <c r="WKG45" s="85" t="n"/>
      <c r="WKH45" s="85" t="n"/>
      <c r="WKI45" s="85" t="n"/>
      <c r="WKJ45" s="85" t="n"/>
      <c r="WKK45" s="85" t="n"/>
      <c r="WKL45" s="85" t="n"/>
      <c r="WKM45" s="85" t="n"/>
      <c r="WKN45" s="85" t="n"/>
      <c r="WKO45" s="85" t="n"/>
      <c r="WKP45" s="85" t="n"/>
      <c r="WKQ45" s="85" t="n"/>
      <c r="WKR45" s="85" t="n"/>
      <c r="WKS45" s="85" t="n"/>
      <c r="WKT45" s="85" t="n"/>
      <c r="WKU45" s="85" t="n"/>
      <c r="WKV45" s="85" t="n"/>
      <c r="WKW45" s="85" t="n"/>
      <c r="WKX45" s="85" t="n"/>
      <c r="WKY45" s="85" t="n"/>
      <c r="WKZ45" s="85" t="n"/>
      <c r="WLA45" s="85" t="n"/>
      <c r="WLB45" s="85" t="n"/>
      <c r="WLC45" s="85" t="n"/>
      <c r="WLD45" s="85" t="n"/>
      <c r="WLE45" s="85" t="n"/>
      <c r="WLF45" s="85" t="n"/>
      <c r="WLG45" s="85" t="n"/>
      <c r="WLH45" s="85" t="n"/>
      <c r="WLI45" s="85" t="n"/>
      <c r="WLJ45" s="85" t="n"/>
      <c r="WLK45" s="85" t="n"/>
      <c r="WLL45" s="85" t="n"/>
      <c r="WLM45" s="85" t="n"/>
      <c r="WLN45" s="85" t="n"/>
      <c r="WLO45" s="85" t="n"/>
      <c r="WLP45" s="85" t="n"/>
      <c r="WLQ45" s="85" t="n"/>
      <c r="WLR45" s="85" t="n"/>
      <c r="WLS45" s="85" t="n"/>
      <c r="WLT45" s="85" t="n"/>
      <c r="WLU45" s="85" t="n"/>
      <c r="WLV45" s="85" t="n"/>
      <c r="WLW45" s="85" t="n"/>
      <c r="WLX45" s="85" t="n"/>
      <c r="WLY45" s="85" t="n"/>
      <c r="WLZ45" s="85" t="n"/>
      <c r="WMA45" s="85" t="n"/>
      <c r="WMB45" s="85" t="n"/>
      <c r="WMC45" s="85" t="n"/>
      <c r="WMD45" s="85" t="n"/>
      <c r="WME45" s="85" t="n"/>
      <c r="WMF45" s="85" t="n"/>
      <c r="WMG45" s="85" t="n"/>
      <c r="WMH45" s="85" t="n"/>
      <c r="WMI45" s="85" t="n"/>
      <c r="WMJ45" s="85" t="n"/>
      <c r="WMK45" s="85" t="n"/>
      <c r="WML45" s="85" t="n"/>
      <c r="WMM45" s="85" t="n"/>
      <c r="WMN45" s="85" t="n"/>
      <c r="WMO45" s="85" t="n"/>
      <c r="WMP45" s="85" t="n"/>
      <c r="WMQ45" s="85" t="n"/>
      <c r="WMR45" s="85" t="n"/>
      <c r="WMS45" s="85" t="n"/>
      <c r="WMT45" s="85" t="n"/>
      <c r="WMU45" s="85" t="n"/>
      <c r="WMV45" s="85" t="n"/>
      <c r="WMW45" s="85" t="n"/>
      <c r="WMX45" s="85" t="n"/>
      <c r="WMY45" s="85" t="n"/>
      <c r="WMZ45" s="85" t="n"/>
      <c r="WNA45" s="85" t="n"/>
      <c r="WNB45" s="85" t="n"/>
      <c r="WNC45" s="85" t="n"/>
      <c r="WND45" s="85" t="n"/>
      <c r="WNE45" s="85" t="n"/>
      <c r="WNF45" s="85" t="n"/>
      <c r="WNG45" s="85" t="n"/>
      <c r="WNH45" s="85" t="n"/>
      <c r="WNI45" s="85" t="n"/>
      <c r="WNJ45" s="85" t="n"/>
      <c r="WNK45" s="85" t="n"/>
      <c r="WNL45" s="85" t="n"/>
      <c r="WNM45" s="85" t="n"/>
      <c r="WNN45" s="85" t="n"/>
      <c r="WNO45" s="85" t="n"/>
      <c r="WNP45" s="85" t="n"/>
      <c r="WNQ45" s="85" t="n"/>
      <c r="WNR45" s="85" t="n"/>
      <c r="WNS45" s="85" t="n"/>
      <c r="WNT45" s="85" t="n"/>
      <c r="WNU45" s="85" t="n"/>
      <c r="WNV45" s="85" t="n"/>
      <c r="WNW45" s="85" t="n"/>
      <c r="WNX45" s="85" t="n"/>
      <c r="WNY45" s="85" t="n"/>
      <c r="WNZ45" s="85" t="n"/>
      <c r="WOA45" s="85" t="n"/>
      <c r="WOB45" s="85" t="n"/>
      <c r="WOC45" s="85" t="n"/>
      <c r="WOD45" s="85" t="n"/>
      <c r="WOE45" s="85" t="n"/>
      <c r="WOF45" s="85" t="n"/>
      <c r="WOG45" s="85" t="n"/>
      <c r="WOH45" s="85" t="n"/>
      <c r="WOI45" s="85" t="n"/>
      <c r="WOJ45" s="85" t="n"/>
      <c r="WOK45" s="85" t="n"/>
      <c r="WOL45" s="85" t="n"/>
      <c r="WOM45" s="85" t="n"/>
      <c r="WON45" s="85" t="n"/>
      <c r="WOO45" s="85" t="n"/>
      <c r="WOP45" s="85" t="n"/>
      <c r="WOQ45" s="85" t="n"/>
      <c r="WOR45" s="85" t="n"/>
      <c r="WOS45" s="85" t="n"/>
      <c r="WOT45" s="85" t="n"/>
      <c r="WOU45" s="85" t="n"/>
      <c r="WOV45" s="85" t="n"/>
      <c r="WOW45" s="85" t="n"/>
      <c r="WOX45" s="85" t="n"/>
      <c r="WOY45" s="85" t="n"/>
      <c r="WOZ45" s="85" t="n"/>
      <c r="WPA45" s="85" t="n"/>
      <c r="WPB45" s="85" t="n"/>
      <c r="WPC45" s="85" t="n"/>
      <c r="WPD45" s="85" t="n"/>
      <c r="WPE45" s="85" t="n"/>
      <c r="WPF45" s="85" t="n"/>
      <c r="WPG45" s="85" t="n"/>
      <c r="WPH45" s="85" t="n"/>
      <c r="WPI45" s="85" t="n"/>
      <c r="WPJ45" s="85" t="n"/>
      <c r="WPK45" s="85" t="n"/>
      <c r="WPL45" s="85" t="n"/>
      <c r="WPM45" s="85" t="n"/>
      <c r="WPN45" s="85" t="n"/>
      <c r="WPO45" s="85" t="n"/>
      <c r="WPP45" s="85" t="n"/>
      <c r="WPQ45" s="85" t="n"/>
      <c r="WPR45" s="85" t="n"/>
      <c r="WPS45" s="85" t="n"/>
      <c r="WPT45" s="85" t="n"/>
      <c r="WPU45" s="85" t="n"/>
      <c r="WPV45" s="85" t="n"/>
      <c r="WPW45" s="85" t="n"/>
      <c r="WPX45" s="85" t="n"/>
      <c r="WPY45" s="85" t="n"/>
      <c r="WPZ45" s="85" t="n"/>
      <c r="WQA45" s="85" t="n"/>
      <c r="WQB45" s="85" t="n"/>
      <c r="WQC45" s="85" t="n"/>
      <c r="WQD45" s="85" t="n"/>
      <c r="WQE45" s="85" t="n"/>
      <c r="WQF45" s="85" t="n"/>
      <c r="WQG45" s="85" t="n"/>
      <c r="WQH45" s="85" t="n"/>
      <c r="WQI45" s="85" t="n"/>
      <c r="WQJ45" s="85" t="n"/>
      <c r="WQK45" s="85" t="n"/>
      <c r="WQL45" s="85" t="n"/>
      <c r="WQM45" s="85" t="n"/>
      <c r="WQN45" s="85" t="n"/>
      <c r="WQO45" s="85" t="n"/>
      <c r="WQP45" s="85" t="n"/>
      <c r="WQQ45" s="85" t="n"/>
      <c r="WQR45" s="85" t="n"/>
      <c r="WQS45" s="85" t="n"/>
      <c r="WQT45" s="85" t="n"/>
      <c r="WQU45" s="85" t="n"/>
      <c r="WQV45" s="85" t="n"/>
      <c r="WQW45" s="85" t="n"/>
      <c r="WQX45" s="85" t="n"/>
      <c r="WQY45" s="85" t="n"/>
      <c r="WQZ45" s="85" t="n"/>
      <c r="WRA45" s="85" t="n"/>
      <c r="WRB45" s="85" t="n"/>
      <c r="WRC45" s="85" t="n"/>
      <c r="WRD45" s="85" t="n"/>
      <c r="WRE45" s="85" t="n"/>
      <c r="WRF45" s="85" t="n"/>
      <c r="WRG45" s="85" t="n"/>
      <c r="WRH45" s="85" t="n"/>
      <c r="WRI45" s="85" t="n"/>
      <c r="WRJ45" s="85" t="n"/>
      <c r="WRK45" s="85" t="n"/>
      <c r="WRL45" s="85" t="n"/>
      <c r="WRM45" s="85" t="n"/>
      <c r="WRN45" s="85" t="n"/>
      <c r="WRO45" s="85" t="n"/>
      <c r="WRP45" s="85" t="n"/>
      <c r="WRQ45" s="85" t="n"/>
      <c r="WRR45" s="85" t="n"/>
      <c r="WRS45" s="85" t="n"/>
      <c r="WRT45" s="85" t="n"/>
      <c r="WRU45" s="85" t="n"/>
      <c r="WRV45" s="85" t="n"/>
      <c r="WRW45" s="85" t="n"/>
      <c r="WRX45" s="85" t="n"/>
      <c r="WRY45" s="85" t="n"/>
      <c r="WRZ45" s="85" t="n"/>
      <c r="WSA45" s="85" t="n"/>
      <c r="WSB45" s="85" t="n"/>
      <c r="WSC45" s="85" t="n"/>
      <c r="WSD45" s="85" t="n"/>
      <c r="WSE45" s="85" t="n"/>
      <c r="WSF45" s="85" t="n"/>
      <c r="WSG45" s="85" t="n"/>
      <c r="WSH45" s="85" t="n"/>
      <c r="WSI45" s="85" t="n"/>
      <c r="WSJ45" s="85" t="n"/>
      <c r="WSK45" s="85" t="n"/>
      <c r="WSL45" s="85" t="n"/>
      <c r="WSM45" s="85" t="n"/>
      <c r="WSN45" s="85" t="n"/>
      <c r="WSO45" s="85" t="n"/>
      <c r="WSP45" s="85" t="n"/>
      <c r="WSQ45" s="85" t="n"/>
      <c r="WSR45" s="85" t="n"/>
      <c r="WSS45" s="85" t="n"/>
      <c r="WST45" s="85" t="n"/>
      <c r="WSU45" s="85" t="n"/>
      <c r="WSV45" s="85" t="n"/>
      <c r="WSW45" s="85" t="n"/>
      <c r="WSX45" s="85" t="n"/>
      <c r="WSY45" s="85" t="n"/>
      <c r="WSZ45" s="85" t="n"/>
      <c r="WTA45" s="85" t="n"/>
      <c r="WTB45" s="85" t="n"/>
      <c r="WTC45" s="85" t="n"/>
      <c r="WTD45" s="85" t="n"/>
      <c r="WTE45" s="85" t="n"/>
      <c r="WTF45" s="85" t="n"/>
      <c r="WTG45" s="85" t="n"/>
      <c r="WTH45" s="85" t="n"/>
      <c r="WTI45" s="85" t="n"/>
      <c r="WTJ45" s="85" t="n"/>
      <c r="WTK45" s="85" t="n"/>
      <c r="WTL45" s="85" t="n"/>
      <c r="WTM45" s="85" t="n"/>
      <c r="WTN45" s="85" t="n"/>
      <c r="WTO45" s="85" t="n"/>
      <c r="WTP45" s="85" t="n"/>
      <c r="WTQ45" s="85" t="n"/>
      <c r="WTR45" s="85" t="n"/>
      <c r="WTS45" s="85" t="n"/>
      <c r="WTT45" s="85" t="n"/>
      <c r="WTU45" s="85" t="n"/>
      <c r="WTV45" s="85" t="n"/>
      <c r="WTW45" s="85" t="n"/>
      <c r="WTX45" s="85" t="n"/>
      <c r="WTY45" s="85" t="n"/>
      <c r="WTZ45" s="85" t="n"/>
      <c r="WUA45" s="85" t="n"/>
      <c r="WUB45" s="85" t="n"/>
      <c r="WUC45" s="85" t="n"/>
      <c r="WUD45" s="85" t="n"/>
      <c r="WUE45" s="85" t="n"/>
      <c r="WUF45" s="85" t="n"/>
      <c r="WUG45" s="85" t="n"/>
      <c r="WUH45" s="85" t="n"/>
      <c r="WUI45" s="85" t="n"/>
      <c r="WUJ45" s="85" t="n"/>
      <c r="WUK45" s="85" t="n"/>
      <c r="WUL45" s="85" t="n"/>
      <c r="WUM45" s="85" t="n"/>
      <c r="WUN45" s="85" t="n"/>
      <c r="WUO45" s="85" t="n"/>
      <c r="WUP45" s="85" t="n"/>
      <c r="WUQ45" s="85" t="n"/>
      <c r="WUR45" s="85" t="n"/>
      <c r="WUS45" s="85" t="n"/>
      <c r="WUT45" s="85" t="n"/>
      <c r="WUU45" s="85" t="n"/>
      <c r="WUV45" s="85" t="n"/>
      <c r="WUW45" s="85" t="n"/>
      <c r="WUX45" s="85" t="n"/>
      <c r="WUY45" s="85" t="n"/>
      <c r="WUZ45" s="85" t="n"/>
      <c r="WVA45" s="85" t="n"/>
      <c r="WVB45" s="85" t="n"/>
      <c r="WVC45" s="85" t="n"/>
      <c r="WVD45" s="85" t="n"/>
      <c r="WVE45" s="85" t="n"/>
      <c r="WVF45" s="85" t="n"/>
      <c r="WVG45" s="85" t="n"/>
      <c r="WVH45" s="85" t="n"/>
      <c r="WVI45" s="85" t="n"/>
      <c r="WVJ45" s="85" t="n"/>
      <c r="WVK45" s="85" t="n"/>
      <c r="WVL45" s="85" t="n"/>
      <c r="WVM45" s="85" t="n"/>
      <c r="WVN45" s="85" t="n"/>
      <c r="WVO45" s="85" t="n"/>
      <c r="WVP45" s="85" t="n"/>
      <c r="WVQ45" s="85" t="n"/>
      <c r="WVR45" s="85" t="n"/>
      <c r="WVS45" s="85" t="n"/>
      <c r="WVT45" s="85" t="n"/>
      <c r="WVU45" s="85" t="n"/>
      <c r="WVV45" s="85" t="n"/>
      <c r="WVW45" s="85" t="n"/>
      <c r="WVX45" s="85" t="n"/>
      <c r="WVY45" s="85" t="n"/>
      <c r="WVZ45" s="85" t="n"/>
      <c r="WWA45" s="85" t="n"/>
      <c r="WWB45" s="85" t="n"/>
      <c r="WWC45" s="85" t="n"/>
      <c r="WWD45" s="85" t="n"/>
      <c r="WWE45" s="85" t="n"/>
      <c r="WWF45" s="85" t="n"/>
      <c r="WWG45" s="85" t="n"/>
      <c r="WWH45" s="85" t="n"/>
      <c r="WWI45" s="85" t="n"/>
      <c r="WWJ45" s="85" t="n"/>
      <c r="WWK45" s="85" t="n"/>
      <c r="WWL45" s="85" t="n"/>
      <c r="WWM45" s="85" t="n"/>
      <c r="WWN45" s="85" t="n"/>
      <c r="WWO45" s="85" t="n"/>
      <c r="WWP45" s="85" t="n"/>
      <c r="WWQ45" s="85" t="n"/>
      <c r="WWR45" s="85" t="n"/>
      <c r="WWS45" s="85" t="n"/>
      <c r="WWT45" s="85" t="n"/>
      <c r="WWU45" s="85" t="n"/>
      <c r="WWV45" s="85" t="n"/>
      <c r="WWW45" s="85" t="n"/>
      <c r="WWX45" s="85" t="n"/>
      <c r="WWY45" s="85" t="n"/>
      <c r="WWZ45" s="85" t="n"/>
      <c r="WXA45" s="85" t="n"/>
      <c r="WXB45" s="85" t="n"/>
      <c r="WXC45" s="85" t="n"/>
      <c r="WXD45" s="85" t="n"/>
      <c r="WXE45" s="85" t="n"/>
      <c r="WXF45" s="85" t="n"/>
      <c r="WXG45" s="85" t="n"/>
      <c r="WXH45" s="85" t="n"/>
      <c r="WXI45" s="85" t="n"/>
      <c r="WXJ45" s="85" t="n"/>
      <c r="WXK45" s="85" t="n"/>
      <c r="WXL45" s="85" t="n"/>
      <c r="WXM45" s="85" t="n"/>
      <c r="WXN45" s="85" t="n"/>
      <c r="WXO45" s="85" t="n"/>
      <c r="WXP45" s="85" t="n"/>
      <c r="WXQ45" s="85" t="n"/>
      <c r="WXR45" s="85" t="n"/>
      <c r="WXS45" s="85" t="n"/>
      <c r="WXT45" s="85" t="n"/>
      <c r="WXU45" s="85" t="n"/>
      <c r="WXV45" s="85" t="n"/>
      <c r="WXW45" s="85" t="n"/>
      <c r="WXX45" s="85" t="n"/>
      <c r="WXY45" s="85" t="n"/>
      <c r="WXZ45" s="85" t="n"/>
      <c r="WYA45" s="85" t="n"/>
      <c r="WYB45" s="85" t="n"/>
      <c r="WYC45" s="85" t="n"/>
      <c r="WYD45" s="85" t="n"/>
      <c r="WYE45" s="85" t="n"/>
      <c r="WYF45" s="85" t="n"/>
      <c r="WYG45" s="85" t="n"/>
      <c r="WYH45" s="85" t="n"/>
      <c r="WYI45" s="85" t="n"/>
      <c r="WYJ45" s="85" t="n"/>
      <c r="WYK45" s="85" t="n"/>
      <c r="WYL45" s="85" t="n"/>
      <c r="WYM45" s="85" t="n"/>
      <c r="WYN45" s="85" t="n"/>
      <c r="WYO45" s="85" t="n"/>
      <c r="WYP45" s="85" t="n"/>
      <c r="WYQ45" s="85" t="n"/>
      <c r="WYR45" s="85" t="n"/>
      <c r="WYS45" s="85" t="n"/>
      <c r="WYT45" s="85" t="n"/>
      <c r="WYU45" s="85" t="n"/>
      <c r="WYV45" s="85" t="n"/>
      <c r="WYW45" s="85" t="n"/>
      <c r="WYX45" s="85" t="n"/>
      <c r="WYY45" s="85" t="n"/>
      <c r="WYZ45" s="85" t="n"/>
      <c r="WZA45" s="85" t="n"/>
      <c r="WZB45" s="85" t="n"/>
      <c r="WZC45" s="85" t="n"/>
      <c r="WZD45" s="85" t="n"/>
      <c r="WZE45" s="85" t="n"/>
      <c r="WZF45" s="85" t="n"/>
      <c r="WZG45" s="85" t="n"/>
      <c r="WZH45" s="85" t="n"/>
      <c r="WZI45" s="85" t="n"/>
      <c r="WZJ45" s="85" t="n"/>
      <c r="WZK45" s="85" t="n"/>
      <c r="WZL45" s="85" t="n"/>
      <c r="WZM45" s="85" t="n"/>
      <c r="WZN45" s="85" t="n"/>
      <c r="WZO45" s="85" t="n"/>
      <c r="WZP45" s="85" t="n"/>
      <c r="WZQ45" s="85" t="n"/>
      <c r="WZR45" s="85" t="n"/>
      <c r="WZS45" s="85" t="n"/>
      <c r="WZT45" s="85" t="n"/>
      <c r="WZU45" s="85" t="n"/>
      <c r="WZV45" s="85" t="n"/>
      <c r="WZW45" s="85" t="n"/>
      <c r="WZX45" s="85" t="n"/>
      <c r="WZY45" s="85" t="n"/>
      <c r="WZZ45" s="85" t="n"/>
      <c r="XAA45" s="85" t="n"/>
      <c r="XAB45" s="85" t="n"/>
      <c r="XAC45" s="85" t="n"/>
      <c r="XAD45" s="85" t="n"/>
      <c r="XAE45" s="85" t="n"/>
      <c r="XAF45" s="85" t="n"/>
      <c r="XAG45" s="85" t="n"/>
      <c r="XAH45" s="85" t="n"/>
      <c r="XAI45" s="85" t="n"/>
      <c r="XAJ45" s="85" t="n"/>
      <c r="XAK45" s="85" t="n"/>
      <c r="XAL45" s="85" t="n"/>
      <c r="XAM45" s="85" t="n"/>
      <c r="XAN45" s="85" t="n"/>
      <c r="XAO45" s="85" t="n"/>
      <c r="XAP45" s="85" t="n"/>
      <c r="XAQ45" s="85" t="n"/>
      <c r="XAR45" s="85" t="n"/>
      <c r="XAS45" s="85" t="n"/>
      <c r="XAT45" s="85" t="n"/>
      <c r="XAU45" s="85" t="n"/>
      <c r="XAV45" s="85" t="n"/>
      <c r="XAW45" s="85" t="n"/>
      <c r="XAX45" s="85" t="n"/>
      <c r="XAY45" s="85" t="n"/>
      <c r="XAZ45" s="85" t="n"/>
      <c r="XBA45" s="85" t="n"/>
      <c r="XBB45" s="85" t="n"/>
      <c r="XBC45" s="85" t="n"/>
      <c r="XBD45" s="85" t="n"/>
      <c r="XBE45" s="85" t="n"/>
      <c r="XBF45" s="85" t="n"/>
      <c r="XBG45" s="85" t="n"/>
      <c r="XBH45" s="85" t="n"/>
      <c r="XBI45" s="85" t="n"/>
      <c r="XBJ45" s="85" t="n"/>
      <c r="XBK45" s="85" t="n"/>
      <c r="XBL45" s="85" t="n"/>
      <c r="XBM45" s="85" t="n"/>
      <c r="XBN45" s="85" t="n"/>
      <c r="XBO45" s="85" t="n"/>
      <c r="XBP45" s="85" t="n"/>
      <c r="XBQ45" s="85" t="n"/>
      <c r="XBR45" s="85" t="n"/>
      <c r="XBS45" s="85" t="n"/>
      <c r="XBT45" s="85" t="n"/>
      <c r="XBU45" s="85" t="n"/>
      <c r="XBV45" s="85" t="n"/>
      <c r="XBW45" s="85" t="n"/>
      <c r="XBX45" s="85" t="n"/>
      <c r="XBY45" s="85" t="n"/>
      <c r="XBZ45" s="85" t="n"/>
      <c r="XCA45" s="85" t="n"/>
      <c r="XCB45" s="85" t="n"/>
      <c r="XCC45" s="85" t="n"/>
      <c r="XCD45" s="85" t="n"/>
      <c r="XCE45" s="85" t="n"/>
      <c r="XCF45" s="85" t="n"/>
      <c r="XCG45" s="85" t="n"/>
      <c r="XCH45" s="85" t="n"/>
      <c r="XCI45" s="85" t="n"/>
      <c r="XCJ45" s="85" t="n"/>
      <c r="XCK45" s="85" t="n"/>
      <c r="XCL45" s="85" t="n"/>
      <c r="XCM45" s="85" t="n"/>
      <c r="XCN45" s="85" t="n"/>
      <c r="XCO45" s="85" t="n"/>
      <c r="XCP45" s="85" t="n"/>
      <c r="XCQ45" s="85" t="n"/>
      <c r="XCR45" s="85" t="n"/>
      <c r="XCS45" s="85" t="n"/>
      <c r="XCT45" s="85" t="n"/>
      <c r="XCU45" s="85" t="n"/>
      <c r="XCV45" s="85" t="n"/>
      <c r="XCW45" s="85" t="n"/>
      <c r="XCX45" s="85" t="n"/>
      <c r="XCY45" s="85" t="n"/>
      <c r="XCZ45" s="85" t="n"/>
      <c r="XDA45" s="85" t="n"/>
      <c r="XDB45" s="85" t="n"/>
      <c r="XDC45" s="85" t="n"/>
      <c r="XDD45" s="85" t="n"/>
      <c r="XDE45" s="85" t="n"/>
      <c r="XDF45" s="85" t="n"/>
      <c r="XDG45" s="85" t="n"/>
      <c r="XDH45" s="85" t="n"/>
      <c r="XDI45" s="85" t="n"/>
      <c r="XDJ45" s="85" t="n"/>
      <c r="XDK45" s="85" t="n"/>
      <c r="XDL45" s="85" t="n"/>
      <c r="XDM45" s="85" t="n"/>
      <c r="XDN45" s="85" t="n"/>
      <c r="XDO45" s="85" t="n"/>
      <c r="XDP45" s="85" t="n"/>
      <c r="XDQ45" s="85" t="n"/>
      <c r="XDR45" s="85" t="n"/>
      <c r="XDS45" s="85" t="n"/>
      <c r="XDT45" s="85" t="n"/>
      <c r="XDU45" s="85" t="n"/>
      <c r="XDV45" s="85" t="n"/>
      <c r="XDW45" s="85" t="n"/>
      <c r="XDX45" s="85" t="n"/>
      <c r="XDY45" s="85" t="n"/>
      <c r="XDZ45" s="85" t="n"/>
      <c r="XEA45" s="85" t="n"/>
      <c r="XEB45" s="85" t="n"/>
      <c r="XEC45" s="85" t="n"/>
      <c r="XED45" s="85" t="n"/>
      <c r="XEE45" s="85" t="n"/>
      <c r="XEF45" s="85" t="n"/>
      <c r="XEG45" s="85" t="n"/>
      <c r="XEH45" s="85" t="n"/>
      <c r="XEI45" s="85" t="n"/>
      <c r="XEJ45" s="85" t="n"/>
      <c r="XEK45" s="85" t="n"/>
      <c r="XEL45" s="85" t="n"/>
      <c r="XEM45" s="85" t="n"/>
      <c r="XEN45" s="85" t="n"/>
      <c r="XEO45" s="85" t="n"/>
      <c r="XEP45" s="85" t="n"/>
      <c r="XEQ45" s="85" t="n"/>
      <c r="XER45" s="85" t="n"/>
      <c r="XES45" s="86" t="n"/>
      <c r="XET45" s="86" t="n"/>
      <c r="XEU45" s="86" t="n"/>
      <c r="XEV45" s="86" t="n"/>
      <c r="XEW45" s="86" t="n"/>
      <c r="XEX45" s="86" t="n"/>
      <c r="XEY45" s="86" t="n"/>
      <c r="XEZ45" s="86" t="n"/>
      <c r="XFA45" s="86" t="n"/>
      <c r="XFB45" s="86" t="n"/>
      <c r="XFC45" s="86" t="n"/>
      <c r="XFD45" s="86" t="n"/>
    </row>
    <row customFormat="1" customHeight="1" ht="14" r="46" s="52" spans="1:16384">
      <c r="A46" s="16" t="n">
        <v>62</v>
      </c>
      <c r="B46" s="148" t="n">
        <v>53</v>
      </c>
      <c r="C46" s="148" t="s">
        <v>22</v>
      </c>
      <c r="D46" s="149" t="s">
        <v>53</v>
      </c>
      <c r="E46" s="19" t="s">
        <v>19</v>
      </c>
      <c r="F46" s="19" t="n">
        <v>1</v>
      </c>
      <c r="G46" s="150" t="n">
        <v>3118.51</v>
      </c>
      <c r="H46" s="151">
        <f>G46*F46</f>
        <v/>
      </c>
      <c r="I46" s="42" t="n">
        <v>1705134</v>
      </c>
      <c r="J46" s="40" t="n">
        <v>42873</v>
      </c>
      <c r="K46" s="41" t="n"/>
    </row>
    <row customFormat="1" customHeight="1" ht="14" r="47" s="52" spans="1:16384">
      <c r="A47" s="16" t="n">
        <v>63</v>
      </c>
      <c r="B47" s="148" t="n">
        <v>54</v>
      </c>
      <c r="C47" s="148" t="s">
        <v>22</v>
      </c>
      <c r="D47" s="149" t="s">
        <v>54</v>
      </c>
      <c r="E47" s="19" t="s">
        <v>19</v>
      </c>
      <c r="F47" s="19" t="n">
        <v>1</v>
      </c>
      <c r="G47" s="150" t="n">
        <v>3118.51</v>
      </c>
      <c r="H47" s="151">
        <f>G47*F47</f>
        <v/>
      </c>
      <c r="I47" s="42" t="n">
        <v>1705134</v>
      </c>
      <c r="J47" s="40" t="n">
        <v>42873</v>
      </c>
      <c r="K47" s="41" t="n"/>
    </row>
    <row customFormat="1" customHeight="1" ht="14" r="48" s="52" spans="1:16384">
      <c r="A48" s="16" t="n">
        <v>64</v>
      </c>
      <c r="B48" s="148" t="n">
        <v>56</v>
      </c>
      <c r="C48" s="148" t="s">
        <v>31</v>
      </c>
      <c r="D48" s="149" t="s">
        <v>55</v>
      </c>
      <c r="E48" s="19" t="s">
        <v>19</v>
      </c>
      <c r="F48" s="19" t="n">
        <v>1</v>
      </c>
      <c r="G48" s="150" t="n">
        <v>1210.16</v>
      </c>
      <c r="H48" s="151">
        <f>G48*F48</f>
        <v/>
      </c>
      <c r="I48" s="42" t="n">
        <v>1705134</v>
      </c>
      <c r="J48" s="40" t="n">
        <v>42873</v>
      </c>
      <c r="K48" s="41" t="n"/>
    </row>
    <row customFormat="1" customHeight="1" ht="14" r="49" s="52" spans="1:16384">
      <c r="A49" s="16" t="n">
        <v>65</v>
      </c>
      <c r="B49" s="148" t="n">
        <v>57</v>
      </c>
      <c r="C49" s="148" t="s">
        <v>31</v>
      </c>
      <c r="D49" s="149" t="s">
        <v>56</v>
      </c>
      <c r="E49" s="19" t="s">
        <v>19</v>
      </c>
      <c r="F49" s="19" t="n">
        <v>1</v>
      </c>
      <c r="G49" s="150" t="n">
        <v>2903.81</v>
      </c>
      <c r="H49" s="151">
        <f>G49*F49</f>
        <v/>
      </c>
      <c r="I49" s="42" t="n">
        <v>1705134</v>
      </c>
      <c r="J49" s="40" t="n">
        <v>42873</v>
      </c>
      <c r="K49" s="41" t="n"/>
    </row>
    <row customFormat="1" customHeight="1" ht="14" r="50" s="52" spans="1:16384">
      <c r="A50" s="16" t="n">
        <v>66</v>
      </c>
      <c r="B50" s="148" t="n">
        <v>63</v>
      </c>
      <c r="C50" s="148" t="s">
        <v>22</v>
      </c>
      <c r="D50" s="149" t="s">
        <v>57</v>
      </c>
      <c r="E50" s="19" t="s">
        <v>19</v>
      </c>
      <c r="F50" s="19" t="n">
        <v>1</v>
      </c>
      <c r="G50" s="150" t="n">
        <v>4271.27</v>
      </c>
      <c r="H50" s="151">
        <f>G50*F50</f>
        <v/>
      </c>
      <c r="I50" s="42" t="n">
        <v>1705134</v>
      </c>
      <c r="J50" s="40" t="n">
        <v>42873</v>
      </c>
      <c r="K50" s="41" t="n"/>
    </row>
    <row customFormat="1" customHeight="1" ht="14" r="51" s="52" spans="1:16384">
      <c r="A51" s="16" t="n">
        <v>67</v>
      </c>
      <c r="B51" s="148" t="n">
        <v>64</v>
      </c>
      <c r="C51" s="148" t="s">
        <v>22</v>
      </c>
      <c r="D51" s="149" t="s">
        <v>58</v>
      </c>
      <c r="E51" s="19" t="s">
        <v>19</v>
      </c>
      <c r="F51" s="19" t="n">
        <v>1</v>
      </c>
      <c r="G51" s="150" t="n">
        <v>7368.91</v>
      </c>
      <c r="H51" s="151">
        <f>G51*F51</f>
        <v/>
      </c>
      <c r="I51" s="42" t="n">
        <v>1705134</v>
      </c>
      <c r="J51" s="40" t="n">
        <v>42873</v>
      </c>
      <c r="K51" s="41" t="n"/>
    </row>
    <row customFormat="1" customHeight="1" ht="14" r="52" s="52" spans="1:16384">
      <c r="A52" s="16" t="n">
        <v>68</v>
      </c>
      <c r="B52" s="148" t="n">
        <v>70</v>
      </c>
      <c r="C52" s="148" t="s">
        <v>17</v>
      </c>
      <c r="D52" s="149" t="s">
        <v>59</v>
      </c>
      <c r="E52" s="19" t="s">
        <v>19</v>
      </c>
      <c r="F52" s="19" t="n">
        <v>1</v>
      </c>
      <c r="G52" s="150" t="n">
        <v>7383.97</v>
      </c>
      <c r="H52" s="151">
        <f>G52*F52</f>
        <v/>
      </c>
      <c r="I52" s="42" t="n">
        <v>1705134</v>
      </c>
      <c r="J52" s="40" t="n">
        <v>42873</v>
      </c>
      <c r="K52" s="41" t="n"/>
    </row>
    <row customFormat="1" customHeight="1" ht="14" r="53" s="52" spans="1:16384">
      <c r="A53" s="16" t="n">
        <v>69</v>
      </c>
      <c r="B53" s="148" t="n">
        <v>71</v>
      </c>
      <c r="C53" s="148" t="s">
        <v>17</v>
      </c>
      <c r="D53" s="149" t="s">
        <v>60</v>
      </c>
      <c r="E53" s="19" t="s">
        <v>19</v>
      </c>
      <c r="F53" s="19" t="n">
        <v>1</v>
      </c>
      <c r="G53" s="150" t="n">
        <v>7383.97</v>
      </c>
      <c r="H53" s="151">
        <f>G53*F53</f>
        <v/>
      </c>
      <c r="I53" s="42" t="n">
        <v>1705134</v>
      </c>
      <c r="J53" s="40" t="n">
        <v>42873</v>
      </c>
      <c r="K53" s="41" t="n"/>
    </row>
    <row customFormat="1" customHeight="1" ht="14" r="54" s="52" spans="1:16384">
      <c r="A54" s="16" t="n">
        <v>70</v>
      </c>
      <c r="B54" s="148" t="n">
        <v>72</v>
      </c>
      <c r="C54" s="148" t="s">
        <v>17</v>
      </c>
      <c r="D54" s="149" t="s">
        <v>61</v>
      </c>
      <c r="E54" s="19" t="s">
        <v>19</v>
      </c>
      <c r="F54" s="19" t="n">
        <v>1</v>
      </c>
      <c r="G54" s="150" t="n">
        <v>7383.97</v>
      </c>
      <c r="H54" s="151">
        <f>G54*F54</f>
        <v/>
      </c>
      <c r="I54" s="42" t="n">
        <v>1705134</v>
      </c>
      <c r="J54" s="40" t="n">
        <v>42873</v>
      </c>
      <c r="K54" s="41" t="n"/>
    </row>
    <row customFormat="1" customHeight="1" ht="14" r="55" s="52" spans="1:16384">
      <c r="A55" s="16" t="n">
        <v>71</v>
      </c>
      <c r="B55" s="148" t="n">
        <v>73</v>
      </c>
      <c r="C55" s="148" t="s">
        <v>17</v>
      </c>
      <c r="D55" s="149" t="s">
        <v>62</v>
      </c>
      <c r="E55" s="19" t="s">
        <v>19</v>
      </c>
      <c r="F55" s="19" t="n">
        <v>1</v>
      </c>
      <c r="G55" s="150" t="n">
        <v>7383.97</v>
      </c>
      <c r="H55" s="151">
        <f>G55*F55</f>
        <v/>
      </c>
      <c r="I55" s="42" t="n">
        <v>1705134</v>
      </c>
      <c r="J55" s="40" t="n">
        <v>42873</v>
      </c>
      <c r="K55" s="41" t="n"/>
    </row>
    <row customFormat="1" customHeight="1" ht="14" r="56" s="52" spans="1:16384">
      <c r="A56" s="16" t="n">
        <v>72</v>
      </c>
      <c r="B56" s="148" t="n">
        <v>74</v>
      </c>
      <c r="C56" s="148" t="s">
        <v>17</v>
      </c>
      <c r="D56" s="149" t="s">
        <v>63</v>
      </c>
      <c r="E56" s="19" t="s">
        <v>19</v>
      </c>
      <c r="F56" s="19" t="n">
        <v>1</v>
      </c>
      <c r="G56" s="150" t="n">
        <v>7383.97</v>
      </c>
      <c r="H56" s="151">
        <f>G56*F56</f>
        <v/>
      </c>
      <c r="I56" s="42" t="n">
        <v>1705134</v>
      </c>
      <c r="J56" s="40" t="n">
        <v>42873</v>
      </c>
      <c r="K56" s="41" t="n"/>
    </row>
    <row customFormat="1" customHeight="1" ht="14" r="57" s="52" spans="1:16384">
      <c r="A57" s="16" t="n">
        <v>73</v>
      </c>
      <c r="B57" s="148" t="n">
        <v>75</v>
      </c>
      <c r="C57" s="148" t="s">
        <v>17</v>
      </c>
      <c r="D57" s="149" t="s">
        <v>64</v>
      </c>
      <c r="E57" s="19" t="s">
        <v>19</v>
      </c>
      <c r="F57" s="19" t="n">
        <v>1</v>
      </c>
      <c r="G57" s="150" t="n">
        <v>7383.97</v>
      </c>
      <c r="H57" s="151">
        <f>G57*F57</f>
        <v/>
      </c>
      <c r="I57" s="42" t="n">
        <v>1705134</v>
      </c>
      <c r="J57" s="40" t="n">
        <v>42873</v>
      </c>
      <c r="K57" s="41" t="n"/>
    </row>
    <row customFormat="1" customHeight="1" ht="14" r="58" s="52" spans="1:16384">
      <c r="A58" s="16" t="n">
        <v>74</v>
      </c>
      <c r="B58" s="148" t="n">
        <v>76</v>
      </c>
      <c r="C58" s="148" t="s">
        <v>17</v>
      </c>
      <c r="D58" s="149" t="s">
        <v>65</v>
      </c>
      <c r="E58" s="19" t="s">
        <v>19</v>
      </c>
      <c r="F58" s="19" t="n">
        <v>1</v>
      </c>
      <c r="G58" s="150" t="n">
        <v>7383.97</v>
      </c>
      <c r="H58" s="151">
        <f>G58*F58</f>
        <v/>
      </c>
      <c r="I58" s="42" t="n">
        <v>1705134</v>
      </c>
      <c r="J58" s="40" t="n">
        <v>42873</v>
      </c>
      <c r="K58" s="41" t="n"/>
    </row>
    <row customFormat="1" customHeight="1" ht="14" r="59" s="52" spans="1:16384">
      <c r="A59" s="16" t="n">
        <v>75</v>
      </c>
      <c r="B59" s="148" t="n">
        <v>99</v>
      </c>
      <c r="C59" s="148" t="s">
        <v>31</v>
      </c>
      <c r="D59" s="149" t="s">
        <v>66</v>
      </c>
      <c r="E59" s="19" t="s">
        <v>19</v>
      </c>
      <c r="F59" s="19" t="n">
        <v>1</v>
      </c>
      <c r="G59" s="150" t="n">
        <v>1210.16</v>
      </c>
      <c r="H59" s="151">
        <f>G59*F59</f>
        <v/>
      </c>
      <c r="I59" s="42" t="n">
        <v>1705183</v>
      </c>
      <c r="J59" s="40" t="n">
        <v>42880</v>
      </c>
      <c r="K59" s="41" t="s">
        <v>67</v>
      </c>
    </row>
    <row customFormat="1" customHeight="1" ht="14" r="60" s="52" spans="1:16384">
      <c r="A60" s="16" t="n">
        <v>76</v>
      </c>
      <c r="B60" s="148" t="n">
        <v>105</v>
      </c>
      <c r="C60" s="148" t="s">
        <v>68</v>
      </c>
      <c r="D60" s="149" t="s">
        <v>69</v>
      </c>
      <c r="E60" s="19" t="s">
        <v>19</v>
      </c>
      <c r="F60" s="19" t="n">
        <v>1</v>
      </c>
      <c r="G60" s="150" t="n">
        <v>4188.13</v>
      </c>
      <c r="H60" s="151">
        <f>G60*F60</f>
        <v/>
      </c>
      <c r="I60" s="42" t="n">
        <v>1705183</v>
      </c>
      <c r="J60" s="40" t="n">
        <v>42880</v>
      </c>
      <c r="K60" s="41" t="s">
        <v>70</v>
      </c>
    </row>
    <row customFormat="1" customHeight="1" ht="14" r="61" s="52" spans="1:16384">
      <c r="A61" s="16" t="n">
        <v>77</v>
      </c>
      <c r="B61" s="148" t="n">
        <v>109</v>
      </c>
      <c r="C61" s="148" t="s">
        <v>31</v>
      </c>
      <c r="D61" s="149" t="s">
        <v>66</v>
      </c>
      <c r="E61" s="19" t="s">
        <v>19</v>
      </c>
      <c r="F61" s="19" t="n">
        <v>1</v>
      </c>
      <c r="G61" s="150" t="n">
        <v>1210.16</v>
      </c>
      <c r="H61" s="151">
        <f>G61*F61</f>
        <v/>
      </c>
      <c r="I61" s="42" t="n">
        <v>1705183</v>
      </c>
      <c r="J61" s="40" t="n">
        <v>42880</v>
      </c>
      <c r="K61" s="41" t="s">
        <v>67</v>
      </c>
    </row>
    <row customFormat="1" customHeight="1" ht="14" r="62" s="52" spans="1:16384">
      <c r="A62" s="16" t="n">
        <v>78</v>
      </c>
      <c r="B62" s="148" t="n">
        <v>117</v>
      </c>
      <c r="C62" s="148" t="s">
        <v>31</v>
      </c>
      <c r="D62" s="149" t="s">
        <v>66</v>
      </c>
      <c r="E62" s="19" t="s">
        <v>19</v>
      </c>
      <c r="F62" s="19" t="n">
        <v>1</v>
      </c>
      <c r="G62" s="150" t="n">
        <v>1210.16</v>
      </c>
      <c r="H62" s="151">
        <f>G62*F62</f>
        <v/>
      </c>
      <c r="I62" s="42" t="n">
        <v>1705183</v>
      </c>
      <c r="J62" s="40" t="n">
        <v>42880</v>
      </c>
      <c r="K62" s="41" t="s">
        <v>67</v>
      </c>
    </row>
    <row customFormat="1" customHeight="1" ht="14" r="63" s="52" spans="1:16384">
      <c r="A63" s="16" t="n">
        <v>79</v>
      </c>
      <c r="B63" s="148" t="n">
        <v>120</v>
      </c>
      <c r="C63" s="148" t="s">
        <v>68</v>
      </c>
      <c r="D63" s="149" t="s">
        <v>71</v>
      </c>
      <c r="E63" s="19" t="s">
        <v>19</v>
      </c>
      <c r="F63" s="19" t="n">
        <v>1</v>
      </c>
      <c r="G63" s="150" t="n">
        <v>4683.59</v>
      </c>
      <c r="H63" s="151">
        <f>G63*F63</f>
        <v/>
      </c>
      <c r="I63" s="42" t="n">
        <v>1705183</v>
      </c>
      <c r="J63" s="40" t="n">
        <v>42880</v>
      </c>
      <c r="K63" s="41" t="s">
        <v>70</v>
      </c>
    </row>
    <row customFormat="1" customHeight="1" ht="14" r="64" s="52" spans="1:16384">
      <c r="A64" s="16" t="n">
        <v>80</v>
      </c>
      <c r="B64" s="148" t="n">
        <v>125</v>
      </c>
      <c r="C64" s="148" t="s">
        <v>31</v>
      </c>
      <c r="D64" s="149" t="s">
        <v>66</v>
      </c>
      <c r="E64" s="19" t="s">
        <v>19</v>
      </c>
      <c r="F64" s="19" t="n">
        <v>1</v>
      </c>
      <c r="G64" s="150" t="n">
        <v>1210.16</v>
      </c>
      <c r="H64" s="151">
        <f>G64*F64</f>
        <v/>
      </c>
      <c r="I64" s="42" t="n">
        <v>1705183</v>
      </c>
      <c r="J64" s="40" t="n">
        <v>42880</v>
      </c>
      <c r="K64" s="41" t="s">
        <v>67</v>
      </c>
    </row>
    <row customFormat="1" customHeight="1" ht="14" r="65" s="52" spans="1:16384">
      <c r="A65" s="16" t="n">
        <v>81</v>
      </c>
      <c r="B65" s="148" t="n">
        <v>132</v>
      </c>
      <c r="C65" s="148" t="s">
        <v>31</v>
      </c>
      <c r="D65" s="149" t="s">
        <v>66</v>
      </c>
      <c r="E65" s="19" t="s">
        <v>19</v>
      </c>
      <c r="F65" s="19" t="n">
        <v>1</v>
      </c>
      <c r="G65" s="150" t="n">
        <v>1210.16</v>
      </c>
      <c r="H65" s="151">
        <f>G65*F65</f>
        <v/>
      </c>
      <c r="I65" s="42" t="n">
        <v>1705183</v>
      </c>
      <c r="J65" s="40" t="n">
        <v>42880</v>
      </c>
      <c r="K65" s="41" t="s">
        <v>67</v>
      </c>
    </row>
    <row customFormat="1" customHeight="1" ht="14" r="66" s="52" spans="1:16384">
      <c r="A66" s="16" t="n">
        <v>82</v>
      </c>
      <c r="B66" s="148" t="n">
        <v>139</v>
      </c>
      <c r="C66" s="148" t="s">
        <v>31</v>
      </c>
      <c r="D66" s="149" t="s">
        <v>66</v>
      </c>
      <c r="E66" s="19" t="s">
        <v>19</v>
      </c>
      <c r="F66" s="19" t="n">
        <v>1</v>
      </c>
      <c r="G66" s="150" t="n">
        <v>1210.16</v>
      </c>
      <c r="H66" s="151">
        <f>G66*F66</f>
        <v/>
      </c>
      <c r="I66" s="42" t="n">
        <v>1705183</v>
      </c>
      <c r="J66" s="40" t="n">
        <v>42880</v>
      </c>
      <c r="K66" s="41" t="s">
        <v>67</v>
      </c>
    </row>
    <row customFormat="1" customHeight="1" ht="14" r="67" s="52" spans="1:16384">
      <c r="A67" s="16" t="n">
        <v>83</v>
      </c>
      <c r="B67" s="148" t="n">
        <v>146</v>
      </c>
      <c r="C67" s="148" t="s">
        <v>31</v>
      </c>
      <c r="D67" s="149" t="s">
        <v>66</v>
      </c>
      <c r="E67" s="19" t="s">
        <v>19</v>
      </c>
      <c r="F67" s="19" t="n">
        <v>1</v>
      </c>
      <c r="G67" s="150" t="n">
        <v>1210.16</v>
      </c>
      <c r="H67" s="151">
        <f>G67*F67</f>
        <v/>
      </c>
      <c r="I67" s="42" t="n">
        <v>1705183</v>
      </c>
      <c r="J67" s="40" t="n">
        <v>42880</v>
      </c>
      <c r="K67" s="41" t="s">
        <v>67</v>
      </c>
    </row>
    <row customFormat="1" customHeight="1" ht="14" r="68" s="52" spans="1:16384">
      <c r="A68" s="16" t="n">
        <v>84</v>
      </c>
      <c r="B68" s="148" t="n">
        <v>153</v>
      </c>
      <c r="C68" s="148" t="s">
        <v>31</v>
      </c>
      <c r="D68" s="149" t="s">
        <v>66</v>
      </c>
      <c r="E68" s="19" t="s">
        <v>19</v>
      </c>
      <c r="F68" s="19" t="n">
        <v>1</v>
      </c>
      <c r="G68" s="150" t="n">
        <v>1210.16</v>
      </c>
      <c r="H68" s="151">
        <f>G68*F68</f>
        <v/>
      </c>
      <c r="I68" s="42" t="n">
        <v>1705183</v>
      </c>
      <c r="J68" s="40" t="n">
        <v>42880</v>
      </c>
      <c r="K68" s="41" t="s">
        <v>67</v>
      </c>
    </row>
    <row customFormat="1" customHeight="1" ht="14" r="69" s="52" spans="1:16384">
      <c r="A69" s="16" t="n">
        <v>85</v>
      </c>
      <c r="B69" s="148" t="n">
        <v>156</v>
      </c>
      <c r="C69" s="148" t="s">
        <v>68</v>
      </c>
      <c r="D69" s="149" t="s">
        <v>72</v>
      </c>
      <c r="E69" s="19" t="s">
        <v>19</v>
      </c>
      <c r="F69" s="19" t="n">
        <v>1</v>
      </c>
      <c r="G69" s="150" t="n">
        <v>4683.59</v>
      </c>
      <c r="H69" s="151">
        <f>G69*F69</f>
        <v/>
      </c>
      <c r="I69" s="42" t="n">
        <v>1705183</v>
      </c>
      <c r="J69" s="40" t="n">
        <v>42880</v>
      </c>
      <c r="K69" s="41" t="s">
        <v>70</v>
      </c>
    </row>
    <row customFormat="1" customHeight="1" ht="14" r="70" s="52" spans="1:16384">
      <c r="A70" s="16" t="n">
        <v>86</v>
      </c>
      <c r="B70" s="148" t="n">
        <v>159</v>
      </c>
      <c r="C70" s="148" t="s">
        <v>31</v>
      </c>
      <c r="D70" s="149" t="s">
        <v>66</v>
      </c>
      <c r="E70" s="19" t="s">
        <v>19</v>
      </c>
      <c r="F70" s="19" t="n">
        <v>1</v>
      </c>
      <c r="G70" s="150" t="n">
        <v>1210.16</v>
      </c>
      <c r="H70" s="151">
        <f>G70*F70</f>
        <v/>
      </c>
      <c r="I70" s="42" t="n">
        <v>1705183</v>
      </c>
      <c r="J70" s="40" t="n">
        <v>42880</v>
      </c>
      <c r="K70" s="41" t="s">
        <v>67</v>
      </c>
    </row>
    <row customFormat="1" customHeight="1" ht="14" r="71" s="52" spans="1:16384">
      <c r="A71" s="16" t="n">
        <v>87</v>
      </c>
      <c r="B71" s="148" t="n">
        <v>167</v>
      </c>
      <c r="C71" s="148" t="s">
        <v>31</v>
      </c>
      <c r="D71" s="149" t="s">
        <v>66</v>
      </c>
      <c r="E71" s="19" t="s">
        <v>19</v>
      </c>
      <c r="F71" s="19" t="n">
        <v>1</v>
      </c>
      <c r="G71" s="150" t="n">
        <v>1210.16</v>
      </c>
      <c r="H71" s="151">
        <f>G71*F71</f>
        <v/>
      </c>
      <c r="I71" s="42" t="n">
        <v>1705183</v>
      </c>
      <c r="J71" s="40" t="n">
        <v>42880</v>
      </c>
      <c r="K71" s="41" t="s">
        <v>67</v>
      </c>
    </row>
    <row customFormat="1" customHeight="1" ht="14" r="72" s="52" spans="1:16384">
      <c r="A72" s="16" t="n">
        <v>88</v>
      </c>
      <c r="B72" s="148" t="n">
        <v>177</v>
      </c>
      <c r="C72" s="148" t="s">
        <v>31</v>
      </c>
      <c r="D72" s="149" t="s">
        <v>66</v>
      </c>
      <c r="E72" s="19" t="s">
        <v>19</v>
      </c>
      <c r="F72" s="19" t="n">
        <v>1</v>
      </c>
      <c r="G72" s="150" t="n">
        <v>1210.16</v>
      </c>
      <c r="H72" s="151">
        <f>G72*F72</f>
        <v/>
      </c>
      <c r="I72" s="42" t="n">
        <v>1705183</v>
      </c>
      <c r="J72" s="40" t="n">
        <v>42880</v>
      </c>
      <c r="K72" s="41" t="s">
        <v>67</v>
      </c>
    </row>
    <row customFormat="1" customHeight="1" ht="14" r="73" s="52" spans="1:16384">
      <c r="A73" s="16" t="n">
        <v>89</v>
      </c>
      <c r="B73" s="148" t="n">
        <v>180</v>
      </c>
      <c r="C73" s="148" t="s">
        <v>68</v>
      </c>
      <c r="D73" s="149" t="s">
        <v>73</v>
      </c>
      <c r="E73" s="19" t="s">
        <v>19</v>
      </c>
      <c r="F73" s="19" t="n">
        <v>1</v>
      </c>
      <c r="G73" s="150" t="n">
        <v>4683.59</v>
      </c>
      <c r="H73" s="151">
        <f>G73*F73</f>
        <v/>
      </c>
      <c r="I73" s="42" t="n">
        <v>1705183</v>
      </c>
      <c r="J73" s="40" t="n">
        <v>42880</v>
      </c>
      <c r="K73" s="41" t="s">
        <v>70</v>
      </c>
    </row>
    <row customFormat="1" customHeight="1" ht="14" r="74" s="52" spans="1:16384">
      <c r="A74" s="16" t="n">
        <v>90</v>
      </c>
      <c r="B74" s="148" t="n">
        <v>184</v>
      </c>
      <c r="C74" s="148" t="s">
        <v>31</v>
      </c>
      <c r="D74" s="149" t="s">
        <v>66</v>
      </c>
      <c r="E74" s="19" t="s">
        <v>19</v>
      </c>
      <c r="F74" s="19" t="n">
        <v>1</v>
      </c>
      <c r="G74" s="150" t="n">
        <v>1210.16</v>
      </c>
      <c r="H74" s="151">
        <f>G74*F74</f>
        <v/>
      </c>
      <c r="I74" s="42" t="n">
        <v>1705183</v>
      </c>
      <c r="J74" s="40" t="n">
        <v>42880</v>
      </c>
      <c r="K74" s="41" t="s">
        <v>67</v>
      </c>
    </row>
    <row customFormat="1" customHeight="1" ht="14" r="75" s="52" spans="1:16384">
      <c r="A75" s="16" t="n">
        <v>91</v>
      </c>
      <c r="B75" s="148" t="n">
        <v>194</v>
      </c>
      <c r="C75" s="148" t="s">
        <v>68</v>
      </c>
      <c r="D75" s="149" t="s">
        <v>74</v>
      </c>
      <c r="E75" s="19" t="s">
        <v>19</v>
      </c>
      <c r="F75" s="19" t="n">
        <v>1</v>
      </c>
      <c r="G75" s="150" t="n">
        <v>4683.59</v>
      </c>
      <c r="H75" s="151">
        <f>G75*F75</f>
        <v/>
      </c>
      <c r="I75" s="42" t="s">
        <v>75</v>
      </c>
      <c r="J75" s="40" t="n">
        <v>42880</v>
      </c>
      <c r="K75" s="41" t="s">
        <v>70</v>
      </c>
    </row>
    <row customFormat="1" customHeight="1" ht="14" r="76" s="52" spans="1:16384">
      <c r="A76" s="16" t="n">
        <v>92</v>
      </c>
      <c r="B76" s="148" t="n">
        <v>198</v>
      </c>
      <c r="C76" s="148" t="s">
        <v>31</v>
      </c>
      <c r="D76" s="149" t="s">
        <v>66</v>
      </c>
      <c r="E76" s="19" t="s">
        <v>19</v>
      </c>
      <c r="F76" s="19" t="n">
        <v>1</v>
      </c>
      <c r="G76" s="150" t="n">
        <v>1210.16</v>
      </c>
      <c r="H76" s="151">
        <f>G76*F76</f>
        <v/>
      </c>
      <c r="I76" s="42" t="n">
        <v>1705183</v>
      </c>
      <c r="J76" s="40" t="n">
        <v>42880</v>
      </c>
      <c r="K76" s="41" t="s">
        <v>67</v>
      </c>
    </row>
    <row customFormat="1" customHeight="1" ht="14" r="77" s="52" spans="1:16384">
      <c r="A77" s="16" t="n">
        <v>93</v>
      </c>
      <c r="B77" s="148" t="n">
        <v>212</v>
      </c>
      <c r="C77" s="148" t="s">
        <v>31</v>
      </c>
      <c r="D77" s="149" t="s">
        <v>66</v>
      </c>
      <c r="E77" s="19" t="s">
        <v>19</v>
      </c>
      <c r="F77" s="19" t="n">
        <v>1</v>
      </c>
      <c r="G77" s="150" t="n">
        <v>1210.16</v>
      </c>
      <c r="H77" s="151">
        <f>G77*F77</f>
        <v/>
      </c>
      <c r="I77" s="42" t="n">
        <v>1705183</v>
      </c>
      <c r="J77" s="40" t="n">
        <v>42880</v>
      </c>
      <c r="K77" s="41" t="s">
        <v>67</v>
      </c>
    </row>
    <row customFormat="1" customHeight="1" ht="14" r="78" s="52" spans="1:16384">
      <c r="A78" s="16" t="n">
        <v>94</v>
      </c>
      <c r="B78" s="148" t="n">
        <v>191</v>
      </c>
      <c r="C78" s="148" t="s">
        <v>31</v>
      </c>
      <c r="D78" s="149" t="s">
        <v>66</v>
      </c>
      <c r="E78" s="19" t="s">
        <v>19</v>
      </c>
      <c r="F78" s="19" t="n">
        <v>1</v>
      </c>
      <c r="G78" s="150" t="n">
        <v>1210.16</v>
      </c>
      <c r="H78" s="151">
        <f>G78*F78</f>
        <v/>
      </c>
      <c r="I78" s="42" t="n">
        <v>1705183</v>
      </c>
      <c r="J78" s="40" t="n">
        <v>42880</v>
      </c>
      <c r="K78" s="41" t="s">
        <v>67</v>
      </c>
    </row>
    <row customFormat="1" customHeight="1" ht="14" r="79" s="52" spans="1:16384">
      <c r="A79" s="16" t="n">
        <v>95</v>
      </c>
      <c r="B79" s="148" t="n">
        <v>204</v>
      </c>
      <c r="C79" s="148" t="s">
        <v>31</v>
      </c>
      <c r="D79" s="149" t="s">
        <v>66</v>
      </c>
      <c r="E79" s="19" t="s">
        <v>19</v>
      </c>
      <c r="F79" s="19" t="n">
        <v>1</v>
      </c>
      <c r="G79" s="150" t="n">
        <v>1210.16</v>
      </c>
      <c r="H79" s="151">
        <f>G79*F79</f>
        <v/>
      </c>
      <c r="I79" s="42" t="n">
        <v>1705183</v>
      </c>
      <c r="J79" s="40" t="n">
        <v>42880</v>
      </c>
      <c r="K79" s="41" t="s">
        <v>67</v>
      </c>
    </row>
    <row customFormat="1" customHeight="1" ht="14" r="80" s="52" spans="1:16384">
      <c r="A80" s="16" t="n">
        <v>96</v>
      </c>
      <c r="B80" s="148" t="n">
        <v>104</v>
      </c>
      <c r="C80" s="148" t="s">
        <v>68</v>
      </c>
      <c r="D80" s="149" t="s">
        <v>76</v>
      </c>
      <c r="E80" s="19" t="s">
        <v>19</v>
      </c>
      <c r="F80" s="19" t="n">
        <v>1</v>
      </c>
      <c r="G80" s="150" t="n">
        <v>4581.78</v>
      </c>
      <c r="H80" s="151">
        <f>G80*F80</f>
        <v/>
      </c>
      <c r="I80" s="42" t="s">
        <v>77</v>
      </c>
      <c r="J80" s="40" t="n">
        <v>42888</v>
      </c>
      <c r="K80" s="41" t="n"/>
    </row>
    <row customFormat="1" customHeight="1" ht="14" r="81" s="52" spans="1:16384">
      <c r="A81" s="16" t="n">
        <v>97</v>
      </c>
      <c r="B81" s="148" t="n">
        <v>113</v>
      </c>
      <c r="C81" s="148" t="s">
        <v>68</v>
      </c>
      <c r="D81" s="149" t="s">
        <v>78</v>
      </c>
      <c r="E81" s="19" t="s">
        <v>19</v>
      </c>
      <c r="F81" s="19" t="n">
        <v>1</v>
      </c>
      <c r="G81" s="150" t="n">
        <v>4467.93</v>
      </c>
      <c r="H81" s="151">
        <f>G81*F81</f>
        <v/>
      </c>
      <c r="I81" s="42" t="s">
        <v>77</v>
      </c>
      <c r="J81" s="40" t="n">
        <v>42888</v>
      </c>
      <c r="K81" s="41" t="n"/>
    </row>
    <row customFormat="1" customHeight="1" ht="14" r="82" s="52" spans="1:16384">
      <c r="A82" s="16" t="n">
        <v>98</v>
      </c>
      <c r="B82" s="148" t="n">
        <v>119</v>
      </c>
      <c r="C82" s="148" t="s">
        <v>68</v>
      </c>
      <c r="D82" s="149" t="s">
        <v>79</v>
      </c>
      <c r="E82" s="19" t="s">
        <v>19</v>
      </c>
      <c r="F82" s="19" t="n">
        <v>1</v>
      </c>
      <c r="G82" s="150" t="n">
        <v>4467.93</v>
      </c>
      <c r="H82" s="151">
        <f>G82*F82</f>
        <v/>
      </c>
      <c r="I82" s="42" t="s">
        <v>77</v>
      </c>
      <c r="J82" s="40" t="n">
        <v>42888</v>
      </c>
      <c r="K82" s="41" t="n"/>
    </row>
    <row customFormat="1" customHeight="1" ht="14" r="83" s="52" spans="1:16384">
      <c r="A83" s="16" t="n">
        <v>99</v>
      </c>
      <c r="B83" s="148" t="n">
        <v>128</v>
      </c>
      <c r="C83" s="148" t="s">
        <v>68</v>
      </c>
      <c r="D83" s="149" t="s">
        <v>80</v>
      </c>
      <c r="E83" s="19" t="s">
        <v>19</v>
      </c>
      <c r="F83" s="19" t="n">
        <v>1</v>
      </c>
      <c r="G83" s="150" t="n">
        <v>4467.93</v>
      </c>
      <c r="H83" s="151">
        <f>G83*F83</f>
        <v/>
      </c>
      <c r="I83" s="42" t="s">
        <v>77</v>
      </c>
      <c r="J83" s="40" t="n">
        <v>42888</v>
      </c>
      <c r="K83" s="41" t="n"/>
    </row>
    <row customFormat="1" customHeight="1" ht="14" r="84" s="52" spans="1:16384">
      <c r="A84" s="16" t="n">
        <v>100</v>
      </c>
      <c r="B84" s="148" t="n">
        <v>129</v>
      </c>
      <c r="C84" s="148" t="s">
        <v>68</v>
      </c>
      <c r="D84" s="149" t="s">
        <v>81</v>
      </c>
      <c r="E84" s="19" t="s">
        <v>19</v>
      </c>
      <c r="F84" s="19" t="n">
        <v>1</v>
      </c>
      <c r="G84" s="150" t="n">
        <v>4683.59</v>
      </c>
      <c r="H84" s="151">
        <f>G84*F84</f>
        <v/>
      </c>
      <c r="I84" s="42" t="s">
        <v>77</v>
      </c>
      <c r="J84" s="40" t="n">
        <v>42888</v>
      </c>
      <c r="K84" s="41" t="n"/>
    </row>
    <row customFormat="1" customHeight="1" ht="14" r="85" s="52" spans="1:16384">
      <c r="A85" s="16" t="n">
        <v>101</v>
      </c>
      <c r="B85" s="148" t="n">
        <v>134</v>
      </c>
      <c r="C85" s="148" t="s">
        <v>68</v>
      </c>
      <c r="D85" s="149" t="s">
        <v>82</v>
      </c>
      <c r="E85" s="19" t="s">
        <v>19</v>
      </c>
      <c r="F85" s="19" t="n">
        <v>1</v>
      </c>
      <c r="G85" s="150" t="n">
        <v>4467.93</v>
      </c>
      <c r="H85" s="151">
        <f>G85*F85</f>
        <v/>
      </c>
      <c r="I85" s="42" t="s">
        <v>77</v>
      </c>
      <c r="J85" s="40" t="n">
        <v>42888</v>
      </c>
      <c r="K85" s="41" t="n"/>
    </row>
    <row customFormat="1" customHeight="1" ht="14" r="86" s="52" spans="1:16384">
      <c r="A86" s="16" t="n">
        <v>102</v>
      </c>
      <c r="B86" s="148" t="n">
        <v>135</v>
      </c>
      <c r="C86" s="148" t="s">
        <v>68</v>
      </c>
      <c r="D86" s="149" t="s">
        <v>83</v>
      </c>
      <c r="E86" s="19" t="s">
        <v>19</v>
      </c>
      <c r="F86" s="19" t="n">
        <v>1</v>
      </c>
      <c r="G86" s="150" t="n">
        <v>4683.59</v>
      </c>
      <c r="H86" s="151">
        <f>G86*F86</f>
        <v/>
      </c>
      <c r="I86" s="42" t="s">
        <v>77</v>
      </c>
      <c r="J86" s="40" t="n">
        <v>42888</v>
      </c>
      <c r="K86" s="41" t="n"/>
    </row>
    <row customFormat="1" customHeight="1" ht="14" r="87" s="52" spans="1:16384">
      <c r="A87" s="16" t="n">
        <v>103</v>
      </c>
      <c r="B87" s="148" t="n">
        <v>141</v>
      </c>
      <c r="C87" s="148" t="s">
        <v>68</v>
      </c>
      <c r="D87" s="149" t="s">
        <v>84</v>
      </c>
      <c r="E87" s="19" t="s">
        <v>19</v>
      </c>
      <c r="F87" s="19" t="n">
        <v>1</v>
      </c>
      <c r="G87" s="150" t="n">
        <v>4467.93</v>
      </c>
      <c r="H87" s="151">
        <f>G87*F87</f>
        <v/>
      </c>
      <c r="I87" s="42" t="s">
        <v>77</v>
      </c>
      <c r="J87" s="40" t="n">
        <v>42888</v>
      </c>
      <c r="K87" s="41" t="n"/>
    </row>
    <row customFormat="1" customHeight="1" ht="14" r="88" s="52" spans="1:16384">
      <c r="A88" s="16" t="n">
        <v>104</v>
      </c>
      <c r="B88" s="148" t="n">
        <v>142</v>
      </c>
      <c r="C88" s="148" t="s">
        <v>68</v>
      </c>
      <c r="D88" s="149" t="s">
        <v>85</v>
      </c>
      <c r="E88" s="19" t="s">
        <v>19</v>
      </c>
      <c r="F88" s="19" t="n">
        <v>1</v>
      </c>
      <c r="G88" s="150" t="n">
        <v>4683.59</v>
      </c>
      <c r="H88" s="151">
        <f>G88*F88</f>
        <v/>
      </c>
      <c r="I88" s="42" t="s">
        <v>77</v>
      </c>
      <c r="J88" s="40" t="n">
        <v>42888</v>
      </c>
      <c r="K88" s="41" t="n"/>
    </row>
    <row customFormat="1" customHeight="1" ht="14" r="89" s="52" spans="1:16384">
      <c r="A89" s="16" t="n">
        <v>105</v>
      </c>
      <c r="B89" s="148" t="n">
        <v>148</v>
      </c>
      <c r="C89" s="148" t="s">
        <v>68</v>
      </c>
      <c r="D89" s="149" t="s">
        <v>86</v>
      </c>
      <c r="E89" s="19" t="s">
        <v>19</v>
      </c>
      <c r="F89" s="19" t="n">
        <v>1</v>
      </c>
      <c r="G89" s="150" t="n">
        <v>4899.56</v>
      </c>
      <c r="H89" s="151">
        <f>G89*F89</f>
        <v/>
      </c>
      <c r="I89" s="42" t="s">
        <v>77</v>
      </c>
      <c r="J89" s="40" t="n">
        <v>42888</v>
      </c>
      <c r="K89" s="41" t="n"/>
    </row>
    <row customFormat="1" customHeight="1" ht="14" r="90" s="52" spans="1:16384">
      <c r="A90" s="16" t="n">
        <v>106</v>
      </c>
      <c r="B90" s="148" t="n">
        <v>149</v>
      </c>
      <c r="C90" s="148" t="s">
        <v>68</v>
      </c>
      <c r="D90" s="149" t="s">
        <v>87</v>
      </c>
      <c r="E90" s="19" t="s">
        <v>19</v>
      </c>
      <c r="F90" s="19" t="n">
        <v>1</v>
      </c>
      <c r="G90" s="150" t="n">
        <v>4683.59</v>
      </c>
      <c r="H90" s="151">
        <f>G90*F90</f>
        <v/>
      </c>
      <c r="I90" s="42" t="s">
        <v>77</v>
      </c>
      <c r="J90" s="40" t="n">
        <v>42888</v>
      </c>
      <c r="K90" s="41" t="n"/>
    </row>
    <row customFormat="1" customHeight="1" ht="14" r="91" s="52" spans="1:16384">
      <c r="A91" s="16" t="n">
        <v>107</v>
      </c>
      <c r="B91" s="148" t="n">
        <v>155</v>
      </c>
      <c r="C91" s="148" t="s">
        <v>68</v>
      </c>
      <c r="D91" s="149" t="s">
        <v>88</v>
      </c>
      <c r="E91" s="19" t="s">
        <v>19</v>
      </c>
      <c r="F91" s="19" t="n">
        <v>1</v>
      </c>
      <c r="G91" s="150" t="n">
        <v>4467.93</v>
      </c>
      <c r="H91" s="151">
        <f>G91*F91</f>
        <v/>
      </c>
      <c r="I91" s="42" t="s">
        <v>77</v>
      </c>
      <c r="J91" s="40" t="n">
        <v>42888</v>
      </c>
      <c r="K91" s="41" t="n"/>
    </row>
    <row customFormat="1" customHeight="1" ht="14" r="92" s="52" spans="1:16384">
      <c r="A92" s="16" t="n">
        <v>108</v>
      </c>
      <c r="B92" s="148" t="n">
        <v>161</v>
      </c>
      <c r="C92" s="148" t="s">
        <v>68</v>
      </c>
      <c r="D92" s="149" t="s">
        <v>89</v>
      </c>
      <c r="E92" s="19" t="s">
        <v>19</v>
      </c>
      <c r="F92" s="19" t="n">
        <v>1</v>
      </c>
      <c r="G92" s="150" t="n">
        <v>4467.93</v>
      </c>
      <c r="H92" s="151">
        <f>G92*F92</f>
        <v/>
      </c>
      <c r="I92" s="42" t="s">
        <v>77</v>
      </c>
      <c r="J92" s="40" t="n">
        <v>42888</v>
      </c>
      <c r="K92" s="41" t="n"/>
    </row>
    <row customFormat="1" customHeight="1" ht="14" r="93" s="52" spans="1:16384">
      <c r="A93" s="16" t="n">
        <v>109</v>
      </c>
      <c r="B93" s="148" t="n">
        <v>162</v>
      </c>
      <c r="C93" s="148" t="s">
        <v>68</v>
      </c>
      <c r="D93" s="149" t="s">
        <v>90</v>
      </c>
      <c r="E93" s="19" t="s">
        <v>19</v>
      </c>
      <c r="F93" s="19" t="n">
        <v>1</v>
      </c>
      <c r="G93" s="150" t="n">
        <v>4683.59</v>
      </c>
      <c r="H93" s="151">
        <f>G93*F93</f>
        <v/>
      </c>
      <c r="I93" s="42" t="s">
        <v>77</v>
      </c>
      <c r="J93" s="40" t="n">
        <v>42888</v>
      </c>
      <c r="K93" s="41" t="n"/>
    </row>
    <row customFormat="1" customHeight="1" ht="14" r="94" s="52" spans="1:16384">
      <c r="A94" s="16" t="n">
        <v>110</v>
      </c>
      <c r="B94" s="148" t="n">
        <v>169</v>
      </c>
      <c r="C94" s="148" t="s">
        <v>68</v>
      </c>
      <c r="D94" s="149" t="s">
        <v>91</v>
      </c>
      <c r="E94" s="19" t="s">
        <v>19</v>
      </c>
      <c r="F94" s="19" t="n">
        <v>1</v>
      </c>
      <c r="G94" s="150" t="n">
        <v>4467.93</v>
      </c>
      <c r="H94" s="151">
        <f>G94*F94</f>
        <v/>
      </c>
      <c r="I94" s="42" t="s">
        <v>77</v>
      </c>
      <c r="J94" s="40" t="n">
        <v>42888</v>
      </c>
      <c r="K94" s="41" t="n"/>
    </row>
    <row customFormat="1" customHeight="1" ht="14" r="95" s="52" spans="1:16384">
      <c r="A95" s="16" t="n">
        <v>111</v>
      </c>
      <c r="B95" s="148" t="n">
        <v>170</v>
      </c>
      <c r="C95" s="148" t="s">
        <v>68</v>
      </c>
      <c r="D95" s="149" t="s">
        <v>92</v>
      </c>
      <c r="E95" s="19" t="s">
        <v>19</v>
      </c>
      <c r="F95" s="19" t="n">
        <v>1</v>
      </c>
      <c r="G95" s="150" t="n">
        <v>4683.59</v>
      </c>
      <c r="H95" s="151">
        <f>G95*F95</f>
        <v/>
      </c>
      <c r="I95" s="42" t="s">
        <v>77</v>
      </c>
      <c r="J95" s="40" t="n">
        <v>42888</v>
      </c>
      <c r="K95" s="41" t="n"/>
    </row>
    <row customFormat="1" customHeight="1" ht="14" r="96" s="52" spans="1:16384">
      <c r="A96" s="16" t="n">
        <v>112</v>
      </c>
      <c r="B96" s="148" t="n">
        <v>179</v>
      </c>
      <c r="C96" s="148" t="s">
        <v>68</v>
      </c>
      <c r="D96" s="149" t="s">
        <v>93</v>
      </c>
      <c r="E96" s="19" t="s">
        <v>19</v>
      </c>
      <c r="F96" s="19" t="n">
        <v>1</v>
      </c>
      <c r="G96" s="150" t="n">
        <v>4467.93</v>
      </c>
      <c r="H96" s="151">
        <f>G96*F96</f>
        <v/>
      </c>
      <c r="I96" s="42" t="s">
        <v>77</v>
      </c>
      <c r="J96" s="40" t="n">
        <v>42888</v>
      </c>
      <c r="K96" s="41" t="n"/>
    </row>
    <row customFormat="1" customHeight="1" ht="14" r="97" s="52" spans="1:16384">
      <c r="A97" s="16" t="n">
        <v>113</v>
      </c>
      <c r="B97" s="148" t="n">
        <v>186</v>
      </c>
      <c r="C97" s="148" t="s">
        <v>68</v>
      </c>
      <c r="D97" s="149" t="s">
        <v>94</v>
      </c>
      <c r="E97" s="19" t="s">
        <v>19</v>
      </c>
      <c r="F97" s="19" t="n">
        <v>1</v>
      </c>
      <c r="G97" s="150" t="n">
        <v>4467.93</v>
      </c>
      <c r="H97" s="151">
        <f>G97*F97</f>
        <v/>
      </c>
      <c r="I97" s="42" t="s">
        <v>77</v>
      </c>
      <c r="J97" s="40" t="n">
        <v>42888</v>
      </c>
      <c r="K97" s="41" t="n"/>
    </row>
    <row customFormat="1" customHeight="1" ht="14" r="98" s="52" spans="1:16384">
      <c r="A98" s="16" t="n">
        <v>114</v>
      </c>
      <c r="B98" s="148" t="n">
        <v>187</v>
      </c>
      <c r="C98" s="148" t="s">
        <v>68</v>
      </c>
      <c r="D98" s="149" t="s">
        <v>95</v>
      </c>
      <c r="E98" s="19" t="s">
        <v>19</v>
      </c>
      <c r="F98" s="19" t="n">
        <v>1</v>
      </c>
      <c r="G98" s="150" t="n">
        <v>4683.59</v>
      </c>
      <c r="H98" s="151">
        <f>G98*F98</f>
        <v/>
      </c>
      <c r="I98" s="42" t="s">
        <v>77</v>
      </c>
      <c r="J98" s="40" t="n">
        <v>42888</v>
      </c>
      <c r="K98" s="41" t="n"/>
    </row>
    <row customFormat="1" customHeight="1" ht="14" r="99" s="52" spans="1:16384">
      <c r="A99" s="16" t="n">
        <v>115</v>
      </c>
      <c r="B99" s="148" t="n">
        <v>193</v>
      </c>
      <c r="C99" s="148" t="s">
        <v>68</v>
      </c>
      <c r="D99" s="149" t="s">
        <v>96</v>
      </c>
      <c r="E99" s="19" t="s">
        <v>19</v>
      </c>
      <c r="F99" s="19" t="n">
        <v>1</v>
      </c>
      <c r="G99" s="150" t="n">
        <v>4467.93</v>
      </c>
      <c r="H99" s="151">
        <f>G99*F99</f>
        <v/>
      </c>
      <c r="I99" s="42" t="s">
        <v>77</v>
      </c>
      <c r="J99" s="40" t="n">
        <v>42888</v>
      </c>
      <c r="K99" s="41" t="n"/>
    </row>
    <row customFormat="1" customHeight="1" ht="14" r="100" s="52" spans="1:16384">
      <c r="A100" s="16" t="n">
        <v>116</v>
      </c>
      <c r="B100" s="148" t="n">
        <v>200</v>
      </c>
      <c r="C100" s="148" t="s">
        <v>68</v>
      </c>
      <c r="D100" s="149" t="s">
        <v>97</v>
      </c>
      <c r="E100" s="19" t="s">
        <v>19</v>
      </c>
      <c r="F100" s="19" t="n">
        <v>1</v>
      </c>
      <c r="G100" s="150" t="n">
        <v>4467.93</v>
      </c>
      <c r="H100" s="151">
        <f>G100*F100</f>
        <v/>
      </c>
      <c r="I100" s="42" t="s">
        <v>77</v>
      </c>
      <c r="J100" s="40" t="n">
        <v>42888</v>
      </c>
      <c r="K100" s="41" t="n"/>
    </row>
    <row customFormat="1" customHeight="1" ht="14" r="101" s="52" spans="1:16384">
      <c r="A101" s="16" t="n">
        <v>117</v>
      </c>
      <c r="B101" s="148" t="n">
        <v>206</v>
      </c>
      <c r="C101" s="148" t="s">
        <v>68</v>
      </c>
      <c r="D101" s="149" t="s">
        <v>98</v>
      </c>
      <c r="E101" s="19" t="s">
        <v>19</v>
      </c>
      <c r="F101" s="19" t="n">
        <v>1</v>
      </c>
      <c r="G101" s="150" t="n">
        <v>4899.56</v>
      </c>
      <c r="H101" s="151">
        <f>G101*F101</f>
        <v/>
      </c>
      <c r="I101" s="42" t="s">
        <v>77</v>
      </c>
      <c r="J101" s="40" t="n">
        <v>42888</v>
      </c>
      <c r="K101" s="41" t="n"/>
    </row>
    <row customFormat="1" customHeight="1" ht="14" r="102" s="52" spans="1:16384">
      <c r="A102" s="16" t="n">
        <v>118</v>
      </c>
      <c r="B102" s="148" t="n">
        <v>207</v>
      </c>
      <c r="C102" s="148" t="s">
        <v>68</v>
      </c>
      <c r="D102" s="149" t="s">
        <v>99</v>
      </c>
      <c r="E102" s="19" t="s">
        <v>19</v>
      </c>
      <c r="F102" s="19" t="n">
        <v>1</v>
      </c>
      <c r="G102" s="150" t="n">
        <v>4683.59</v>
      </c>
      <c r="H102" s="151">
        <f>G102*F102</f>
        <v/>
      </c>
      <c r="I102" s="42" t="s">
        <v>77</v>
      </c>
      <c r="J102" s="40" t="n">
        <v>42888</v>
      </c>
      <c r="K102" s="41" t="n"/>
    </row>
    <row customFormat="1" customHeight="1" ht="14" r="103" s="52" spans="1:16384">
      <c r="A103" s="16" t="n">
        <v>119</v>
      </c>
      <c r="B103" s="148" t="n">
        <v>234</v>
      </c>
      <c r="C103" s="148" t="s">
        <v>22</v>
      </c>
      <c r="D103" s="149" t="s">
        <v>100</v>
      </c>
      <c r="E103" s="19" t="s">
        <v>19</v>
      </c>
      <c r="F103" s="19" t="n">
        <v>1</v>
      </c>
      <c r="G103" s="150" t="n">
        <v>15815.27</v>
      </c>
      <c r="H103" s="151">
        <f>G103*F103</f>
        <v/>
      </c>
      <c r="I103" s="42" t="s">
        <v>77</v>
      </c>
      <c r="J103" s="40" t="n">
        <v>42888</v>
      </c>
      <c r="K103" s="41" t="n"/>
    </row>
    <row customFormat="1" customHeight="1" ht="28" r="104" s="52" spans="1:16384">
      <c r="A104" s="16" t="n">
        <v>120</v>
      </c>
      <c r="B104" s="148" t="n">
        <v>17</v>
      </c>
      <c r="C104" s="148" t="s">
        <v>46</v>
      </c>
      <c r="D104" s="149" t="s">
        <v>101</v>
      </c>
      <c r="E104" s="19" t="s">
        <v>19</v>
      </c>
      <c r="F104" s="19" t="n">
        <v>2</v>
      </c>
      <c r="G104" s="150" t="n">
        <v>501.94</v>
      </c>
      <c r="H104" s="151">
        <f>G104*F104</f>
        <v/>
      </c>
      <c r="I104" s="42" t="n">
        <v>1706034</v>
      </c>
      <c r="J104" s="40" t="n">
        <v>42892</v>
      </c>
      <c r="K104" s="41" t="s">
        <v>102</v>
      </c>
    </row>
    <row customFormat="1" customHeight="1" ht="14" r="105" s="52" spans="1:16384">
      <c r="A105" s="16" t="n">
        <v>157</v>
      </c>
      <c r="B105" s="148" t="n">
        <v>80</v>
      </c>
      <c r="C105" s="148" t="s">
        <v>68</v>
      </c>
      <c r="D105" s="149" t="s">
        <v>103</v>
      </c>
      <c r="E105" s="19" t="s">
        <v>19</v>
      </c>
      <c r="F105" s="19" t="n">
        <v>1</v>
      </c>
      <c r="G105" s="150" t="n">
        <v>3108.93</v>
      </c>
      <c r="H105" s="151">
        <f>G105*F105</f>
        <v/>
      </c>
      <c r="I105" s="42" t="n">
        <v>1706038</v>
      </c>
      <c r="J105" s="40" t="n">
        <v>42892</v>
      </c>
      <c r="K105" s="41" t="s">
        <v>104</v>
      </c>
    </row>
    <row customFormat="1" customHeight="1" ht="14" r="106" s="52" spans="1:16384">
      <c r="A106" s="16" t="n">
        <v>158</v>
      </c>
      <c r="B106" s="148" t="n">
        <v>85</v>
      </c>
      <c r="C106" s="148" t="s">
        <v>68</v>
      </c>
      <c r="D106" s="149" t="s">
        <v>105</v>
      </c>
      <c r="E106" s="19" t="s">
        <v>19</v>
      </c>
      <c r="F106" s="19" t="n">
        <v>1</v>
      </c>
      <c r="G106" s="150" t="n">
        <v>4317.18</v>
      </c>
      <c r="H106" s="151">
        <f>G106*F106</f>
        <v/>
      </c>
      <c r="I106" s="42" t="n">
        <v>1706038</v>
      </c>
      <c r="J106" s="40" t="n">
        <v>42892</v>
      </c>
      <c r="K106" s="41" t="s">
        <v>106</v>
      </c>
    </row>
    <row customFormat="1" customHeight="1" ht="14" r="107" s="52" spans="1:16384">
      <c r="A107" s="16" t="n">
        <v>159</v>
      </c>
      <c r="B107" s="148" t="n">
        <v>86</v>
      </c>
      <c r="C107" s="148" t="s">
        <v>22</v>
      </c>
      <c r="D107" s="149" t="s">
        <v>107</v>
      </c>
      <c r="E107" s="19" t="s">
        <v>19</v>
      </c>
      <c r="F107" s="19" t="n">
        <v>1</v>
      </c>
      <c r="G107" s="150" t="n">
        <v>4683.59</v>
      </c>
      <c r="H107" s="151">
        <f>G107*F107</f>
        <v/>
      </c>
      <c r="I107" s="42" t="n">
        <v>1706038</v>
      </c>
      <c r="J107" s="40" t="n">
        <v>42892</v>
      </c>
      <c r="K107" s="41" t="s">
        <v>108</v>
      </c>
    </row>
    <row customFormat="1" customHeight="1" ht="14" r="108" s="52" spans="1:16384">
      <c r="A108" s="16" t="n">
        <v>160</v>
      </c>
      <c r="B108" s="148" t="n">
        <v>91</v>
      </c>
      <c r="C108" s="148" t="s">
        <v>68</v>
      </c>
      <c r="D108" s="149" t="s">
        <v>109</v>
      </c>
      <c r="E108" s="19" t="s">
        <v>19</v>
      </c>
      <c r="F108" s="19" t="n">
        <v>1</v>
      </c>
      <c r="G108" s="150" t="n">
        <v>3587.87</v>
      </c>
      <c r="H108" s="151">
        <f>G108*F108</f>
        <v/>
      </c>
      <c r="I108" s="42" t="n">
        <v>1706038</v>
      </c>
      <c r="J108" s="40" t="n">
        <v>42892</v>
      </c>
      <c r="K108" s="41" t="s">
        <v>110</v>
      </c>
    </row>
    <row customFormat="1" customHeight="1" ht="14" r="109" s="52" spans="1:16384">
      <c r="A109" s="16" t="n">
        <v>161</v>
      </c>
      <c r="B109" s="148" t="n">
        <v>92</v>
      </c>
      <c r="C109" s="148" t="s">
        <v>68</v>
      </c>
      <c r="D109" s="149" t="s">
        <v>111</v>
      </c>
      <c r="E109" s="19" t="s">
        <v>19</v>
      </c>
      <c r="F109" s="19" t="n">
        <v>1</v>
      </c>
      <c r="G109" s="150" t="n">
        <v>5347.34</v>
      </c>
      <c r="H109" s="151">
        <f>G109*F109</f>
        <v/>
      </c>
      <c r="I109" s="42" t="n">
        <v>1706038</v>
      </c>
      <c r="J109" s="40" t="n">
        <v>42892</v>
      </c>
      <c r="K109" s="41" t="s">
        <v>112</v>
      </c>
    </row>
    <row customFormat="1" customHeight="1" ht="14" r="110" s="52" spans="1:16384">
      <c r="A110" s="16" t="n">
        <v>162</v>
      </c>
      <c r="B110" s="148" t="n">
        <v>100</v>
      </c>
      <c r="C110" s="148" t="s">
        <v>68</v>
      </c>
      <c r="D110" s="149" t="s">
        <v>113</v>
      </c>
      <c r="E110" s="19" t="s">
        <v>19</v>
      </c>
      <c r="F110" s="19" t="n">
        <v>1</v>
      </c>
      <c r="G110" s="150" t="n">
        <v>3508.13</v>
      </c>
      <c r="H110" s="151">
        <f>G110*F110</f>
        <v/>
      </c>
      <c r="I110" s="42" t="n">
        <v>1706038</v>
      </c>
      <c r="J110" s="40" t="n">
        <v>42892</v>
      </c>
      <c r="K110" s="41" t="s">
        <v>114</v>
      </c>
    </row>
    <row customFormat="1" customHeight="1" ht="14" r="111" s="52" spans="1:16384">
      <c r="A111" s="16" t="n">
        <v>163</v>
      </c>
      <c r="B111" s="148" t="n">
        <v>101</v>
      </c>
      <c r="C111" s="148" t="s">
        <v>22</v>
      </c>
      <c r="D111" s="149" t="s">
        <v>115</v>
      </c>
      <c r="E111" s="19" t="s">
        <v>19</v>
      </c>
      <c r="F111" s="19" t="n">
        <v>1</v>
      </c>
      <c r="G111" s="150" t="n">
        <v>4683.59</v>
      </c>
      <c r="H111" s="151">
        <f>G111*F111</f>
        <v/>
      </c>
      <c r="I111" s="42" t="n">
        <v>1706038</v>
      </c>
      <c r="J111" s="40" t="n">
        <v>42892</v>
      </c>
      <c r="K111" s="41" t="s">
        <v>108</v>
      </c>
    </row>
    <row customFormat="1" customHeight="1" ht="14" r="112" s="52" spans="1:16384">
      <c r="A112" s="16" t="n">
        <v>164</v>
      </c>
      <c r="B112" s="148" t="n">
        <v>114</v>
      </c>
      <c r="C112" s="148" t="s">
        <v>68</v>
      </c>
      <c r="D112" s="149" t="s">
        <v>116</v>
      </c>
      <c r="E112" s="19" t="s">
        <v>19</v>
      </c>
      <c r="F112" s="19" t="n">
        <v>1</v>
      </c>
      <c r="G112" s="150" t="n">
        <v>5654.23</v>
      </c>
      <c r="H112" s="151">
        <f>G112*F112</f>
        <v/>
      </c>
      <c r="I112" s="42" t="n">
        <v>1706038</v>
      </c>
      <c r="J112" s="40" t="n">
        <v>42892</v>
      </c>
      <c r="K112" s="41" t="s">
        <v>117</v>
      </c>
    </row>
    <row customFormat="1" customHeight="1" ht="14" r="113" s="52" spans="1:16384">
      <c r="A113" s="16" t="n">
        <v>165</v>
      </c>
      <c r="B113" s="148" t="n">
        <v>201</v>
      </c>
      <c r="C113" s="148" t="s">
        <v>68</v>
      </c>
      <c r="D113" s="149" t="s">
        <v>118</v>
      </c>
      <c r="E113" s="19" t="s">
        <v>19</v>
      </c>
      <c r="F113" s="19" t="n">
        <v>1</v>
      </c>
      <c r="G113" s="150" t="n">
        <v>4683.59</v>
      </c>
      <c r="H113" s="151">
        <f>G113*F113</f>
        <v/>
      </c>
      <c r="I113" s="42" t="n">
        <v>1706038</v>
      </c>
      <c r="J113" s="40" t="n">
        <v>42892</v>
      </c>
      <c r="K113" s="41" t="s">
        <v>70</v>
      </c>
    </row>
    <row customFormat="1" customHeight="1" ht="14" r="114" s="52" spans="1:16384">
      <c r="A114" s="16" t="n">
        <v>166</v>
      </c>
      <c r="B114" s="148" t="n">
        <v>228</v>
      </c>
      <c r="C114" s="148" t="s">
        <v>68</v>
      </c>
      <c r="D114" s="149" t="s">
        <v>119</v>
      </c>
      <c r="E114" s="19" t="s">
        <v>19</v>
      </c>
      <c r="F114" s="19" t="n">
        <v>1</v>
      </c>
      <c r="G114" s="150" t="n">
        <v>3185.93</v>
      </c>
      <c r="H114" s="151">
        <f>G114*F114</f>
        <v/>
      </c>
      <c r="I114" s="42" t="n">
        <v>1706038</v>
      </c>
      <c r="J114" s="40" t="n">
        <v>42892</v>
      </c>
      <c r="K114" s="41" t="s">
        <v>120</v>
      </c>
    </row>
    <row customFormat="1" customHeight="1" ht="14" r="115" s="52" spans="1:16384">
      <c r="A115" s="16" t="n">
        <v>167</v>
      </c>
      <c r="B115" s="148" t="n">
        <v>229</v>
      </c>
      <c r="C115" s="148" t="s">
        <v>68</v>
      </c>
      <c r="D115" s="149" t="s">
        <v>121</v>
      </c>
      <c r="E115" s="19" t="s">
        <v>19</v>
      </c>
      <c r="F115" s="19" t="n">
        <v>1</v>
      </c>
      <c r="G115" s="150" t="n">
        <v>3185.93</v>
      </c>
      <c r="H115" s="151">
        <f>G115*F115</f>
        <v/>
      </c>
      <c r="I115" s="42" t="n">
        <v>1706038</v>
      </c>
      <c r="J115" s="40" t="n">
        <v>42892</v>
      </c>
      <c r="K115" s="41" t="s">
        <v>120</v>
      </c>
    </row>
    <row customFormat="1" customHeight="1" ht="14" r="116" s="52" spans="1:16384">
      <c r="A116" s="16" t="n">
        <v>168</v>
      </c>
      <c r="B116" s="148" t="n">
        <v>230</v>
      </c>
      <c r="C116" s="148" t="s">
        <v>22</v>
      </c>
      <c r="D116" s="149" t="s">
        <v>122</v>
      </c>
      <c r="E116" s="19" t="s">
        <v>19</v>
      </c>
      <c r="F116" s="19" t="n">
        <v>1</v>
      </c>
      <c r="G116" s="150" t="n">
        <v>13114.58</v>
      </c>
      <c r="H116" s="151">
        <f>G116*F116</f>
        <v/>
      </c>
      <c r="I116" s="42" t="n">
        <v>1706038</v>
      </c>
      <c r="J116" s="40" t="n">
        <v>42892</v>
      </c>
      <c r="K116" s="41" t="s">
        <v>120</v>
      </c>
    </row>
    <row customFormat="1" customHeight="1" ht="14" r="117" s="52" spans="1:16384">
      <c r="A117" s="16" t="n">
        <v>169</v>
      </c>
      <c r="B117" s="148" t="n">
        <v>231</v>
      </c>
      <c r="C117" s="148" t="s">
        <v>22</v>
      </c>
      <c r="D117" s="149" t="s">
        <v>123</v>
      </c>
      <c r="E117" s="19" t="s">
        <v>19</v>
      </c>
      <c r="F117" s="19" t="n">
        <v>1</v>
      </c>
      <c r="G117" s="150" t="n">
        <v>9423.280000000001</v>
      </c>
      <c r="H117" s="151">
        <f>G117*F117</f>
        <v/>
      </c>
      <c r="I117" s="42" t="n">
        <v>1706038</v>
      </c>
      <c r="J117" s="40" t="n">
        <v>42892</v>
      </c>
      <c r="K117" s="41" t="s">
        <v>120</v>
      </c>
    </row>
    <row customFormat="1" r="118" s="53" spans="1:16384">
      <c r="A118" s="72" t="n">
        <v>170</v>
      </c>
      <c r="B118" s="152" t="n">
        <v>232</v>
      </c>
      <c r="C118" s="152" t="s">
        <v>22</v>
      </c>
      <c r="D118" s="153" t="s">
        <v>124</v>
      </c>
      <c r="E118" s="75" t="s">
        <v>19</v>
      </c>
      <c r="F118" s="75" t="n">
        <v>1</v>
      </c>
      <c r="G118" s="154" t="n">
        <v>13408.36</v>
      </c>
      <c r="H118" s="151">
        <f>G118*F118</f>
        <v/>
      </c>
      <c r="I118" s="82" t="n">
        <v>1706038</v>
      </c>
      <c r="J118" s="83" t="n">
        <v>42892</v>
      </c>
      <c r="K118" s="84" t="s">
        <v>120</v>
      </c>
      <c r="L118" s="154" t="n">
        <v>13291.82</v>
      </c>
      <c r="M118" s="85" t="n"/>
      <c r="N118" s="85" t="n"/>
      <c r="O118" s="85" t="n"/>
      <c r="P118" s="85" t="n"/>
      <c r="Q118" s="85" t="n"/>
      <c r="R118" s="85" t="n"/>
      <c r="S118" s="85" t="n"/>
      <c r="T118" s="85" t="n"/>
      <c r="U118" s="85" t="n"/>
      <c r="V118" s="85" t="n"/>
      <c r="W118" s="85" t="n"/>
      <c r="X118" s="85" t="n"/>
      <c r="Y118" s="85" t="n"/>
      <c r="Z118" s="85" t="n"/>
      <c r="AA118" s="85" t="n"/>
      <c r="AB118" s="85" t="n"/>
      <c r="AC118" s="85" t="n"/>
      <c r="AD118" s="85" t="n"/>
      <c r="AE118" s="85" t="n"/>
      <c r="AF118" s="85" t="n"/>
      <c r="AG118" s="85" t="n"/>
      <c r="AH118" s="85" t="n"/>
      <c r="AI118" s="85" t="n"/>
      <c r="AJ118" s="85" t="n"/>
      <c r="AK118" s="85" t="n"/>
      <c r="AL118" s="85" t="n"/>
      <c r="AM118" s="85" t="n"/>
      <c r="AN118" s="85" t="n"/>
      <c r="AO118" s="85" t="n"/>
      <c r="AP118" s="85" t="n"/>
      <c r="AQ118" s="85" t="n"/>
      <c r="AR118" s="85" t="n"/>
      <c r="AS118" s="85" t="n"/>
      <c r="AT118" s="85" t="n"/>
      <c r="AU118" s="85" t="n"/>
      <c r="AV118" s="85" t="n"/>
      <c r="AW118" s="85" t="n"/>
      <c r="AX118" s="85" t="n"/>
      <c r="AY118" s="85" t="n"/>
      <c r="AZ118" s="85" t="n"/>
      <c r="BA118" s="85" t="n"/>
      <c r="BB118" s="85" t="n"/>
      <c r="BC118" s="85" t="n"/>
      <c r="BD118" s="85" t="n"/>
      <c r="BE118" s="85" t="n"/>
      <c r="BF118" s="85" t="n"/>
      <c r="BG118" s="85" t="n"/>
      <c r="BH118" s="85" t="n"/>
      <c r="BI118" s="85" t="n"/>
      <c r="BJ118" s="85" t="n"/>
      <c r="BK118" s="85" t="n"/>
      <c r="BL118" s="85" t="n"/>
      <c r="BM118" s="85" t="n"/>
      <c r="BN118" s="85" t="n"/>
      <c r="BO118" s="85" t="n"/>
      <c r="BP118" s="85" t="n"/>
      <c r="BQ118" s="85" t="n"/>
      <c r="BR118" s="85" t="n"/>
      <c r="BS118" s="85" t="n"/>
      <c r="BT118" s="85" t="n"/>
      <c r="BU118" s="85" t="n"/>
      <c r="BV118" s="85" t="n"/>
      <c r="BW118" s="85" t="n"/>
      <c r="BX118" s="85" t="n"/>
      <c r="BY118" s="85" t="n"/>
      <c r="BZ118" s="85" t="n"/>
      <c r="CA118" s="85" t="n"/>
      <c r="CB118" s="85" t="n"/>
      <c r="CC118" s="85" t="n"/>
      <c r="CD118" s="85" t="n"/>
      <c r="CE118" s="85" t="n"/>
      <c r="CF118" s="85" t="n"/>
      <c r="CG118" s="85" t="n"/>
      <c r="CH118" s="85" t="n"/>
      <c r="CI118" s="85" t="n"/>
      <c r="CJ118" s="85" t="n"/>
      <c r="CK118" s="85" t="n"/>
      <c r="CL118" s="85" t="n"/>
      <c r="CM118" s="85" t="n"/>
      <c r="CN118" s="85" t="n"/>
      <c r="CO118" s="85" t="n"/>
      <c r="CP118" s="85" t="n"/>
      <c r="CQ118" s="85" t="n"/>
      <c r="CR118" s="85" t="n"/>
      <c r="CS118" s="85" t="n"/>
      <c r="CT118" s="85" t="n"/>
      <c r="CU118" s="85" t="n"/>
      <c r="CV118" s="85" t="n"/>
      <c r="CW118" s="85" t="n"/>
      <c r="CX118" s="85" t="n"/>
      <c r="CY118" s="85" t="n"/>
      <c r="CZ118" s="85" t="n"/>
      <c r="DA118" s="85" t="n"/>
      <c r="DB118" s="85" t="n"/>
      <c r="DC118" s="85" t="n"/>
      <c r="DD118" s="85" t="n"/>
      <c r="DE118" s="85" t="n"/>
      <c r="DF118" s="85" t="n"/>
      <c r="DG118" s="85" t="n"/>
      <c r="DH118" s="85" t="n"/>
      <c r="DI118" s="85" t="n"/>
      <c r="DJ118" s="85" t="n"/>
      <c r="DK118" s="85" t="n"/>
      <c r="DL118" s="85" t="n"/>
      <c r="DM118" s="85" t="n"/>
      <c r="DN118" s="85" t="n"/>
      <c r="DO118" s="85" t="n"/>
      <c r="DP118" s="85" t="n"/>
      <c r="DQ118" s="85" t="n"/>
      <c r="DR118" s="85" t="n"/>
      <c r="DS118" s="85" t="n"/>
      <c r="DT118" s="85" t="n"/>
      <c r="DU118" s="85" t="n"/>
      <c r="DV118" s="85" t="n"/>
      <c r="DW118" s="85" t="n"/>
      <c r="DX118" s="85" t="n"/>
      <c r="DY118" s="85" t="n"/>
      <c r="DZ118" s="85" t="n"/>
      <c r="EA118" s="85" t="n"/>
      <c r="EB118" s="85" t="n"/>
      <c r="EC118" s="85" t="n"/>
      <c r="ED118" s="85" t="n"/>
      <c r="EE118" s="85" t="n"/>
      <c r="EF118" s="85" t="n"/>
      <c r="EG118" s="85" t="n"/>
      <c r="EH118" s="85" t="n"/>
      <c r="EI118" s="85" t="n"/>
      <c r="EJ118" s="85" t="n"/>
      <c r="EK118" s="85" t="n"/>
      <c r="EL118" s="85" t="n"/>
      <c r="EM118" s="85" t="n"/>
      <c r="EN118" s="85" t="n"/>
      <c r="EO118" s="85" t="n"/>
      <c r="EP118" s="85" t="n"/>
      <c r="EQ118" s="85" t="n"/>
      <c r="ER118" s="85" t="n"/>
      <c r="ES118" s="85" t="n"/>
      <c r="ET118" s="85" t="n"/>
      <c r="EU118" s="85" t="n"/>
      <c r="EV118" s="85" t="n"/>
      <c r="EW118" s="85" t="n"/>
      <c r="EX118" s="85" t="n"/>
      <c r="EY118" s="85" t="n"/>
      <c r="EZ118" s="85" t="n"/>
      <c r="FA118" s="85" t="n"/>
      <c r="FB118" s="85" t="n"/>
      <c r="FC118" s="85" t="n"/>
      <c r="FD118" s="85" t="n"/>
      <c r="FE118" s="85" t="n"/>
      <c r="FF118" s="85" t="n"/>
      <c r="FG118" s="85" t="n"/>
      <c r="FH118" s="85" t="n"/>
      <c r="FI118" s="85" t="n"/>
      <c r="FJ118" s="85" t="n"/>
      <c r="FK118" s="85" t="n"/>
      <c r="FL118" s="85" t="n"/>
      <c r="FM118" s="85" t="n"/>
      <c r="FN118" s="85" t="n"/>
      <c r="FO118" s="85" t="n"/>
      <c r="FP118" s="85" t="n"/>
      <c r="FQ118" s="85" t="n"/>
      <c r="FR118" s="85" t="n"/>
      <c r="FS118" s="85" t="n"/>
      <c r="FT118" s="85" t="n"/>
      <c r="FU118" s="85" t="n"/>
      <c r="FV118" s="85" t="n"/>
      <c r="FW118" s="85" t="n"/>
      <c r="FX118" s="85" t="n"/>
      <c r="FY118" s="85" t="n"/>
      <c r="FZ118" s="85" t="n"/>
      <c r="GA118" s="85" t="n"/>
      <c r="GB118" s="85" t="n"/>
      <c r="GC118" s="85" t="n"/>
      <c r="GD118" s="85" t="n"/>
      <c r="GE118" s="85" t="n"/>
      <c r="GF118" s="85" t="n"/>
      <c r="GG118" s="85" t="n"/>
      <c r="GH118" s="85" t="n"/>
      <c r="GI118" s="85" t="n"/>
      <c r="GJ118" s="85" t="n"/>
      <c r="GK118" s="85" t="n"/>
      <c r="GL118" s="85" t="n"/>
      <c r="GM118" s="85" t="n"/>
      <c r="GN118" s="85" t="n"/>
      <c r="GO118" s="85" t="n"/>
      <c r="GP118" s="85" t="n"/>
      <c r="GQ118" s="85" t="n"/>
      <c r="GR118" s="85" t="n"/>
      <c r="GS118" s="85" t="n"/>
      <c r="GT118" s="85" t="n"/>
      <c r="GU118" s="85" t="n"/>
      <c r="GV118" s="85" t="n"/>
      <c r="GW118" s="85" t="n"/>
      <c r="GX118" s="85" t="n"/>
      <c r="GY118" s="85" t="n"/>
      <c r="GZ118" s="85" t="n"/>
      <c r="HA118" s="85" t="n"/>
      <c r="HB118" s="85" t="n"/>
      <c r="HC118" s="85" t="n"/>
      <c r="HD118" s="85" t="n"/>
      <c r="HE118" s="85" t="n"/>
      <c r="HF118" s="85" t="n"/>
      <c r="HG118" s="85" t="n"/>
      <c r="HH118" s="85" t="n"/>
      <c r="HI118" s="85" t="n"/>
      <c r="HJ118" s="85" t="n"/>
      <c r="HK118" s="85" t="n"/>
      <c r="HL118" s="85" t="n"/>
      <c r="HM118" s="85" t="n"/>
      <c r="HN118" s="85" t="n"/>
      <c r="HO118" s="85" t="n"/>
      <c r="HP118" s="85" t="n"/>
      <c r="HQ118" s="85" t="n"/>
      <c r="HR118" s="85" t="n"/>
      <c r="HS118" s="85" t="n"/>
      <c r="HT118" s="85" t="n"/>
      <c r="HU118" s="85" t="n"/>
      <c r="HV118" s="85" t="n"/>
      <c r="HW118" s="85" t="n"/>
      <c r="HX118" s="85" t="n"/>
      <c r="HY118" s="85" t="n"/>
      <c r="HZ118" s="85" t="n"/>
      <c r="IA118" s="85" t="n"/>
      <c r="IB118" s="85" t="n"/>
      <c r="IC118" s="85" t="n"/>
      <c r="ID118" s="85" t="n"/>
      <c r="IE118" s="85" t="n"/>
      <c r="IF118" s="85" t="n"/>
      <c r="IG118" s="85" t="n"/>
      <c r="IH118" s="85" t="n"/>
      <c r="II118" s="85" t="n"/>
      <c r="IJ118" s="85" t="n"/>
      <c r="IK118" s="85" t="n"/>
      <c r="IL118" s="85" t="n"/>
      <c r="IM118" s="85" t="n"/>
      <c r="IN118" s="85" t="n"/>
      <c r="IO118" s="85" t="n"/>
      <c r="IP118" s="85" t="n"/>
      <c r="IQ118" s="85" t="n"/>
      <c r="IR118" s="85" t="n"/>
      <c r="IS118" s="85" t="n"/>
      <c r="IT118" s="85" t="n"/>
      <c r="IU118" s="85" t="n"/>
      <c r="IV118" s="85" t="n"/>
      <c r="IW118" s="85" t="n"/>
      <c r="IX118" s="85" t="n"/>
      <c r="IY118" s="85" t="n"/>
      <c r="IZ118" s="85" t="n"/>
      <c r="JA118" s="85" t="n"/>
      <c r="JB118" s="85" t="n"/>
      <c r="JC118" s="85" t="n"/>
      <c r="JD118" s="85" t="n"/>
      <c r="JE118" s="85" t="n"/>
      <c r="JF118" s="85" t="n"/>
      <c r="JG118" s="85" t="n"/>
      <c r="JH118" s="85" t="n"/>
      <c r="JI118" s="85" t="n"/>
      <c r="JJ118" s="85" t="n"/>
      <c r="JK118" s="85" t="n"/>
      <c r="JL118" s="85" t="n"/>
      <c r="JM118" s="85" t="n"/>
      <c r="JN118" s="85" t="n"/>
      <c r="JO118" s="85" t="n"/>
      <c r="JP118" s="85" t="n"/>
      <c r="JQ118" s="85" t="n"/>
      <c r="JR118" s="85" t="n"/>
      <c r="JS118" s="85" t="n"/>
      <c r="JT118" s="85" t="n"/>
      <c r="JU118" s="85" t="n"/>
      <c r="JV118" s="85" t="n"/>
      <c r="JW118" s="85" t="n"/>
      <c r="JX118" s="85" t="n"/>
      <c r="JY118" s="85" t="n"/>
      <c r="JZ118" s="85" t="n"/>
      <c r="KA118" s="85" t="n"/>
      <c r="KB118" s="85" t="n"/>
      <c r="KC118" s="85" t="n"/>
      <c r="KD118" s="85" t="n"/>
      <c r="KE118" s="85" t="n"/>
      <c r="KF118" s="85" t="n"/>
      <c r="KG118" s="85" t="n"/>
      <c r="KH118" s="85" t="n"/>
      <c r="KI118" s="85" t="n"/>
      <c r="KJ118" s="85" t="n"/>
      <c r="KK118" s="85" t="n"/>
      <c r="KL118" s="85" t="n"/>
      <c r="KM118" s="85" t="n"/>
      <c r="KN118" s="85" t="n"/>
      <c r="KO118" s="85" t="n"/>
      <c r="KP118" s="85" t="n"/>
      <c r="KQ118" s="85" t="n"/>
      <c r="KR118" s="85" t="n"/>
      <c r="KS118" s="85" t="n"/>
      <c r="KT118" s="85" t="n"/>
      <c r="KU118" s="85" t="n"/>
      <c r="KV118" s="85" t="n"/>
      <c r="KW118" s="85" t="n"/>
      <c r="KX118" s="85" t="n"/>
      <c r="KY118" s="85" t="n"/>
      <c r="KZ118" s="85" t="n"/>
      <c r="LA118" s="85" t="n"/>
      <c r="LB118" s="85" t="n"/>
      <c r="LC118" s="85" t="n"/>
      <c r="LD118" s="85" t="n"/>
      <c r="LE118" s="85" t="n"/>
      <c r="LF118" s="85" t="n"/>
      <c r="LG118" s="85" t="n"/>
      <c r="LH118" s="85" t="n"/>
      <c r="LI118" s="85" t="n"/>
      <c r="LJ118" s="85" t="n"/>
      <c r="LK118" s="85" t="n"/>
      <c r="LL118" s="85" t="n"/>
      <c r="LM118" s="85" t="n"/>
      <c r="LN118" s="85" t="n"/>
      <c r="LO118" s="85" t="n"/>
      <c r="LP118" s="85" t="n"/>
      <c r="LQ118" s="85" t="n"/>
      <c r="LR118" s="85" t="n"/>
      <c r="LS118" s="85" t="n"/>
      <c r="LT118" s="85" t="n"/>
      <c r="LU118" s="85" t="n"/>
      <c r="LV118" s="85" t="n"/>
      <c r="LW118" s="85" t="n"/>
      <c r="LX118" s="85" t="n"/>
      <c r="LY118" s="85" t="n"/>
      <c r="LZ118" s="85" t="n"/>
      <c r="MA118" s="85" t="n"/>
      <c r="MB118" s="85" t="n"/>
      <c r="MC118" s="85" t="n"/>
      <c r="MD118" s="85" t="n"/>
      <c r="ME118" s="85" t="n"/>
      <c r="MF118" s="85" t="n"/>
      <c r="MG118" s="85" t="n"/>
      <c r="MH118" s="85" t="n"/>
      <c r="MI118" s="85" t="n"/>
      <c r="MJ118" s="85" t="n"/>
      <c r="MK118" s="85" t="n"/>
      <c r="ML118" s="85" t="n"/>
      <c r="MM118" s="85" t="n"/>
      <c r="MN118" s="85" t="n"/>
      <c r="MO118" s="85" t="n"/>
      <c r="MP118" s="85" t="n"/>
      <c r="MQ118" s="85" t="n"/>
      <c r="MR118" s="85" t="n"/>
      <c r="MS118" s="85" t="n"/>
      <c r="MT118" s="85" t="n"/>
      <c r="MU118" s="85" t="n"/>
      <c r="MV118" s="85" t="n"/>
      <c r="MW118" s="85" t="n"/>
      <c r="MX118" s="85" t="n"/>
      <c r="MY118" s="85" t="n"/>
      <c r="MZ118" s="85" t="n"/>
      <c r="NA118" s="85" t="n"/>
      <c r="NB118" s="85" t="n"/>
      <c r="NC118" s="85" t="n"/>
      <c r="ND118" s="85" t="n"/>
      <c r="NE118" s="85" t="n"/>
      <c r="NF118" s="85" t="n"/>
      <c r="NG118" s="85" t="n"/>
      <c r="NH118" s="85" t="n"/>
      <c r="NI118" s="85" t="n"/>
      <c r="NJ118" s="85" t="n"/>
      <c r="NK118" s="85" t="n"/>
      <c r="NL118" s="85" t="n"/>
      <c r="NM118" s="85" t="n"/>
      <c r="NN118" s="85" t="n"/>
      <c r="NO118" s="85" t="n"/>
      <c r="NP118" s="85" t="n"/>
      <c r="NQ118" s="85" t="n"/>
      <c r="NR118" s="85" t="n"/>
      <c r="NS118" s="85" t="n"/>
      <c r="NT118" s="85" t="n"/>
      <c r="NU118" s="85" t="n"/>
      <c r="NV118" s="85" t="n"/>
      <c r="NW118" s="85" t="n"/>
      <c r="NX118" s="85" t="n"/>
      <c r="NY118" s="85" t="n"/>
      <c r="NZ118" s="85" t="n"/>
      <c r="OA118" s="85" t="n"/>
      <c r="OB118" s="85" t="n"/>
      <c r="OC118" s="85" t="n"/>
      <c r="OD118" s="85" t="n"/>
      <c r="OE118" s="85" t="n"/>
      <c r="OF118" s="85" t="n"/>
      <c r="OG118" s="85" t="n"/>
      <c r="OH118" s="85" t="n"/>
      <c r="OI118" s="85" t="n"/>
      <c r="OJ118" s="85" t="n"/>
      <c r="OK118" s="85" t="n"/>
      <c r="OL118" s="85" t="n"/>
      <c r="OM118" s="85" t="n"/>
      <c r="ON118" s="85" t="n"/>
      <c r="OO118" s="85" t="n"/>
      <c r="OP118" s="85" t="n"/>
      <c r="OQ118" s="85" t="n"/>
      <c r="OR118" s="85" t="n"/>
      <c r="OS118" s="85" t="n"/>
      <c r="OT118" s="85" t="n"/>
      <c r="OU118" s="85" t="n"/>
      <c r="OV118" s="85" t="n"/>
      <c r="OW118" s="85" t="n"/>
      <c r="OX118" s="85" t="n"/>
      <c r="OY118" s="85" t="n"/>
      <c r="OZ118" s="85" t="n"/>
      <c r="PA118" s="85" t="n"/>
      <c r="PB118" s="85" t="n"/>
      <c r="PC118" s="85" t="n"/>
      <c r="PD118" s="85" t="n"/>
      <c r="PE118" s="85" t="n"/>
      <c r="PF118" s="85" t="n"/>
      <c r="PG118" s="85" t="n"/>
      <c r="PH118" s="85" t="n"/>
      <c r="PI118" s="85" t="n"/>
      <c r="PJ118" s="85" t="n"/>
      <c r="PK118" s="85" t="n"/>
      <c r="PL118" s="85" t="n"/>
      <c r="PM118" s="85" t="n"/>
      <c r="PN118" s="85" t="n"/>
      <c r="PO118" s="85" t="n"/>
      <c r="PP118" s="85" t="n"/>
      <c r="PQ118" s="85" t="n"/>
      <c r="PR118" s="85" t="n"/>
      <c r="PS118" s="85" t="n"/>
      <c r="PT118" s="85" t="n"/>
      <c r="PU118" s="85" t="n"/>
      <c r="PV118" s="85" t="n"/>
      <c r="PW118" s="85" t="n"/>
      <c r="PX118" s="85" t="n"/>
      <c r="PY118" s="85" t="n"/>
      <c r="PZ118" s="85" t="n"/>
      <c r="QA118" s="85" t="n"/>
      <c r="QB118" s="85" t="n"/>
      <c r="QC118" s="85" t="n"/>
      <c r="QD118" s="85" t="n"/>
      <c r="QE118" s="85" t="n"/>
      <c r="QF118" s="85" t="n"/>
      <c r="QG118" s="85" t="n"/>
      <c r="QH118" s="85" t="n"/>
      <c r="QI118" s="85" t="n"/>
      <c r="QJ118" s="85" t="n"/>
      <c r="QK118" s="85" t="n"/>
      <c r="QL118" s="85" t="n"/>
      <c r="QM118" s="85" t="n"/>
      <c r="QN118" s="85" t="n"/>
      <c r="QO118" s="85" t="n"/>
      <c r="QP118" s="85" t="n"/>
      <c r="QQ118" s="85" t="n"/>
      <c r="QR118" s="85" t="n"/>
      <c r="QS118" s="85" t="n"/>
      <c r="QT118" s="85" t="n"/>
      <c r="QU118" s="85" t="n"/>
      <c r="QV118" s="85" t="n"/>
      <c r="QW118" s="85" t="n"/>
      <c r="QX118" s="85" t="n"/>
      <c r="QY118" s="85" t="n"/>
      <c r="QZ118" s="85" t="n"/>
      <c r="RA118" s="85" t="n"/>
      <c r="RB118" s="85" t="n"/>
      <c r="RC118" s="85" t="n"/>
      <c r="RD118" s="85" t="n"/>
      <c r="RE118" s="85" t="n"/>
      <c r="RF118" s="85" t="n"/>
      <c r="RG118" s="85" t="n"/>
      <c r="RH118" s="85" t="n"/>
      <c r="RI118" s="85" t="n"/>
      <c r="RJ118" s="85" t="n"/>
      <c r="RK118" s="85" t="n"/>
      <c r="RL118" s="85" t="n"/>
      <c r="RM118" s="85" t="n"/>
      <c r="RN118" s="85" t="n"/>
      <c r="RO118" s="85" t="n"/>
      <c r="RP118" s="85" t="n"/>
      <c r="RQ118" s="85" t="n"/>
      <c r="RR118" s="85" t="n"/>
      <c r="RS118" s="85" t="n"/>
      <c r="RT118" s="85" t="n"/>
      <c r="RU118" s="85" t="n"/>
      <c r="RV118" s="85" t="n"/>
      <c r="RW118" s="85" t="n"/>
      <c r="RX118" s="85" t="n"/>
      <c r="RY118" s="85" t="n"/>
      <c r="RZ118" s="85" t="n"/>
      <c r="SA118" s="85" t="n"/>
      <c r="SB118" s="85" t="n"/>
      <c r="SC118" s="85" t="n"/>
      <c r="SD118" s="85" t="n"/>
      <c r="SE118" s="85" t="n"/>
      <c r="SF118" s="85" t="n"/>
      <c r="SG118" s="85" t="n"/>
      <c r="SH118" s="85" t="n"/>
      <c r="SI118" s="85" t="n"/>
      <c r="SJ118" s="85" t="n"/>
      <c r="SK118" s="85" t="n"/>
      <c r="SL118" s="85" t="n"/>
      <c r="SM118" s="85" t="n"/>
      <c r="SN118" s="85" t="n"/>
      <c r="SO118" s="85" t="n"/>
      <c r="SP118" s="85" t="n"/>
      <c r="SQ118" s="85" t="n"/>
      <c r="SR118" s="85" t="n"/>
      <c r="SS118" s="85" t="n"/>
      <c r="ST118" s="85" t="n"/>
      <c r="SU118" s="85" t="n"/>
      <c r="SV118" s="85" t="n"/>
      <c r="SW118" s="85" t="n"/>
      <c r="SX118" s="85" t="n"/>
      <c r="SY118" s="85" t="n"/>
      <c r="SZ118" s="85" t="n"/>
      <c r="TA118" s="85" t="n"/>
      <c r="TB118" s="85" t="n"/>
      <c r="TC118" s="85" t="n"/>
      <c r="TD118" s="85" t="n"/>
      <c r="TE118" s="85" t="n"/>
      <c r="TF118" s="85" t="n"/>
      <c r="TG118" s="85" t="n"/>
      <c r="TH118" s="85" t="n"/>
      <c r="TI118" s="85" t="n"/>
      <c r="TJ118" s="85" t="n"/>
      <c r="TK118" s="85" t="n"/>
      <c r="TL118" s="85" t="n"/>
      <c r="TM118" s="85" t="n"/>
      <c r="TN118" s="85" t="n"/>
      <c r="TO118" s="85" t="n"/>
      <c r="TP118" s="85" t="n"/>
      <c r="TQ118" s="85" t="n"/>
      <c r="TR118" s="85" t="n"/>
      <c r="TS118" s="85" t="n"/>
      <c r="TT118" s="85" t="n"/>
      <c r="TU118" s="85" t="n"/>
      <c r="TV118" s="85" t="n"/>
      <c r="TW118" s="85" t="n"/>
      <c r="TX118" s="85" t="n"/>
      <c r="TY118" s="85" t="n"/>
      <c r="TZ118" s="85" t="n"/>
      <c r="UA118" s="85" t="n"/>
      <c r="UB118" s="85" t="n"/>
      <c r="UC118" s="85" t="n"/>
      <c r="UD118" s="85" t="n"/>
      <c r="UE118" s="85" t="n"/>
      <c r="UF118" s="85" t="n"/>
      <c r="UG118" s="85" t="n"/>
      <c r="UH118" s="85" t="n"/>
      <c r="UI118" s="85" t="n"/>
      <c r="UJ118" s="85" t="n"/>
      <c r="UK118" s="85" t="n"/>
      <c r="UL118" s="85" t="n"/>
      <c r="UM118" s="85" t="n"/>
      <c r="UN118" s="85" t="n"/>
      <c r="UO118" s="85" t="n"/>
      <c r="UP118" s="85" t="n"/>
      <c r="UQ118" s="85" t="n"/>
      <c r="UR118" s="85" t="n"/>
      <c r="US118" s="85" t="n"/>
      <c r="UT118" s="85" t="n"/>
      <c r="UU118" s="85" t="n"/>
      <c r="UV118" s="85" t="n"/>
      <c r="UW118" s="85" t="n"/>
      <c r="UX118" s="85" t="n"/>
      <c r="UY118" s="85" t="n"/>
      <c r="UZ118" s="85" t="n"/>
      <c r="VA118" s="85" t="n"/>
      <c r="VB118" s="85" t="n"/>
      <c r="VC118" s="85" t="n"/>
      <c r="VD118" s="85" t="n"/>
      <c r="VE118" s="85" t="n"/>
      <c r="VF118" s="85" t="n"/>
      <c r="VG118" s="85" t="n"/>
      <c r="VH118" s="85" t="n"/>
      <c r="VI118" s="85" t="n"/>
      <c r="VJ118" s="85" t="n"/>
      <c r="VK118" s="85" t="n"/>
      <c r="VL118" s="85" t="n"/>
      <c r="VM118" s="85" t="n"/>
      <c r="VN118" s="85" t="n"/>
      <c r="VO118" s="85" t="n"/>
      <c r="VP118" s="85" t="n"/>
      <c r="VQ118" s="85" t="n"/>
      <c r="VR118" s="85" t="n"/>
      <c r="VS118" s="85" t="n"/>
      <c r="VT118" s="85" t="n"/>
      <c r="VU118" s="85" t="n"/>
      <c r="VV118" s="85" t="n"/>
      <c r="VW118" s="85" t="n"/>
      <c r="VX118" s="85" t="n"/>
      <c r="VY118" s="85" t="n"/>
      <c r="VZ118" s="85" t="n"/>
      <c r="WA118" s="85" t="n"/>
      <c r="WB118" s="85" t="n"/>
      <c r="WC118" s="85" t="n"/>
      <c r="WD118" s="85" t="n"/>
      <c r="WE118" s="85" t="n"/>
      <c r="WF118" s="85" t="n"/>
      <c r="WG118" s="85" t="n"/>
      <c r="WH118" s="85" t="n"/>
      <c r="WI118" s="85" t="n"/>
      <c r="WJ118" s="85" t="n"/>
      <c r="WK118" s="85" t="n"/>
      <c r="WL118" s="85" t="n"/>
      <c r="WM118" s="85" t="n"/>
      <c r="WN118" s="85" t="n"/>
      <c r="WO118" s="85" t="n"/>
      <c r="WP118" s="85" t="n"/>
      <c r="WQ118" s="85" t="n"/>
      <c r="WR118" s="85" t="n"/>
      <c r="WS118" s="85" t="n"/>
      <c r="WT118" s="85" t="n"/>
      <c r="WU118" s="85" t="n"/>
      <c r="WV118" s="85" t="n"/>
      <c r="WW118" s="85" t="n"/>
      <c r="WX118" s="85" t="n"/>
      <c r="WY118" s="85" t="n"/>
      <c r="WZ118" s="85" t="n"/>
      <c r="XA118" s="85" t="n"/>
      <c r="XB118" s="85" t="n"/>
      <c r="XC118" s="85" t="n"/>
      <c r="XD118" s="85" t="n"/>
      <c r="XE118" s="85" t="n"/>
      <c r="XF118" s="85" t="n"/>
      <c r="XG118" s="85" t="n"/>
      <c r="XH118" s="85" t="n"/>
      <c r="XI118" s="85" t="n"/>
      <c r="XJ118" s="85" t="n"/>
      <c r="XK118" s="85" t="n"/>
      <c r="XL118" s="85" t="n"/>
      <c r="XM118" s="85" t="n"/>
      <c r="XN118" s="85" t="n"/>
      <c r="XO118" s="85" t="n"/>
      <c r="XP118" s="85" t="n"/>
      <c r="XQ118" s="85" t="n"/>
      <c r="XR118" s="85" t="n"/>
      <c r="XS118" s="85" t="n"/>
      <c r="XT118" s="85" t="n"/>
      <c r="XU118" s="85" t="n"/>
      <c r="XV118" s="85" t="n"/>
      <c r="XW118" s="85" t="n"/>
      <c r="XX118" s="85" t="n"/>
      <c r="XY118" s="85" t="n"/>
      <c r="XZ118" s="85" t="n"/>
      <c r="YA118" s="85" t="n"/>
      <c r="YB118" s="85" t="n"/>
      <c r="YC118" s="85" t="n"/>
      <c r="YD118" s="85" t="n"/>
      <c r="YE118" s="85" t="n"/>
      <c r="YF118" s="85" t="n"/>
      <c r="YG118" s="85" t="n"/>
      <c r="YH118" s="85" t="n"/>
      <c r="YI118" s="85" t="n"/>
      <c r="YJ118" s="85" t="n"/>
      <c r="YK118" s="85" t="n"/>
      <c r="YL118" s="85" t="n"/>
      <c r="YM118" s="85" t="n"/>
      <c r="YN118" s="85" t="n"/>
      <c r="YO118" s="85" t="n"/>
      <c r="YP118" s="85" t="n"/>
      <c r="YQ118" s="85" t="n"/>
      <c r="YR118" s="85" t="n"/>
      <c r="YS118" s="85" t="n"/>
      <c r="YT118" s="85" t="n"/>
      <c r="YU118" s="85" t="n"/>
      <c r="YV118" s="85" t="n"/>
      <c r="YW118" s="85" t="n"/>
      <c r="YX118" s="85" t="n"/>
      <c r="YY118" s="85" t="n"/>
      <c r="YZ118" s="85" t="n"/>
      <c r="ZA118" s="85" t="n"/>
      <c r="ZB118" s="85" t="n"/>
      <c r="ZC118" s="85" t="n"/>
      <c r="ZD118" s="85" t="n"/>
      <c r="ZE118" s="85" t="n"/>
      <c r="ZF118" s="85" t="n"/>
      <c r="ZG118" s="85" t="n"/>
      <c r="ZH118" s="85" t="n"/>
      <c r="ZI118" s="85" t="n"/>
      <c r="ZJ118" s="85" t="n"/>
      <c r="ZK118" s="85" t="n"/>
      <c r="ZL118" s="85" t="n"/>
      <c r="ZM118" s="85" t="n"/>
      <c r="ZN118" s="85" t="n"/>
      <c r="ZO118" s="85" t="n"/>
      <c r="ZP118" s="85" t="n"/>
      <c r="ZQ118" s="85" t="n"/>
      <c r="ZR118" s="85" t="n"/>
      <c r="ZS118" s="85" t="n"/>
      <c r="ZT118" s="85" t="n"/>
      <c r="ZU118" s="85" t="n"/>
      <c r="ZV118" s="85" t="n"/>
      <c r="ZW118" s="85" t="n"/>
      <c r="ZX118" s="85" t="n"/>
      <c r="ZY118" s="85" t="n"/>
      <c r="ZZ118" s="85" t="n"/>
      <c r="AAA118" s="85" t="n"/>
      <c r="AAB118" s="85" t="n"/>
      <c r="AAC118" s="85" t="n"/>
      <c r="AAD118" s="85" t="n"/>
      <c r="AAE118" s="85" t="n"/>
      <c r="AAF118" s="85" t="n"/>
      <c r="AAG118" s="85" t="n"/>
      <c r="AAH118" s="85" t="n"/>
      <c r="AAI118" s="85" t="n"/>
      <c r="AAJ118" s="85" t="n"/>
      <c r="AAK118" s="85" t="n"/>
      <c r="AAL118" s="85" t="n"/>
      <c r="AAM118" s="85" t="n"/>
      <c r="AAN118" s="85" t="n"/>
      <c r="AAO118" s="85" t="n"/>
      <c r="AAP118" s="85" t="n"/>
      <c r="AAQ118" s="85" t="n"/>
      <c r="AAR118" s="85" t="n"/>
      <c r="AAS118" s="85" t="n"/>
      <c r="AAT118" s="85" t="n"/>
      <c r="AAU118" s="85" t="n"/>
      <c r="AAV118" s="85" t="n"/>
      <c r="AAW118" s="85" t="n"/>
      <c r="AAX118" s="85" t="n"/>
      <c r="AAY118" s="85" t="n"/>
      <c r="AAZ118" s="85" t="n"/>
      <c r="ABA118" s="85" t="n"/>
      <c r="ABB118" s="85" t="n"/>
      <c r="ABC118" s="85" t="n"/>
      <c r="ABD118" s="85" t="n"/>
      <c r="ABE118" s="85" t="n"/>
      <c r="ABF118" s="85" t="n"/>
      <c r="ABG118" s="85" t="n"/>
      <c r="ABH118" s="85" t="n"/>
      <c r="ABI118" s="85" t="n"/>
      <c r="ABJ118" s="85" t="n"/>
      <c r="ABK118" s="85" t="n"/>
      <c r="ABL118" s="85" t="n"/>
      <c r="ABM118" s="85" t="n"/>
      <c r="ABN118" s="85" t="n"/>
      <c r="ABO118" s="85" t="n"/>
      <c r="ABP118" s="85" t="n"/>
      <c r="ABQ118" s="85" t="n"/>
      <c r="ABR118" s="85" t="n"/>
      <c r="ABS118" s="85" t="n"/>
      <c r="ABT118" s="85" t="n"/>
      <c r="ABU118" s="85" t="n"/>
      <c r="ABV118" s="85" t="n"/>
      <c r="ABW118" s="85" t="n"/>
      <c r="ABX118" s="85" t="n"/>
      <c r="ABY118" s="85" t="n"/>
      <c r="ABZ118" s="85" t="n"/>
      <c r="ACA118" s="85" t="n"/>
      <c r="ACB118" s="85" t="n"/>
      <c r="ACC118" s="85" t="n"/>
      <c r="ACD118" s="85" t="n"/>
      <c r="ACE118" s="85" t="n"/>
      <c r="ACF118" s="85" t="n"/>
      <c r="ACG118" s="85" t="n"/>
      <c r="ACH118" s="85" t="n"/>
      <c r="ACI118" s="85" t="n"/>
      <c r="ACJ118" s="85" t="n"/>
      <c r="ACK118" s="85" t="n"/>
      <c r="ACL118" s="85" t="n"/>
      <c r="ACM118" s="85" t="n"/>
      <c r="ACN118" s="85" t="n"/>
      <c r="ACO118" s="85" t="n"/>
      <c r="ACP118" s="85" t="n"/>
      <c r="ACQ118" s="85" t="n"/>
      <c r="ACR118" s="85" t="n"/>
      <c r="ACS118" s="85" t="n"/>
      <c r="ACT118" s="85" t="n"/>
      <c r="ACU118" s="85" t="n"/>
      <c r="ACV118" s="85" t="n"/>
      <c r="ACW118" s="85" t="n"/>
      <c r="ACX118" s="85" t="n"/>
      <c r="ACY118" s="85" t="n"/>
      <c r="ACZ118" s="85" t="n"/>
      <c r="ADA118" s="85" t="n"/>
      <c r="ADB118" s="85" t="n"/>
      <c r="ADC118" s="85" t="n"/>
      <c r="ADD118" s="85" t="n"/>
      <c r="ADE118" s="85" t="n"/>
      <c r="ADF118" s="85" t="n"/>
      <c r="ADG118" s="85" t="n"/>
      <c r="ADH118" s="85" t="n"/>
      <c r="ADI118" s="85" t="n"/>
      <c r="ADJ118" s="85" t="n"/>
      <c r="ADK118" s="85" t="n"/>
      <c r="ADL118" s="85" t="n"/>
      <c r="ADM118" s="85" t="n"/>
      <c r="ADN118" s="85" t="n"/>
      <c r="ADO118" s="85" t="n"/>
      <c r="ADP118" s="85" t="n"/>
      <c r="ADQ118" s="85" t="n"/>
      <c r="ADR118" s="85" t="n"/>
      <c r="ADS118" s="85" t="n"/>
      <c r="ADT118" s="85" t="n"/>
      <c r="ADU118" s="85" t="n"/>
      <c r="ADV118" s="85" t="n"/>
      <c r="ADW118" s="85" t="n"/>
      <c r="ADX118" s="85" t="n"/>
      <c r="ADY118" s="85" t="n"/>
      <c r="ADZ118" s="85" t="n"/>
      <c r="AEA118" s="85" t="n"/>
      <c r="AEB118" s="85" t="n"/>
      <c r="AEC118" s="85" t="n"/>
      <c r="AED118" s="85" t="n"/>
      <c r="AEE118" s="85" t="n"/>
      <c r="AEF118" s="85" t="n"/>
      <c r="AEG118" s="85" t="n"/>
      <c r="AEH118" s="85" t="n"/>
      <c r="AEI118" s="85" t="n"/>
      <c r="AEJ118" s="85" t="n"/>
      <c r="AEK118" s="85" t="n"/>
      <c r="AEL118" s="85" t="n"/>
      <c r="AEM118" s="85" t="n"/>
      <c r="AEN118" s="85" t="n"/>
      <c r="AEO118" s="85" t="n"/>
      <c r="AEP118" s="85" t="n"/>
      <c r="AEQ118" s="85" t="n"/>
      <c r="AER118" s="85" t="n"/>
      <c r="AES118" s="85" t="n"/>
      <c r="AET118" s="85" t="n"/>
      <c r="AEU118" s="85" t="n"/>
      <c r="AEV118" s="85" t="n"/>
      <c r="AEW118" s="85" t="n"/>
      <c r="AEX118" s="85" t="n"/>
      <c r="AEY118" s="85" t="n"/>
      <c r="AEZ118" s="85" t="n"/>
      <c r="AFA118" s="85" t="n"/>
      <c r="AFB118" s="85" t="n"/>
      <c r="AFC118" s="85" t="n"/>
      <c r="AFD118" s="85" t="n"/>
      <c r="AFE118" s="85" t="n"/>
      <c r="AFF118" s="85" t="n"/>
      <c r="AFG118" s="85" t="n"/>
      <c r="AFH118" s="85" t="n"/>
      <c r="AFI118" s="85" t="n"/>
      <c r="AFJ118" s="85" t="n"/>
      <c r="AFK118" s="85" t="n"/>
      <c r="AFL118" s="85" t="n"/>
      <c r="AFM118" s="85" t="n"/>
      <c r="AFN118" s="85" t="n"/>
      <c r="AFO118" s="85" t="n"/>
      <c r="AFP118" s="85" t="n"/>
      <c r="AFQ118" s="85" t="n"/>
      <c r="AFR118" s="85" t="n"/>
      <c r="AFS118" s="85" t="n"/>
      <c r="AFT118" s="85" t="n"/>
      <c r="AFU118" s="85" t="n"/>
      <c r="AFV118" s="85" t="n"/>
      <c r="AFW118" s="85" t="n"/>
      <c r="AFX118" s="85" t="n"/>
      <c r="AFY118" s="85" t="n"/>
      <c r="AFZ118" s="85" t="n"/>
      <c r="AGA118" s="85" t="n"/>
      <c r="AGB118" s="85" t="n"/>
      <c r="AGC118" s="85" t="n"/>
      <c r="AGD118" s="85" t="n"/>
      <c r="AGE118" s="85" t="n"/>
      <c r="AGF118" s="85" t="n"/>
      <c r="AGG118" s="85" t="n"/>
      <c r="AGH118" s="85" t="n"/>
      <c r="AGI118" s="85" t="n"/>
      <c r="AGJ118" s="85" t="n"/>
      <c r="AGK118" s="85" t="n"/>
      <c r="AGL118" s="85" t="n"/>
      <c r="AGM118" s="85" t="n"/>
      <c r="AGN118" s="85" t="n"/>
      <c r="AGO118" s="85" t="n"/>
      <c r="AGP118" s="85" t="n"/>
      <c r="AGQ118" s="85" t="n"/>
      <c r="AGR118" s="85" t="n"/>
      <c r="AGS118" s="85" t="n"/>
      <c r="AGT118" s="85" t="n"/>
      <c r="AGU118" s="85" t="n"/>
      <c r="AGV118" s="85" t="n"/>
      <c r="AGW118" s="85" t="n"/>
      <c r="AGX118" s="85" t="n"/>
      <c r="AGY118" s="85" t="n"/>
      <c r="AGZ118" s="85" t="n"/>
      <c r="AHA118" s="85" t="n"/>
      <c r="AHB118" s="85" t="n"/>
      <c r="AHC118" s="85" t="n"/>
      <c r="AHD118" s="85" t="n"/>
      <c r="AHE118" s="85" t="n"/>
      <c r="AHF118" s="85" t="n"/>
      <c r="AHG118" s="85" t="n"/>
      <c r="AHH118" s="85" t="n"/>
      <c r="AHI118" s="85" t="n"/>
      <c r="AHJ118" s="85" t="n"/>
      <c r="AHK118" s="85" t="n"/>
      <c r="AHL118" s="85" t="n"/>
      <c r="AHM118" s="85" t="n"/>
      <c r="AHN118" s="85" t="n"/>
      <c r="AHO118" s="85" t="n"/>
      <c r="AHP118" s="85" t="n"/>
      <c r="AHQ118" s="85" t="n"/>
      <c r="AHR118" s="85" t="n"/>
      <c r="AHS118" s="85" t="n"/>
      <c r="AHT118" s="85" t="n"/>
      <c r="AHU118" s="85" t="n"/>
      <c r="AHV118" s="85" t="n"/>
      <c r="AHW118" s="85" t="n"/>
      <c r="AHX118" s="85" t="n"/>
      <c r="AHY118" s="85" t="n"/>
      <c r="AHZ118" s="85" t="n"/>
      <c r="AIA118" s="85" t="n"/>
      <c r="AIB118" s="85" t="n"/>
      <c r="AIC118" s="85" t="n"/>
      <c r="AID118" s="85" t="n"/>
      <c r="AIE118" s="85" t="n"/>
      <c r="AIF118" s="85" t="n"/>
      <c r="AIG118" s="85" t="n"/>
      <c r="AIH118" s="85" t="n"/>
      <c r="AII118" s="85" t="n"/>
      <c r="AIJ118" s="85" t="n"/>
      <c r="AIK118" s="85" t="n"/>
      <c r="AIL118" s="85" t="n"/>
      <c r="AIM118" s="85" t="n"/>
      <c r="AIN118" s="85" t="n"/>
      <c r="AIO118" s="85" t="n"/>
      <c r="AIP118" s="85" t="n"/>
      <c r="AIQ118" s="85" t="n"/>
      <c r="AIR118" s="85" t="n"/>
      <c r="AIS118" s="85" t="n"/>
      <c r="AIT118" s="85" t="n"/>
      <c r="AIU118" s="85" t="n"/>
      <c r="AIV118" s="85" t="n"/>
      <c r="AIW118" s="85" t="n"/>
      <c r="AIX118" s="85" t="n"/>
      <c r="AIY118" s="85" t="n"/>
      <c r="AIZ118" s="85" t="n"/>
      <c r="AJA118" s="85" t="n"/>
      <c r="AJB118" s="85" t="n"/>
      <c r="AJC118" s="85" t="n"/>
      <c r="AJD118" s="85" t="n"/>
      <c r="AJE118" s="85" t="n"/>
      <c r="AJF118" s="85" t="n"/>
      <c r="AJG118" s="85" t="n"/>
      <c r="AJH118" s="85" t="n"/>
      <c r="AJI118" s="85" t="n"/>
      <c r="AJJ118" s="85" t="n"/>
      <c r="AJK118" s="85" t="n"/>
      <c r="AJL118" s="85" t="n"/>
      <c r="AJM118" s="85" t="n"/>
      <c r="AJN118" s="85" t="n"/>
      <c r="AJO118" s="85" t="n"/>
      <c r="AJP118" s="85" t="n"/>
      <c r="AJQ118" s="85" t="n"/>
      <c r="AJR118" s="85" t="n"/>
      <c r="AJS118" s="85" t="n"/>
      <c r="AJT118" s="85" t="n"/>
      <c r="AJU118" s="85" t="n"/>
      <c r="AJV118" s="85" t="n"/>
      <c r="AJW118" s="85" t="n"/>
      <c r="AJX118" s="85" t="n"/>
      <c r="AJY118" s="85" t="n"/>
      <c r="AJZ118" s="85" t="n"/>
      <c r="AKA118" s="85" t="n"/>
      <c r="AKB118" s="85" t="n"/>
      <c r="AKC118" s="85" t="n"/>
      <c r="AKD118" s="85" t="n"/>
      <c r="AKE118" s="85" t="n"/>
      <c r="AKF118" s="85" t="n"/>
      <c r="AKG118" s="85" t="n"/>
      <c r="AKH118" s="85" t="n"/>
      <c r="AKI118" s="85" t="n"/>
      <c r="AKJ118" s="85" t="n"/>
      <c r="AKK118" s="85" t="n"/>
      <c r="AKL118" s="85" t="n"/>
      <c r="AKM118" s="85" t="n"/>
      <c r="AKN118" s="85" t="n"/>
      <c r="AKO118" s="85" t="n"/>
      <c r="AKP118" s="85" t="n"/>
      <c r="AKQ118" s="85" t="n"/>
      <c r="AKR118" s="85" t="n"/>
      <c r="AKS118" s="85" t="n"/>
      <c r="AKT118" s="85" t="n"/>
      <c r="AKU118" s="85" t="n"/>
      <c r="AKV118" s="85" t="n"/>
      <c r="AKW118" s="85" t="n"/>
      <c r="AKX118" s="85" t="n"/>
      <c r="AKY118" s="85" t="n"/>
      <c r="AKZ118" s="85" t="n"/>
      <c r="ALA118" s="85" t="n"/>
      <c r="ALB118" s="85" t="n"/>
      <c r="ALC118" s="85" t="n"/>
      <c r="ALD118" s="85" t="n"/>
      <c r="ALE118" s="85" t="n"/>
      <c r="ALF118" s="85" t="n"/>
      <c r="ALG118" s="85" t="n"/>
      <c r="ALH118" s="85" t="n"/>
      <c r="ALI118" s="85" t="n"/>
      <c r="ALJ118" s="85" t="n"/>
      <c r="ALK118" s="85" t="n"/>
      <c r="ALL118" s="85" t="n"/>
      <c r="ALM118" s="85" t="n"/>
      <c r="ALN118" s="85" t="n"/>
      <c r="ALO118" s="85" t="n"/>
      <c r="ALP118" s="85" t="n"/>
      <c r="ALQ118" s="85" t="n"/>
      <c r="ALR118" s="85" t="n"/>
      <c r="ALS118" s="85" t="n"/>
      <c r="ALT118" s="85" t="n"/>
      <c r="ALU118" s="85" t="n"/>
      <c r="ALV118" s="85" t="n"/>
      <c r="ALW118" s="85" t="n"/>
      <c r="ALX118" s="85" t="n"/>
      <c r="ALY118" s="85" t="n"/>
      <c r="ALZ118" s="85" t="n"/>
      <c r="AMA118" s="85" t="n"/>
      <c r="AMB118" s="85" t="n"/>
      <c r="AMC118" s="85" t="n"/>
      <c r="AMD118" s="85" t="n"/>
      <c r="AME118" s="85" t="n"/>
      <c r="AMF118" s="85" t="n"/>
      <c r="AMG118" s="85" t="n"/>
      <c r="AMH118" s="85" t="n"/>
      <c r="AMI118" s="85" t="n"/>
      <c r="AMJ118" s="85" t="n"/>
      <c r="AMK118" s="85" t="n"/>
      <c r="AML118" s="85" t="n"/>
      <c r="AMM118" s="85" t="n"/>
      <c r="AMN118" s="85" t="n"/>
      <c r="AMO118" s="85" t="n"/>
      <c r="AMP118" s="85" t="n"/>
      <c r="AMQ118" s="85" t="n"/>
      <c r="AMR118" s="85" t="n"/>
      <c r="AMS118" s="85" t="n"/>
      <c r="AMT118" s="85" t="n"/>
      <c r="AMU118" s="85" t="n"/>
      <c r="AMV118" s="85" t="n"/>
      <c r="AMW118" s="85" t="n"/>
      <c r="AMX118" s="85" t="n"/>
      <c r="AMY118" s="85" t="n"/>
      <c r="AMZ118" s="85" t="n"/>
      <c r="ANA118" s="85" t="n"/>
      <c r="ANB118" s="85" t="n"/>
      <c r="ANC118" s="85" t="n"/>
      <c r="AND118" s="85" t="n"/>
      <c r="ANE118" s="85" t="n"/>
      <c r="ANF118" s="85" t="n"/>
      <c r="ANG118" s="85" t="n"/>
      <c r="ANH118" s="85" t="n"/>
      <c r="ANI118" s="85" t="n"/>
      <c r="ANJ118" s="85" t="n"/>
      <c r="ANK118" s="85" t="n"/>
      <c r="ANL118" s="85" t="n"/>
      <c r="ANM118" s="85" t="n"/>
      <c r="ANN118" s="85" t="n"/>
      <c r="ANO118" s="85" t="n"/>
      <c r="ANP118" s="85" t="n"/>
      <c r="ANQ118" s="85" t="n"/>
      <c r="ANR118" s="85" t="n"/>
      <c r="ANS118" s="85" t="n"/>
      <c r="ANT118" s="85" t="n"/>
      <c r="ANU118" s="85" t="n"/>
      <c r="ANV118" s="85" t="n"/>
      <c r="ANW118" s="85" t="n"/>
      <c r="ANX118" s="85" t="n"/>
      <c r="ANY118" s="85" t="n"/>
      <c r="ANZ118" s="85" t="n"/>
      <c r="AOA118" s="85" t="n"/>
      <c r="AOB118" s="85" t="n"/>
      <c r="AOC118" s="85" t="n"/>
      <c r="AOD118" s="85" t="n"/>
      <c r="AOE118" s="85" t="n"/>
      <c r="AOF118" s="85" t="n"/>
      <c r="AOG118" s="85" t="n"/>
      <c r="AOH118" s="85" t="n"/>
      <c r="AOI118" s="85" t="n"/>
      <c r="AOJ118" s="85" t="n"/>
      <c r="AOK118" s="85" t="n"/>
      <c r="AOL118" s="85" t="n"/>
      <c r="AOM118" s="85" t="n"/>
      <c r="AON118" s="85" t="n"/>
      <c r="AOO118" s="85" t="n"/>
      <c r="AOP118" s="85" t="n"/>
      <c r="AOQ118" s="85" t="n"/>
      <c r="AOR118" s="85" t="n"/>
      <c r="AOS118" s="85" t="n"/>
      <c r="AOT118" s="85" t="n"/>
      <c r="AOU118" s="85" t="n"/>
      <c r="AOV118" s="85" t="n"/>
      <c r="AOW118" s="85" t="n"/>
      <c r="AOX118" s="85" t="n"/>
      <c r="AOY118" s="85" t="n"/>
      <c r="AOZ118" s="85" t="n"/>
      <c r="APA118" s="85" t="n"/>
      <c r="APB118" s="85" t="n"/>
      <c r="APC118" s="85" t="n"/>
      <c r="APD118" s="85" t="n"/>
      <c r="APE118" s="85" t="n"/>
      <c r="APF118" s="85" t="n"/>
      <c r="APG118" s="85" t="n"/>
      <c r="APH118" s="85" t="n"/>
      <c r="API118" s="85" t="n"/>
      <c r="APJ118" s="85" t="n"/>
      <c r="APK118" s="85" t="n"/>
      <c r="APL118" s="85" t="n"/>
      <c r="APM118" s="85" t="n"/>
      <c r="APN118" s="85" t="n"/>
      <c r="APO118" s="85" t="n"/>
      <c r="APP118" s="85" t="n"/>
      <c r="APQ118" s="85" t="n"/>
      <c r="APR118" s="85" t="n"/>
      <c r="APS118" s="85" t="n"/>
      <c r="APT118" s="85" t="n"/>
      <c r="APU118" s="85" t="n"/>
      <c r="APV118" s="85" t="n"/>
      <c r="APW118" s="85" t="n"/>
      <c r="APX118" s="85" t="n"/>
      <c r="APY118" s="85" t="n"/>
      <c r="APZ118" s="85" t="n"/>
      <c r="AQA118" s="85" t="n"/>
      <c r="AQB118" s="85" t="n"/>
      <c r="AQC118" s="85" t="n"/>
      <c r="AQD118" s="85" t="n"/>
      <c r="AQE118" s="85" t="n"/>
      <c r="AQF118" s="85" t="n"/>
      <c r="AQG118" s="85" t="n"/>
      <c r="AQH118" s="85" t="n"/>
      <c r="AQI118" s="85" t="n"/>
      <c r="AQJ118" s="85" t="n"/>
      <c r="AQK118" s="85" t="n"/>
      <c r="AQL118" s="85" t="n"/>
      <c r="AQM118" s="85" t="n"/>
      <c r="AQN118" s="85" t="n"/>
      <c r="AQO118" s="85" t="n"/>
      <c r="AQP118" s="85" t="n"/>
      <c r="AQQ118" s="85" t="n"/>
      <c r="AQR118" s="85" t="n"/>
      <c r="AQS118" s="85" t="n"/>
      <c r="AQT118" s="85" t="n"/>
      <c r="AQU118" s="85" t="n"/>
      <c r="AQV118" s="85" t="n"/>
      <c r="AQW118" s="85" t="n"/>
      <c r="AQX118" s="85" t="n"/>
      <c r="AQY118" s="85" t="n"/>
      <c r="AQZ118" s="85" t="n"/>
      <c r="ARA118" s="85" t="n"/>
      <c r="ARB118" s="85" t="n"/>
      <c r="ARC118" s="85" t="n"/>
      <c r="ARD118" s="85" t="n"/>
      <c r="ARE118" s="85" t="n"/>
      <c r="ARF118" s="85" t="n"/>
      <c r="ARG118" s="85" t="n"/>
      <c r="ARH118" s="85" t="n"/>
      <c r="ARI118" s="85" t="n"/>
      <c r="ARJ118" s="85" t="n"/>
      <c r="ARK118" s="85" t="n"/>
      <c r="ARL118" s="85" t="n"/>
      <c r="ARM118" s="85" t="n"/>
      <c r="ARN118" s="85" t="n"/>
      <c r="ARO118" s="85" t="n"/>
      <c r="ARP118" s="85" t="n"/>
      <c r="ARQ118" s="85" t="n"/>
      <c r="ARR118" s="85" t="n"/>
      <c r="ARS118" s="85" t="n"/>
      <c r="ART118" s="85" t="n"/>
      <c r="ARU118" s="85" t="n"/>
      <c r="ARV118" s="85" t="n"/>
      <c r="ARW118" s="85" t="n"/>
      <c r="ARX118" s="85" t="n"/>
      <c r="ARY118" s="85" t="n"/>
      <c r="ARZ118" s="85" t="n"/>
      <c r="ASA118" s="85" t="n"/>
      <c r="ASB118" s="85" t="n"/>
      <c r="ASC118" s="85" t="n"/>
      <c r="ASD118" s="85" t="n"/>
      <c r="ASE118" s="85" t="n"/>
      <c r="ASF118" s="85" t="n"/>
      <c r="ASG118" s="85" t="n"/>
      <c r="ASH118" s="85" t="n"/>
      <c r="ASI118" s="85" t="n"/>
      <c r="ASJ118" s="85" t="n"/>
      <c r="ASK118" s="85" t="n"/>
      <c r="ASL118" s="85" t="n"/>
      <c r="ASM118" s="85" t="n"/>
      <c r="ASN118" s="85" t="n"/>
      <c r="ASO118" s="85" t="n"/>
      <c r="ASP118" s="85" t="n"/>
      <c r="ASQ118" s="85" t="n"/>
      <c r="ASR118" s="85" t="n"/>
      <c r="ASS118" s="85" t="n"/>
      <c r="AST118" s="85" t="n"/>
      <c r="ASU118" s="85" t="n"/>
      <c r="ASV118" s="85" t="n"/>
      <c r="ASW118" s="85" t="n"/>
      <c r="ASX118" s="85" t="n"/>
      <c r="ASY118" s="85" t="n"/>
      <c r="ASZ118" s="85" t="n"/>
      <c r="ATA118" s="85" t="n"/>
      <c r="ATB118" s="85" t="n"/>
      <c r="ATC118" s="85" t="n"/>
      <c r="ATD118" s="85" t="n"/>
      <c r="ATE118" s="85" t="n"/>
      <c r="ATF118" s="85" t="n"/>
      <c r="ATG118" s="85" t="n"/>
      <c r="ATH118" s="85" t="n"/>
      <c r="ATI118" s="85" t="n"/>
      <c r="ATJ118" s="85" t="n"/>
      <c r="ATK118" s="85" t="n"/>
      <c r="ATL118" s="85" t="n"/>
      <c r="ATM118" s="85" t="n"/>
      <c r="ATN118" s="85" t="n"/>
      <c r="ATO118" s="85" t="n"/>
      <c r="ATP118" s="85" t="n"/>
      <c r="ATQ118" s="85" t="n"/>
      <c r="ATR118" s="85" t="n"/>
      <c r="ATS118" s="85" t="n"/>
      <c r="ATT118" s="85" t="n"/>
      <c r="ATU118" s="85" t="n"/>
      <c r="ATV118" s="85" t="n"/>
      <c r="ATW118" s="85" t="n"/>
      <c r="ATX118" s="85" t="n"/>
      <c r="ATY118" s="85" t="n"/>
      <c r="ATZ118" s="85" t="n"/>
      <c r="AUA118" s="85" t="n"/>
      <c r="AUB118" s="85" t="n"/>
      <c r="AUC118" s="85" t="n"/>
      <c r="AUD118" s="85" t="n"/>
      <c r="AUE118" s="85" t="n"/>
      <c r="AUF118" s="85" t="n"/>
      <c r="AUG118" s="85" t="n"/>
      <c r="AUH118" s="85" t="n"/>
      <c r="AUI118" s="85" t="n"/>
      <c r="AUJ118" s="85" t="n"/>
      <c r="AUK118" s="85" t="n"/>
      <c r="AUL118" s="85" t="n"/>
      <c r="AUM118" s="85" t="n"/>
      <c r="AUN118" s="85" t="n"/>
      <c r="AUO118" s="85" t="n"/>
      <c r="AUP118" s="85" t="n"/>
      <c r="AUQ118" s="85" t="n"/>
      <c r="AUR118" s="85" t="n"/>
      <c r="AUS118" s="85" t="n"/>
      <c r="AUT118" s="85" t="n"/>
      <c r="AUU118" s="85" t="n"/>
      <c r="AUV118" s="85" t="n"/>
      <c r="AUW118" s="85" t="n"/>
      <c r="AUX118" s="85" t="n"/>
      <c r="AUY118" s="85" t="n"/>
      <c r="AUZ118" s="85" t="n"/>
      <c r="AVA118" s="85" t="n"/>
      <c r="AVB118" s="85" t="n"/>
      <c r="AVC118" s="85" t="n"/>
      <c r="AVD118" s="85" t="n"/>
      <c r="AVE118" s="85" t="n"/>
      <c r="AVF118" s="85" t="n"/>
      <c r="AVG118" s="85" t="n"/>
      <c r="AVH118" s="85" t="n"/>
      <c r="AVI118" s="85" t="n"/>
      <c r="AVJ118" s="85" t="n"/>
      <c r="AVK118" s="85" t="n"/>
      <c r="AVL118" s="85" t="n"/>
      <c r="AVM118" s="85" t="n"/>
      <c r="AVN118" s="85" t="n"/>
      <c r="AVO118" s="85" t="n"/>
      <c r="AVP118" s="85" t="n"/>
      <c r="AVQ118" s="85" t="n"/>
      <c r="AVR118" s="85" t="n"/>
      <c r="AVS118" s="85" t="n"/>
      <c r="AVT118" s="85" t="n"/>
      <c r="AVU118" s="85" t="n"/>
      <c r="AVV118" s="85" t="n"/>
      <c r="AVW118" s="85" t="n"/>
      <c r="AVX118" s="85" t="n"/>
      <c r="AVY118" s="85" t="n"/>
      <c r="AVZ118" s="85" t="n"/>
      <c r="AWA118" s="85" t="n"/>
      <c r="AWB118" s="85" t="n"/>
      <c r="AWC118" s="85" t="n"/>
      <c r="AWD118" s="85" t="n"/>
      <c r="AWE118" s="85" t="n"/>
      <c r="AWF118" s="85" t="n"/>
      <c r="AWG118" s="85" t="n"/>
      <c r="AWH118" s="85" t="n"/>
      <c r="AWI118" s="85" t="n"/>
      <c r="AWJ118" s="85" t="n"/>
      <c r="AWK118" s="85" t="n"/>
      <c r="AWL118" s="85" t="n"/>
      <c r="AWM118" s="85" t="n"/>
      <c r="AWN118" s="85" t="n"/>
      <c r="AWO118" s="85" t="n"/>
      <c r="AWP118" s="85" t="n"/>
      <c r="AWQ118" s="85" t="n"/>
      <c r="AWR118" s="85" t="n"/>
      <c r="AWS118" s="85" t="n"/>
      <c r="AWT118" s="85" t="n"/>
      <c r="AWU118" s="85" t="n"/>
      <c r="AWV118" s="85" t="n"/>
      <c r="AWW118" s="85" t="n"/>
      <c r="AWX118" s="85" t="n"/>
      <c r="AWY118" s="85" t="n"/>
      <c r="AWZ118" s="85" t="n"/>
      <c r="AXA118" s="85" t="n"/>
      <c r="AXB118" s="85" t="n"/>
      <c r="AXC118" s="85" t="n"/>
      <c r="AXD118" s="85" t="n"/>
      <c r="AXE118" s="85" t="n"/>
      <c r="AXF118" s="85" t="n"/>
      <c r="AXG118" s="85" t="n"/>
      <c r="AXH118" s="85" t="n"/>
      <c r="AXI118" s="85" t="n"/>
      <c r="AXJ118" s="85" t="n"/>
      <c r="AXK118" s="85" t="n"/>
      <c r="AXL118" s="85" t="n"/>
      <c r="AXM118" s="85" t="n"/>
      <c r="AXN118" s="85" t="n"/>
      <c r="AXO118" s="85" t="n"/>
      <c r="AXP118" s="85" t="n"/>
      <c r="AXQ118" s="85" t="n"/>
      <c r="AXR118" s="85" t="n"/>
      <c r="AXS118" s="85" t="n"/>
      <c r="AXT118" s="85" t="n"/>
      <c r="AXU118" s="85" t="n"/>
      <c r="AXV118" s="85" t="n"/>
      <c r="AXW118" s="85" t="n"/>
      <c r="AXX118" s="85" t="n"/>
      <c r="AXY118" s="85" t="n"/>
      <c r="AXZ118" s="85" t="n"/>
      <c r="AYA118" s="85" t="n"/>
      <c r="AYB118" s="85" t="n"/>
      <c r="AYC118" s="85" t="n"/>
      <c r="AYD118" s="85" t="n"/>
      <c r="AYE118" s="85" t="n"/>
      <c r="AYF118" s="85" t="n"/>
      <c r="AYG118" s="85" t="n"/>
      <c r="AYH118" s="85" t="n"/>
      <c r="AYI118" s="85" t="n"/>
      <c r="AYJ118" s="85" t="n"/>
      <c r="AYK118" s="85" t="n"/>
      <c r="AYL118" s="85" t="n"/>
      <c r="AYM118" s="85" t="n"/>
      <c r="AYN118" s="85" t="n"/>
      <c r="AYO118" s="85" t="n"/>
      <c r="AYP118" s="85" t="n"/>
      <c r="AYQ118" s="85" t="n"/>
      <c r="AYR118" s="85" t="n"/>
      <c r="AYS118" s="85" t="n"/>
      <c r="AYT118" s="85" t="n"/>
      <c r="AYU118" s="85" t="n"/>
      <c r="AYV118" s="85" t="n"/>
      <c r="AYW118" s="85" t="n"/>
      <c r="AYX118" s="85" t="n"/>
      <c r="AYY118" s="85" t="n"/>
      <c r="AYZ118" s="85" t="n"/>
      <c r="AZA118" s="85" t="n"/>
      <c r="AZB118" s="85" t="n"/>
      <c r="AZC118" s="85" t="n"/>
      <c r="AZD118" s="85" t="n"/>
      <c r="AZE118" s="85" t="n"/>
      <c r="AZF118" s="85" t="n"/>
      <c r="AZG118" s="85" t="n"/>
      <c r="AZH118" s="85" t="n"/>
      <c r="AZI118" s="85" t="n"/>
      <c r="AZJ118" s="85" t="n"/>
      <c r="AZK118" s="85" t="n"/>
      <c r="AZL118" s="85" t="n"/>
      <c r="AZM118" s="85" t="n"/>
      <c r="AZN118" s="85" t="n"/>
      <c r="AZO118" s="85" t="n"/>
      <c r="AZP118" s="85" t="n"/>
      <c r="AZQ118" s="85" t="n"/>
      <c r="AZR118" s="85" t="n"/>
      <c r="AZS118" s="85" t="n"/>
      <c r="AZT118" s="85" t="n"/>
      <c r="AZU118" s="85" t="n"/>
      <c r="AZV118" s="85" t="n"/>
      <c r="AZW118" s="85" t="n"/>
      <c r="AZX118" s="85" t="n"/>
      <c r="AZY118" s="85" t="n"/>
      <c r="AZZ118" s="85" t="n"/>
      <c r="BAA118" s="85" t="n"/>
      <c r="BAB118" s="85" t="n"/>
      <c r="BAC118" s="85" t="n"/>
      <c r="BAD118" s="85" t="n"/>
      <c r="BAE118" s="85" t="n"/>
      <c r="BAF118" s="85" t="n"/>
      <c r="BAG118" s="85" t="n"/>
      <c r="BAH118" s="85" t="n"/>
      <c r="BAI118" s="85" t="n"/>
      <c r="BAJ118" s="85" t="n"/>
      <c r="BAK118" s="85" t="n"/>
      <c r="BAL118" s="85" t="n"/>
      <c r="BAM118" s="85" t="n"/>
      <c r="BAN118" s="85" t="n"/>
      <c r="BAO118" s="85" t="n"/>
      <c r="BAP118" s="85" t="n"/>
      <c r="BAQ118" s="85" t="n"/>
      <c r="BAR118" s="85" t="n"/>
      <c r="BAS118" s="85" t="n"/>
      <c r="BAT118" s="85" t="n"/>
      <c r="BAU118" s="85" t="n"/>
      <c r="BAV118" s="85" t="n"/>
      <c r="BAW118" s="85" t="n"/>
      <c r="BAX118" s="85" t="n"/>
      <c r="BAY118" s="85" t="n"/>
      <c r="BAZ118" s="85" t="n"/>
      <c r="BBA118" s="85" t="n"/>
      <c r="BBB118" s="85" t="n"/>
      <c r="BBC118" s="85" t="n"/>
      <c r="BBD118" s="85" t="n"/>
      <c r="BBE118" s="85" t="n"/>
      <c r="BBF118" s="85" t="n"/>
      <c r="BBG118" s="85" t="n"/>
      <c r="BBH118" s="85" t="n"/>
      <c r="BBI118" s="85" t="n"/>
      <c r="BBJ118" s="85" t="n"/>
      <c r="BBK118" s="85" t="n"/>
      <c r="BBL118" s="85" t="n"/>
      <c r="BBM118" s="85" t="n"/>
      <c r="BBN118" s="85" t="n"/>
      <c r="BBO118" s="85" t="n"/>
      <c r="BBP118" s="85" t="n"/>
      <c r="BBQ118" s="85" t="n"/>
      <c r="BBR118" s="85" t="n"/>
      <c r="BBS118" s="85" t="n"/>
      <c r="BBT118" s="85" t="n"/>
      <c r="BBU118" s="85" t="n"/>
      <c r="BBV118" s="85" t="n"/>
      <c r="BBW118" s="85" t="n"/>
      <c r="BBX118" s="85" t="n"/>
      <c r="BBY118" s="85" t="n"/>
      <c r="BBZ118" s="85" t="n"/>
      <c r="BCA118" s="85" t="n"/>
      <c r="BCB118" s="85" t="n"/>
      <c r="BCC118" s="85" t="n"/>
      <c r="BCD118" s="85" t="n"/>
      <c r="BCE118" s="85" t="n"/>
      <c r="BCF118" s="85" t="n"/>
      <c r="BCG118" s="85" t="n"/>
      <c r="BCH118" s="85" t="n"/>
      <c r="BCI118" s="85" t="n"/>
      <c r="BCJ118" s="85" t="n"/>
      <c r="BCK118" s="85" t="n"/>
      <c r="BCL118" s="85" t="n"/>
      <c r="BCM118" s="85" t="n"/>
      <c r="BCN118" s="85" t="n"/>
      <c r="BCO118" s="85" t="n"/>
      <c r="BCP118" s="85" t="n"/>
      <c r="BCQ118" s="85" t="n"/>
      <c r="BCR118" s="85" t="n"/>
      <c r="BCS118" s="85" t="n"/>
      <c r="BCT118" s="85" t="n"/>
      <c r="BCU118" s="85" t="n"/>
      <c r="BCV118" s="85" t="n"/>
      <c r="BCW118" s="85" t="n"/>
      <c r="BCX118" s="85" t="n"/>
      <c r="BCY118" s="85" t="n"/>
      <c r="BCZ118" s="85" t="n"/>
      <c r="BDA118" s="85" t="n"/>
      <c r="BDB118" s="85" t="n"/>
      <c r="BDC118" s="85" t="n"/>
      <c r="BDD118" s="85" t="n"/>
      <c r="BDE118" s="85" t="n"/>
      <c r="BDF118" s="85" t="n"/>
      <c r="BDG118" s="85" t="n"/>
      <c r="BDH118" s="85" t="n"/>
      <c r="BDI118" s="85" t="n"/>
      <c r="BDJ118" s="85" t="n"/>
      <c r="BDK118" s="85" t="n"/>
      <c r="BDL118" s="85" t="n"/>
      <c r="BDM118" s="85" t="n"/>
      <c r="BDN118" s="85" t="n"/>
      <c r="BDO118" s="85" t="n"/>
      <c r="BDP118" s="85" t="n"/>
      <c r="BDQ118" s="85" t="n"/>
      <c r="BDR118" s="85" t="n"/>
      <c r="BDS118" s="85" t="n"/>
      <c r="BDT118" s="85" t="n"/>
      <c r="BDU118" s="85" t="n"/>
      <c r="BDV118" s="85" t="n"/>
      <c r="BDW118" s="85" t="n"/>
      <c r="BDX118" s="85" t="n"/>
      <c r="BDY118" s="85" t="n"/>
      <c r="BDZ118" s="85" t="n"/>
      <c r="BEA118" s="85" t="n"/>
      <c r="BEB118" s="85" t="n"/>
      <c r="BEC118" s="85" t="n"/>
      <c r="BED118" s="85" t="n"/>
      <c r="BEE118" s="85" t="n"/>
      <c r="BEF118" s="85" t="n"/>
      <c r="BEG118" s="85" t="n"/>
      <c r="BEH118" s="85" t="n"/>
      <c r="BEI118" s="85" t="n"/>
      <c r="BEJ118" s="85" t="n"/>
      <c r="BEK118" s="85" t="n"/>
      <c r="BEL118" s="85" t="n"/>
      <c r="BEM118" s="85" t="n"/>
      <c r="BEN118" s="85" t="n"/>
      <c r="BEO118" s="85" t="n"/>
      <c r="BEP118" s="85" t="n"/>
      <c r="BEQ118" s="85" t="n"/>
      <c r="BER118" s="85" t="n"/>
      <c r="BES118" s="85" t="n"/>
      <c r="BET118" s="85" t="n"/>
      <c r="BEU118" s="85" t="n"/>
      <c r="BEV118" s="85" t="n"/>
      <c r="BEW118" s="85" t="n"/>
      <c r="BEX118" s="85" t="n"/>
      <c r="BEY118" s="85" t="n"/>
      <c r="BEZ118" s="85" t="n"/>
      <c r="BFA118" s="85" t="n"/>
      <c r="BFB118" s="85" t="n"/>
      <c r="BFC118" s="85" t="n"/>
      <c r="BFD118" s="85" t="n"/>
      <c r="BFE118" s="85" t="n"/>
      <c r="BFF118" s="85" t="n"/>
      <c r="BFG118" s="85" t="n"/>
      <c r="BFH118" s="85" t="n"/>
      <c r="BFI118" s="85" t="n"/>
      <c r="BFJ118" s="85" t="n"/>
      <c r="BFK118" s="85" t="n"/>
      <c r="BFL118" s="85" t="n"/>
      <c r="BFM118" s="85" t="n"/>
      <c r="BFN118" s="85" t="n"/>
      <c r="BFO118" s="85" t="n"/>
      <c r="BFP118" s="85" t="n"/>
      <c r="BFQ118" s="85" t="n"/>
      <c r="BFR118" s="85" t="n"/>
      <c r="BFS118" s="85" t="n"/>
      <c r="BFT118" s="85" t="n"/>
      <c r="BFU118" s="85" t="n"/>
      <c r="BFV118" s="85" t="n"/>
      <c r="BFW118" s="85" t="n"/>
      <c r="BFX118" s="85" t="n"/>
      <c r="BFY118" s="85" t="n"/>
      <c r="BFZ118" s="85" t="n"/>
      <c r="BGA118" s="85" t="n"/>
      <c r="BGB118" s="85" t="n"/>
      <c r="BGC118" s="85" t="n"/>
      <c r="BGD118" s="85" t="n"/>
      <c r="BGE118" s="85" t="n"/>
      <c r="BGF118" s="85" t="n"/>
      <c r="BGG118" s="85" t="n"/>
      <c r="BGH118" s="85" t="n"/>
      <c r="BGI118" s="85" t="n"/>
      <c r="BGJ118" s="85" t="n"/>
      <c r="BGK118" s="85" t="n"/>
      <c r="BGL118" s="85" t="n"/>
      <c r="BGM118" s="85" t="n"/>
      <c r="BGN118" s="85" t="n"/>
      <c r="BGO118" s="85" t="n"/>
      <c r="BGP118" s="85" t="n"/>
      <c r="BGQ118" s="85" t="n"/>
      <c r="BGR118" s="85" t="n"/>
      <c r="BGS118" s="85" t="n"/>
      <c r="BGT118" s="85" t="n"/>
      <c r="BGU118" s="85" t="n"/>
      <c r="BGV118" s="85" t="n"/>
      <c r="BGW118" s="85" t="n"/>
      <c r="BGX118" s="85" t="n"/>
      <c r="BGY118" s="85" t="n"/>
      <c r="BGZ118" s="85" t="n"/>
      <c r="BHA118" s="85" t="n"/>
      <c r="BHB118" s="85" t="n"/>
      <c r="BHC118" s="85" t="n"/>
      <c r="BHD118" s="85" t="n"/>
      <c r="BHE118" s="85" t="n"/>
      <c r="BHF118" s="85" t="n"/>
      <c r="BHG118" s="85" t="n"/>
      <c r="BHH118" s="85" t="n"/>
      <c r="BHI118" s="85" t="n"/>
      <c r="BHJ118" s="85" t="n"/>
      <c r="BHK118" s="85" t="n"/>
      <c r="BHL118" s="85" t="n"/>
      <c r="BHM118" s="85" t="n"/>
      <c r="BHN118" s="85" t="n"/>
      <c r="BHO118" s="85" t="n"/>
      <c r="BHP118" s="85" t="n"/>
      <c r="BHQ118" s="85" t="n"/>
      <c r="BHR118" s="85" t="n"/>
      <c r="BHS118" s="85" t="n"/>
      <c r="BHT118" s="85" t="n"/>
      <c r="BHU118" s="85" t="n"/>
      <c r="BHV118" s="85" t="n"/>
      <c r="BHW118" s="85" t="n"/>
      <c r="BHX118" s="85" t="n"/>
      <c r="BHY118" s="85" t="n"/>
      <c r="BHZ118" s="85" t="n"/>
      <c r="BIA118" s="85" t="n"/>
      <c r="BIB118" s="85" t="n"/>
      <c r="BIC118" s="85" t="n"/>
      <c r="BID118" s="85" t="n"/>
      <c r="BIE118" s="85" t="n"/>
      <c r="BIF118" s="85" t="n"/>
      <c r="BIG118" s="85" t="n"/>
      <c r="BIH118" s="85" t="n"/>
      <c r="BII118" s="85" t="n"/>
      <c r="BIJ118" s="85" t="n"/>
      <c r="BIK118" s="85" t="n"/>
      <c r="BIL118" s="85" t="n"/>
      <c r="BIM118" s="85" t="n"/>
      <c r="BIN118" s="85" t="n"/>
      <c r="BIO118" s="85" t="n"/>
      <c r="BIP118" s="85" t="n"/>
      <c r="BIQ118" s="85" t="n"/>
      <c r="BIR118" s="85" t="n"/>
      <c r="BIS118" s="85" t="n"/>
      <c r="BIT118" s="85" t="n"/>
      <c r="BIU118" s="85" t="n"/>
      <c r="BIV118" s="85" t="n"/>
      <c r="BIW118" s="85" t="n"/>
      <c r="BIX118" s="85" t="n"/>
      <c r="BIY118" s="85" t="n"/>
      <c r="BIZ118" s="85" t="n"/>
      <c r="BJA118" s="85" t="n"/>
      <c r="BJB118" s="85" t="n"/>
      <c r="BJC118" s="85" t="n"/>
      <c r="BJD118" s="85" t="n"/>
      <c r="BJE118" s="85" t="n"/>
      <c r="BJF118" s="85" t="n"/>
      <c r="BJG118" s="85" t="n"/>
      <c r="BJH118" s="85" t="n"/>
      <c r="BJI118" s="85" t="n"/>
      <c r="BJJ118" s="85" t="n"/>
      <c r="BJK118" s="85" t="n"/>
      <c r="BJL118" s="85" t="n"/>
      <c r="BJM118" s="85" t="n"/>
      <c r="BJN118" s="85" t="n"/>
      <c r="BJO118" s="85" t="n"/>
      <c r="BJP118" s="85" t="n"/>
      <c r="BJQ118" s="85" t="n"/>
      <c r="BJR118" s="85" t="n"/>
      <c r="BJS118" s="85" t="n"/>
      <c r="BJT118" s="85" t="n"/>
      <c r="BJU118" s="85" t="n"/>
      <c r="BJV118" s="85" t="n"/>
      <c r="BJW118" s="85" t="n"/>
      <c r="BJX118" s="85" t="n"/>
      <c r="BJY118" s="85" t="n"/>
      <c r="BJZ118" s="85" t="n"/>
      <c r="BKA118" s="85" t="n"/>
      <c r="BKB118" s="85" t="n"/>
      <c r="BKC118" s="85" t="n"/>
      <c r="BKD118" s="85" t="n"/>
      <c r="BKE118" s="85" t="n"/>
      <c r="BKF118" s="85" t="n"/>
      <c r="BKG118" s="85" t="n"/>
      <c r="BKH118" s="85" t="n"/>
      <c r="BKI118" s="85" t="n"/>
      <c r="BKJ118" s="85" t="n"/>
      <c r="BKK118" s="85" t="n"/>
      <c r="BKL118" s="85" t="n"/>
      <c r="BKM118" s="85" t="n"/>
      <c r="BKN118" s="85" t="n"/>
      <c r="BKO118" s="85" t="n"/>
      <c r="BKP118" s="85" t="n"/>
      <c r="BKQ118" s="85" t="n"/>
      <c r="BKR118" s="85" t="n"/>
      <c r="BKS118" s="85" t="n"/>
      <c r="BKT118" s="85" t="n"/>
      <c r="BKU118" s="85" t="n"/>
      <c r="BKV118" s="85" t="n"/>
      <c r="BKW118" s="85" t="n"/>
      <c r="BKX118" s="85" t="n"/>
      <c r="BKY118" s="85" t="n"/>
      <c r="BKZ118" s="85" t="n"/>
      <c r="BLA118" s="85" t="n"/>
      <c r="BLB118" s="85" t="n"/>
      <c r="BLC118" s="85" t="n"/>
      <c r="BLD118" s="85" t="n"/>
      <c r="BLE118" s="85" t="n"/>
      <c r="BLF118" s="85" t="n"/>
      <c r="BLG118" s="85" t="n"/>
      <c r="BLH118" s="85" t="n"/>
      <c r="BLI118" s="85" t="n"/>
      <c r="BLJ118" s="85" t="n"/>
      <c r="BLK118" s="85" t="n"/>
      <c r="BLL118" s="85" t="n"/>
      <c r="BLM118" s="85" t="n"/>
      <c r="BLN118" s="85" t="n"/>
      <c r="BLO118" s="85" t="n"/>
      <c r="BLP118" s="85" t="n"/>
      <c r="BLQ118" s="85" t="n"/>
      <c r="BLR118" s="85" t="n"/>
      <c r="BLS118" s="85" t="n"/>
      <c r="BLT118" s="85" t="n"/>
      <c r="BLU118" s="85" t="n"/>
      <c r="BLV118" s="85" t="n"/>
      <c r="BLW118" s="85" t="n"/>
      <c r="BLX118" s="85" t="n"/>
      <c r="BLY118" s="85" t="n"/>
      <c r="BLZ118" s="85" t="n"/>
      <c r="BMA118" s="85" t="n"/>
      <c r="BMB118" s="85" t="n"/>
      <c r="BMC118" s="85" t="n"/>
      <c r="BMD118" s="85" t="n"/>
      <c r="BME118" s="85" t="n"/>
      <c r="BMF118" s="85" t="n"/>
      <c r="BMG118" s="85" t="n"/>
      <c r="BMH118" s="85" t="n"/>
      <c r="BMI118" s="85" t="n"/>
      <c r="BMJ118" s="85" t="n"/>
      <c r="BMK118" s="85" t="n"/>
      <c r="BML118" s="85" t="n"/>
      <c r="BMM118" s="85" t="n"/>
      <c r="BMN118" s="85" t="n"/>
      <c r="BMO118" s="85" t="n"/>
      <c r="BMP118" s="85" t="n"/>
      <c r="BMQ118" s="85" t="n"/>
      <c r="BMR118" s="85" t="n"/>
      <c r="BMS118" s="85" t="n"/>
      <c r="BMT118" s="85" t="n"/>
      <c r="BMU118" s="85" t="n"/>
      <c r="BMV118" s="85" t="n"/>
      <c r="BMW118" s="85" t="n"/>
      <c r="BMX118" s="85" t="n"/>
      <c r="BMY118" s="85" t="n"/>
      <c r="BMZ118" s="85" t="n"/>
      <c r="BNA118" s="85" t="n"/>
      <c r="BNB118" s="85" t="n"/>
      <c r="BNC118" s="85" t="n"/>
      <c r="BND118" s="85" t="n"/>
      <c r="BNE118" s="85" t="n"/>
      <c r="BNF118" s="85" t="n"/>
      <c r="BNG118" s="85" t="n"/>
      <c r="BNH118" s="85" t="n"/>
      <c r="BNI118" s="85" t="n"/>
      <c r="BNJ118" s="85" t="n"/>
      <c r="BNK118" s="85" t="n"/>
      <c r="BNL118" s="85" t="n"/>
      <c r="BNM118" s="85" t="n"/>
      <c r="BNN118" s="85" t="n"/>
      <c r="BNO118" s="85" t="n"/>
      <c r="BNP118" s="85" t="n"/>
      <c r="BNQ118" s="85" t="n"/>
      <c r="BNR118" s="85" t="n"/>
      <c r="BNS118" s="85" t="n"/>
      <c r="BNT118" s="85" t="n"/>
      <c r="BNU118" s="85" t="n"/>
      <c r="BNV118" s="85" t="n"/>
      <c r="BNW118" s="85" t="n"/>
      <c r="BNX118" s="85" t="n"/>
      <c r="BNY118" s="85" t="n"/>
      <c r="BNZ118" s="85" t="n"/>
      <c r="BOA118" s="85" t="n"/>
      <c r="BOB118" s="85" t="n"/>
      <c r="BOC118" s="85" t="n"/>
      <c r="BOD118" s="85" t="n"/>
      <c r="BOE118" s="85" t="n"/>
      <c r="BOF118" s="85" t="n"/>
      <c r="BOG118" s="85" t="n"/>
      <c r="BOH118" s="85" t="n"/>
      <c r="BOI118" s="85" t="n"/>
      <c r="BOJ118" s="85" t="n"/>
      <c r="BOK118" s="85" t="n"/>
      <c r="BOL118" s="85" t="n"/>
      <c r="BOM118" s="85" t="n"/>
      <c r="BON118" s="85" t="n"/>
      <c r="BOO118" s="85" t="n"/>
      <c r="BOP118" s="85" t="n"/>
      <c r="BOQ118" s="85" t="n"/>
      <c r="BOR118" s="85" t="n"/>
      <c r="BOS118" s="85" t="n"/>
      <c r="BOT118" s="85" t="n"/>
      <c r="BOU118" s="85" t="n"/>
      <c r="BOV118" s="85" t="n"/>
      <c r="BOW118" s="85" t="n"/>
      <c r="BOX118" s="85" t="n"/>
      <c r="BOY118" s="85" t="n"/>
      <c r="BOZ118" s="85" t="n"/>
      <c r="BPA118" s="85" t="n"/>
      <c r="BPB118" s="85" t="n"/>
      <c r="BPC118" s="85" t="n"/>
      <c r="BPD118" s="85" t="n"/>
      <c r="BPE118" s="85" t="n"/>
      <c r="BPF118" s="85" t="n"/>
      <c r="BPG118" s="85" t="n"/>
      <c r="BPH118" s="85" t="n"/>
      <c r="BPI118" s="85" t="n"/>
      <c r="BPJ118" s="85" t="n"/>
      <c r="BPK118" s="85" t="n"/>
      <c r="BPL118" s="85" t="n"/>
      <c r="BPM118" s="85" t="n"/>
      <c r="BPN118" s="85" t="n"/>
      <c r="BPO118" s="85" t="n"/>
      <c r="BPP118" s="85" t="n"/>
      <c r="BPQ118" s="85" t="n"/>
      <c r="BPR118" s="85" t="n"/>
      <c r="BPS118" s="85" t="n"/>
      <c r="BPT118" s="85" t="n"/>
      <c r="BPU118" s="85" t="n"/>
      <c r="BPV118" s="85" t="n"/>
      <c r="BPW118" s="85" t="n"/>
      <c r="BPX118" s="85" t="n"/>
      <c r="BPY118" s="85" t="n"/>
      <c r="BPZ118" s="85" t="n"/>
      <c r="BQA118" s="85" t="n"/>
      <c r="BQB118" s="85" t="n"/>
      <c r="BQC118" s="85" t="n"/>
      <c r="BQD118" s="85" t="n"/>
      <c r="BQE118" s="85" t="n"/>
      <c r="BQF118" s="85" t="n"/>
      <c r="BQG118" s="85" t="n"/>
      <c r="BQH118" s="85" t="n"/>
      <c r="BQI118" s="85" t="n"/>
      <c r="BQJ118" s="85" t="n"/>
      <c r="BQK118" s="85" t="n"/>
      <c r="BQL118" s="85" t="n"/>
      <c r="BQM118" s="85" t="n"/>
      <c r="BQN118" s="85" t="n"/>
      <c r="BQO118" s="85" t="n"/>
      <c r="BQP118" s="85" t="n"/>
      <c r="BQQ118" s="85" t="n"/>
      <c r="BQR118" s="85" t="n"/>
      <c r="BQS118" s="85" t="n"/>
      <c r="BQT118" s="85" t="n"/>
      <c r="BQU118" s="85" t="n"/>
      <c r="BQV118" s="85" t="n"/>
      <c r="BQW118" s="85" t="n"/>
      <c r="BQX118" s="85" t="n"/>
      <c r="BQY118" s="85" t="n"/>
      <c r="BQZ118" s="85" t="n"/>
      <c r="BRA118" s="85" t="n"/>
      <c r="BRB118" s="85" t="n"/>
      <c r="BRC118" s="85" t="n"/>
      <c r="BRD118" s="85" t="n"/>
      <c r="BRE118" s="85" t="n"/>
      <c r="BRF118" s="85" t="n"/>
      <c r="BRG118" s="85" t="n"/>
      <c r="BRH118" s="85" t="n"/>
      <c r="BRI118" s="85" t="n"/>
      <c r="BRJ118" s="85" t="n"/>
      <c r="BRK118" s="85" t="n"/>
      <c r="BRL118" s="85" t="n"/>
      <c r="BRM118" s="85" t="n"/>
      <c r="BRN118" s="85" t="n"/>
      <c r="BRO118" s="85" t="n"/>
      <c r="BRP118" s="85" t="n"/>
      <c r="BRQ118" s="85" t="n"/>
      <c r="BRR118" s="85" t="n"/>
      <c r="BRS118" s="85" t="n"/>
      <c r="BRT118" s="85" t="n"/>
      <c r="BRU118" s="85" t="n"/>
      <c r="BRV118" s="85" t="n"/>
      <c r="BRW118" s="85" t="n"/>
      <c r="BRX118" s="85" t="n"/>
      <c r="BRY118" s="85" t="n"/>
      <c r="BRZ118" s="85" t="n"/>
      <c r="BSA118" s="85" t="n"/>
      <c r="BSB118" s="85" t="n"/>
      <c r="BSC118" s="85" t="n"/>
      <c r="BSD118" s="85" t="n"/>
      <c r="BSE118" s="85" t="n"/>
      <c r="BSF118" s="85" t="n"/>
      <c r="BSG118" s="85" t="n"/>
      <c r="BSH118" s="85" t="n"/>
      <c r="BSI118" s="85" t="n"/>
      <c r="BSJ118" s="85" t="n"/>
      <c r="BSK118" s="85" t="n"/>
      <c r="BSL118" s="85" t="n"/>
      <c r="BSM118" s="85" t="n"/>
      <c r="BSN118" s="85" t="n"/>
      <c r="BSO118" s="85" t="n"/>
      <c r="BSP118" s="85" t="n"/>
      <c r="BSQ118" s="85" t="n"/>
      <c r="BSR118" s="85" t="n"/>
      <c r="BSS118" s="85" t="n"/>
      <c r="BST118" s="85" t="n"/>
      <c r="BSU118" s="85" t="n"/>
      <c r="BSV118" s="85" t="n"/>
      <c r="BSW118" s="85" t="n"/>
      <c r="BSX118" s="85" t="n"/>
      <c r="BSY118" s="85" t="n"/>
      <c r="BSZ118" s="85" t="n"/>
      <c r="BTA118" s="85" t="n"/>
      <c r="BTB118" s="85" t="n"/>
      <c r="BTC118" s="85" t="n"/>
      <c r="BTD118" s="85" t="n"/>
      <c r="BTE118" s="85" t="n"/>
      <c r="BTF118" s="85" t="n"/>
      <c r="BTG118" s="85" t="n"/>
      <c r="BTH118" s="85" t="n"/>
      <c r="BTI118" s="85" t="n"/>
      <c r="BTJ118" s="85" t="n"/>
      <c r="BTK118" s="85" t="n"/>
      <c r="BTL118" s="85" t="n"/>
      <c r="BTM118" s="85" t="n"/>
      <c r="BTN118" s="85" t="n"/>
      <c r="BTO118" s="85" t="n"/>
      <c r="BTP118" s="85" t="n"/>
      <c r="BTQ118" s="85" t="n"/>
      <c r="BTR118" s="85" t="n"/>
      <c r="BTS118" s="85" t="n"/>
      <c r="BTT118" s="85" t="n"/>
      <c r="BTU118" s="85" t="n"/>
      <c r="BTV118" s="85" t="n"/>
      <c r="BTW118" s="85" t="n"/>
      <c r="BTX118" s="85" t="n"/>
      <c r="BTY118" s="85" t="n"/>
      <c r="BTZ118" s="85" t="n"/>
      <c r="BUA118" s="85" t="n"/>
      <c r="BUB118" s="85" t="n"/>
      <c r="BUC118" s="85" t="n"/>
      <c r="BUD118" s="85" t="n"/>
      <c r="BUE118" s="85" t="n"/>
      <c r="BUF118" s="85" t="n"/>
      <c r="BUG118" s="85" t="n"/>
      <c r="BUH118" s="85" t="n"/>
      <c r="BUI118" s="85" t="n"/>
      <c r="BUJ118" s="85" t="n"/>
      <c r="BUK118" s="85" t="n"/>
      <c r="BUL118" s="85" t="n"/>
      <c r="BUM118" s="85" t="n"/>
      <c r="BUN118" s="85" t="n"/>
      <c r="BUO118" s="85" t="n"/>
      <c r="BUP118" s="85" t="n"/>
      <c r="BUQ118" s="85" t="n"/>
      <c r="BUR118" s="85" t="n"/>
      <c r="BUS118" s="85" t="n"/>
      <c r="BUT118" s="85" t="n"/>
      <c r="BUU118" s="85" t="n"/>
      <c r="BUV118" s="85" t="n"/>
      <c r="BUW118" s="85" t="n"/>
      <c r="BUX118" s="85" t="n"/>
      <c r="BUY118" s="85" t="n"/>
      <c r="BUZ118" s="85" t="n"/>
      <c r="BVA118" s="85" t="n"/>
      <c r="BVB118" s="85" t="n"/>
      <c r="BVC118" s="85" t="n"/>
      <c r="BVD118" s="85" t="n"/>
      <c r="BVE118" s="85" t="n"/>
      <c r="BVF118" s="85" t="n"/>
      <c r="BVG118" s="85" t="n"/>
      <c r="BVH118" s="85" t="n"/>
      <c r="BVI118" s="85" t="n"/>
      <c r="BVJ118" s="85" t="n"/>
      <c r="BVK118" s="85" t="n"/>
      <c r="BVL118" s="85" t="n"/>
      <c r="BVM118" s="85" t="n"/>
      <c r="BVN118" s="85" t="n"/>
      <c r="BVO118" s="85" t="n"/>
      <c r="BVP118" s="85" t="n"/>
      <c r="BVQ118" s="85" t="n"/>
      <c r="BVR118" s="85" t="n"/>
      <c r="BVS118" s="85" t="n"/>
      <c r="BVT118" s="85" t="n"/>
      <c r="BVU118" s="85" t="n"/>
      <c r="BVV118" s="85" t="n"/>
      <c r="BVW118" s="85" t="n"/>
      <c r="BVX118" s="85" t="n"/>
      <c r="BVY118" s="85" t="n"/>
      <c r="BVZ118" s="85" t="n"/>
      <c r="BWA118" s="85" t="n"/>
      <c r="BWB118" s="85" t="n"/>
      <c r="BWC118" s="85" t="n"/>
      <c r="BWD118" s="85" t="n"/>
      <c r="BWE118" s="85" t="n"/>
      <c r="BWF118" s="85" t="n"/>
      <c r="BWG118" s="85" t="n"/>
      <c r="BWH118" s="85" t="n"/>
      <c r="BWI118" s="85" t="n"/>
      <c r="BWJ118" s="85" t="n"/>
      <c r="BWK118" s="85" t="n"/>
      <c r="BWL118" s="85" t="n"/>
      <c r="BWM118" s="85" t="n"/>
      <c r="BWN118" s="85" t="n"/>
      <c r="BWO118" s="85" t="n"/>
      <c r="BWP118" s="85" t="n"/>
      <c r="BWQ118" s="85" t="n"/>
      <c r="BWR118" s="85" t="n"/>
      <c r="BWS118" s="85" t="n"/>
      <c r="BWT118" s="85" t="n"/>
      <c r="BWU118" s="85" t="n"/>
      <c r="BWV118" s="85" t="n"/>
      <c r="BWW118" s="85" t="n"/>
      <c r="BWX118" s="85" t="n"/>
      <c r="BWY118" s="85" t="n"/>
      <c r="BWZ118" s="85" t="n"/>
      <c r="BXA118" s="85" t="n"/>
      <c r="BXB118" s="85" t="n"/>
      <c r="BXC118" s="85" t="n"/>
      <c r="BXD118" s="85" t="n"/>
      <c r="BXE118" s="85" t="n"/>
      <c r="BXF118" s="85" t="n"/>
      <c r="BXG118" s="85" t="n"/>
      <c r="BXH118" s="85" t="n"/>
      <c r="BXI118" s="85" t="n"/>
      <c r="BXJ118" s="85" t="n"/>
      <c r="BXK118" s="85" t="n"/>
      <c r="BXL118" s="85" t="n"/>
      <c r="BXM118" s="85" t="n"/>
      <c r="BXN118" s="85" t="n"/>
      <c r="BXO118" s="85" t="n"/>
      <c r="BXP118" s="85" t="n"/>
      <c r="BXQ118" s="85" t="n"/>
      <c r="BXR118" s="85" t="n"/>
      <c r="BXS118" s="85" t="n"/>
      <c r="BXT118" s="85" t="n"/>
      <c r="BXU118" s="85" t="n"/>
      <c r="BXV118" s="85" t="n"/>
      <c r="BXW118" s="85" t="n"/>
      <c r="BXX118" s="85" t="n"/>
      <c r="BXY118" s="85" t="n"/>
      <c r="BXZ118" s="85" t="n"/>
      <c r="BYA118" s="85" t="n"/>
      <c r="BYB118" s="85" t="n"/>
      <c r="BYC118" s="85" t="n"/>
      <c r="BYD118" s="85" t="n"/>
      <c r="BYE118" s="85" t="n"/>
      <c r="BYF118" s="85" t="n"/>
      <c r="BYG118" s="85" t="n"/>
      <c r="BYH118" s="85" t="n"/>
      <c r="BYI118" s="85" t="n"/>
      <c r="BYJ118" s="85" t="n"/>
      <c r="BYK118" s="85" t="n"/>
      <c r="BYL118" s="85" t="n"/>
      <c r="BYM118" s="85" t="n"/>
      <c r="BYN118" s="85" t="n"/>
      <c r="BYO118" s="85" t="n"/>
      <c r="BYP118" s="85" t="n"/>
      <c r="BYQ118" s="85" t="n"/>
      <c r="BYR118" s="85" t="n"/>
      <c r="BYS118" s="85" t="n"/>
      <c r="BYT118" s="85" t="n"/>
      <c r="BYU118" s="85" t="n"/>
      <c r="BYV118" s="85" t="n"/>
      <c r="BYW118" s="85" t="n"/>
      <c r="BYX118" s="85" t="n"/>
      <c r="BYY118" s="85" t="n"/>
      <c r="BYZ118" s="85" t="n"/>
      <c r="BZA118" s="85" t="n"/>
      <c r="BZB118" s="85" t="n"/>
      <c r="BZC118" s="85" t="n"/>
      <c r="BZD118" s="85" t="n"/>
      <c r="BZE118" s="85" t="n"/>
      <c r="BZF118" s="85" t="n"/>
      <c r="BZG118" s="85" t="n"/>
      <c r="BZH118" s="85" t="n"/>
      <c r="BZI118" s="85" t="n"/>
      <c r="BZJ118" s="85" t="n"/>
      <c r="BZK118" s="85" t="n"/>
      <c r="BZL118" s="85" t="n"/>
      <c r="BZM118" s="85" t="n"/>
      <c r="BZN118" s="85" t="n"/>
      <c r="BZO118" s="85" t="n"/>
      <c r="BZP118" s="85" t="n"/>
      <c r="BZQ118" s="85" t="n"/>
      <c r="BZR118" s="85" t="n"/>
      <c r="BZS118" s="85" t="n"/>
      <c r="BZT118" s="85" t="n"/>
      <c r="BZU118" s="85" t="n"/>
      <c r="BZV118" s="85" t="n"/>
      <c r="BZW118" s="85" t="n"/>
      <c r="BZX118" s="85" t="n"/>
      <c r="BZY118" s="85" t="n"/>
      <c r="BZZ118" s="85" t="n"/>
      <c r="CAA118" s="85" t="n"/>
      <c r="CAB118" s="85" t="n"/>
      <c r="CAC118" s="85" t="n"/>
      <c r="CAD118" s="85" t="n"/>
      <c r="CAE118" s="85" t="n"/>
      <c r="CAF118" s="85" t="n"/>
      <c r="CAG118" s="85" t="n"/>
      <c r="CAH118" s="85" t="n"/>
      <c r="CAI118" s="85" t="n"/>
      <c r="CAJ118" s="85" t="n"/>
      <c r="CAK118" s="85" t="n"/>
      <c r="CAL118" s="85" t="n"/>
      <c r="CAM118" s="85" t="n"/>
      <c r="CAN118" s="85" t="n"/>
      <c r="CAO118" s="85" t="n"/>
      <c r="CAP118" s="85" t="n"/>
      <c r="CAQ118" s="85" t="n"/>
      <c r="CAR118" s="85" t="n"/>
      <c r="CAS118" s="85" t="n"/>
      <c r="CAT118" s="85" t="n"/>
      <c r="CAU118" s="85" t="n"/>
      <c r="CAV118" s="85" t="n"/>
      <c r="CAW118" s="85" t="n"/>
      <c r="CAX118" s="85" t="n"/>
      <c r="CAY118" s="85" t="n"/>
      <c r="CAZ118" s="85" t="n"/>
      <c r="CBA118" s="85" t="n"/>
      <c r="CBB118" s="85" t="n"/>
      <c r="CBC118" s="85" t="n"/>
      <c r="CBD118" s="85" t="n"/>
      <c r="CBE118" s="85" t="n"/>
      <c r="CBF118" s="85" t="n"/>
      <c r="CBG118" s="85" t="n"/>
      <c r="CBH118" s="85" t="n"/>
      <c r="CBI118" s="85" t="n"/>
      <c r="CBJ118" s="85" t="n"/>
      <c r="CBK118" s="85" t="n"/>
      <c r="CBL118" s="85" t="n"/>
      <c r="CBM118" s="85" t="n"/>
      <c r="CBN118" s="85" t="n"/>
      <c r="CBO118" s="85" t="n"/>
      <c r="CBP118" s="85" t="n"/>
      <c r="CBQ118" s="85" t="n"/>
      <c r="CBR118" s="85" t="n"/>
      <c r="CBS118" s="85" t="n"/>
      <c r="CBT118" s="85" t="n"/>
      <c r="CBU118" s="85" t="n"/>
      <c r="CBV118" s="85" t="n"/>
      <c r="CBW118" s="85" t="n"/>
      <c r="CBX118" s="85" t="n"/>
      <c r="CBY118" s="85" t="n"/>
      <c r="CBZ118" s="85" t="n"/>
      <c r="CCA118" s="85" t="n"/>
      <c r="CCB118" s="85" t="n"/>
      <c r="CCC118" s="85" t="n"/>
      <c r="CCD118" s="85" t="n"/>
      <c r="CCE118" s="85" t="n"/>
      <c r="CCF118" s="85" t="n"/>
      <c r="CCG118" s="85" t="n"/>
      <c r="CCH118" s="85" t="n"/>
      <c r="CCI118" s="85" t="n"/>
      <c r="CCJ118" s="85" t="n"/>
      <c r="CCK118" s="85" t="n"/>
      <c r="CCL118" s="85" t="n"/>
      <c r="CCM118" s="85" t="n"/>
      <c r="CCN118" s="85" t="n"/>
      <c r="CCO118" s="85" t="n"/>
      <c r="CCP118" s="85" t="n"/>
      <c r="CCQ118" s="85" t="n"/>
      <c r="CCR118" s="85" t="n"/>
      <c r="CCS118" s="85" t="n"/>
      <c r="CCT118" s="85" t="n"/>
      <c r="CCU118" s="85" t="n"/>
      <c r="CCV118" s="85" t="n"/>
      <c r="CCW118" s="85" t="n"/>
      <c r="CCX118" s="85" t="n"/>
      <c r="CCY118" s="85" t="n"/>
      <c r="CCZ118" s="85" t="n"/>
      <c r="CDA118" s="85" t="n"/>
      <c r="CDB118" s="85" t="n"/>
      <c r="CDC118" s="85" t="n"/>
      <c r="CDD118" s="85" t="n"/>
      <c r="CDE118" s="85" t="n"/>
      <c r="CDF118" s="85" t="n"/>
      <c r="CDG118" s="85" t="n"/>
      <c r="CDH118" s="85" t="n"/>
      <c r="CDI118" s="85" t="n"/>
      <c r="CDJ118" s="85" t="n"/>
      <c r="CDK118" s="85" t="n"/>
      <c r="CDL118" s="85" t="n"/>
      <c r="CDM118" s="85" t="n"/>
      <c r="CDN118" s="85" t="n"/>
      <c r="CDO118" s="85" t="n"/>
      <c r="CDP118" s="85" t="n"/>
      <c r="CDQ118" s="85" t="n"/>
      <c r="CDR118" s="85" t="n"/>
      <c r="CDS118" s="85" t="n"/>
      <c r="CDT118" s="85" t="n"/>
      <c r="CDU118" s="85" t="n"/>
      <c r="CDV118" s="85" t="n"/>
      <c r="CDW118" s="85" t="n"/>
      <c r="CDX118" s="85" t="n"/>
      <c r="CDY118" s="85" t="n"/>
      <c r="CDZ118" s="85" t="n"/>
      <c r="CEA118" s="85" t="n"/>
      <c r="CEB118" s="85" t="n"/>
      <c r="CEC118" s="85" t="n"/>
      <c r="CED118" s="85" t="n"/>
      <c r="CEE118" s="85" t="n"/>
      <c r="CEF118" s="85" t="n"/>
      <c r="CEG118" s="85" t="n"/>
      <c r="CEH118" s="85" t="n"/>
      <c r="CEI118" s="85" t="n"/>
      <c r="CEJ118" s="85" t="n"/>
      <c r="CEK118" s="85" t="n"/>
      <c r="CEL118" s="85" t="n"/>
      <c r="CEM118" s="85" t="n"/>
      <c r="CEN118" s="85" t="n"/>
      <c r="CEO118" s="85" t="n"/>
      <c r="CEP118" s="85" t="n"/>
      <c r="CEQ118" s="85" t="n"/>
      <c r="CER118" s="85" t="n"/>
      <c r="CES118" s="85" t="n"/>
      <c r="CET118" s="85" t="n"/>
      <c r="CEU118" s="85" t="n"/>
      <c r="CEV118" s="85" t="n"/>
      <c r="CEW118" s="85" t="n"/>
      <c r="CEX118" s="85" t="n"/>
      <c r="CEY118" s="85" t="n"/>
      <c r="CEZ118" s="85" t="n"/>
      <c r="CFA118" s="85" t="n"/>
      <c r="CFB118" s="85" t="n"/>
      <c r="CFC118" s="85" t="n"/>
      <c r="CFD118" s="85" t="n"/>
      <c r="CFE118" s="85" t="n"/>
      <c r="CFF118" s="85" t="n"/>
      <c r="CFG118" s="85" t="n"/>
      <c r="CFH118" s="85" t="n"/>
      <c r="CFI118" s="85" t="n"/>
      <c r="CFJ118" s="85" t="n"/>
      <c r="CFK118" s="85" t="n"/>
      <c r="CFL118" s="85" t="n"/>
      <c r="CFM118" s="85" t="n"/>
      <c r="CFN118" s="85" t="n"/>
      <c r="CFO118" s="85" t="n"/>
      <c r="CFP118" s="85" t="n"/>
      <c r="CFQ118" s="85" t="n"/>
      <c r="CFR118" s="85" t="n"/>
      <c r="CFS118" s="85" t="n"/>
      <c r="CFT118" s="85" t="n"/>
      <c r="CFU118" s="85" t="n"/>
      <c r="CFV118" s="85" t="n"/>
      <c r="CFW118" s="85" t="n"/>
      <c r="CFX118" s="85" t="n"/>
      <c r="CFY118" s="85" t="n"/>
      <c r="CFZ118" s="85" t="n"/>
      <c r="CGA118" s="85" t="n"/>
      <c r="CGB118" s="85" t="n"/>
      <c r="CGC118" s="85" t="n"/>
      <c r="CGD118" s="85" t="n"/>
      <c r="CGE118" s="85" t="n"/>
      <c r="CGF118" s="85" t="n"/>
      <c r="CGG118" s="85" t="n"/>
      <c r="CGH118" s="85" t="n"/>
      <c r="CGI118" s="85" t="n"/>
      <c r="CGJ118" s="85" t="n"/>
      <c r="CGK118" s="85" t="n"/>
      <c r="CGL118" s="85" t="n"/>
      <c r="CGM118" s="85" t="n"/>
      <c r="CGN118" s="85" t="n"/>
      <c r="CGO118" s="85" t="n"/>
      <c r="CGP118" s="85" t="n"/>
      <c r="CGQ118" s="85" t="n"/>
      <c r="CGR118" s="85" t="n"/>
      <c r="CGS118" s="85" t="n"/>
      <c r="CGT118" s="85" t="n"/>
      <c r="CGU118" s="85" t="n"/>
      <c r="CGV118" s="85" t="n"/>
      <c r="CGW118" s="85" t="n"/>
      <c r="CGX118" s="85" t="n"/>
      <c r="CGY118" s="85" t="n"/>
      <c r="CGZ118" s="85" t="n"/>
      <c r="CHA118" s="85" t="n"/>
      <c r="CHB118" s="85" t="n"/>
      <c r="CHC118" s="85" t="n"/>
      <c r="CHD118" s="85" t="n"/>
      <c r="CHE118" s="85" t="n"/>
      <c r="CHF118" s="85" t="n"/>
      <c r="CHG118" s="85" t="n"/>
      <c r="CHH118" s="85" t="n"/>
      <c r="CHI118" s="85" t="n"/>
      <c r="CHJ118" s="85" t="n"/>
      <c r="CHK118" s="85" t="n"/>
      <c r="CHL118" s="85" t="n"/>
      <c r="CHM118" s="85" t="n"/>
      <c r="CHN118" s="85" t="n"/>
      <c r="CHO118" s="85" t="n"/>
      <c r="CHP118" s="85" t="n"/>
      <c r="CHQ118" s="85" t="n"/>
      <c r="CHR118" s="85" t="n"/>
      <c r="CHS118" s="85" t="n"/>
      <c r="CHT118" s="85" t="n"/>
      <c r="CHU118" s="85" t="n"/>
      <c r="CHV118" s="85" t="n"/>
      <c r="CHW118" s="85" t="n"/>
      <c r="CHX118" s="85" t="n"/>
      <c r="CHY118" s="85" t="n"/>
      <c r="CHZ118" s="85" t="n"/>
      <c r="CIA118" s="85" t="n"/>
      <c r="CIB118" s="85" t="n"/>
      <c r="CIC118" s="85" t="n"/>
      <c r="CID118" s="85" t="n"/>
      <c r="CIE118" s="85" t="n"/>
      <c r="CIF118" s="85" t="n"/>
      <c r="CIG118" s="85" t="n"/>
      <c r="CIH118" s="85" t="n"/>
      <c r="CII118" s="85" t="n"/>
      <c r="CIJ118" s="85" t="n"/>
      <c r="CIK118" s="85" t="n"/>
      <c r="CIL118" s="85" t="n"/>
      <c r="CIM118" s="85" t="n"/>
      <c r="CIN118" s="85" t="n"/>
      <c r="CIO118" s="85" t="n"/>
      <c r="CIP118" s="85" t="n"/>
      <c r="CIQ118" s="85" t="n"/>
      <c r="CIR118" s="85" t="n"/>
      <c r="CIS118" s="85" t="n"/>
      <c r="CIT118" s="85" t="n"/>
      <c r="CIU118" s="85" t="n"/>
      <c r="CIV118" s="85" t="n"/>
      <c r="CIW118" s="85" t="n"/>
      <c r="CIX118" s="85" t="n"/>
      <c r="CIY118" s="85" t="n"/>
      <c r="CIZ118" s="85" t="n"/>
      <c r="CJA118" s="85" t="n"/>
      <c r="CJB118" s="85" t="n"/>
      <c r="CJC118" s="85" t="n"/>
      <c r="CJD118" s="85" t="n"/>
      <c r="CJE118" s="85" t="n"/>
      <c r="CJF118" s="85" t="n"/>
      <c r="CJG118" s="85" t="n"/>
      <c r="CJH118" s="85" t="n"/>
      <c r="CJI118" s="85" t="n"/>
      <c r="CJJ118" s="85" t="n"/>
      <c r="CJK118" s="85" t="n"/>
      <c r="CJL118" s="85" t="n"/>
      <c r="CJM118" s="85" t="n"/>
      <c r="CJN118" s="85" t="n"/>
      <c r="CJO118" s="85" t="n"/>
      <c r="CJP118" s="85" t="n"/>
      <c r="CJQ118" s="85" t="n"/>
      <c r="CJR118" s="85" t="n"/>
      <c r="CJS118" s="85" t="n"/>
      <c r="CJT118" s="85" t="n"/>
      <c r="CJU118" s="85" t="n"/>
      <c r="CJV118" s="85" t="n"/>
      <c r="CJW118" s="85" t="n"/>
      <c r="CJX118" s="85" t="n"/>
      <c r="CJY118" s="85" t="n"/>
      <c r="CJZ118" s="85" t="n"/>
      <c r="CKA118" s="85" t="n"/>
      <c r="CKB118" s="85" t="n"/>
      <c r="CKC118" s="85" t="n"/>
      <c r="CKD118" s="85" t="n"/>
      <c r="CKE118" s="85" t="n"/>
      <c r="CKF118" s="85" t="n"/>
      <c r="CKG118" s="85" t="n"/>
      <c r="CKH118" s="85" t="n"/>
      <c r="CKI118" s="85" t="n"/>
      <c r="CKJ118" s="85" t="n"/>
      <c r="CKK118" s="85" t="n"/>
      <c r="CKL118" s="85" t="n"/>
      <c r="CKM118" s="85" t="n"/>
      <c r="CKN118" s="85" t="n"/>
      <c r="CKO118" s="85" t="n"/>
      <c r="CKP118" s="85" t="n"/>
      <c r="CKQ118" s="85" t="n"/>
      <c r="CKR118" s="85" t="n"/>
      <c r="CKS118" s="85" t="n"/>
      <c r="CKT118" s="85" t="n"/>
      <c r="CKU118" s="85" t="n"/>
      <c r="CKV118" s="85" t="n"/>
      <c r="CKW118" s="85" t="n"/>
      <c r="CKX118" s="85" t="n"/>
      <c r="CKY118" s="85" t="n"/>
      <c r="CKZ118" s="85" t="n"/>
      <c r="CLA118" s="85" t="n"/>
      <c r="CLB118" s="85" t="n"/>
      <c r="CLC118" s="85" t="n"/>
      <c r="CLD118" s="85" t="n"/>
      <c r="CLE118" s="85" t="n"/>
      <c r="CLF118" s="85" t="n"/>
      <c r="CLG118" s="85" t="n"/>
      <c r="CLH118" s="85" t="n"/>
      <c r="CLI118" s="85" t="n"/>
      <c r="CLJ118" s="85" t="n"/>
      <c r="CLK118" s="85" t="n"/>
      <c r="CLL118" s="85" t="n"/>
      <c r="CLM118" s="85" t="n"/>
      <c r="CLN118" s="85" t="n"/>
      <c r="CLO118" s="85" t="n"/>
      <c r="CLP118" s="85" t="n"/>
      <c r="CLQ118" s="85" t="n"/>
      <c r="CLR118" s="85" t="n"/>
      <c r="CLS118" s="85" t="n"/>
      <c r="CLT118" s="85" t="n"/>
      <c r="CLU118" s="85" t="n"/>
      <c r="CLV118" s="85" t="n"/>
      <c r="CLW118" s="85" t="n"/>
      <c r="CLX118" s="85" t="n"/>
      <c r="CLY118" s="85" t="n"/>
      <c r="CLZ118" s="85" t="n"/>
      <c r="CMA118" s="85" t="n"/>
      <c r="CMB118" s="85" t="n"/>
      <c r="CMC118" s="85" t="n"/>
      <c r="CMD118" s="85" t="n"/>
      <c r="CME118" s="85" t="n"/>
      <c r="CMF118" s="85" t="n"/>
      <c r="CMG118" s="85" t="n"/>
      <c r="CMH118" s="85" t="n"/>
      <c r="CMI118" s="85" t="n"/>
      <c r="CMJ118" s="85" t="n"/>
      <c r="CMK118" s="85" t="n"/>
      <c r="CML118" s="85" t="n"/>
      <c r="CMM118" s="85" t="n"/>
      <c r="CMN118" s="85" t="n"/>
      <c r="CMO118" s="85" t="n"/>
      <c r="CMP118" s="85" t="n"/>
      <c r="CMQ118" s="85" t="n"/>
      <c r="CMR118" s="85" t="n"/>
      <c r="CMS118" s="85" t="n"/>
      <c r="CMT118" s="85" t="n"/>
      <c r="CMU118" s="85" t="n"/>
      <c r="CMV118" s="85" t="n"/>
      <c r="CMW118" s="85" t="n"/>
      <c r="CMX118" s="85" t="n"/>
      <c r="CMY118" s="85" t="n"/>
      <c r="CMZ118" s="85" t="n"/>
      <c r="CNA118" s="85" t="n"/>
      <c r="CNB118" s="85" t="n"/>
      <c r="CNC118" s="85" t="n"/>
      <c r="CND118" s="85" t="n"/>
      <c r="CNE118" s="85" t="n"/>
      <c r="CNF118" s="85" t="n"/>
      <c r="CNG118" s="85" t="n"/>
      <c r="CNH118" s="85" t="n"/>
      <c r="CNI118" s="85" t="n"/>
      <c r="CNJ118" s="85" t="n"/>
      <c r="CNK118" s="85" t="n"/>
      <c r="CNL118" s="85" t="n"/>
      <c r="CNM118" s="85" t="n"/>
      <c r="CNN118" s="85" t="n"/>
      <c r="CNO118" s="85" t="n"/>
      <c r="CNP118" s="85" t="n"/>
      <c r="CNQ118" s="85" t="n"/>
      <c r="CNR118" s="85" t="n"/>
      <c r="CNS118" s="85" t="n"/>
      <c r="CNT118" s="85" t="n"/>
      <c r="CNU118" s="85" t="n"/>
      <c r="CNV118" s="85" t="n"/>
      <c r="CNW118" s="85" t="n"/>
      <c r="CNX118" s="85" t="n"/>
      <c r="CNY118" s="85" t="n"/>
      <c r="CNZ118" s="85" t="n"/>
      <c r="COA118" s="85" t="n"/>
      <c r="COB118" s="85" t="n"/>
      <c r="COC118" s="85" t="n"/>
      <c r="COD118" s="85" t="n"/>
      <c r="COE118" s="85" t="n"/>
      <c r="COF118" s="85" t="n"/>
      <c r="COG118" s="85" t="n"/>
      <c r="COH118" s="85" t="n"/>
      <c r="COI118" s="85" t="n"/>
      <c r="COJ118" s="85" t="n"/>
      <c r="COK118" s="85" t="n"/>
      <c r="COL118" s="85" t="n"/>
      <c r="COM118" s="85" t="n"/>
      <c r="CON118" s="85" t="n"/>
      <c r="COO118" s="85" t="n"/>
      <c r="COP118" s="85" t="n"/>
      <c r="COQ118" s="85" t="n"/>
      <c r="COR118" s="85" t="n"/>
      <c r="COS118" s="85" t="n"/>
      <c r="COT118" s="85" t="n"/>
      <c r="COU118" s="85" t="n"/>
      <c r="COV118" s="85" t="n"/>
      <c r="COW118" s="85" t="n"/>
      <c r="COX118" s="85" t="n"/>
      <c r="COY118" s="85" t="n"/>
      <c r="COZ118" s="85" t="n"/>
      <c r="CPA118" s="85" t="n"/>
      <c r="CPB118" s="85" t="n"/>
      <c r="CPC118" s="85" t="n"/>
      <c r="CPD118" s="85" t="n"/>
      <c r="CPE118" s="85" t="n"/>
      <c r="CPF118" s="85" t="n"/>
      <c r="CPG118" s="85" t="n"/>
      <c r="CPH118" s="85" t="n"/>
      <c r="CPI118" s="85" t="n"/>
      <c r="CPJ118" s="85" t="n"/>
      <c r="CPK118" s="85" t="n"/>
      <c r="CPL118" s="85" t="n"/>
      <c r="CPM118" s="85" t="n"/>
      <c r="CPN118" s="85" t="n"/>
      <c r="CPO118" s="85" t="n"/>
      <c r="CPP118" s="85" t="n"/>
      <c r="CPQ118" s="85" t="n"/>
      <c r="CPR118" s="85" t="n"/>
      <c r="CPS118" s="85" t="n"/>
      <c r="CPT118" s="85" t="n"/>
      <c r="CPU118" s="85" t="n"/>
      <c r="CPV118" s="85" t="n"/>
      <c r="CPW118" s="85" t="n"/>
      <c r="CPX118" s="85" t="n"/>
      <c r="CPY118" s="85" t="n"/>
      <c r="CPZ118" s="85" t="n"/>
      <c r="CQA118" s="85" t="n"/>
      <c r="CQB118" s="85" t="n"/>
      <c r="CQC118" s="85" t="n"/>
      <c r="CQD118" s="85" t="n"/>
      <c r="CQE118" s="85" t="n"/>
      <c r="CQF118" s="85" t="n"/>
      <c r="CQG118" s="85" t="n"/>
      <c r="CQH118" s="85" t="n"/>
      <c r="CQI118" s="85" t="n"/>
      <c r="CQJ118" s="85" t="n"/>
      <c r="CQK118" s="85" t="n"/>
      <c r="CQL118" s="85" t="n"/>
      <c r="CQM118" s="85" t="n"/>
      <c r="CQN118" s="85" t="n"/>
      <c r="CQO118" s="85" t="n"/>
      <c r="CQP118" s="85" t="n"/>
      <c r="CQQ118" s="85" t="n"/>
      <c r="CQR118" s="85" t="n"/>
      <c r="CQS118" s="85" t="n"/>
      <c r="CQT118" s="85" t="n"/>
      <c r="CQU118" s="85" t="n"/>
      <c r="CQV118" s="85" t="n"/>
      <c r="CQW118" s="85" t="n"/>
      <c r="CQX118" s="85" t="n"/>
      <c r="CQY118" s="85" t="n"/>
      <c r="CQZ118" s="85" t="n"/>
      <c r="CRA118" s="85" t="n"/>
      <c r="CRB118" s="85" t="n"/>
      <c r="CRC118" s="85" t="n"/>
      <c r="CRD118" s="85" t="n"/>
      <c r="CRE118" s="85" t="n"/>
      <c r="CRF118" s="85" t="n"/>
      <c r="CRG118" s="85" t="n"/>
      <c r="CRH118" s="85" t="n"/>
      <c r="CRI118" s="85" t="n"/>
      <c r="CRJ118" s="85" t="n"/>
      <c r="CRK118" s="85" t="n"/>
      <c r="CRL118" s="85" t="n"/>
      <c r="CRM118" s="85" t="n"/>
      <c r="CRN118" s="85" t="n"/>
      <c r="CRO118" s="85" t="n"/>
      <c r="CRP118" s="85" t="n"/>
      <c r="CRQ118" s="85" t="n"/>
      <c r="CRR118" s="85" t="n"/>
      <c r="CRS118" s="85" t="n"/>
      <c r="CRT118" s="85" t="n"/>
      <c r="CRU118" s="85" t="n"/>
      <c r="CRV118" s="85" t="n"/>
      <c r="CRW118" s="85" t="n"/>
      <c r="CRX118" s="85" t="n"/>
      <c r="CRY118" s="85" t="n"/>
      <c r="CRZ118" s="85" t="n"/>
      <c r="CSA118" s="85" t="n"/>
      <c r="CSB118" s="85" t="n"/>
      <c r="CSC118" s="85" t="n"/>
      <c r="CSD118" s="85" t="n"/>
      <c r="CSE118" s="85" t="n"/>
      <c r="CSF118" s="85" t="n"/>
      <c r="CSG118" s="85" t="n"/>
      <c r="CSH118" s="85" t="n"/>
      <c r="CSI118" s="85" t="n"/>
      <c r="CSJ118" s="85" t="n"/>
      <c r="CSK118" s="85" t="n"/>
      <c r="CSL118" s="85" t="n"/>
      <c r="CSM118" s="85" t="n"/>
      <c r="CSN118" s="85" t="n"/>
      <c r="CSO118" s="85" t="n"/>
      <c r="CSP118" s="85" t="n"/>
      <c r="CSQ118" s="85" t="n"/>
      <c r="CSR118" s="85" t="n"/>
      <c r="CSS118" s="85" t="n"/>
      <c r="CST118" s="85" t="n"/>
      <c r="CSU118" s="85" t="n"/>
      <c r="CSV118" s="85" t="n"/>
      <c r="CSW118" s="85" t="n"/>
      <c r="CSX118" s="85" t="n"/>
      <c r="CSY118" s="85" t="n"/>
      <c r="CSZ118" s="85" t="n"/>
      <c r="CTA118" s="85" t="n"/>
      <c r="CTB118" s="85" t="n"/>
      <c r="CTC118" s="85" t="n"/>
      <c r="CTD118" s="85" t="n"/>
      <c r="CTE118" s="85" t="n"/>
      <c r="CTF118" s="85" t="n"/>
      <c r="CTG118" s="85" t="n"/>
      <c r="CTH118" s="85" t="n"/>
      <c r="CTI118" s="85" t="n"/>
      <c r="CTJ118" s="85" t="n"/>
      <c r="CTK118" s="85" t="n"/>
      <c r="CTL118" s="85" t="n"/>
      <c r="CTM118" s="85" t="n"/>
      <c r="CTN118" s="85" t="n"/>
      <c r="CTO118" s="85" t="n"/>
      <c r="CTP118" s="85" t="n"/>
      <c r="CTQ118" s="85" t="n"/>
      <c r="CTR118" s="85" t="n"/>
      <c r="CTS118" s="85" t="n"/>
      <c r="CTT118" s="85" t="n"/>
      <c r="CTU118" s="85" t="n"/>
      <c r="CTV118" s="85" t="n"/>
      <c r="CTW118" s="85" t="n"/>
      <c r="CTX118" s="85" t="n"/>
      <c r="CTY118" s="85" t="n"/>
      <c r="CTZ118" s="85" t="n"/>
      <c r="CUA118" s="85" t="n"/>
      <c r="CUB118" s="85" t="n"/>
      <c r="CUC118" s="85" t="n"/>
      <c r="CUD118" s="85" t="n"/>
      <c r="CUE118" s="85" t="n"/>
      <c r="CUF118" s="85" t="n"/>
      <c r="CUG118" s="85" t="n"/>
      <c r="CUH118" s="85" t="n"/>
      <c r="CUI118" s="85" t="n"/>
      <c r="CUJ118" s="85" t="n"/>
      <c r="CUK118" s="85" t="n"/>
      <c r="CUL118" s="85" t="n"/>
      <c r="CUM118" s="85" t="n"/>
      <c r="CUN118" s="85" t="n"/>
      <c r="CUO118" s="85" t="n"/>
      <c r="CUP118" s="85" t="n"/>
      <c r="CUQ118" s="85" t="n"/>
      <c r="CUR118" s="85" t="n"/>
      <c r="CUS118" s="85" t="n"/>
      <c r="CUT118" s="85" t="n"/>
      <c r="CUU118" s="85" t="n"/>
      <c r="CUV118" s="85" t="n"/>
      <c r="CUW118" s="85" t="n"/>
      <c r="CUX118" s="85" t="n"/>
      <c r="CUY118" s="85" t="n"/>
      <c r="CUZ118" s="85" t="n"/>
      <c r="CVA118" s="85" t="n"/>
      <c r="CVB118" s="85" t="n"/>
      <c r="CVC118" s="85" t="n"/>
      <c r="CVD118" s="85" t="n"/>
      <c r="CVE118" s="85" t="n"/>
      <c r="CVF118" s="85" t="n"/>
      <c r="CVG118" s="85" t="n"/>
      <c r="CVH118" s="85" t="n"/>
      <c r="CVI118" s="85" t="n"/>
      <c r="CVJ118" s="85" t="n"/>
      <c r="CVK118" s="85" t="n"/>
      <c r="CVL118" s="85" t="n"/>
      <c r="CVM118" s="85" t="n"/>
      <c r="CVN118" s="85" t="n"/>
      <c r="CVO118" s="85" t="n"/>
      <c r="CVP118" s="85" t="n"/>
      <c r="CVQ118" s="85" t="n"/>
      <c r="CVR118" s="85" t="n"/>
      <c r="CVS118" s="85" t="n"/>
      <c r="CVT118" s="85" t="n"/>
      <c r="CVU118" s="85" t="n"/>
      <c r="CVV118" s="85" t="n"/>
      <c r="CVW118" s="85" t="n"/>
      <c r="CVX118" s="85" t="n"/>
      <c r="CVY118" s="85" t="n"/>
      <c r="CVZ118" s="85" t="n"/>
      <c r="CWA118" s="85" t="n"/>
      <c r="CWB118" s="85" t="n"/>
      <c r="CWC118" s="85" t="n"/>
      <c r="CWD118" s="85" t="n"/>
      <c r="CWE118" s="85" t="n"/>
      <c r="CWF118" s="85" t="n"/>
      <c r="CWG118" s="85" t="n"/>
      <c r="CWH118" s="85" t="n"/>
      <c r="CWI118" s="85" t="n"/>
      <c r="CWJ118" s="85" t="n"/>
      <c r="CWK118" s="85" t="n"/>
      <c r="CWL118" s="85" t="n"/>
      <c r="CWM118" s="85" t="n"/>
      <c r="CWN118" s="85" t="n"/>
      <c r="CWO118" s="85" t="n"/>
      <c r="CWP118" s="85" t="n"/>
      <c r="CWQ118" s="85" t="n"/>
      <c r="CWR118" s="85" t="n"/>
      <c r="CWS118" s="85" t="n"/>
      <c r="CWT118" s="85" t="n"/>
      <c r="CWU118" s="85" t="n"/>
      <c r="CWV118" s="85" t="n"/>
      <c r="CWW118" s="85" t="n"/>
      <c r="CWX118" s="85" t="n"/>
      <c r="CWY118" s="85" t="n"/>
      <c r="CWZ118" s="85" t="n"/>
      <c r="CXA118" s="85" t="n"/>
      <c r="CXB118" s="85" t="n"/>
      <c r="CXC118" s="85" t="n"/>
      <c r="CXD118" s="85" t="n"/>
      <c r="CXE118" s="85" t="n"/>
      <c r="CXF118" s="85" t="n"/>
      <c r="CXG118" s="85" t="n"/>
      <c r="CXH118" s="85" t="n"/>
      <c r="CXI118" s="85" t="n"/>
      <c r="CXJ118" s="85" t="n"/>
      <c r="CXK118" s="85" t="n"/>
      <c r="CXL118" s="85" t="n"/>
      <c r="CXM118" s="85" t="n"/>
      <c r="CXN118" s="85" t="n"/>
      <c r="CXO118" s="85" t="n"/>
      <c r="CXP118" s="85" t="n"/>
      <c r="CXQ118" s="85" t="n"/>
      <c r="CXR118" s="85" t="n"/>
      <c r="CXS118" s="85" t="n"/>
      <c r="CXT118" s="85" t="n"/>
      <c r="CXU118" s="85" t="n"/>
      <c r="CXV118" s="85" t="n"/>
      <c r="CXW118" s="85" t="n"/>
      <c r="CXX118" s="85" t="n"/>
      <c r="CXY118" s="85" t="n"/>
      <c r="CXZ118" s="85" t="n"/>
      <c r="CYA118" s="85" t="n"/>
      <c r="CYB118" s="85" t="n"/>
      <c r="CYC118" s="85" t="n"/>
      <c r="CYD118" s="85" t="n"/>
      <c r="CYE118" s="85" t="n"/>
      <c r="CYF118" s="85" t="n"/>
      <c r="CYG118" s="85" t="n"/>
      <c r="CYH118" s="85" t="n"/>
      <c r="CYI118" s="85" t="n"/>
      <c r="CYJ118" s="85" t="n"/>
      <c r="CYK118" s="85" t="n"/>
      <c r="CYL118" s="85" t="n"/>
      <c r="CYM118" s="85" t="n"/>
      <c r="CYN118" s="85" t="n"/>
      <c r="CYO118" s="85" t="n"/>
      <c r="CYP118" s="85" t="n"/>
      <c r="CYQ118" s="85" t="n"/>
      <c r="CYR118" s="85" t="n"/>
      <c r="CYS118" s="85" t="n"/>
      <c r="CYT118" s="85" t="n"/>
      <c r="CYU118" s="85" t="n"/>
      <c r="CYV118" s="85" t="n"/>
      <c r="CYW118" s="85" t="n"/>
      <c r="CYX118" s="85" t="n"/>
      <c r="CYY118" s="85" t="n"/>
      <c r="CYZ118" s="85" t="n"/>
      <c r="CZA118" s="85" t="n"/>
      <c r="CZB118" s="85" t="n"/>
      <c r="CZC118" s="85" t="n"/>
      <c r="CZD118" s="85" t="n"/>
      <c r="CZE118" s="85" t="n"/>
      <c r="CZF118" s="85" t="n"/>
      <c r="CZG118" s="85" t="n"/>
      <c r="CZH118" s="85" t="n"/>
      <c r="CZI118" s="85" t="n"/>
      <c r="CZJ118" s="85" t="n"/>
      <c r="CZK118" s="85" t="n"/>
      <c r="CZL118" s="85" t="n"/>
      <c r="CZM118" s="85" t="n"/>
      <c r="CZN118" s="85" t="n"/>
      <c r="CZO118" s="85" t="n"/>
      <c r="CZP118" s="85" t="n"/>
      <c r="CZQ118" s="85" t="n"/>
      <c r="CZR118" s="85" t="n"/>
      <c r="CZS118" s="85" t="n"/>
      <c r="CZT118" s="85" t="n"/>
      <c r="CZU118" s="85" t="n"/>
      <c r="CZV118" s="85" t="n"/>
      <c r="CZW118" s="85" t="n"/>
      <c r="CZX118" s="85" t="n"/>
      <c r="CZY118" s="85" t="n"/>
      <c r="CZZ118" s="85" t="n"/>
      <c r="DAA118" s="85" t="n"/>
      <c r="DAB118" s="85" t="n"/>
      <c r="DAC118" s="85" t="n"/>
      <c r="DAD118" s="85" t="n"/>
      <c r="DAE118" s="85" t="n"/>
      <c r="DAF118" s="85" t="n"/>
      <c r="DAG118" s="85" t="n"/>
      <c r="DAH118" s="85" t="n"/>
      <c r="DAI118" s="85" t="n"/>
      <c r="DAJ118" s="85" t="n"/>
      <c r="DAK118" s="85" t="n"/>
      <c r="DAL118" s="85" t="n"/>
      <c r="DAM118" s="85" t="n"/>
      <c r="DAN118" s="85" t="n"/>
      <c r="DAO118" s="85" t="n"/>
      <c r="DAP118" s="85" t="n"/>
      <c r="DAQ118" s="85" t="n"/>
      <c r="DAR118" s="85" t="n"/>
      <c r="DAS118" s="85" t="n"/>
      <c r="DAT118" s="85" t="n"/>
      <c r="DAU118" s="85" t="n"/>
      <c r="DAV118" s="85" t="n"/>
      <c r="DAW118" s="85" t="n"/>
      <c r="DAX118" s="85" t="n"/>
      <c r="DAY118" s="85" t="n"/>
      <c r="DAZ118" s="85" t="n"/>
      <c r="DBA118" s="85" t="n"/>
      <c r="DBB118" s="85" t="n"/>
      <c r="DBC118" s="85" t="n"/>
      <c r="DBD118" s="85" t="n"/>
      <c r="DBE118" s="85" t="n"/>
      <c r="DBF118" s="85" t="n"/>
      <c r="DBG118" s="85" t="n"/>
      <c r="DBH118" s="85" t="n"/>
      <c r="DBI118" s="85" t="n"/>
      <c r="DBJ118" s="85" t="n"/>
      <c r="DBK118" s="85" t="n"/>
      <c r="DBL118" s="85" t="n"/>
      <c r="DBM118" s="85" t="n"/>
      <c r="DBN118" s="85" t="n"/>
      <c r="DBO118" s="85" t="n"/>
      <c r="DBP118" s="85" t="n"/>
      <c r="DBQ118" s="85" t="n"/>
      <c r="DBR118" s="85" t="n"/>
      <c r="DBS118" s="85" t="n"/>
      <c r="DBT118" s="85" t="n"/>
      <c r="DBU118" s="85" t="n"/>
      <c r="DBV118" s="85" t="n"/>
      <c r="DBW118" s="85" t="n"/>
      <c r="DBX118" s="85" t="n"/>
      <c r="DBY118" s="85" t="n"/>
      <c r="DBZ118" s="85" t="n"/>
      <c r="DCA118" s="85" t="n"/>
      <c r="DCB118" s="85" t="n"/>
      <c r="DCC118" s="85" t="n"/>
      <c r="DCD118" s="85" t="n"/>
      <c r="DCE118" s="85" t="n"/>
      <c r="DCF118" s="85" t="n"/>
      <c r="DCG118" s="85" t="n"/>
      <c r="DCH118" s="85" t="n"/>
      <c r="DCI118" s="85" t="n"/>
      <c r="DCJ118" s="85" t="n"/>
      <c r="DCK118" s="85" t="n"/>
      <c r="DCL118" s="85" t="n"/>
      <c r="DCM118" s="85" t="n"/>
      <c r="DCN118" s="85" t="n"/>
      <c r="DCO118" s="85" t="n"/>
      <c r="DCP118" s="85" t="n"/>
      <c r="DCQ118" s="85" t="n"/>
      <c r="DCR118" s="85" t="n"/>
      <c r="DCS118" s="85" t="n"/>
      <c r="DCT118" s="85" t="n"/>
      <c r="DCU118" s="85" t="n"/>
      <c r="DCV118" s="85" t="n"/>
      <c r="DCW118" s="85" t="n"/>
      <c r="DCX118" s="85" t="n"/>
      <c r="DCY118" s="85" t="n"/>
      <c r="DCZ118" s="85" t="n"/>
      <c r="DDA118" s="85" t="n"/>
      <c r="DDB118" s="85" t="n"/>
      <c r="DDC118" s="85" t="n"/>
      <c r="DDD118" s="85" t="n"/>
      <c r="DDE118" s="85" t="n"/>
      <c r="DDF118" s="85" t="n"/>
      <c r="DDG118" s="85" t="n"/>
      <c r="DDH118" s="85" t="n"/>
      <c r="DDI118" s="85" t="n"/>
      <c r="DDJ118" s="85" t="n"/>
      <c r="DDK118" s="85" t="n"/>
      <c r="DDL118" s="85" t="n"/>
      <c r="DDM118" s="85" t="n"/>
      <c r="DDN118" s="85" t="n"/>
      <c r="DDO118" s="85" t="n"/>
      <c r="DDP118" s="85" t="n"/>
      <c r="DDQ118" s="85" t="n"/>
      <c r="DDR118" s="85" t="n"/>
      <c r="DDS118" s="85" t="n"/>
      <c r="DDT118" s="85" t="n"/>
      <c r="DDU118" s="85" t="n"/>
      <c r="DDV118" s="85" t="n"/>
      <c r="DDW118" s="85" t="n"/>
      <c r="DDX118" s="85" t="n"/>
      <c r="DDY118" s="85" t="n"/>
      <c r="DDZ118" s="85" t="n"/>
      <c r="DEA118" s="85" t="n"/>
      <c r="DEB118" s="85" t="n"/>
      <c r="DEC118" s="85" t="n"/>
      <c r="DED118" s="85" t="n"/>
      <c r="DEE118" s="85" t="n"/>
      <c r="DEF118" s="85" t="n"/>
      <c r="DEG118" s="85" t="n"/>
      <c r="DEH118" s="85" t="n"/>
      <c r="DEI118" s="85" t="n"/>
      <c r="DEJ118" s="85" t="n"/>
      <c r="DEK118" s="85" t="n"/>
      <c r="DEL118" s="85" t="n"/>
      <c r="DEM118" s="85" t="n"/>
      <c r="DEN118" s="85" t="n"/>
      <c r="DEO118" s="85" t="n"/>
      <c r="DEP118" s="85" t="n"/>
      <c r="DEQ118" s="85" t="n"/>
      <c r="DER118" s="85" t="n"/>
      <c r="DES118" s="85" t="n"/>
      <c r="DET118" s="85" t="n"/>
      <c r="DEU118" s="85" t="n"/>
      <c r="DEV118" s="85" t="n"/>
      <c r="DEW118" s="85" t="n"/>
      <c r="DEX118" s="85" t="n"/>
      <c r="DEY118" s="85" t="n"/>
      <c r="DEZ118" s="85" t="n"/>
      <c r="DFA118" s="85" t="n"/>
      <c r="DFB118" s="85" t="n"/>
      <c r="DFC118" s="85" t="n"/>
      <c r="DFD118" s="85" t="n"/>
      <c r="DFE118" s="85" t="n"/>
      <c r="DFF118" s="85" t="n"/>
      <c r="DFG118" s="85" t="n"/>
      <c r="DFH118" s="85" t="n"/>
      <c r="DFI118" s="85" t="n"/>
      <c r="DFJ118" s="85" t="n"/>
      <c r="DFK118" s="85" t="n"/>
      <c r="DFL118" s="85" t="n"/>
      <c r="DFM118" s="85" t="n"/>
      <c r="DFN118" s="85" t="n"/>
      <c r="DFO118" s="85" t="n"/>
      <c r="DFP118" s="85" t="n"/>
      <c r="DFQ118" s="85" t="n"/>
      <c r="DFR118" s="85" t="n"/>
      <c r="DFS118" s="85" t="n"/>
      <c r="DFT118" s="85" t="n"/>
      <c r="DFU118" s="85" t="n"/>
      <c r="DFV118" s="85" t="n"/>
      <c r="DFW118" s="85" t="n"/>
      <c r="DFX118" s="85" t="n"/>
      <c r="DFY118" s="85" t="n"/>
      <c r="DFZ118" s="85" t="n"/>
      <c r="DGA118" s="85" t="n"/>
      <c r="DGB118" s="85" t="n"/>
      <c r="DGC118" s="85" t="n"/>
      <c r="DGD118" s="85" t="n"/>
      <c r="DGE118" s="85" t="n"/>
      <c r="DGF118" s="85" t="n"/>
      <c r="DGG118" s="85" t="n"/>
      <c r="DGH118" s="85" t="n"/>
      <c r="DGI118" s="85" t="n"/>
      <c r="DGJ118" s="85" t="n"/>
      <c r="DGK118" s="85" t="n"/>
      <c r="DGL118" s="85" t="n"/>
      <c r="DGM118" s="85" t="n"/>
      <c r="DGN118" s="85" t="n"/>
      <c r="DGO118" s="85" t="n"/>
      <c r="DGP118" s="85" t="n"/>
      <c r="DGQ118" s="85" t="n"/>
      <c r="DGR118" s="85" t="n"/>
      <c r="DGS118" s="85" t="n"/>
      <c r="DGT118" s="85" t="n"/>
      <c r="DGU118" s="85" t="n"/>
      <c r="DGV118" s="85" t="n"/>
      <c r="DGW118" s="85" t="n"/>
      <c r="DGX118" s="85" t="n"/>
      <c r="DGY118" s="85" t="n"/>
      <c r="DGZ118" s="85" t="n"/>
      <c r="DHA118" s="85" t="n"/>
      <c r="DHB118" s="85" t="n"/>
      <c r="DHC118" s="85" t="n"/>
      <c r="DHD118" s="85" t="n"/>
      <c r="DHE118" s="85" t="n"/>
      <c r="DHF118" s="85" t="n"/>
      <c r="DHG118" s="85" t="n"/>
      <c r="DHH118" s="85" t="n"/>
      <c r="DHI118" s="85" t="n"/>
      <c r="DHJ118" s="85" t="n"/>
      <c r="DHK118" s="85" t="n"/>
      <c r="DHL118" s="85" t="n"/>
      <c r="DHM118" s="85" t="n"/>
      <c r="DHN118" s="85" t="n"/>
      <c r="DHO118" s="85" t="n"/>
      <c r="DHP118" s="85" t="n"/>
      <c r="DHQ118" s="85" t="n"/>
      <c r="DHR118" s="85" t="n"/>
      <c r="DHS118" s="85" t="n"/>
      <c r="DHT118" s="85" t="n"/>
      <c r="DHU118" s="85" t="n"/>
      <c r="DHV118" s="85" t="n"/>
      <c r="DHW118" s="85" t="n"/>
      <c r="DHX118" s="85" t="n"/>
      <c r="DHY118" s="85" t="n"/>
      <c r="DHZ118" s="85" t="n"/>
      <c r="DIA118" s="85" t="n"/>
      <c r="DIB118" s="85" t="n"/>
      <c r="DIC118" s="85" t="n"/>
      <c r="DID118" s="85" t="n"/>
      <c r="DIE118" s="85" t="n"/>
      <c r="DIF118" s="85" t="n"/>
      <c r="DIG118" s="85" t="n"/>
      <c r="DIH118" s="85" t="n"/>
      <c r="DII118" s="85" t="n"/>
      <c r="DIJ118" s="85" t="n"/>
      <c r="DIK118" s="85" t="n"/>
      <c r="DIL118" s="85" t="n"/>
      <c r="DIM118" s="85" t="n"/>
      <c r="DIN118" s="85" t="n"/>
      <c r="DIO118" s="85" t="n"/>
      <c r="DIP118" s="85" t="n"/>
      <c r="DIQ118" s="85" t="n"/>
      <c r="DIR118" s="85" t="n"/>
      <c r="DIS118" s="85" t="n"/>
      <c r="DIT118" s="85" t="n"/>
      <c r="DIU118" s="85" t="n"/>
      <c r="DIV118" s="85" t="n"/>
      <c r="DIW118" s="85" t="n"/>
      <c r="DIX118" s="85" t="n"/>
      <c r="DIY118" s="85" t="n"/>
      <c r="DIZ118" s="85" t="n"/>
      <c r="DJA118" s="85" t="n"/>
      <c r="DJB118" s="85" t="n"/>
      <c r="DJC118" s="85" t="n"/>
      <c r="DJD118" s="85" t="n"/>
      <c r="DJE118" s="85" t="n"/>
      <c r="DJF118" s="85" t="n"/>
      <c r="DJG118" s="85" t="n"/>
      <c r="DJH118" s="85" t="n"/>
      <c r="DJI118" s="85" t="n"/>
      <c r="DJJ118" s="85" t="n"/>
      <c r="DJK118" s="85" t="n"/>
      <c r="DJL118" s="85" t="n"/>
      <c r="DJM118" s="85" t="n"/>
      <c r="DJN118" s="85" t="n"/>
      <c r="DJO118" s="85" t="n"/>
      <c r="DJP118" s="85" t="n"/>
      <c r="DJQ118" s="85" t="n"/>
      <c r="DJR118" s="85" t="n"/>
      <c r="DJS118" s="85" t="n"/>
      <c r="DJT118" s="85" t="n"/>
      <c r="DJU118" s="85" t="n"/>
      <c r="DJV118" s="85" t="n"/>
      <c r="DJW118" s="85" t="n"/>
      <c r="DJX118" s="85" t="n"/>
      <c r="DJY118" s="85" t="n"/>
      <c r="DJZ118" s="85" t="n"/>
      <c r="DKA118" s="85" t="n"/>
      <c r="DKB118" s="85" t="n"/>
      <c r="DKC118" s="85" t="n"/>
      <c r="DKD118" s="85" t="n"/>
      <c r="DKE118" s="85" t="n"/>
      <c r="DKF118" s="85" t="n"/>
      <c r="DKG118" s="85" t="n"/>
      <c r="DKH118" s="85" t="n"/>
      <c r="DKI118" s="85" t="n"/>
      <c r="DKJ118" s="85" t="n"/>
      <c r="DKK118" s="85" t="n"/>
      <c r="DKL118" s="85" t="n"/>
      <c r="DKM118" s="85" t="n"/>
      <c r="DKN118" s="85" t="n"/>
      <c r="DKO118" s="85" t="n"/>
      <c r="DKP118" s="85" t="n"/>
      <c r="DKQ118" s="85" t="n"/>
      <c r="DKR118" s="85" t="n"/>
      <c r="DKS118" s="85" t="n"/>
      <c r="DKT118" s="85" t="n"/>
      <c r="DKU118" s="85" t="n"/>
      <c r="DKV118" s="85" t="n"/>
      <c r="DKW118" s="85" t="n"/>
      <c r="DKX118" s="85" t="n"/>
      <c r="DKY118" s="85" t="n"/>
      <c r="DKZ118" s="85" t="n"/>
      <c r="DLA118" s="85" t="n"/>
      <c r="DLB118" s="85" t="n"/>
      <c r="DLC118" s="85" t="n"/>
      <c r="DLD118" s="85" t="n"/>
      <c r="DLE118" s="85" t="n"/>
      <c r="DLF118" s="85" t="n"/>
      <c r="DLG118" s="85" t="n"/>
      <c r="DLH118" s="85" t="n"/>
      <c r="DLI118" s="85" t="n"/>
      <c r="DLJ118" s="85" t="n"/>
      <c r="DLK118" s="85" t="n"/>
      <c r="DLL118" s="85" t="n"/>
      <c r="DLM118" s="85" t="n"/>
      <c r="DLN118" s="85" t="n"/>
      <c r="DLO118" s="85" t="n"/>
      <c r="DLP118" s="85" t="n"/>
      <c r="DLQ118" s="85" t="n"/>
      <c r="DLR118" s="85" t="n"/>
      <c r="DLS118" s="85" t="n"/>
      <c r="DLT118" s="85" t="n"/>
      <c r="DLU118" s="85" t="n"/>
      <c r="DLV118" s="85" t="n"/>
      <c r="DLW118" s="85" t="n"/>
      <c r="DLX118" s="85" t="n"/>
      <c r="DLY118" s="85" t="n"/>
      <c r="DLZ118" s="85" t="n"/>
      <c r="DMA118" s="85" t="n"/>
      <c r="DMB118" s="85" t="n"/>
      <c r="DMC118" s="85" t="n"/>
      <c r="DMD118" s="85" t="n"/>
      <c r="DME118" s="85" t="n"/>
      <c r="DMF118" s="85" t="n"/>
      <c r="DMG118" s="85" t="n"/>
      <c r="DMH118" s="85" t="n"/>
      <c r="DMI118" s="85" t="n"/>
      <c r="DMJ118" s="85" t="n"/>
      <c r="DMK118" s="85" t="n"/>
      <c r="DML118" s="85" t="n"/>
      <c r="DMM118" s="85" t="n"/>
      <c r="DMN118" s="85" t="n"/>
      <c r="DMO118" s="85" t="n"/>
      <c r="DMP118" s="85" t="n"/>
      <c r="DMQ118" s="85" t="n"/>
      <c r="DMR118" s="85" t="n"/>
      <c r="DMS118" s="85" t="n"/>
      <c r="DMT118" s="85" t="n"/>
      <c r="DMU118" s="85" t="n"/>
      <c r="DMV118" s="85" t="n"/>
      <c r="DMW118" s="85" t="n"/>
      <c r="DMX118" s="85" t="n"/>
      <c r="DMY118" s="85" t="n"/>
      <c r="DMZ118" s="85" t="n"/>
      <c r="DNA118" s="85" t="n"/>
      <c r="DNB118" s="85" t="n"/>
      <c r="DNC118" s="85" t="n"/>
      <c r="DND118" s="85" t="n"/>
      <c r="DNE118" s="85" t="n"/>
      <c r="DNF118" s="85" t="n"/>
      <c r="DNG118" s="85" t="n"/>
      <c r="DNH118" s="85" t="n"/>
      <c r="DNI118" s="85" t="n"/>
      <c r="DNJ118" s="85" t="n"/>
      <c r="DNK118" s="85" t="n"/>
      <c r="DNL118" s="85" t="n"/>
      <c r="DNM118" s="85" t="n"/>
      <c r="DNN118" s="85" t="n"/>
      <c r="DNO118" s="85" t="n"/>
      <c r="DNP118" s="85" t="n"/>
      <c r="DNQ118" s="85" t="n"/>
      <c r="DNR118" s="85" t="n"/>
      <c r="DNS118" s="85" t="n"/>
      <c r="DNT118" s="85" t="n"/>
      <c r="DNU118" s="85" t="n"/>
      <c r="DNV118" s="85" t="n"/>
      <c r="DNW118" s="85" t="n"/>
      <c r="DNX118" s="85" t="n"/>
      <c r="DNY118" s="85" t="n"/>
      <c r="DNZ118" s="85" t="n"/>
      <c r="DOA118" s="85" t="n"/>
      <c r="DOB118" s="85" t="n"/>
      <c r="DOC118" s="85" t="n"/>
      <c r="DOD118" s="85" t="n"/>
      <c r="DOE118" s="85" t="n"/>
      <c r="DOF118" s="85" t="n"/>
      <c r="DOG118" s="85" t="n"/>
      <c r="DOH118" s="85" t="n"/>
      <c r="DOI118" s="85" t="n"/>
      <c r="DOJ118" s="85" t="n"/>
      <c r="DOK118" s="85" t="n"/>
      <c r="DOL118" s="85" t="n"/>
      <c r="DOM118" s="85" t="n"/>
      <c r="DON118" s="85" t="n"/>
      <c r="DOO118" s="85" t="n"/>
      <c r="DOP118" s="85" t="n"/>
      <c r="DOQ118" s="85" t="n"/>
      <c r="DOR118" s="85" t="n"/>
      <c r="DOS118" s="85" t="n"/>
      <c r="DOT118" s="85" t="n"/>
      <c r="DOU118" s="85" t="n"/>
      <c r="DOV118" s="85" t="n"/>
      <c r="DOW118" s="85" t="n"/>
      <c r="DOX118" s="85" t="n"/>
      <c r="DOY118" s="85" t="n"/>
      <c r="DOZ118" s="85" t="n"/>
      <c r="DPA118" s="85" t="n"/>
      <c r="DPB118" s="85" t="n"/>
      <c r="DPC118" s="85" t="n"/>
      <c r="DPD118" s="85" t="n"/>
      <c r="DPE118" s="85" t="n"/>
      <c r="DPF118" s="85" t="n"/>
      <c r="DPG118" s="85" t="n"/>
      <c r="DPH118" s="85" t="n"/>
      <c r="DPI118" s="85" t="n"/>
      <c r="DPJ118" s="85" t="n"/>
      <c r="DPK118" s="85" t="n"/>
      <c r="DPL118" s="85" t="n"/>
      <c r="DPM118" s="85" t="n"/>
      <c r="DPN118" s="85" t="n"/>
      <c r="DPO118" s="85" t="n"/>
      <c r="DPP118" s="85" t="n"/>
      <c r="DPQ118" s="85" t="n"/>
      <c r="DPR118" s="85" t="n"/>
      <c r="DPS118" s="85" t="n"/>
      <c r="DPT118" s="85" t="n"/>
      <c r="DPU118" s="85" t="n"/>
      <c r="DPV118" s="85" t="n"/>
      <c r="DPW118" s="85" t="n"/>
      <c r="DPX118" s="85" t="n"/>
      <c r="DPY118" s="85" t="n"/>
      <c r="DPZ118" s="85" t="n"/>
      <c r="DQA118" s="85" t="n"/>
      <c r="DQB118" s="85" t="n"/>
      <c r="DQC118" s="85" t="n"/>
      <c r="DQD118" s="85" t="n"/>
      <c r="DQE118" s="85" t="n"/>
      <c r="DQF118" s="85" t="n"/>
      <c r="DQG118" s="85" t="n"/>
      <c r="DQH118" s="85" t="n"/>
      <c r="DQI118" s="85" t="n"/>
      <c r="DQJ118" s="85" t="n"/>
      <c r="DQK118" s="85" t="n"/>
      <c r="DQL118" s="85" t="n"/>
      <c r="DQM118" s="85" t="n"/>
      <c r="DQN118" s="85" t="n"/>
      <c r="DQO118" s="85" t="n"/>
      <c r="DQP118" s="85" t="n"/>
      <c r="DQQ118" s="85" t="n"/>
      <c r="DQR118" s="85" t="n"/>
      <c r="DQS118" s="85" t="n"/>
      <c r="DQT118" s="85" t="n"/>
      <c r="DQU118" s="85" t="n"/>
      <c r="DQV118" s="85" t="n"/>
      <c r="DQW118" s="85" t="n"/>
      <c r="DQX118" s="85" t="n"/>
      <c r="DQY118" s="85" t="n"/>
      <c r="DQZ118" s="85" t="n"/>
      <c r="DRA118" s="85" t="n"/>
      <c r="DRB118" s="85" t="n"/>
      <c r="DRC118" s="85" t="n"/>
      <c r="DRD118" s="85" t="n"/>
      <c r="DRE118" s="85" t="n"/>
      <c r="DRF118" s="85" t="n"/>
      <c r="DRG118" s="85" t="n"/>
      <c r="DRH118" s="85" t="n"/>
      <c r="DRI118" s="85" t="n"/>
      <c r="DRJ118" s="85" t="n"/>
      <c r="DRK118" s="85" t="n"/>
      <c r="DRL118" s="85" t="n"/>
      <c r="DRM118" s="85" t="n"/>
      <c r="DRN118" s="85" t="n"/>
      <c r="DRO118" s="85" t="n"/>
      <c r="DRP118" s="85" t="n"/>
      <c r="DRQ118" s="85" t="n"/>
      <c r="DRR118" s="85" t="n"/>
      <c r="DRS118" s="85" t="n"/>
      <c r="DRT118" s="85" t="n"/>
      <c r="DRU118" s="85" t="n"/>
      <c r="DRV118" s="85" t="n"/>
      <c r="DRW118" s="85" t="n"/>
      <c r="DRX118" s="85" t="n"/>
      <c r="DRY118" s="85" t="n"/>
      <c r="DRZ118" s="85" t="n"/>
      <c r="DSA118" s="85" t="n"/>
      <c r="DSB118" s="85" t="n"/>
      <c r="DSC118" s="85" t="n"/>
      <c r="DSD118" s="85" t="n"/>
      <c r="DSE118" s="85" t="n"/>
      <c r="DSF118" s="85" t="n"/>
      <c r="DSG118" s="85" t="n"/>
      <c r="DSH118" s="85" t="n"/>
      <c r="DSI118" s="85" t="n"/>
      <c r="DSJ118" s="85" t="n"/>
      <c r="DSK118" s="85" t="n"/>
      <c r="DSL118" s="85" t="n"/>
      <c r="DSM118" s="85" t="n"/>
      <c r="DSN118" s="85" t="n"/>
      <c r="DSO118" s="85" t="n"/>
      <c r="DSP118" s="85" t="n"/>
      <c r="DSQ118" s="85" t="n"/>
      <c r="DSR118" s="85" t="n"/>
      <c r="DSS118" s="85" t="n"/>
      <c r="DST118" s="85" t="n"/>
      <c r="DSU118" s="85" t="n"/>
      <c r="DSV118" s="85" t="n"/>
      <c r="DSW118" s="85" t="n"/>
      <c r="DSX118" s="85" t="n"/>
      <c r="DSY118" s="85" t="n"/>
      <c r="DSZ118" s="85" t="n"/>
      <c r="DTA118" s="85" t="n"/>
      <c r="DTB118" s="85" t="n"/>
      <c r="DTC118" s="85" t="n"/>
      <c r="DTD118" s="85" t="n"/>
      <c r="DTE118" s="85" t="n"/>
      <c r="DTF118" s="85" t="n"/>
      <c r="DTG118" s="85" t="n"/>
      <c r="DTH118" s="85" t="n"/>
      <c r="DTI118" s="85" t="n"/>
      <c r="DTJ118" s="85" t="n"/>
      <c r="DTK118" s="85" t="n"/>
      <c r="DTL118" s="85" t="n"/>
      <c r="DTM118" s="85" t="n"/>
      <c r="DTN118" s="85" t="n"/>
      <c r="DTO118" s="85" t="n"/>
      <c r="DTP118" s="85" t="n"/>
      <c r="DTQ118" s="85" t="n"/>
      <c r="DTR118" s="85" t="n"/>
      <c r="DTS118" s="85" t="n"/>
      <c r="DTT118" s="85" t="n"/>
      <c r="DTU118" s="85" t="n"/>
      <c r="DTV118" s="85" t="n"/>
      <c r="DTW118" s="85" t="n"/>
      <c r="DTX118" s="85" t="n"/>
      <c r="DTY118" s="85" t="n"/>
      <c r="DTZ118" s="85" t="n"/>
      <c r="DUA118" s="85" t="n"/>
      <c r="DUB118" s="85" t="n"/>
      <c r="DUC118" s="85" t="n"/>
      <c r="DUD118" s="85" t="n"/>
      <c r="DUE118" s="85" t="n"/>
      <c r="DUF118" s="85" t="n"/>
      <c r="DUG118" s="85" t="n"/>
      <c r="DUH118" s="85" t="n"/>
      <c r="DUI118" s="85" t="n"/>
      <c r="DUJ118" s="85" t="n"/>
      <c r="DUK118" s="85" t="n"/>
      <c r="DUL118" s="85" t="n"/>
      <c r="DUM118" s="85" t="n"/>
      <c r="DUN118" s="85" t="n"/>
      <c r="DUO118" s="85" t="n"/>
      <c r="DUP118" s="85" t="n"/>
      <c r="DUQ118" s="85" t="n"/>
      <c r="DUR118" s="85" t="n"/>
      <c r="DUS118" s="85" t="n"/>
      <c r="DUT118" s="85" t="n"/>
      <c r="DUU118" s="85" t="n"/>
      <c r="DUV118" s="85" t="n"/>
      <c r="DUW118" s="85" t="n"/>
      <c r="DUX118" s="85" t="n"/>
      <c r="DUY118" s="85" t="n"/>
      <c r="DUZ118" s="85" t="n"/>
      <c r="DVA118" s="85" t="n"/>
      <c r="DVB118" s="85" t="n"/>
      <c r="DVC118" s="85" t="n"/>
      <c r="DVD118" s="85" t="n"/>
      <c r="DVE118" s="85" t="n"/>
      <c r="DVF118" s="85" t="n"/>
      <c r="DVG118" s="85" t="n"/>
      <c r="DVH118" s="85" t="n"/>
      <c r="DVI118" s="85" t="n"/>
      <c r="DVJ118" s="85" t="n"/>
      <c r="DVK118" s="85" t="n"/>
      <c r="DVL118" s="85" t="n"/>
      <c r="DVM118" s="85" t="n"/>
      <c r="DVN118" s="85" t="n"/>
      <c r="DVO118" s="85" t="n"/>
      <c r="DVP118" s="85" t="n"/>
      <c r="DVQ118" s="85" t="n"/>
      <c r="DVR118" s="85" t="n"/>
      <c r="DVS118" s="85" t="n"/>
      <c r="DVT118" s="85" t="n"/>
      <c r="DVU118" s="85" t="n"/>
      <c r="DVV118" s="85" t="n"/>
      <c r="DVW118" s="85" t="n"/>
      <c r="DVX118" s="85" t="n"/>
      <c r="DVY118" s="85" t="n"/>
      <c r="DVZ118" s="85" t="n"/>
      <c r="DWA118" s="85" t="n"/>
      <c r="DWB118" s="85" t="n"/>
      <c r="DWC118" s="85" t="n"/>
      <c r="DWD118" s="85" t="n"/>
      <c r="DWE118" s="85" t="n"/>
      <c r="DWF118" s="85" t="n"/>
      <c r="DWG118" s="85" t="n"/>
      <c r="DWH118" s="85" t="n"/>
      <c r="DWI118" s="85" t="n"/>
      <c r="DWJ118" s="85" t="n"/>
      <c r="DWK118" s="85" t="n"/>
      <c r="DWL118" s="85" t="n"/>
      <c r="DWM118" s="85" t="n"/>
      <c r="DWN118" s="85" t="n"/>
      <c r="DWO118" s="85" t="n"/>
      <c r="DWP118" s="85" t="n"/>
      <c r="DWQ118" s="85" t="n"/>
      <c r="DWR118" s="85" t="n"/>
      <c r="DWS118" s="85" t="n"/>
      <c r="DWT118" s="85" t="n"/>
      <c r="DWU118" s="85" t="n"/>
      <c r="DWV118" s="85" t="n"/>
      <c r="DWW118" s="85" t="n"/>
      <c r="DWX118" s="85" t="n"/>
      <c r="DWY118" s="85" t="n"/>
      <c r="DWZ118" s="85" t="n"/>
      <c r="DXA118" s="85" t="n"/>
      <c r="DXB118" s="85" t="n"/>
      <c r="DXC118" s="85" t="n"/>
      <c r="DXD118" s="85" t="n"/>
      <c r="DXE118" s="85" t="n"/>
      <c r="DXF118" s="85" t="n"/>
      <c r="DXG118" s="85" t="n"/>
      <c r="DXH118" s="85" t="n"/>
      <c r="DXI118" s="85" t="n"/>
      <c r="DXJ118" s="85" t="n"/>
      <c r="DXK118" s="85" t="n"/>
      <c r="DXL118" s="85" t="n"/>
      <c r="DXM118" s="85" t="n"/>
      <c r="DXN118" s="85" t="n"/>
      <c r="DXO118" s="85" t="n"/>
      <c r="DXP118" s="85" t="n"/>
      <c r="DXQ118" s="85" t="n"/>
      <c r="DXR118" s="85" t="n"/>
      <c r="DXS118" s="85" t="n"/>
      <c r="DXT118" s="85" t="n"/>
      <c r="DXU118" s="85" t="n"/>
      <c r="DXV118" s="85" t="n"/>
      <c r="DXW118" s="85" t="n"/>
      <c r="DXX118" s="85" t="n"/>
      <c r="DXY118" s="85" t="n"/>
      <c r="DXZ118" s="85" t="n"/>
      <c r="DYA118" s="85" t="n"/>
      <c r="DYB118" s="85" t="n"/>
      <c r="DYC118" s="85" t="n"/>
      <c r="DYD118" s="85" t="n"/>
      <c r="DYE118" s="85" t="n"/>
      <c r="DYF118" s="85" t="n"/>
      <c r="DYG118" s="85" t="n"/>
      <c r="DYH118" s="85" t="n"/>
      <c r="DYI118" s="85" t="n"/>
      <c r="DYJ118" s="85" t="n"/>
      <c r="DYK118" s="85" t="n"/>
      <c r="DYL118" s="85" t="n"/>
      <c r="DYM118" s="85" t="n"/>
      <c r="DYN118" s="85" t="n"/>
      <c r="DYO118" s="85" t="n"/>
      <c r="DYP118" s="85" t="n"/>
      <c r="DYQ118" s="85" t="n"/>
      <c r="DYR118" s="85" t="n"/>
      <c r="DYS118" s="85" t="n"/>
      <c r="DYT118" s="85" t="n"/>
      <c r="DYU118" s="85" t="n"/>
      <c r="DYV118" s="85" t="n"/>
      <c r="DYW118" s="85" t="n"/>
      <c r="DYX118" s="85" t="n"/>
      <c r="DYY118" s="85" t="n"/>
      <c r="DYZ118" s="85" t="n"/>
      <c r="DZA118" s="85" t="n"/>
      <c r="DZB118" s="85" t="n"/>
      <c r="DZC118" s="85" t="n"/>
      <c r="DZD118" s="85" t="n"/>
      <c r="DZE118" s="85" t="n"/>
      <c r="DZF118" s="85" t="n"/>
      <c r="DZG118" s="85" t="n"/>
      <c r="DZH118" s="85" t="n"/>
      <c r="DZI118" s="85" t="n"/>
      <c r="DZJ118" s="85" t="n"/>
      <c r="DZK118" s="85" t="n"/>
      <c r="DZL118" s="85" t="n"/>
      <c r="DZM118" s="85" t="n"/>
      <c r="DZN118" s="85" t="n"/>
      <c r="DZO118" s="85" t="n"/>
      <c r="DZP118" s="85" t="n"/>
      <c r="DZQ118" s="85" t="n"/>
      <c r="DZR118" s="85" t="n"/>
      <c r="DZS118" s="85" t="n"/>
      <c r="DZT118" s="85" t="n"/>
      <c r="DZU118" s="85" t="n"/>
      <c r="DZV118" s="85" t="n"/>
      <c r="DZW118" s="85" t="n"/>
      <c r="DZX118" s="85" t="n"/>
      <c r="DZY118" s="85" t="n"/>
      <c r="DZZ118" s="85" t="n"/>
      <c r="EAA118" s="85" t="n"/>
      <c r="EAB118" s="85" t="n"/>
      <c r="EAC118" s="85" t="n"/>
      <c r="EAD118" s="85" t="n"/>
      <c r="EAE118" s="85" t="n"/>
      <c r="EAF118" s="85" t="n"/>
      <c r="EAG118" s="85" t="n"/>
      <c r="EAH118" s="85" t="n"/>
      <c r="EAI118" s="85" t="n"/>
      <c r="EAJ118" s="85" t="n"/>
      <c r="EAK118" s="85" t="n"/>
      <c r="EAL118" s="85" t="n"/>
      <c r="EAM118" s="85" t="n"/>
      <c r="EAN118" s="85" t="n"/>
      <c r="EAO118" s="85" t="n"/>
      <c r="EAP118" s="85" t="n"/>
      <c r="EAQ118" s="85" t="n"/>
      <c r="EAR118" s="85" t="n"/>
      <c r="EAS118" s="85" t="n"/>
      <c r="EAT118" s="85" t="n"/>
      <c r="EAU118" s="85" t="n"/>
      <c r="EAV118" s="85" t="n"/>
      <c r="EAW118" s="85" t="n"/>
      <c r="EAX118" s="85" t="n"/>
      <c r="EAY118" s="85" t="n"/>
      <c r="EAZ118" s="85" t="n"/>
      <c r="EBA118" s="85" t="n"/>
      <c r="EBB118" s="85" t="n"/>
      <c r="EBC118" s="85" t="n"/>
      <c r="EBD118" s="85" t="n"/>
      <c r="EBE118" s="85" t="n"/>
      <c r="EBF118" s="85" t="n"/>
      <c r="EBG118" s="85" t="n"/>
      <c r="EBH118" s="85" t="n"/>
      <c r="EBI118" s="85" t="n"/>
      <c r="EBJ118" s="85" t="n"/>
      <c r="EBK118" s="85" t="n"/>
      <c r="EBL118" s="85" t="n"/>
      <c r="EBM118" s="85" t="n"/>
      <c r="EBN118" s="85" t="n"/>
      <c r="EBO118" s="85" t="n"/>
      <c r="EBP118" s="85" t="n"/>
      <c r="EBQ118" s="85" t="n"/>
      <c r="EBR118" s="85" t="n"/>
      <c r="EBS118" s="85" t="n"/>
      <c r="EBT118" s="85" t="n"/>
      <c r="EBU118" s="85" t="n"/>
      <c r="EBV118" s="85" t="n"/>
      <c r="EBW118" s="85" t="n"/>
      <c r="EBX118" s="85" t="n"/>
      <c r="EBY118" s="85" t="n"/>
      <c r="EBZ118" s="85" t="n"/>
      <c r="ECA118" s="85" t="n"/>
      <c r="ECB118" s="85" t="n"/>
      <c r="ECC118" s="85" t="n"/>
      <c r="ECD118" s="85" t="n"/>
      <c r="ECE118" s="85" t="n"/>
      <c r="ECF118" s="85" t="n"/>
      <c r="ECG118" s="85" t="n"/>
      <c r="ECH118" s="85" t="n"/>
      <c r="ECI118" s="85" t="n"/>
      <c r="ECJ118" s="85" t="n"/>
      <c r="ECK118" s="85" t="n"/>
      <c r="ECL118" s="85" t="n"/>
      <c r="ECM118" s="85" t="n"/>
      <c r="ECN118" s="85" t="n"/>
      <c r="ECO118" s="85" t="n"/>
      <c r="ECP118" s="85" t="n"/>
      <c r="ECQ118" s="85" t="n"/>
      <c r="ECR118" s="85" t="n"/>
      <c r="ECS118" s="85" t="n"/>
      <c r="ECT118" s="85" t="n"/>
      <c r="ECU118" s="85" t="n"/>
      <c r="ECV118" s="85" t="n"/>
      <c r="ECW118" s="85" t="n"/>
      <c r="ECX118" s="85" t="n"/>
      <c r="ECY118" s="85" t="n"/>
      <c r="ECZ118" s="85" t="n"/>
      <c r="EDA118" s="85" t="n"/>
      <c r="EDB118" s="85" t="n"/>
      <c r="EDC118" s="85" t="n"/>
      <c r="EDD118" s="85" t="n"/>
      <c r="EDE118" s="85" t="n"/>
      <c r="EDF118" s="85" t="n"/>
      <c r="EDG118" s="85" t="n"/>
      <c r="EDH118" s="85" t="n"/>
      <c r="EDI118" s="85" t="n"/>
      <c r="EDJ118" s="85" t="n"/>
      <c r="EDK118" s="85" t="n"/>
      <c r="EDL118" s="85" t="n"/>
      <c r="EDM118" s="85" t="n"/>
      <c r="EDN118" s="85" t="n"/>
      <c r="EDO118" s="85" t="n"/>
      <c r="EDP118" s="85" t="n"/>
      <c r="EDQ118" s="85" t="n"/>
      <c r="EDR118" s="85" t="n"/>
      <c r="EDS118" s="85" t="n"/>
      <c r="EDT118" s="85" t="n"/>
      <c r="EDU118" s="85" t="n"/>
      <c r="EDV118" s="85" t="n"/>
      <c r="EDW118" s="85" t="n"/>
      <c r="EDX118" s="85" t="n"/>
      <c r="EDY118" s="85" t="n"/>
      <c r="EDZ118" s="85" t="n"/>
      <c r="EEA118" s="85" t="n"/>
      <c r="EEB118" s="85" t="n"/>
      <c r="EEC118" s="85" t="n"/>
      <c r="EED118" s="85" t="n"/>
      <c r="EEE118" s="85" t="n"/>
      <c r="EEF118" s="85" t="n"/>
      <c r="EEG118" s="85" t="n"/>
      <c r="EEH118" s="85" t="n"/>
      <c r="EEI118" s="85" t="n"/>
      <c r="EEJ118" s="85" t="n"/>
      <c r="EEK118" s="85" t="n"/>
      <c r="EEL118" s="85" t="n"/>
      <c r="EEM118" s="85" t="n"/>
      <c r="EEN118" s="85" t="n"/>
      <c r="EEO118" s="85" t="n"/>
      <c r="EEP118" s="85" t="n"/>
      <c r="EEQ118" s="85" t="n"/>
      <c r="EER118" s="85" t="n"/>
      <c r="EES118" s="85" t="n"/>
      <c r="EET118" s="85" t="n"/>
      <c r="EEU118" s="85" t="n"/>
      <c r="EEV118" s="85" t="n"/>
      <c r="EEW118" s="85" t="n"/>
      <c r="EEX118" s="85" t="n"/>
      <c r="EEY118" s="85" t="n"/>
      <c r="EEZ118" s="85" t="n"/>
      <c r="EFA118" s="85" t="n"/>
      <c r="EFB118" s="85" t="n"/>
      <c r="EFC118" s="85" t="n"/>
      <c r="EFD118" s="85" t="n"/>
      <c r="EFE118" s="85" t="n"/>
      <c r="EFF118" s="85" t="n"/>
      <c r="EFG118" s="85" t="n"/>
      <c r="EFH118" s="85" t="n"/>
      <c r="EFI118" s="85" t="n"/>
      <c r="EFJ118" s="85" t="n"/>
      <c r="EFK118" s="85" t="n"/>
      <c r="EFL118" s="85" t="n"/>
      <c r="EFM118" s="85" t="n"/>
      <c r="EFN118" s="85" t="n"/>
      <c r="EFO118" s="85" t="n"/>
      <c r="EFP118" s="85" t="n"/>
      <c r="EFQ118" s="85" t="n"/>
      <c r="EFR118" s="85" t="n"/>
      <c r="EFS118" s="85" t="n"/>
      <c r="EFT118" s="85" t="n"/>
      <c r="EFU118" s="85" t="n"/>
      <c r="EFV118" s="85" t="n"/>
      <c r="EFW118" s="85" t="n"/>
      <c r="EFX118" s="85" t="n"/>
      <c r="EFY118" s="85" t="n"/>
      <c r="EFZ118" s="85" t="n"/>
      <c r="EGA118" s="85" t="n"/>
      <c r="EGB118" s="85" t="n"/>
      <c r="EGC118" s="85" t="n"/>
      <c r="EGD118" s="85" t="n"/>
      <c r="EGE118" s="85" t="n"/>
      <c r="EGF118" s="85" t="n"/>
      <c r="EGG118" s="85" t="n"/>
      <c r="EGH118" s="85" t="n"/>
      <c r="EGI118" s="85" t="n"/>
      <c r="EGJ118" s="85" t="n"/>
      <c r="EGK118" s="85" t="n"/>
      <c r="EGL118" s="85" t="n"/>
      <c r="EGM118" s="85" t="n"/>
      <c r="EGN118" s="85" t="n"/>
      <c r="EGO118" s="85" t="n"/>
      <c r="EGP118" s="85" t="n"/>
      <c r="EGQ118" s="85" t="n"/>
      <c r="EGR118" s="85" t="n"/>
      <c r="EGS118" s="85" t="n"/>
      <c r="EGT118" s="85" t="n"/>
      <c r="EGU118" s="85" t="n"/>
      <c r="EGV118" s="85" t="n"/>
      <c r="EGW118" s="85" t="n"/>
      <c r="EGX118" s="85" t="n"/>
      <c r="EGY118" s="85" t="n"/>
      <c r="EGZ118" s="85" t="n"/>
      <c r="EHA118" s="85" t="n"/>
      <c r="EHB118" s="85" t="n"/>
      <c r="EHC118" s="85" t="n"/>
      <c r="EHD118" s="85" t="n"/>
      <c r="EHE118" s="85" t="n"/>
      <c r="EHF118" s="85" t="n"/>
      <c r="EHG118" s="85" t="n"/>
      <c r="EHH118" s="85" t="n"/>
      <c r="EHI118" s="85" t="n"/>
      <c r="EHJ118" s="85" t="n"/>
      <c r="EHK118" s="85" t="n"/>
      <c r="EHL118" s="85" t="n"/>
      <c r="EHM118" s="85" t="n"/>
      <c r="EHN118" s="85" t="n"/>
      <c r="EHO118" s="85" t="n"/>
      <c r="EHP118" s="85" t="n"/>
      <c r="EHQ118" s="85" t="n"/>
      <c r="EHR118" s="85" t="n"/>
      <c r="EHS118" s="85" t="n"/>
      <c r="EHT118" s="85" t="n"/>
      <c r="EHU118" s="85" t="n"/>
      <c r="EHV118" s="85" t="n"/>
      <c r="EHW118" s="85" t="n"/>
      <c r="EHX118" s="85" t="n"/>
      <c r="EHY118" s="85" t="n"/>
      <c r="EHZ118" s="85" t="n"/>
      <c r="EIA118" s="85" t="n"/>
      <c r="EIB118" s="85" t="n"/>
      <c r="EIC118" s="85" t="n"/>
      <c r="EID118" s="85" t="n"/>
      <c r="EIE118" s="85" t="n"/>
      <c r="EIF118" s="85" t="n"/>
      <c r="EIG118" s="85" t="n"/>
      <c r="EIH118" s="85" t="n"/>
      <c r="EII118" s="85" t="n"/>
      <c r="EIJ118" s="85" t="n"/>
      <c r="EIK118" s="85" t="n"/>
      <c r="EIL118" s="85" t="n"/>
      <c r="EIM118" s="85" t="n"/>
      <c r="EIN118" s="85" t="n"/>
      <c r="EIO118" s="85" t="n"/>
      <c r="EIP118" s="85" t="n"/>
      <c r="EIQ118" s="85" t="n"/>
      <c r="EIR118" s="85" t="n"/>
      <c r="EIS118" s="85" t="n"/>
      <c r="EIT118" s="85" t="n"/>
      <c r="EIU118" s="85" t="n"/>
      <c r="EIV118" s="85" t="n"/>
      <c r="EIW118" s="85" t="n"/>
      <c r="EIX118" s="85" t="n"/>
      <c r="EIY118" s="85" t="n"/>
      <c r="EIZ118" s="85" t="n"/>
      <c r="EJA118" s="85" t="n"/>
      <c r="EJB118" s="85" t="n"/>
      <c r="EJC118" s="85" t="n"/>
      <c r="EJD118" s="85" t="n"/>
      <c r="EJE118" s="85" t="n"/>
      <c r="EJF118" s="85" t="n"/>
      <c r="EJG118" s="85" t="n"/>
      <c r="EJH118" s="85" t="n"/>
      <c r="EJI118" s="85" t="n"/>
      <c r="EJJ118" s="85" t="n"/>
      <c r="EJK118" s="85" t="n"/>
      <c r="EJL118" s="85" t="n"/>
      <c r="EJM118" s="85" t="n"/>
      <c r="EJN118" s="85" t="n"/>
      <c r="EJO118" s="85" t="n"/>
      <c r="EJP118" s="85" t="n"/>
      <c r="EJQ118" s="85" t="n"/>
      <c r="EJR118" s="85" t="n"/>
      <c r="EJS118" s="85" t="n"/>
      <c r="EJT118" s="85" t="n"/>
      <c r="EJU118" s="85" t="n"/>
      <c r="EJV118" s="85" t="n"/>
      <c r="EJW118" s="85" t="n"/>
      <c r="EJX118" s="85" t="n"/>
      <c r="EJY118" s="85" t="n"/>
      <c r="EJZ118" s="85" t="n"/>
      <c r="EKA118" s="85" t="n"/>
      <c r="EKB118" s="85" t="n"/>
      <c r="EKC118" s="85" t="n"/>
      <c r="EKD118" s="85" t="n"/>
      <c r="EKE118" s="85" t="n"/>
      <c r="EKF118" s="85" t="n"/>
      <c r="EKG118" s="85" t="n"/>
      <c r="EKH118" s="85" t="n"/>
      <c r="EKI118" s="85" t="n"/>
      <c r="EKJ118" s="85" t="n"/>
      <c r="EKK118" s="85" t="n"/>
      <c r="EKL118" s="85" t="n"/>
      <c r="EKM118" s="85" t="n"/>
      <c r="EKN118" s="85" t="n"/>
      <c r="EKO118" s="85" t="n"/>
      <c r="EKP118" s="85" t="n"/>
      <c r="EKQ118" s="85" t="n"/>
      <c r="EKR118" s="85" t="n"/>
      <c r="EKS118" s="85" t="n"/>
      <c r="EKT118" s="85" t="n"/>
      <c r="EKU118" s="85" t="n"/>
      <c r="EKV118" s="85" t="n"/>
      <c r="EKW118" s="85" t="n"/>
      <c r="EKX118" s="85" t="n"/>
      <c r="EKY118" s="85" t="n"/>
      <c r="EKZ118" s="85" t="n"/>
      <c r="ELA118" s="85" t="n"/>
      <c r="ELB118" s="85" t="n"/>
      <c r="ELC118" s="85" t="n"/>
      <c r="ELD118" s="85" t="n"/>
      <c r="ELE118" s="85" t="n"/>
      <c r="ELF118" s="85" t="n"/>
      <c r="ELG118" s="85" t="n"/>
      <c r="ELH118" s="85" t="n"/>
      <c r="ELI118" s="85" t="n"/>
      <c r="ELJ118" s="85" t="n"/>
      <c r="ELK118" s="85" t="n"/>
      <c r="ELL118" s="85" t="n"/>
      <c r="ELM118" s="85" t="n"/>
      <c r="ELN118" s="85" t="n"/>
      <c r="ELO118" s="85" t="n"/>
      <c r="ELP118" s="85" t="n"/>
      <c r="ELQ118" s="85" t="n"/>
      <c r="ELR118" s="85" t="n"/>
      <c r="ELS118" s="85" t="n"/>
      <c r="ELT118" s="85" t="n"/>
      <c r="ELU118" s="85" t="n"/>
      <c r="ELV118" s="85" t="n"/>
      <c r="ELW118" s="85" t="n"/>
      <c r="ELX118" s="85" t="n"/>
      <c r="ELY118" s="85" t="n"/>
      <c r="ELZ118" s="85" t="n"/>
      <c r="EMA118" s="85" t="n"/>
      <c r="EMB118" s="85" t="n"/>
      <c r="EMC118" s="85" t="n"/>
      <c r="EMD118" s="85" t="n"/>
      <c r="EME118" s="85" t="n"/>
      <c r="EMF118" s="85" t="n"/>
      <c r="EMG118" s="85" t="n"/>
      <c r="EMH118" s="85" t="n"/>
      <c r="EMI118" s="85" t="n"/>
      <c r="EMJ118" s="85" t="n"/>
      <c r="EMK118" s="85" t="n"/>
      <c r="EML118" s="85" t="n"/>
      <c r="EMM118" s="85" t="n"/>
      <c r="EMN118" s="85" t="n"/>
      <c r="EMO118" s="85" t="n"/>
      <c r="EMP118" s="85" t="n"/>
      <c r="EMQ118" s="85" t="n"/>
      <c r="EMR118" s="85" t="n"/>
      <c r="EMS118" s="85" t="n"/>
      <c r="EMT118" s="85" t="n"/>
      <c r="EMU118" s="85" t="n"/>
      <c r="EMV118" s="85" t="n"/>
      <c r="EMW118" s="85" t="n"/>
      <c r="EMX118" s="85" t="n"/>
      <c r="EMY118" s="85" t="n"/>
      <c r="EMZ118" s="85" t="n"/>
      <c r="ENA118" s="85" t="n"/>
      <c r="ENB118" s="85" t="n"/>
      <c r="ENC118" s="85" t="n"/>
      <c r="END118" s="85" t="n"/>
      <c r="ENE118" s="85" t="n"/>
      <c r="ENF118" s="85" t="n"/>
      <c r="ENG118" s="85" t="n"/>
      <c r="ENH118" s="85" t="n"/>
      <c r="ENI118" s="85" t="n"/>
      <c r="ENJ118" s="85" t="n"/>
      <c r="ENK118" s="85" t="n"/>
      <c r="ENL118" s="85" t="n"/>
      <c r="ENM118" s="85" t="n"/>
      <c r="ENN118" s="85" t="n"/>
      <c r="ENO118" s="85" t="n"/>
      <c r="ENP118" s="85" t="n"/>
      <c r="ENQ118" s="85" t="n"/>
      <c r="ENR118" s="85" t="n"/>
      <c r="ENS118" s="85" t="n"/>
      <c r="ENT118" s="85" t="n"/>
      <c r="ENU118" s="85" t="n"/>
      <c r="ENV118" s="85" t="n"/>
      <c r="ENW118" s="85" t="n"/>
      <c r="ENX118" s="85" t="n"/>
      <c r="ENY118" s="85" t="n"/>
      <c r="ENZ118" s="85" t="n"/>
      <c r="EOA118" s="85" t="n"/>
      <c r="EOB118" s="85" t="n"/>
      <c r="EOC118" s="85" t="n"/>
      <c r="EOD118" s="85" t="n"/>
      <c r="EOE118" s="85" t="n"/>
      <c r="EOF118" s="85" t="n"/>
      <c r="EOG118" s="85" t="n"/>
      <c r="EOH118" s="85" t="n"/>
      <c r="EOI118" s="85" t="n"/>
      <c r="EOJ118" s="85" t="n"/>
      <c r="EOK118" s="85" t="n"/>
      <c r="EOL118" s="85" t="n"/>
      <c r="EOM118" s="85" t="n"/>
      <c r="EON118" s="85" t="n"/>
      <c r="EOO118" s="85" t="n"/>
      <c r="EOP118" s="85" t="n"/>
      <c r="EOQ118" s="85" t="n"/>
      <c r="EOR118" s="85" t="n"/>
      <c r="EOS118" s="85" t="n"/>
      <c r="EOT118" s="85" t="n"/>
      <c r="EOU118" s="85" t="n"/>
      <c r="EOV118" s="85" t="n"/>
      <c r="EOW118" s="85" t="n"/>
      <c r="EOX118" s="85" t="n"/>
      <c r="EOY118" s="85" t="n"/>
      <c r="EOZ118" s="85" t="n"/>
      <c r="EPA118" s="85" t="n"/>
      <c r="EPB118" s="85" t="n"/>
      <c r="EPC118" s="85" t="n"/>
      <c r="EPD118" s="85" t="n"/>
      <c r="EPE118" s="85" t="n"/>
      <c r="EPF118" s="85" t="n"/>
      <c r="EPG118" s="85" t="n"/>
      <c r="EPH118" s="85" t="n"/>
      <c r="EPI118" s="85" t="n"/>
      <c r="EPJ118" s="85" t="n"/>
      <c r="EPK118" s="85" t="n"/>
      <c r="EPL118" s="85" t="n"/>
      <c r="EPM118" s="85" t="n"/>
      <c r="EPN118" s="85" t="n"/>
      <c r="EPO118" s="85" t="n"/>
      <c r="EPP118" s="85" t="n"/>
      <c r="EPQ118" s="85" t="n"/>
      <c r="EPR118" s="85" t="n"/>
      <c r="EPS118" s="85" t="n"/>
      <c r="EPT118" s="85" t="n"/>
      <c r="EPU118" s="85" t="n"/>
      <c r="EPV118" s="85" t="n"/>
      <c r="EPW118" s="85" t="n"/>
      <c r="EPX118" s="85" t="n"/>
      <c r="EPY118" s="85" t="n"/>
      <c r="EPZ118" s="85" t="n"/>
      <c r="EQA118" s="85" t="n"/>
      <c r="EQB118" s="85" t="n"/>
      <c r="EQC118" s="85" t="n"/>
      <c r="EQD118" s="85" t="n"/>
      <c r="EQE118" s="85" t="n"/>
      <c r="EQF118" s="85" t="n"/>
      <c r="EQG118" s="85" t="n"/>
      <c r="EQH118" s="85" t="n"/>
      <c r="EQI118" s="85" t="n"/>
      <c r="EQJ118" s="85" t="n"/>
      <c r="EQK118" s="85" t="n"/>
      <c r="EQL118" s="85" t="n"/>
      <c r="EQM118" s="85" t="n"/>
      <c r="EQN118" s="85" t="n"/>
      <c r="EQO118" s="85" t="n"/>
      <c r="EQP118" s="85" t="n"/>
      <c r="EQQ118" s="85" t="n"/>
      <c r="EQR118" s="85" t="n"/>
      <c r="EQS118" s="85" t="n"/>
      <c r="EQT118" s="85" t="n"/>
      <c r="EQU118" s="85" t="n"/>
      <c r="EQV118" s="85" t="n"/>
      <c r="EQW118" s="85" t="n"/>
      <c r="EQX118" s="85" t="n"/>
      <c r="EQY118" s="85" t="n"/>
      <c r="EQZ118" s="85" t="n"/>
      <c r="ERA118" s="85" t="n"/>
      <c r="ERB118" s="85" t="n"/>
      <c r="ERC118" s="85" t="n"/>
      <c r="ERD118" s="85" t="n"/>
      <c r="ERE118" s="85" t="n"/>
      <c r="ERF118" s="85" t="n"/>
      <c r="ERG118" s="85" t="n"/>
      <c r="ERH118" s="85" t="n"/>
      <c r="ERI118" s="85" t="n"/>
      <c r="ERJ118" s="85" t="n"/>
      <c r="ERK118" s="85" t="n"/>
      <c r="ERL118" s="85" t="n"/>
      <c r="ERM118" s="85" t="n"/>
      <c r="ERN118" s="85" t="n"/>
      <c r="ERO118" s="85" t="n"/>
      <c r="ERP118" s="85" t="n"/>
      <c r="ERQ118" s="85" t="n"/>
      <c r="ERR118" s="85" t="n"/>
      <c r="ERS118" s="85" t="n"/>
      <c r="ERT118" s="85" t="n"/>
      <c r="ERU118" s="85" t="n"/>
      <c r="ERV118" s="85" t="n"/>
      <c r="ERW118" s="85" t="n"/>
      <c r="ERX118" s="85" t="n"/>
      <c r="ERY118" s="85" t="n"/>
      <c r="ERZ118" s="85" t="n"/>
      <c r="ESA118" s="85" t="n"/>
      <c r="ESB118" s="85" t="n"/>
      <c r="ESC118" s="85" t="n"/>
      <c r="ESD118" s="85" t="n"/>
      <c r="ESE118" s="85" t="n"/>
      <c r="ESF118" s="85" t="n"/>
      <c r="ESG118" s="85" t="n"/>
      <c r="ESH118" s="85" t="n"/>
      <c r="ESI118" s="85" t="n"/>
      <c r="ESJ118" s="85" t="n"/>
      <c r="ESK118" s="85" t="n"/>
      <c r="ESL118" s="85" t="n"/>
      <c r="ESM118" s="85" t="n"/>
      <c r="ESN118" s="85" t="n"/>
      <c r="ESO118" s="85" t="n"/>
      <c r="ESP118" s="85" t="n"/>
      <c r="ESQ118" s="85" t="n"/>
      <c r="ESR118" s="85" t="n"/>
      <c r="ESS118" s="85" t="n"/>
      <c r="EST118" s="85" t="n"/>
      <c r="ESU118" s="85" t="n"/>
      <c r="ESV118" s="85" t="n"/>
      <c r="ESW118" s="85" t="n"/>
      <c r="ESX118" s="85" t="n"/>
      <c r="ESY118" s="85" t="n"/>
      <c r="ESZ118" s="85" t="n"/>
      <c r="ETA118" s="85" t="n"/>
      <c r="ETB118" s="85" t="n"/>
      <c r="ETC118" s="85" t="n"/>
      <c r="ETD118" s="85" t="n"/>
      <c r="ETE118" s="85" t="n"/>
      <c r="ETF118" s="85" t="n"/>
      <c r="ETG118" s="85" t="n"/>
      <c r="ETH118" s="85" t="n"/>
      <c r="ETI118" s="85" t="n"/>
      <c r="ETJ118" s="85" t="n"/>
      <c r="ETK118" s="85" t="n"/>
      <c r="ETL118" s="85" t="n"/>
      <c r="ETM118" s="85" t="n"/>
      <c r="ETN118" s="85" t="n"/>
      <c r="ETO118" s="85" t="n"/>
      <c r="ETP118" s="85" t="n"/>
      <c r="ETQ118" s="85" t="n"/>
      <c r="ETR118" s="85" t="n"/>
      <c r="ETS118" s="85" t="n"/>
      <c r="ETT118" s="85" t="n"/>
      <c r="ETU118" s="85" t="n"/>
      <c r="ETV118" s="85" t="n"/>
      <c r="ETW118" s="85" t="n"/>
      <c r="ETX118" s="85" t="n"/>
      <c r="ETY118" s="85" t="n"/>
      <c r="ETZ118" s="85" t="n"/>
      <c r="EUA118" s="85" t="n"/>
      <c r="EUB118" s="85" t="n"/>
      <c r="EUC118" s="85" t="n"/>
      <c r="EUD118" s="85" t="n"/>
      <c r="EUE118" s="85" t="n"/>
      <c r="EUF118" s="85" t="n"/>
      <c r="EUG118" s="85" t="n"/>
      <c r="EUH118" s="85" t="n"/>
      <c r="EUI118" s="85" t="n"/>
      <c r="EUJ118" s="85" t="n"/>
      <c r="EUK118" s="85" t="n"/>
      <c r="EUL118" s="85" t="n"/>
      <c r="EUM118" s="85" t="n"/>
      <c r="EUN118" s="85" t="n"/>
      <c r="EUO118" s="85" t="n"/>
      <c r="EUP118" s="85" t="n"/>
      <c r="EUQ118" s="85" t="n"/>
      <c r="EUR118" s="85" t="n"/>
      <c r="EUS118" s="85" t="n"/>
      <c r="EUT118" s="85" t="n"/>
      <c r="EUU118" s="85" t="n"/>
      <c r="EUV118" s="85" t="n"/>
      <c r="EUW118" s="85" t="n"/>
      <c r="EUX118" s="85" t="n"/>
      <c r="EUY118" s="85" t="n"/>
      <c r="EUZ118" s="85" t="n"/>
      <c r="EVA118" s="85" t="n"/>
      <c r="EVB118" s="85" t="n"/>
      <c r="EVC118" s="85" t="n"/>
      <c r="EVD118" s="85" t="n"/>
      <c r="EVE118" s="85" t="n"/>
      <c r="EVF118" s="85" t="n"/>
      <c r="EVG118" s="85" t="n"/>
      <c r="EVH118" s="85" t="n"/>
      <c r="EVI118" s="85" t="n"/>
      <c r="EVJ118" s="85" t="n"/>
      <c r="EVK118" s="85" t="n"/>
      <c r="EVL118" s="85" t="n"/>
      <c r="EVM118" s="85" t="n"/>
      <c r="EVN118" s="85" t="n"/>
      <c r="EVO118" s="85" t="n"/>
      <c r="EVP118" s="85" t="n"/>
      <c r="EVQ118" s="85" t="n"/>
      <c r="EVR118" s="85" t="n"/>
      <c r="EVS118" s="85" t="n"/>
      <c r="EVT118" s="85" t="n"/>
      <c r="EVU118" s="85" t="n"/>
      <c r="EVV118" s="85" t="n"/>
      <c r="EVW118" s="85" t="n"/>
      <c r="EVX118" s="85" t="n"/>
      <c r="EVY118" s="85" t="n"/>
      <c r="EVZ118" s="85" t="n"/>
      <c r="EWA118" s="85" t="n"/>
      <c r="EWB118" s="85" t="n"/>
      <c r="EWC118" s="85" t="n"/>
      <c r="EWD118" s="85" t="n"/>
      <c r="EWE118" s="85" t="n"/>
      <c r="EWF118" s="85" t="n"/>
      <c r="EWG118" s="85" t="n"/>
      <c r="EWH118" s="85" t="n"/>
      <c r="EWI118" s="85" t="n"/>
      <c r="EWJ118" s="85" t="n"/>
      <c r="EWK118" s="85" t="n"/>
      <c r="EWL118" s="85" t="n"/>
      <c r="EWM118" s="85" t="n"/>
      <c r="EWN118" s="85" t="n"/>
      <c r="EWO118" s="85" t="n"/>
      <c r="EWP118" s="85" t="n"/>
      <c r="EWQ118" s="85" t="n"/>
      <c r="EWR118" s="85" t="n"/>
      <c r="EWS118" s="85" t="n"/>
      <c r="EWT118" s="85" t="n"/>
      <c r="EWU118" s="85" t="n"/>
      <c r="EWV118" s="85" t="n"/>
      <c r="EWW118" s="85" t="n"/>
      <c r="EWX118" s="85" t="n"/>
      <c r="EWY118" s="85" t="n"/>
      <c r="EWZ118" s="85" t="n"/>
      <c r="EXA118" s="85" t="n"/>
      <c r="EXB118" s="85" t="n"/>
      <c r="EXC118" s="85" t="n"/>
      <c r="EXD118" s="85" t="n"/>
      <c r="EXE118" s="85" t="n"/>
      <c r="EXF118" s="85" t="n"/>
      <c r="EXG118" s="85" t="n"/>
      <c r="EXH118" s="85" t="n"/>
      <c r="EXI118" s="85" t="n"/>
      <c r="EXJ118" s="85" t="n"/>
      <c r="EXK118" s="85" t="n"/>
      <c r="EXL118" s="85" t="n"/>
      <c r="EXM118" s="85" t="n"/>
      <c r="EXN118" s="85" t="n"/>
      <c r="EXO118" s="85" t="n"/>
      <c r="EXP118" s="85" t="n"/>
      <c r="EXQ118" s="85" t="n"/>
      <c r="EXR118" s="85" t="n"/>
      <c r="EXS118" s="85" t="n"/>
      <c r="EXT118" s="85" t="n"/>
      <c r="EXU118" s="85" t="n"/>
      <c r="EXV118" s="85" t="n"/>
      <c r="EXW118" s="85" t="n"/>
      <c r="EXX118" s="85" t="n"/>
      <c r="EXY118" s="85" t="n"/>
      <c r="EXZ118" s="85" t="n"/>
      <c r="EYA118" s="85" t="n"/>
      <c r="EYB118" s="85" t="n"/>
      <c r="EYC118" s="85" t="n"/>
      <c r="EYD118" s="85" t="n"/>
      <c r="EYE118" s="85" t="n"/>
      <c r="EYF118" s="85" t="n"/>
      <c r="EYG118" s="85" t="n"/>
      <c r="EYH118" s="85" t="n"/>
      <c r="EYI118" s="85" t="n"/>
      <c r="EYJ118" s="85" t="n"/>
      <c r="EYK118" s="85" t="n"/>
      <c r="EYL118" s="85" t="n"/>
      <c r="EYM118" s="85" t="n"/>
      <c r="EYN118" s="85" t="n"/>
      <c r="EYO118" s="85" t="n"/>
      <c r="EYP118" s="85" t="n"/>
      <c r="EYQ118" s="85" t="n"/>
      <c r="EYR118" s="85" t="n"/>
      <c r="EYS118" s="85" t="n"/>
      <c r="EYT118" s="85" t="n"/>
      <c r="EYU118" s="85" t="n"/>
      <c r="EYV118" s="85" t="n"/>
      <c r="EYW118" s="85" t="n"/>
      <c r="EYX118" s="85" t="n"/>
      <c r="EYY118" s="85" t="n"/>
      <c r="EYZ118" s="85" t="n"/>
      <c r="EZA118" s="85" t="n"/>
      <c r="EZB118" s="85" t="n"/>
      <c r="EZC118" s="85" t="n"/>
      <c r="EZD118" s="85" t="n"/>
      <c r="EZE118" s="85" t="n"/>
      <c r="EZF118" s="85" t="n"/>
      <c r="EZG118" s="85" t="n"/>
      <c r="EZH118" s="85" t="n"/>
      <c r="EZI118" s="85" t="n"/>
      <c r="EZJ118" s="85" t="n"/>
      <c r="EZK118" s="85" t="n"/>
      <c r="EZL118" s="85" t="n"/>
      <c r="EZM118" s="85" t="n"/>
      <c r="EZN118" s="85" t="n"/>
      <c r="EZO118" s="85" t="n"/>
      <c r="EZP118" s="85" t="n"/>
      <c r="EZQ118" s="85" t="n"/>
      <c r="EZR118" s="85" t="n"/>
      <c r="EZS118" s="85" t="n"/>
      <c r="EZT118" s="85" t="n"/>
      <c r="EZU118" s="85" t="n"/>
      <c r="EZV118" s="85" t="n"/>
      <c r="EZW118" s="85" t="n"/>
      <c r="EZX118" s="85" t="n"/>
      <c r="EZY118" s="85" t="n"/>
      <c r="EZZ118" s="85" t="n"/>
      <c r="FAA118" s="85" t="n"/>
      <c r="FAB118" s="85" t="n"/>
      <c r="FAC118" s="85" t="n"/>
      <c r="FAD118" s="85" t="n"/>
      <c r="FAE118" s="85" t="n"/>
      <c r="FAF118" s="85" t="n"/>
      <c r="FAG118" s="85" t="n"/>
      <c r="FAH118" s="85" t="n"/>
      <c r="FAI118" s="85" t="n"/>
      <c r="FAJ118" s="85" t="n"/>
      <c r="FAK118" s="85" t="n"/>
      <c r="FAL118" s="85" t="n"/>
      <c r="FAM118" s="85" t="n"/>
      <c r="FAN118" s="85" t="n"/>
      <c r="FAO118" s="85" t="n"/>
      <c r="FAP118" s="85" t="n"/>
      <c r="FAQ118" s="85" t="n"/>
      <c r="FAR118" s="85" t="n"/>
      <c r="FAS118" s="85" t="n"/>
      <c r="FAT118" s="85" t="n"/>
      <c r="FAU118" s="85" t="n"/>
      <c r="FAV118" s="85" t="n"/>
      <c r="FAW118" s="85" t="n"/>
      <c r="FAX118" s="85" t="n"/>
      <c r="FAY118" s="85" t="n"/>
      <c r="FAZ118" s="85" t="n"/>
      <c r="FBA118" s="85" t="n"/>
      <c r="FBB118" s="85" t="n"/>
      <c r="FBC118" s="85" t="n"/>
      <c r="FBD118" s="85" t="n"/>
      <c r="FBE118" s="85" t="n"/>
      <c r="FBF118" s="85" t="n"/>
      <c r="FBG118" s="85" t="n"/>
      <c r="FBH118" s="85" t="n"/>
      <c r="FBI118" s="85" t="n"/>
      <c r="FBJ118" s="85" t="n"/>
      <c r="FBK118" s="85" t="n"/>
      <c r="FBL118" s="85" t="n"/>
      <c r="FBM118" s="85" t="n"/>
      <c r="FBN118" s="85" t="n"/>
      <c r="FBO118" s="85" t="n"/>
      <c r="FBP118" s="85" t="n"/>
      <c r="FBQ118" s="85" t="n"/>
      <c r="FBR118" s="85" t="n"/>
      <c r="FBS118" s="85" t="n"/>
      <c r="FBT118" s="85" t="n"/>
      <c r="FBU118" s="85" t="n"/>
      <c r="FBV118" s="85" t="n"/>
      <c r="FBW118" s="85" t="n"/>
      <c r="FBX118" s="85" t="n"/>
      <c r="FBY118" s="85" t="n"/>
      <c r="FBZ118" s="85" t="n"/>
      <c r="FCA118" s="85" t="n"/>
      <c r="FCB118" s="85" t="n"/>
      <c r="FCC118" s="85" t="n"/>
      <c r="FCD118" s="85" t="n"/>
      <c r="FCE118" s="85" t="n"/>
      <c r="FCF118" s="85" t="n"/>
      <c r="FCG118" s="85" t="n"/>
      <c r="FCH118" s="85" t="n"/>
      <c r="FCI118" s="85" t="n"/>
      <c r="FCJ118" s="85" t="n"/>
      <c r="FCK118" s="85" t="n"/>
      <c r="FCL118" s="85" t="n"/>
      <c r="FCM118" s="85" t="n"/>
      <c r="FCN118" s="85" t="n"/>
      <c r="FCO118" s="85" t="n"/>
      <c r="FCP118" s="85" t="n"/>
      <c r="FCQ118" s="85" t="n"/>
      <c r="FCR118" s="85" t="n"/>
      <c r="FCS118" s="85" t="n"/>
      <c r="FCT118" s="85" t="n"/>
      <c r="FCU118" s="85" t="n"/>
      <c r="FCV118" s="85" t="n"/>
      <c r="FCW118" s="85" t="n"/>
      <c r="FCX118" s="85" t="n"/>
      <c r="FCY118" s="85" t="n"/>
      <c r="FCZ118" s="85" t="n"/>
      <c r="FDA118" s="85" t="n"/>
      <c r="FDB118" s="85" t="n"/>
      <c r="FDC118" s="85" t="n"/>
      <c r="FDD118" s="85" t="n"/>
      <c r="FDE118" s="85" t="n"/>
      <c r="FDF118" s="85" t="n"/>
      <c r="FDG118" s="85" t="n"/>
      <c r="FDH118" s="85" t="n"/>
      <c r="FDI118" s="85" t="n"/>
      <c r="FDJ118" s="85" t="n"/>
      <c r="FDK118" s="85" t="n"/>
      <c r="FDL118" s="85" t="n"/>
      <c r="FDM118" s="85" t="n"/>
      <c r="FDN118" s="85" t="n"/>
      <c r="FDO118" s="85" t="n"/>
      <c r="FDP118" s="85" t="n"/>
      <c r="FDQ118" s="85" t="n"/>
      <c r="FDR118" s="85" t="n"/>
      <c r="FDS118" s="85" t="n"/>
      <c r="FDT118" s="85" t="n"/>
      <c r="FDU118" s="85" t="n"/>
      <c r="FDV118" s="85" t="n"/>
      <c r="FDW118" s="85" t="n"/>
      <c r="FDX118" s="85" t="n"/>
      <c r="FDY118" s="85" t="n"/>
      <c r="FDZ118" s="85" t="n"/>
      <c r="FEA118" s="85" t="n"/>
      <c r="FEB118" s="85" t="n"/>
      <c r="FEC118" s="85" t="n"/>
      <c r="FED118" s="85" t="n"/>
      <c r="FEE118" s="85" t="n"/>
      <c r="FEF118" s="85" t="n"/>
      <c r="FEG118" s="85" t="n"/>
      <c r="FEH118" s="85" t="n"/>
      <c r="FEI118" s="85" t="n"/>
      <c r="FEJ118" s="85" t="n"/>
      <c r="FEK118" s="85" t="n"/>
      <c r="FEL118" s="85" t="n"/>
      <c r="FEM118" s="85" t="n"/>
      <c r="FEN118" s="85" t="n"/>
      <c r="FEO118" s="85" t="n"/>
      <c r="FEP118" s="85" t="n"/>
      <c r="FEQ118" s="85" t="n"/>
      <c r="FER118" s="85" t="n"/>
      <c r="FES118" s="85" t="n"/>
      <c r="FET118" s="85" t="n"/>
      <c r="FEU118" s="85" t="n"/>
      <c r="FEV118" s="85" t="n"/>
      <c r="FEW118" s="85" t="n"/>
      <c r="FEX118" s="85" t="n"/>
      <c r="FEY118" s="85" t="n"/>
      <c r="FEZ118" s="85" t="n"/>
      <c r="FFA118" s="85" t="n"/>
      <c r="FFB118" s="85" t="n"/>
      <c r="FFC118" s="85" t="n"/>
      <c r="FFD118" s="85" t="n"/>
      <c r="FFE118" s="85" t="n"/>
      <c r="FFF118" s="85" t="n"/>
      <c r="FFG118" s="85" t="n"/>
      <c r="FFH118" s="85" t="n"/>
      <c r="FFI118" s="85" t="n"/>
      <c r="FFJ118" s="85" t="n"/>
      <c r="FFK118" s="85" t="n"/>
      <c r="FFL118" s="85" t="n"/>
      <c r="FFM118" s="85" t="n"/>
      <c r="FFN118" s="85" t="n"/>
      <c r="FFO118" s="85" t="n"/>
      <c r="FFP118" s="85" t="n"/>
      <c r="FFQ118" s="85" t="n"/>
      <c r="FFR118" s="85" t="n"/>
      <c r="FFS118" s="85" t="n"/>
      <c r="FFT118" s="85" t="n"/>
      <c r="FFU118" s="85" t="n"/>
      <c r="FFV118" s="85" t="n"/>
      <c r="FFW118" s="85" t="n"/>
      <c r="FFX118" s="85" t="n"/>
      <c r="FFY118" s="85" t="n"/>
      <c r="FFZ118" s="85" t="n"/>
      <c r="FGA118" s="85" t="n"/>
      <c r="FGB118" s="85" t="n"/>
      <c r="FGC118" s="85" t="n"/>
      <c r="FGD118" s="85" t="n"/>
      <c r="FGE118" s="85" t="n"/>
      <c r="FGF118" s="85" t="n"/>
      <c r="FGG118" s="85" t="n"/>
      <c r="FGH118" s="85" t="n"/>
      <c r="FGI118" s="85" t="n"/>
      <c r="FGJ118" s="85" t="n"/>
      <c r="FGK118" s="85" t="n"/>
      <c r="FGL118" s="85" t="n"/>
      <c r="FGM118" s="85" t="n"/>
      <c r="FGN118" s="85" t="n"/>
      <c r="FGO118" s="85" t="n"/>
      <c r="FGP118" s="85" t="n"/>
      <c r="FGQ118" s="85" t="n"/>
      <c r="FGR118" s="85" t="n"/>
      <c r="FGS118" s="85" t="n"/>
      <c r="FGT118" s="85" t="n"/>
      <c r="FGU118" s="85" t="n"/>
      <c r="FGV118" s="85" t="n"/>
      <c r="FGW118" s="85" t="n"/>
      <c r="FGX118" s="85" t="n"/>
      <c r="FGY118" s="85" t="n"/>
      <c r="FGZ118" s="85" t="n"/>
      <c r="FHA118" s="85" t="n"/>
      <c r="FHB118" s="85" t="n"/>
      <c r="FHC118" s="85" t="n"/>
      <c r="FHD118" s="85" t="n"/>
      <c r="FHE118" s="85" t="n"/>
      <c r="FHF118" s="85" t="n"/>
      <c r="FHG118" s="85" t="n"/>
      <c r="FHH118" s="85" t="n"/>
      <c r="FHI118" s="85" t="n"/>
      <c r="FHJ118" s="85" t="n"/>
      <c r="FHK118" s="85" t="n"/>
      <c r="FHL118" s="85" t="n"/>
      <c r="FHM118" s="85" t="n"/>
      <c r="FHN118" s="85" t="n"/>
      <c r="FHO118" s="85" t="n"/>
      <c r="FHP118" s="85" t="n"/>
      <c r="FHQ118" s="85" t="n"/>
      <c r="FHR118" s="85" t="n"/>
      <c r="FHS118" s="85" t="n"/>
      <c r="FHT118" s="85" t="n"/>
      <c r="FHU118" s="85" t="n"/>
      <c r="FHV118" s="85" t="n"/>
      <c r="FHW118" s="85" t="n"/>
      <c r="FHX118" s="85" t="n"/>
      <c r="FHY118" s="85" t="n"/>
      <c r="FHZ118" s="85" t="n"/>
      <c r="FIA118" s="85" t="n"/>
      <c r="FIB118" s="85" t="n"/>
      <c r="FIC118" s="85" t="n"/>
      <c r="FID118" s="85" t="n"/>
      <c r="FIE118" s="85" t="n"/>
      <c r="FIF118" s="85" t="n"/>
      <c r="FIG118" s="85" t="n"/>
      <c r="FIH118" s="85" t="n"/>
      <c r="FII118" s="85" t="n"/>
      <c r="FIJ118" s="85" t="n"/>
      <c r="FIK118" s="85" t="n"/>
      <c r="FIL118" s="85" t="n"/>
      <c r="FIM118" s="85" t="n"/>
      <c r="FIN118" s="85" t="n"/>
      <c r="FIO118" s="85" t="n"/>
      <c r="FIP118" s="85" t="n"/>
      <c r="FIQ118" s="85" t="n"/>
      <c r="FIR118" s="85" t="n"/>
      <c r="FIS118" s="85" t="n"/>
      <c r="FIT118" s="85" t="n"/>
      <c r="FIU118" s="85" t="n"/>
      <c r="FIV118" s="85" t="n"/>
      <c r="FIW118" s="85" t="n"/>
      <c r="FIX118" s="85" t="n"/>
      <c r="FIY118" s="85" t="n"/>
      <c r="FIZ118" s="85" t="n"/>
      <c r="FJA118" s="85" t="n"/>
      <c r="FJB118" s="85" t="n"/>
      <c r="FJC118" s="85" t="n"/>
      <c r="FJD118" s="85" t="n"/>
      <c r="FJE118" s="85" t="n"/>
      <c r="FJF118" s="85" t="n"/>
      <c r="FJG118" s="85" t="n"/>
      <c r="FJH118" s="85" t="n"/>
      <c r="FJI118" s="85" t="n"/>
      <c r="FJJ118" s="85" t="n"/>
      <c r="FJK118" s="85" t="n"/>
      <c r="FJL118" s="85" t="n"/>
      <c r="FJM118" s="85" t="n"/>
      <c r="FJN118" s="85" t="n"/>
      <c r="FJO118" s="85" t="n"/>
      <c r="FJP118" s="85" t="n"/>
      <c r="FJQ118" s="85" t="n"/>
      <c r="FJR118" s="85" t="n"/>
      <c r="FJS118" s="85" t="n"/>
      <c r="FJT118" s="85" t="n"/>
      <c r="FJU118" s="85" t="n"/>
      <c r="FJV118" s="85" t="n"/>
      <c r="FJW118" s="85" t="n"/>
      <c r="FJX118" s="85" t="n"/>
      <c r="FJY118" s="85" t="n"/>
      <c r="FJZ118" s="85" t="n"/>
      <c r="FKA118" s="85" t="n"/>
      <c r="FKB118" s="85" t="n"/>
      <c r="FKC118" s="85" t="n"/>
      <c r="FKD118" s="85" t="n"/>
      <c r="FKE118" s="85" t="n"/>
      <c r="FKF118" s="85" t="n"/>
      <c r="FKG118" s="85" t="n"/>
      <c r="FKH118" s="85" t="n"/>
      <c r="FKI118" s="85" t="n"/>
      <c r="FKJ118" s="85" t="n"/>
      <c r="FKK118" s="85" t="n"/>
      <c r="FKL118" s="85" t="n"/>
      <c r="FKM118" s="85" t="n"/>
      <c r="FKN118" s="85" t="n"/>
      <c r="FKO118" s="85" t="n"/>
      <c r="FKP118" s="85" t="n"/>
      <c r="FKQ118" s="85" t="n"/>
      <c r="FKR118" s="85" t="n"/>
      <c r="FKS118" s="85" t="n"/>
      <c r="FKT118" s="85" t="n"/>
      <c r="FKU118" s="85" t="n"/>
      <c r="FKV118" s="85" t="n"/>
      <c r="FKW118" s="85" t="n"/>
      <c r="FKX118" s="85" t="n"/>
      <c r="FKY118" s="85" t="n"/>
      <c r="FKZ118" s="85" t="n"/>
      <c r="FLA118" s="85" t="n"/>
      <c r="FLB118" s="85" t="n"/>
      <c r="FLC118" s="85" t="n"/>
      <c r="FLD118" s="85" t="n"/>
      <c r="FLE118" s="85" t="n"/>
      <c r="FLF118" s="85" t="n"/>
      <c r="FLG118" s="85" t="n"/>
      <c r="FLH118" s="85" t="n"/>
      <c r="FLI118" s="85" t="n"/>
      <c r="FLJ118" s="85" t="n"/>
      <c r="FLK118" s="85" t="n"/>
      <c r="FLL118" s="85" t="n"/>
      <c r="FLM118" s="85" t="n"/>
      <c r="FLN118" s="85" t="n"/>
      <c r="FLO118" s="85" t="n"/>
      <c r="FLP118" s="85" t="n"/>
      <c r="FLQ118" s="85" t="n"/>
      <c r="FLR118" s="85" t="n"/>
      <c r="FLS118" s="85" t="n"/>
      <c r="FLT118" s="85" t="n"/>
      <c r="FLU118" s="85" t="n"/>
      <c r="FLV118" s="85" t="n"/>
      <c r="FLW118" s="85" t="n"/>
      <c r="FLX118" s="85" t="n"/>
      <c r="FLY118" s="85" t="n"/>
      <c r="FLZ118" s="85" t="n"/>
      <c r="FMA118" s="85" t="n"/>
      <c r="FMB118" s="85" t="n"/>
      <c r="FMC118" s="85" t="n"/>
      <c r="FMD118" s="85" t="n"/>
      <c r="FME118" s="85" t="n"/>
      <c r="FMF118" s="85" t="n"/>
      <c r="FMG118" s="85" t="n"/>
      <c r="FMH118" s="85" t="n"/>
      <c r="FMI118" s="85" t="n"/>
      <c r="FMJ118" s="85" t="n"/>
      <c r="FMK118" s="85" t="n"/>
      <c r="FML118" s="85" t="n"/>
      <c r="FMM118" s="85" t="n"/>
      <c r="FMN118" s="85" t="n"/>
      <c r="FMO118" s="85" t="n"/>
      <c r="FMP118" s="85" t="n"/>
      <c r="FMQ118" s="85" t="n"/>
      <c r="FMR118" s="85" t="n"/>
      <c r="FMS118" s="85" t="n"/>
      <c r="FMT118" s="85" t="n"/>
      <c r="FMU118" s="85" t="n"/>
      <c r="FMV118" s="85" t="n"/>
      <c r="FMW118" s="85" t="n"/>
      <c r="FMX118" s="85" t="n"/>
      <c r="FMY118" s="85" t="n"/>
      <c r="FMZ118" s="85" t="n"/>
      <c r="FNA118" s="85" t="n"/>
      <c r="FNB118" s="85" t="n"/>
      <c r="FNC118" s="85" t="n"/>
      <c r="FND118" s="85" t="n"/>
      <c r="FNE118" s="85" t="n"/>
      <c r="FNF118" s="85" t="n"/>
      <c r="FNG118" s="85" t="n"/>
      <c r="FNH118" s="85" t="n"/>
      <c r="FNI118" s="85" t="n"/>
      <c r="FNJ118" s="85" t="n"/>
      <c r="FNK118" s="85" t="n"/>
      <c r="FNL118" s="85" t="n"/>
      <c r="FNM118" s="85" t="n"/>
      <c r="FNN118" s="85" t="n"/>
      <c r="FNO118" s="85" t="n"/>
      <c r="FNP118" s="85" t="n"/>
      <c r="FNQ118" s="85" t="n"/>
      <c r="FNR118" s="85" t="n"/>
      <c r="FNS118" s="85" t="n"/>
      <c r="FNT118" s="85" t="n"/>
      <c r="FNU118" s="85" t="n"/>
      <c r="FNV118" s="85" t="n"/>
      <c r="FNW118" s="85" t="n"/>
      <c r="FNX118" s="85" t="n"/>
      <c r="FNY118" s="85" t="n"/>
      <c r="FNZ118" s="85" t="n"/>
      <c r="FOA118" s="85" t="n"/>
      <c r="FOB118" s="85" t="n"/>
      <c r="FOC118" s="85" t="n"/>
      <c r="FOD118" s="85" t="n"/>
      <c r="FOE118" s="85" t="n"/>
      <c r="FOF118" s="85" t="n"/>
      <c r="FOG118" s="85" t="n"/>
      <c r="FOH118" s="85" t="n"/>
      <c r="FOI118" s="85" t="n"/>
      <c r="FOJ118" s="85" t="n"/>
      <c r="FOK118" s="85" t="n"/>
      <c r="FOL118" s="85" t="n"/>
      <c r="FOM118" s="85" t="n"/>
      <c r="FON118" s="85" t="n"/>
      <c r="FOO118" s="85" t="n"/>
      <c r="FOP118" s="85" t="n"/>
      <c r="FOQ118" s="85" t="n"/>
      <c r="FOR118" s="85" t="n"/>
      <c r="FOS118" s="85" t="n"/>
      <c r="FOT118" s="85" t="n"/>
      <c r="FOU118" s="85" t="n"/>
      <c r="FOV118" s="85" t="n"/>
      <c r="FOW118" s="85" t="n"/>
      <c r="FOX118" s="85" t="n"/>
      <c r="FOY118" s="85" t="n"/>
      <c r="FOZ118" s="85" t="n"/>
      <c r="FPA118" s="85" t="n"/>
      <c r="FPB118" s="85" t="n"/>
      <c r="FPC118" s="85" t="n"/>
      <c r="FPD118" s="85" t="n"/>
      <c r="FPE118" s="85" t="n"/>
      <c r="FPF118" s="85" t="n"/>
      <c r="FPG118" s="85" t="n"/>
      <c r="FPH118" s="85" t="n"/>
      <c r="FPI118" s="85" t="n"/>
      <c r="FPJ118" s="85" t="n"/>
      <c r="FPK118" s="85" t="n"/>
      <c r="FPL118" s="85" t="n"/>
      <c r="FPM118" s="85" t="n"/>
      <c r="FPN118" s="85" t="n"/>
      <c r="FPO118" s="85" t="n"/>
      <c r="FPP118" s="85" t="n"/>
      <c r="FPQ118" s="85" t="n"/>
      <c r="FPR118" s="85" t="n"/>
      <c r="FPS118" s="85" t="n"/>
      <c r="FPT118" s="85" t="n"/>
      <c r="FPU118" s="85" t="n"/>
      <c r="FPV118" s="85" t="n"/>
      <c r="FPW118" s="85" t="n"/>
      <c r="FPX118" s="85" t="n"/>
      <c r="FPY118" s="85" t="n"/>
      <c r="FPZ118" s="85" t="n"/>
      <c r="FQA118" s="85" t="n"/>
      <c r="FQB118" s="85" t="n"/>
      <c r="FQC118" s="85" t="n"/>
      <c r="FQD118" s="85" t="n"/>
      <c r="FQE118" s="85" t="n"/>
      <c r="FQF118" s="85" t="n"/>
      <c r="FQG118" s="85" t="n"/>
      <c r="FQH118" s="85" t="n"/>
      <c r="FQI118" s="85" t="n"/>
      <c r="FQJ118" s="85" t="n"/>
      <c r="FQK118" s="85" t="n"/>
      <c r="FQL118" s="85" t="n"/>
      <c r="FQM118" s="85" t="n"/>
      <c r="FQN118" s="85" t="n"/>
      <c r="FQO118" s="85" t="n"/>
      <c r="FQP118" s="85" t="n"/>
      <c r="FQQ118" s="85" t="n"/>
      <c r="FQR118" s="85" t="n"/>
      <c r="FQS118" s="85" t="n"/>
      <c r="FQT118" s="85" t="n"/>
      <c r="FQU118" s="85" t="n"/>
      <c r="FQV118" s="85" t="n"/>
      <c r="FQW118" s="85" t="n"/>
      <c r="FQX118" s="85" t="n"/>
      <c r="FQY118" s="85" t="n"/>
      <c r="FQZ118" s="85" t="n"/>
      <c r="FRA118" s="85" t="n"/>
      <c r="FRB118" s="85" t="n"/>
      <c r="FRC118" s="85" t="n"/>
      <c r="FRD118" s="85" t="n"/>
      <c r="FRE118" s="85" t="n"/>
      <c r="FRF118" s="85" t="n"/>
      <c r="FRG118" s="85" t="n"/>
      <c r="FRH118" s="85" t="n"/>
      <c r="FRI118" s="85" t="n"/>
      <c r="FRJ118" s="85" t="n"/>
      <c r="FRK118" s="85" t="n"/>
      <c r="FRL118" s="85" t="n"/>
      <c r="FRM118" s="85" t="n"/>
      <c r="FRN118" s="85" t="n"/>
      <c r="FRO118" s="85" t="n"/>
      <c r="FRP118" s="85" t="n"/>
      <c r="FRQ118" s="85" t="n"/>
      <c r="FRR118" s="85" t="n"/>
      <c r="FRS118" s="85" t="n"/>
      <c r="FRT118" s="85" t="n"/>
      <c r="FRU118" s="85" t="n"/>
      <c r="FRV118" s="85" t="n"/>
      <c r="FRW118" s="85" t="n"/>
      <c r="FRX118" s="85" t="n"/>
      <c r="FRY118" s="85" t="n"/>
      <c r="FRZ118" s="85" t="n"/>
      <c r="FSA118" s="85" t="n"/>
      <c r="FSB118" s="85" t="n"/>
      <c r="FSC118" s="85" t="n"/>
      <c r="FSD118" s="85" t="n"/>
      <c r="FSE118" s="85" t="n"/>
      <c r="FSF118" s="85" t="n"/>
      <c r="FSG118" s="85" t="n"/>
      <c r="FSH118" s="85" t="n"/>
      <c r="FSI118" s="85" t="n"/>
      <c r="FSJ118" s="85" t="n"/>
      <c r="FSK118" s="85" t="n"/>
      <c r="FSL118" s="85" t="n"/>
      <c r="FSM118" s="85" t="n"/>
      <c r="FSN118" s="85" t="n"/>
      <c r="FSO118" s="85" t="n"/>
      <c r="FSP118" s="85" t="n"/>
      <c r="FSQ118" s="85" t="n"/>
      <c r="FSR118" s="85" t="n"/>
      <c r="FSS118" s="85" t="n"/>
      <c r="FST118" s="85" t="n"/>
      <c r="FSU118" s="85" t="n"/>
      <c r="FSV118" s="85" t="n"/>
      <c r="FSW118" s="85" t="n"/>
      <c r="FSX118" s="85" t="n"/>
      <c r="FSY118" s="85" t="n"/>
      <c r="FSZ118" s="85" t="n"/>
      <c r="FTA118" s="85" t="n"/>
      <c r="FTB118" s="85" t="n"/>
      <c r="FTC118" s="85" t="n"/>
      <c r="FTD118" s="85" t="n"/>
      <c r="FTE118" s="85" t="n"/>
      <c r="FTF118" s="85" t="n"/>
      <c r="FTG118" s="85" t="n"/>
      <c r="FTH118" s="85" t="n"/>
      <c r="FTI118" s="85" t="n"/>
      <c r="FTJ118" s="85" t="n"/>
      <c r="FTK118" s="85" t="n"/>
      <c r="FTL118" s="85" t="n"/>
      <c r="FTM118" s="85" t="n"/>
      <c r="FTN118" s="85" t="n"/>
      <c r="FTO118" s="85" t="n"/>
      <c r="FTP118" s="85" t="n"/>
      <c r="FTQ118" s="85" t="n"/>
      <c r="FTR118" s="85" t="n"/>
      <c r="FTS118" s="85" t="n"/>
      <c r="FTT118" s="85" t="n"/>
      <c r="FTU118" s="85" t="n"/>
      <c r="FTV118" s="85" t="n"/>
      <c r="FTW118" s="85" t="n"/>
      <c r="FTX118" s="85" t="n"/>
      <c r="FTY118" s="85" t="n"/>
      <c r="FTZ118" s="85" t="n"/>
      <c r="FUA118" s="85" t="n"/>
      <c r="FUB118" s="85" t="n"/>
      <c r="FUC118" s="85" t="n"/>
      <c r="FUD118" s="85" t="n"/>
      <c r="FUE118" s="85" t="n"/>
      <c r="FUF118" s="85" t="n"/>
      <c r="FUG118" s="85" t="n"/>
      <c r="FUH118" s="85" t="n"/>
      <c r="FUI118" s="85" t="n"/>
      <c r="FUJ118" s="85" t="n"/>
      <c r="FUK118" s="85" t="n"/>
      <c r="FUL118" s="85" t="n"/>
      <c r="FUM118" s="85" t="n"/>
      <c r="FUN118" s="85" t="n"/>
      <c r="FUO118" s="85" t="n"/>
      <c r="FUP118" s="85" t="n"/>
      <c r="FUQ118" s="85" t="n"/>
      <c r="FUR118" s="85" t="n"/>
      <c r="FUS118" s="85" t="n"/>
      <c r="FUT118" s="85" t="n"/>
      <c r="FUU118" s="85" t="n"/>
      <c r="FUV118" s="85" t="n"/>
      <c r="FUW118" s="85" t="n"/>
      <c r="FUX118" s="85" t="n"/>
      <c r="FUY118" s="85" t="n"/>
      <c r="FUZ118" s="85" t="n"/>
      <c r="FVA118" s="85" t="n"/>
      <c r="FVB118" s="85" t="n"/>
      <c r="FVC118" s="85" t="n"/>
      <c r="FVD118" s="85" t="n"/>
      <c r="FVE118" s="85" t="n"/>
      <c r="FVF118" s="85" t="n"/>
      <c r="FVG118" s="85" t="n"/>
      <c r="FVH118" s="85" t="n"/>
      <c r="FVI118" s="85" t="n"/>
      <c r="FVJ118" s="85" t="n"/>
      <c r="FVK118" s="85" t="n"/>
      <c r="FVL118" s="85" t="n"/>
      <c r="FVM118" s="85" t="n"/>
      <c r="FVN118" s="85" t="n"/>
      <c r="FVO118" s="85" t="n"/>
      <c r="FVP118" s="85" t="n"/>
      <c r="FVQ118" s="85" t="n"/>
      <c r="FVR118" s="85" t="n"/>
      <c r="FVS118" s="85" t="n"/>
      <c r="FVT118" s="85" t="n"/>
      <c r="FVU118" s="85" t="n"/>
      <c r="FVV118" s="85" t="n"/>
      <c r="FVW118" s="85" t="n"/>
      <c r="FVX118" s="85" t="n"/>
      <c r="FVY118" s="85" t="n"/>
      <c r="FVZ118" s="85" t="n"/>
      <c r="FWA118" s="85" t="n"/>
      <c r="FWB118" s="85" t="n"/>
      <c r="FWC118" s="85" t="n"/>
      <c r="FWD118" s="85" t="n"/>
      <c r="FWE118" s="85" t="n"/>
      <c r="FWF118" s="85" t="n"/>
      <c r="FWG118" s="85" t="n"/>
      <c r="FWH118" s="85" t="n"/>
      <c r="FWI118" s="85" t="n"/>
      <c r="FWJ118" s="85" t="n"/>
      <c r="FWK118" s="85" t="n"/>
      <c r="FWL118" s="85" t="n"/>
      <c r="FWM118" s="85" t="n"/>
      <c r="FWN118" s="85" t="n"/>
      <c r="FWO118" s="85" t="n"/>
      <c r="FWP118" s="85" t="n"/>
      <c r="FWQ118" s="85" t="n"/>
      <c r="FWR118" s="85" t="n"/>
      <c r="FWS118" s="85" t="n"/>
      <c r="FWT118" s="85" t="n"/>
      <c r="FWU118" s="85" t="n"/>
      <c r="FWV118" s="85" t="n"/>
      <c r="FWW118" s="85" t="n"/>
      <c r="FWX118" s="85" t="n"/>
      <c r="FWY118" s="85" t="n"/>
      <c r="FWZ118" s="85" t="n"/>
      <c r="FXA118" s="85" t="n"/>
      <c r="FXB118" s="85" t="n"/>
      <c r="FXC118" s="85" t="n"/>
      <c r="FXD118" s="85" t="n"/>
      <c r="FXE118" s="85" t="n"/>
      <c r="FXF118" s="85" t="n"/>
      <c r="FXG118" s="85" t="n"/>
      <c r="FXH118" s="85" t="n"/>
      <c r="FXI118" s="85" t="n"/>
      <c r="FXJ118" s="85" t="n"/>
      <c r="FXK118" s="85" t="n"/>
      <c r="FXL118" s="85" t="n"/>
      <c r="FXM118" s="85" t="n"/>
      <c r="FXN118" s="85" t="n"/>
      <c r="FXO118" s="85" t="n"/>
      <c r="FXP118" s="85" t="n"/>
      <c r="FXQ118" s="85" t="n"/>
      <c r="FXR118" s="85" t="n"/>
      <c r="FXS118" s="85" t="n"/>
      <c r="FXT118" s="85" t="n"/>
      <c r="FXU118" s="85" t="n"/>
      <c r="FXV118" s="85" t="n"/>
      <c r="FXW118" s="85" t="n"/>
      <c r="FXX118" s="85" t="n"/>
      <c r="FXY118" s="85" t="n"/>
      <c r="FXZ118" s="85" t="n"/>
      <c r="FYA118" s="85" t="n"/>
      <c r="FYB118" s="85" t="n"/>
      <c r="FYC118" s="85" t="n"/>
      <c r="FYD118" s="85" t="n"/>
      <c r="FYE118" s="85" t="n"/>
      <c r="FYF118" s="85" t="n"/>
      <c r="FYG118" s="85" t="n"/>
      <c r="FYH118" s="85" t="n"/>
      <c r="FYI118" s="85" t="n"/>
      <c r="FYJ118" s="85" t="n"/>
      <c r="FYK118" s="85" t="n"/>
      <c r="FYL118" s="85" t="n"/>
      <c r="FYM118" s="85" t="n"/>
      <c r="FYN118" s="85" t="n"/>
      <c r="FYO118" s="85" t="n"/>
      <c r="FYP118" s="85" t="n"/>
      <c r="FYQ118" s="85" t="n"/>
      <c r="FYR118" s="85" t="n"/>
      <c r="FYS118" s="85" t="n"/>
      <c r="FYT118" s="85" t="n"/>
      <c r="FYU118" s="85" t="n"/>
      <c r="FYV118" s="85" t="n"/>
      <c r="FYW118" s="85" t="n"/>
      <c r="FYX118" s="85" t="n"/>
      <c r="FYY118" s="85" t="n"/>
      <c r="FYZ118" s="85" t="n"/>
      <c r="FZA118" s="85" t="n"/>
      <c r="FZB118" s="85" t="n"/>
      <c r="FZC118" s="85" t="n"/>
      <c r="FZD118" s="85" t="n"/>
      <c r="FZE118" s="85" t="n"/>
      <c r="FZF118" s="85" t="n"/>
      <c r="FZG118" s="85" t="n"/>
      <c r="FZH118" s="85" t="n"/>
      <c r="FZI118" s="85" t="n"/>
      <c r="FZJ118" s="85" t="n"/>
      <c r="FZK118" s="85" t="n"/>
      <c r="FZL118" s="85" t="n"/>
      <c r="FZM118" s="85" t="n"/>
      <c r="FZN118" s="85" t="n"/>
      <c r="FZO118" s="85" t="n"/>
      <c r="FZP118" s="85" t="n"/>
      <c r="FZQ118" s="85" t="n"/>
      <c r="FZR118" s="85" t="n"/>
      <c r="FZS118" s="85" t="n"/>
      <c r="FZT118" s="85" t="n"/>
      <c r="FZU118" s="85" t="n"/>
      <c r="FZV118" s="85" t="n"/>
      <c r="FZW118" s="85" t="n"/>
      <c r="FZX118" s="85" t="n"/>
      <c r="FZY118" s="85" t="n"/>
      <c r="FZZ118" s="85" t="n"/>
      <c r="GAA118" s="85" t="n"/>
      <c r="GAB118" s="85" t="n"/>
      <c r="GAC118" s="85" t="n"/>
      <c r="GAD118" s="85" t="n"/>
      <c r="GAE118" s="85" t="n"/>
      <c r="GAF118" s="85" t="n"/>
      <c r="GAG118" s="85" t="n"/>
      <c r="GAH118" s="85" t="n"/>
      <c r="GAI118" s="85" t="n"/>
      <c r="GAJ118" s="85" t="n"/>
      <c r="GAK118" s="85" t="n"/>
      <c r="GAL118" s="85" t="n"/>
      <c r="GAM118" s="85" t="n"/>
      <c r="GAN118" s="85" t="n"/>
      <c r="GAO118" s="85" t="n"/>
      <c r="GAP118" s="85" t="n"/>
      <c r="GAQ118" s="85" t="n"/>
      <c r="GAR118" s="85" t="n"/>
      <c r="GAS118" s="85" t="n"/>
      <c r="GAT118" s="85" t="n"/>
      <c r="GAU118" s="85" t="n"/>
      <c r="GAV118" s="85" t="n"/>
      <c r="GAW118" s="85" t="n"/>
      <c r="GAX118" s="85" t="n"/>
      <c r="GAY118" s="85" t="n"/>
      <c r="GAZ118" s="85" t="n"/>
      <c r="GBA118" s="85" t="n"/>
      <c r="GBB118" s="85" t="n"/>
      <c r="GBC118" s="85" t="n"/>
      <c r="GBD118" s="85" t="n"/>
      <c r="GBE118" s="85" t="n"/>
      <c r="GBF118" s="85" t="n"/>
      <c r="GBG118" s="85" t="n"/>
      <c r="GBH118" s="85" t="n"/>
      <c r="GBI118" s="85" t="n"/>
      <c r="GBJ118" s="85" t="n"/>
      <c r="GBK118" s="85" t="n"/>
      <c r="GBL118" s="85" t="n"/>
      <c r="GBM118" s="85" t="n"/>
      <c r="GBN118" s="85" t="n"/>
      <c r="GBO118" s="85" t="n"/>
      <c r="GBP118" s="85" t="n"/>
      <c r="GBQ118" s="85" t="n"/>
      <c r="GBR118" s="85" t="n"/>
      <c r="GBS118" s="85" t="n"/>
      <c r="GBT118" s="85" t="n"/>
      <c r="GBU118" s="85" t="n"/>
      <c r="GBV118" s="85" t="n"/>
      <c r="GBW118" s="85" t="n"/>
      <c r="GBX118" s="85" t="n"/>
      <c r="GBY118" s="85" t="n"/>
      <c r="GBZ118" s="85" t="n"/>
      <c r="GCA118" s="85" t="n"/>
      <c r="GCB118" s="85" t="n"/>
      <c r="GCC118" s="85" t="n"/>
      <c r="GCD118" s="85" t="n"/>
      <c r="GCE118" s="85" t="n"/>
      <c r="GCF118" s="85" t="n"/>
      <c r="GCG118" s="85" t="n"/>
      <c r="GCH118" s="85" t="n"/>
      <c r="GCI118" s="85" t="n"/>
      <c r="GCJ118" s="85" t="n"/>
      <c r="GCK118" s="85" t="n"/>
      <c r="GCL118" s="85" t="n"/>
      <c r="GCM118" s="85" t="n"/>
      <c r="GCN118" s="85" t="n"/>
      <c r="GCO118" s="85" t="n"/>
      <c r="GCP118" s="85" t="n"/>
      <c r="GCQ118" s="85" t="n"/>
      <c r="GCR118" s="85" t="n"/>
      <c r="GCS118" s="85" t="n"/>
      <c r="GCT118" s="85" t="n"/>
      <c r="GCU118" s="85" t="n"/>
      <c r="GCV118" s="85" t="n"/>
      <c r="GCW118" s="85" t="n"/>
      <c r="GCX118" s="85" t="n"/>
      <c r="GCY118" s="85" t="n"/>
      <c r="GCZ118" s="85" t="n"/>
      <c r="GDA118" s="85" t="n"/>
      <c r="GDB118" s="85" t="n"/>
      <c r="GDC118" s="85" t="n"/>
      <c r="GDD118" s="85" t="n"/>
      <c r="GDE118" s="85" t="n"/>
      <c r="GDF118" s="85" t="n"/>
      <c r="GDG118" s="85" t="n"/>
      <c r="GDH118" s="85" t="n"/>
      <c r="GDI118" s="85" t="n"/>
      <c r="GDJ118" s="85" t="n"/>
      <c r="GDK118" s="85" t="n"/>
      <c r="GDL118" s="85" t="n"/>
      <c r="GDM118" s="85" t="n"/>
      <c r="GDN118" s="85" t="n"/>
      <c r="GDO118" s="85" t="n"/>
      <c r="GDP118" s="85" t="n"/>
      <c r="GDQ118" s="85" t="n"/>
      <c r="GDR118" s="85" t="n"/>
      <c r="GDS118" s="85" t="n"/>
      <c r="GDT118" s="85" t="n"/>
      <c r="GDU118" s="85" t="n"/>
      <c r="GDV118" s="85" t="n"/>
      <c r="GDW118" s="85" t="n"/>
      <c r="GDX118" s="85" t="n"/>
      <c r="GDY118" s="85" t="n"/>
      <c r="GDZ118" s="85" t="n"/>
      <c r="GEA118" s="85" t="n"/>
      <c r="GEB118" s="85" t="n"/>
      <c r="GEC118" s="85" t="n"/>
      <c r="GED118" s="85" t="n"/>
      <c r="GEE118" s="85" t="n"/>
      <c r="GEF118" s="85" t="n"/>
      <c r="GEG118" s="85" t="n"/>
      <c r="GEH118" s="85" t="n"/>
      <c r="GEI118" s="85" t="n"/>
      <c r="GEJ118" s="85" t="n"/>
      <c r="GEK118" s="85" t="n"/>
      <c r="GEL118" s="85" t="n"/>
      <c r="GEM118" s="85" t="n"/>
      <c r="GEN118" s="85" t="n"/>
      <c r="GEO118" s="85" t="n"/>
      <c r="GEP118" s="85" t="n"/>
      <c r="GEQ118" s="85" t="n"/>
      <c r="GER118" s="85" t="n"/>
      <c r="GES118" s="85" t="n"/>
      <c r="GET118" s="85" t="n"/>
      <c r="GEU118" s="85" t="n"/>
      <c r="GEV118" s="85" t="n"/>
      <c r="GEW118" s="85" t="n"/>
      <c r="GEX118" s="85" t="n"/>
      <c r="GEY118" s="85" t="n"/>
      <c r="GEZ118" s="85" t="n"/>
      <c r="GFA118" s="85" t="n"/>
      <c r="GFB118" s="85" t="n"/>
      <c r="GFC118" s="85" t="n"/>
      <c r="GFD118" s="85" t="n"/>
      <c r="GFE118" s="85" t="n"/>
      <c r="GFF118" s="85" t="n"/>
      <c r="GFG118" s="85" t="n"/>
      <c r="GFH118" s="85" t="n"/>
      <c r="GFI118" s="85" t="n"/>
      <c r="GFJ118" s="85" t="n"/>
      <c r="GFK118" s="85" t="n"/>
      <c r="GFL118" s="85" t="n"/>
      <c r="GFM118" s="85" t="n"/>
      <c r="GFN118" s="85" t="n"/>
      <c r="GFO118" s="85" t="n"/>
      <c r="GFP118" s="85" t="n"/>
      <c r="GFQ118" s="85" t="n"/>
      <c r="GFR118" s="85" t="n"/>
      <c r="GFS118" s="85" t="n"/>
      <c r="GFT118" s="85" t="n"/>
      <c r="GFU118" s="85" t="n"/>
      <c r="GFV118" s="85" t="n"/>
      <c r="GFW118" s="85" t="n"/>
      <c r="GFX118" s="85" t="n"/>
      <c r="GFY118" s="85" t="n"/>
      <c r="GFZ118" s="85" t="n"/>
      <c r="GGA118" s="85" t="n"/>
      <c r="GGB118" s="85" t="n"/>
      <c r="GGC118" s="85" t="n"/>
      <c r="GGD118" s="85" t="n"/>
      <c r="GGE118" s="85" t="n"/>
      <c r="GGF118" s="85" t="n"/>
      <c r="GGG118" s="85" t="n"/>
      <c r="GGH118" s="85" t="n"/>
      <c r="GGI118" s="85" t="n"/>
      <c r="GGJ118" s="85" t="n"/>
      <c r="GGK118" s="85" t="n"/>
      <c r="GGL118" s="85" t="n"/>
      <c r="GGM118" s="85" t="n"/>
      <c r="GGN118" s="85" t="n"/>
      <c r="GGO118" s="85" t="n"/>
      <c r="GGP118" s="85" t="n"/>
      <c r="GGQ118" s="85" t="n"/>
      <c r="GGR118" s="85" t="n"/>
      <c r="GGS118" s="85" t="n"/>
      <c r="GGT118" s="85" t="n"/>
      <c r="GGU118" s="85" t="n"/>
      <c r="GGV118" s="85" t="n"/>
      <c r="GGW118" s="85" t="n"/>
      <c r="GGX118" s="85" t="n"/>
      <c r="GGY118" s="85" t="n"/>
      <c r="GGZ118" s="85" t="n"/>
      <c r="GHA118" s="85" t="n"/>
      <c r="GHB118" s="85" t="n"/>
      <c r="GHC118" s="85" t="n"/>
      <c r="GHD118" s="85" t="n"/>
      <c r="GHE118" s="85" t="n"/>
      <c r="GHF118" s="85" t="n"/>
      <c r="GHG118" s="85" t="n"/>
      <c r="GHH118" s="85" t="n"/>
      <c r="GHI118" s="85" t="n"/>
      <c r="GHJ118" s="85" t="n"/>
      <c r="GHK118" s="85" t="n"/>
      <c r="GHL118" s="85" t="n"/>
      <c r="GHM118" s="85" t="n"/>
      <c r="GHN118" s="85" t="n"/>
      <c r="GHO118" s="85" t="n"/>
      <c r="GHP118" s="85" t="n"/>
      <c r="GHQ118" s="85" t="n"/>
      <c r="GHR118" s="85" t="n"/>
      <c r="GHS118" s="85" t="n"/>
      <c r="GHT118" s="85" t="n"/>
      <c r="GHU118" s="85" t="n"/>
      <c r="GHV118" s="85" t="n"/>
      <c r="GHW118" s="85" t="n"/>
      <c r="GHX118" s="85" t="n"/>
      <c r="GHY118" s="85" t="n"/>
      <c r="GHZ118" s="85" t="n"/>
      <c r="GIA118" s="85" t="n"/>
      <c r="GIB118" s="85" t="n"/>
      <c r="GIC118" s="85" t="n"/>
      <c r="GID118" s="85" t="n"/>
      <c r="GIE118" s="85" t="n"/>
      <c r="GIF118" s="85" t="n"/>
      <c r="GIG118" s="85" t="n"/>
      <c r="GIH118" s="85" t="n"/>
      <c r="GII118" s="85" t="n"/>
      <c r="GIJ118" s="85" t="n"/>
      <c r="GIK118" s="85" t="n"/>
      <c r="GIL118" s="85" t="n"/>
      <c r="GIM118" s="85" t="n"/>
      <c r="GIN118" s="85" t="n"/>
      <c r="GIO118" s="85" t="n"/>
      <c r="GIP118" s="85" t="n"/>
      <c r="GIQ118" s="85" t="n"/>
      <c r="GIR118" s="85" t="n"/>
      <c r="GIS118" s="85" t="n"/>
      <c r="GIT118" s="85" t="n"/>
      <c r="GIU118" s="85" t="n"/>
      <c r="GIV118" s="85" t="n"/>
      <c r="GIW118" s="85" t="n"/>
      <c r="GIX118" s="85" t="n"/>
      <c r="GIY118" s="85" t="n"/>
      <c r="GIZ118" s="85" t="n"/>
      <c r="GJA118" s="85" t="n"/>
      <c r="GJB118" s="85" t="n"/>
      <c r="GJC118" s="85" t="n"/>
      <c r="GJD118" s="85" t="n"/>
      <c r="GJE118" s="85" t="n"/>
      <c r="GJF118" s="85" t="n"/>
      <c r="GJG118" s="85" t="n"/>
      <c r="GJH118" s="85" t="n"/>
      <c r="GJI118" s="85" t="n"/>
      <c r="GJJ118" s="85" t="n"/>
      <c r="GJK118" s="85" t="n"/>
      <c r="GJL118" s="85" t="n"/>
      <c r="GJM118" s="85" t="n"/>
      <c r="GJN118" s="85" t="n"/>
      <c r="GJO118" s="85" t="n"/>
      <c r="GJP118" s="85" t="n"/>
      <c r="GJQ118" s="85" t="n"/>
      <c r="GJR118" s="85" t="n"/>
      <c r="GJS118" s="85" t="n"/>
      <c r="GJT118" s="85" t="n"/>
      <c r="GJU118" s="85" t="n"/>
      <c r="GJV118" s="85" t="n"/>
      <c r="GJW118" s="85" t="n"/>
      <c r="GJX118" s="85" t="n"/>
      <c r="GJY118" s="85" t="n"/>
      <c r="GJZ118" s="85" t="n"/>
      <c r="GKA118" s="85" t="n"/>
      <c r="GKB118" s="85" t="n"/>
      <c r="GKC118" s="85" t="n"/>
      <c r="GKD118" s="85" t="n"/>
      <c r="GKE118" s="85" t="n"/>
      <c r="GKF118" s="85" t="n"/>
      <c r="GKG118" s="85" t="n"/>
      <c r="GKH118" s="85" t="n"/>
      <c r="GKI118" s="85" t="n"/>
      <c r="GKJ118" s="85" t="n"/>
      <c r="GKK118" s="85" t="n"/>
      <c r="GKL118" s="85" t="n"/>
      <c r="GKM118" s="85" t="n"/>
      <c r="GKN118" s="85" t="n"/>
      <c r="GKO118" s="85" t="n"/>
      <c r="GKP118" s="85" t="n"/>
      <c r="GKQ118" s="85" t="n"/>
      <c r="GKR118" s="85" t="n"/>
      <c r="GKS118" s="85" t="n"/>
      <c r="GKT118" s="85" t="n"/>
      <c r="GKU118" s="85" t="n"/>
      <c r="GKV118" s="85" t="n"/>
      <c r="GKW118" s="85" t="n"/>
      <c r="GKX118" s="85" t="n"/>
      <c r="GKY118" s="85" t="n"/>
      <c r="GKZ118" s="85" t="n"/>
      <c r="GLA118" s="85" t="n"/>
      <c r="GLB118" s="85" t="n"/>
      <c r="GLC118" s="85" t="n"/>
      <c r="GLD118" s="85" t="n"/>
      <c r="GLE118" s="85" t="n"/>
      <c r="GLF118" s="85" t="n"/>
      <c r="GLG118" s="85" t="n"/>
      <c r="GLH118" s="85" t="n"/>
      <c r="GLI118" s="85" t="n"/>
      <c r="GLJ118" s="85" t="n"/>
      <c r="GLK118" s="85" t="n"/>
      <c r="GLL118" s="85" t="n"/>
      <c r="GLM118" s="85" t="n"/>
      <c r="GLN118" s="85" t="n"/>
      <c r="GLO118" s="85" t="n"/>
      <c r="GLP118" s="85" t="n"/>
      <c r="GLQ118" s="85" t="n"/>
      <c r="GLR118" s="85" t="n"/>
      <c r="GLS118" s="85" t="n"/>
      <c r="GLT118" s="85" t="n"/>
      <c r="GLU118" s="85" t="n"/>
      <c r="GLV118" s="85" t="n"/>
      <c r="GLW118" s="85" t="n"/>
      <c r="GLX118" s="85" t="n"/>
      <c r="GLY118" s="85" t="n"/>
      <c r="GLZ118" s="85" t="n"/>
      <c r="GMA118" s="85" t="n"/>
      <c r="GMB118" s="85" t="n"/>
      <c r="GMC118" s="85" t="n"/>
      <c r="GMD118" s="85" t="n"/>
      <c r="GME118" s="85" t="n"/>
      <c r="GMF118" s="85" t="n"/>
      <c r="GMG118" s="85" t="n"/>
      <c r="GMH118" s="85" t="n"/>
      <c r="GMI118" s="85" t="n"/>
      <c r="GMJ118" s="85" t="n"/>
      <c r="GMK118" s="85" t="n"/>
      <c r="GML118" s="85" t="n"/>
      <c r="GMM118" s="85" t="n"/>
      <c r="GMN118" s="85" t="n"/>
      <c r="GMO118" s="85" t="n"/>
      <c r="GMP118" s="85" t="n"/>
      <c r="GMQ118" s="85" t="n"/>
      <c r="GMR118" s="85" t="n"/>
      <c r="GMS118" s="85" t="n"/>
      <c r="GMT118" s="85" t="n"/>
      <c r="GMU118" s="85" t="n"/>
      <c r="GMV118" s="85" t="n"/>
      <c r="GMW118" s="85" t="n"/>
      <c r="GMX118" s="85" t="n"/>
      <c r="GMY118" s="85" t="n"/>
      <c r="GMZ118" s="85" t="n"/>
      <c r="GNA118" s="85" t="n"/>
      <c r="GNB118" s="85" t="n"/>
      <c r="GNC118" s="85" t="n"/>
      <c r="GND118" s="85" t="n"/>
      <c r="GNE118" s="85" t="n"/>
      <c r="GNF118" s="85" t="n"/>
      <c r="GNG118" s="85" t="n"/>
      <c r="GNH118" s="85" t="n"/>
      <c r="GNI118" s="85" t="n"/>
      <c r="GNJ118" s="85" t="n"/>
      <c r="GNK118" s="85" t="n"/>
      <c r="GNL118" s="85" t="n"/>
      <c r="GNM118" s="85" t="n"/>
      <c r="GNN118" s="85" t="n"/>
      <c r="GNO118" s="85" t="n"/>
      <c r="GNP118" s="85" t="n"/>
      <c r="GNQ118" s="85" t="n"/>
      <c r="GNR118" s="85" t="n"/>
      <c r="GNS118" s="85" t="n"/>
      <c r="GNT118" s="85" t="n"/>
      <c r="GNU118" s="85" t="n"/>
      <c r="GNV118" s="85" t="n"/>
      <c r="GNW118" s="85" t="n"/>
      <c r="GNX118" s="85" t="n"/>
      <c r="GNY118" s="85" t="n"/>
      <c r="GNZ118" s="85" t="n"/>
      <c r="GOA118" s="85" t="n"/>
      <c r="GOB118" s="85" t="n"/>
      <c r="GOC118" s="85" t="n"/>
      <c r="GOD118" s="85" t="n"/>
      <c r="GOE118" s="85" t="n"/>
      <c r="GOF118" s="85" t="n"/>
      <c r="GOG118" s="85" t="n"/>
      <c r="GOH118" s="85" t="n"/>
      <c r="GOI118" s="85" t="n"/>
      <c r="GOJ118" s="85" t="n"/>
      <c r="GOK118" s="85" t="n"/>
      <c r="GOL118" s="85" t="n"/>
      <c r="GOM118" s="85" t="n"/>
      <c r="GON118" s="85" t="n"/>
      <c r="GOO118" s="85" t="n"/>
      <c r="GOP118" s="85" t="n"/>
      <c r="GOQ118" s="85" t="n"/>
      <c r="GOR118" s="85" t="n"/>
      <c r="GOS118" s="85" t="n"/>
      <c r="GOT118" s="85" t="n"/>
      <c r="GOU118" s="85" t="n"/>
      <c r="GOV118" s="85" t="n"/>
      <c r="GOW118" s="85" t="n"/>
      <c r="GOX118" s="85" t="n"/>
      <c r="GOY118" s="85" t="n"/>
      <c r="GOZ118" s="85" t="n"/>
      <c r="GPA118" s="85" t="n"/>
      <c r="GPB118" s="85" t="n"/>
      <c r="GPC118" s="85" t="n"/>
      <c r="GPD118" s="85" t="n"/>
      <c r="GPE118" s="85" t="n"/>
      <c r="GPF118" s="85" t="n"/>
      <c r="GPG118" s="85" t="n"/>
      <c r="GPH118" s="85" t="n"/>
      <c r="GPI118" s="85" t="n"/>
      <c r="GPJ118" s="85" t="n"/>
      <c r="GPK118" s="85" t="n"/>
      <c r="GPL118" s="85" t="n"/>
      <c r="GPM118" s="85" t="n"/>
      <c r="GPN118" s="85" t="n"/>
      <c r="GPO118" s="85" t="n"/>
      <c r="GPP118" s="85" t="n"/>
      <c r="GPQ118" s="85" t="n"/>
      <c r="GPR118" s="85" t="n"/>
      <c r="GPS118" s="85" t="n"/>
      <c r="GPT118" s="85" t="n"/>
      <c r="GPU118" s="85" t="n"/>
      <c r="GPV118" s="85" t="n"/>
      <c r="GPW118" s="85" t="n"/>
      <c r="GPX118" s="85" t="n"/>
      <c r="GPY118" s="85" t="n"/>
      <c r="GPZ118" s="85" t="n"/>
      <c r="GQA118" s="85" t="n"/>
      <c r="GQB118" s="85" t="n"/>
      <c r="GQC118" s="85" t="n"/>
      <c r="GQD118" s="85" t="n"/>
      <c r="GQE118" s="85" t="n"/>
      <c r="GQF118" s="85" t="n"/>
      <c r="GQG118" s="85" t="n"/>
      <c r="GQH118" s="85" t="n"/>
      <c r="GQI118" s="85" t="n"/>
      <c r="GQJ118" s="85" t="n"/>
      <c r="GQK118" s="85" t="n"/>
      <c r="GQL118" s="85" t="n"/>
      <c r="GQM118" s="85" t="n"/>
      <c r="GQN118" s="85" t="n"/>
      <c r="GQO118" s="85" t="n"/>
      <c r="GQP118" s="85" t="n"/>
      <c r="GQQ118" s="85" t="n"/>
      <c r="GQR118" s="85" t="n"/>
      <c r="GQS118" s="85" t="n"/>
      <c r="GQT118" s="85" t="n"/>
      <c r="GQU118" s="85" t="n"/>
      <c r="GQV118" s="85" t="n"/>
      <c r="GQW118" s="85" t="n"/>
      <c r="GQX118" s="85" t="n"/>
      <c r="GQY118" s="85" t="n"/>
      <c r="GQZ118" s="85" t="n"/>
      <c r="GRA118" s="85" t="n"/>
      <c r="GRB118" s="85" t="n"/>
      <c r="GRC118" s="85" t="n"/>
      <c r="GRD118" s="85" t="n"/>
      <c r="GRE118" s="85" t="n"/>
      <c r="GRF118" s="85" t="n"/>
      <c r="GRG118" s="85" t="n"/>
      <c r="GRH118" s="85" t="n"/>
      <c r="GRI118" s="85" t="n"/>
      <c r="GRJ118" s="85" t="n"/>
      <c r="GRK118" s="85" t="n"/>
      <c r="GRL118" s="85" t="n"/>
      <c r="GRM118" s="85" t="n"/>
      <c r="GRN118" s="85" t="n"/>
      <c r="GRO118" s="85" t="n"/>
      <c r="GRP118" s="85" t="n"/>
      <c r="GRQ118" s="85" t="n"/>
      <c r="GRR118" s="85" t="n"/>
      <c r="GRS118" s="85" t="n"/>
      <c r="GRT118" s="85" t="n"/>
      <c r="GRU118" s="85" t="n"/>
      <c r="GRV118" s="85" t="n"/>
      <c r="GRW118" s="85" t="n"/>
      <c r="GRX118" s="85" t="n"/>
      <c r="GRY118" s="85" t="n"/>
      <c r="GRZ118" s="85" t="n"/>
      <c r="GSA118" s="85" t="n"/>
      <c r="GSB118" s="85" t="n"/>
      <c r="GSC118" s="85" t="n"/>
      <c r="GSD118" s="85" t="n"/>
      <c r="GSE118" s="85" t="n"/>
      <c r="GSF118" s="85" t="n"/>
      <c r="GSG118" s="85" t="n"/>
      <c r="GSH118" s="85" t="n"/>
      <c r="GSI118" s="85" t="n"/>
      <c r="GSJ118" s="85" t="n"/>
      <c r="GSK118" s="85" t="n"/>
      <c r="GSL118" s="85" t="n"/>
      <c r="GSM118" s="85" t="n"/>
      <c r="GSN118" s="85" t="n"/>
      <c r="GSO118" s="85" t="n"/>
      <c r="GSP118" s="85" t="n"/>
      <c r="GSQ118" s="85" t="n"/>
      <c r="GSR118" s="85" t="n"/>
      <c r="GSS118" s="85" t="n"/>
      <c r="GST118" s="85" t="n"/>
      <c r="GSU118" s="85" t="n"/>
      <c r="GSV118" s="85" t="n"/>
      <c r="GSW118" s="85" t="n"/>
      <c r="GSX118" s="85" t="n"/>
      <c r="GSY118" s="85" t="n"/>
      <c r="GSZ118" s="85" t="n"/>
      <c r="GTA118" s="85" t="n"/>
      <c r="GTB118" s="85" t="n"/>
      <c r="GTC118" s="85" t="n"/>
      <c r="GTD118" s="85" t="n"/>
      <c r="GTE118" s="85" t="n"/>
      <c r="GTF118" s="85" t="n"/>
      <c r="GTG118" s="85" t="n"/>
      <c r="GTH118" s="85" t="n"/>
      <c r="GTI118" s="85" t="n"/>
      <c r="GTJ118" s="85" t="n"/>
      <c r="GTK118" s="85" t="n"/>
      <c r="GTL118" s="85" t="n"/>
      <c r="GTM118" s="85" t="n"/>
      <c r="GTN118" s="85" t="n"/>
      <c r="GTO118" s="85" t="n"/>
      <c r="GTP118" s="85" t="n"/>
      <c r="GTQ118" s="85" t="n"/>
      <c r="GTR118" s="85" t="n"/>
      <c r="GTS118" s="85" t="n"/>
      <c r="GTT118" s="85" t="n"/>
      <c r="GTU118" s="85" t="n"/>
      <c r="GTV118" s="85" t="n"/>
      <c r="GTW118" s="85" t="n"/>
      <c r="GTX118" s="85" t="n"/>
      <c r="GTY118" s="85" t="n"/>
      <c r="GTZ118" s="85" t="n"/>
      <c r="GUA118" s="85" t="n"/>
      <c r="GUB118" s="85" t="n"/>
      <c r="GUC118" s="85" t="n"/>
      <c r="GUD118" s="85" t="n"/>
      <c r="GUE118" s="85" t="n"/>
      <c r="GUF118" s="85" t="n"/>
      <c r="GUG118" s="85" t="n"/>
      <c r="GUH118" s="85" t="n"/>
      <c r="GUI118" s="85" t="n"/>
      <c r="GUJ118" s="85" t="n"/>
      <c r="GUK118" s="85" t="n"/>
      <c r="GUL118" s="85" t="n"/>
      <c r="GUM118" s="85" t="n"/>
      <c r="GUN118" s="85" t="n"/>
      <c r="GUO118" s="85" t="n"/>
      <c r="GUP118" s="85" t="n"/>
      <c r="GUQ118" s="85" t="n"/>
      <c r="GUR118" s="85" t="n"/>
      <c r="GUS118" s="85" t="n"/>
      <c r="GUT118" s="85" t="n"/>
      <c r="GUU118" s="85" t="n"/>
      <c r="GUV118" s="85" t="n"/>
      <c r="GUW118" s="85" t="n"/>
      <c r="GUX118" s="85" t="n"/>
      <c r="GUY118" s="85" t="n"/>
      <c r="GUZ118" s="85" t="n"/>
      <c r="GVA118" s="85" t="n"/>
      <c r="GVB118" s="85" t="n"/>
      <c r="GVC118" s="85" t="n"/>
      <c r="GVD118" s="85" t="n"/>
      <c r="GVE118" s="85" t="n"/>
      <c r="GVF118" s="85" t="n"/>
      <c r="GVG118" s="85" t="n"/>
      <c r="GVH118" s="85" t="n"/>
      <c r="GVI118" s="85" t="n"/>
      <c r="GVJ118" s="85" t="n"/>
      <c r="GVK118" s="85" t="n"/>
      <c r="GVL118" s="85" t="n"/>
      <c r="GVM118" s="85" t="n"/>
      <c r="GVN118" s="85" t="n"/>
      <c r="GVO118" s="85" t="n"/>
      <c r="GVP118" s="85" t="n"/>
      <c r="GVQ118" s="85" t="n"/>
      <c r="GVR118" s="85" t="n"/>
      <c r="GVS118" s="85" t="n"/>
      <c r="GVT118" s="85" t="n"/>
      <c r="GVU118" s="85" t="n"/>
      <c r="GVV118" s="85" t="n"/>
      <c r="GVW118" s="85" t="n"/>
      <c r="GVX118" s="85" t="n"/>
      <c r="GVY118" s="85" t="n"/>
      <c r="GVZ118" s="85" t="n"/>
      <c r="GWA118" s="85" t="n"/>
      <c r="GWB118" s="85" t="n"/>
      <c r="GWC118" s="85" t="n"/>
      <c r="GWD118" s="85" t="n"/>
      <c r="GWE118" s="85" t="n"/>
      <c r="GWF118" s="85" t="n"/>
      <c r="GWG118" s="85" t="n"/>
      <c r="GWH118" s="85" t="n"/>
      <c r="GWI118" s="85" t="n"/>
      <c r="GWJ118" s="85" t="n"/>
      <c r="GWK118" s="85" t="n"/>
      <c r="GWL118" s="85" t="n"/>
      <c r="GWM118" s="85" t="n"/>
      <c r="GWN118" s="85" t="n"/>
      <c r="GWO118" s="85" t="n"/>
      <c r="GWP118" s="85" t="n"/>
      <c r="GWQ118" s="85" t="n"/>
      <c r="GWR118" s="85" t="n"/>
      <c r="GWS118" s="85" t="n"/>
      <c r="GWT118" s="85" t="n"/>
      <c r="GWU118" s="85" t="n"/>
      <c r="GWV118" s="85" t="n"/>
      <c r="GWW118" s="85" t="n"/>
      <c r="GWX118" s="85" t="n"/>
      <c r="GWY118" s="85" t="n"/>
      <c r="GWZ118" s="85" t="n"/>
      <c r="GXA118" s="85" t="n"/>
      <c r="GXB118" s="85" t="n"/>
      <c r="GXC118" s="85" t="n"/>
      <c r="GXD118" s="85" t="n"/>
      <c r="GXE118" s="85" t="n"/>
      <c r="GXF118" s="85" t="n"/>
      <c r="GXG118" s="85" t="n"/>
      <c r="GXH118" s="85" t="n"/>
      <c r="GXI118" s="85" t="n"/>
      <c r="GXJ118" s="85" t="n"/>
      <c r="GXK118" s="85" t="n"/>
      <c r="GXL118" s="85" t="n"/>
      <c r="GXM118" s="85" t="n"/>
      <c r="GXN118" s="85" t="n"/>
      <c r="GXO118" s="85" t="n"/>
      <c r="GXP118" s="85" t="n"/>
      <c r="GXQ118" s="85" t="n"/>
      <c r="GXR118" s="85" t="n"/>
      <c r="GXS118" s="85" t="n"/>
      <c r="GXT118" s="85" t="n"/>
      <c r="GXU118" s="85" t="n"/>
      <c r="GXV118" s="85" t="n"/>
      <c r="GXW118" s="85" t="n"/>
      <c r="GXX118" s="85" t="n"/>
      <c r="GXY118" s="85" t="n"/>
      <c r="GXZ118" s="85" t="n"/>
      <c r="GYA118" s="85" t="n"/>
      <c r="GYB118" s="85" t="n"/>
      <c r="GYC118" s="85" t="n"/>
      <c r="GYD118" s="85" t="n"/>
      <c r="GYE118" s="85" t="n"/>
      <c r="GYF118" s="85" t="n"/>
      <c r="GYG118" s="85" t="n"/>
      <c r="GYH118" s="85" t="n"/>
      <c r="GYI118" s="85" t="n"/>
      <c r="GYJ118" s="85" t="n"/>
      <c r="GYK118" s="85" t="n"/>
      <c r="GYL118" s="85" t="n"/>
      <c r="GYM118" s="85" t="n"/>
      <c r="GYN118" s="85" t="n"/>
      <c r="GYO118" s="85" t="n"/>
      <c r="GYP118" s="85" t="n"/>
      <c r="GYQ118" s="85" t="n"/>
      <c r="GYR118" s="85" t="n"/>
      <c r="GYS118" s="85" t="n"/>
      <c r="GYT118" s="85" t="n"/>
      <c r="GYU118" s="85" t="n"/>
      <c r="GYV118" s="85" t="n"/>
      <c r="GYW118" s="85" t="n"/>
      <c r="GYX118" s="85" t="n"/>
      <c r="GYY118" s="85" t="n"/>
      <c r="GYZ118" s="85" t="n"/>
      <c r="GZA118" s="85" t="n"/>
      <c r="GZB118" s="85" t="n"/>
      <c r="GZC118" s="85" t="n"/>
      <c r="GZD118" s="85" t="n"/>
      <c r="GZE118" s="85" t="n"/>
      <c r="GZF118" s="85" t="n"/>
      <c r="GZG118" s="85" t="n"/>
      <c r="GZH118" s="85" t="n"/>
      <c r="GZI118" s="85" t="n"/>
      <c r="GZJ118" s="85" t="n"/>
      <c r="GZK118" s="85" t="n"/>
      <c r="GZL118" s="85" t="n"/>
      <c r="GZM118" s="85" t="n"/>
      <c r="GZN118" s="85" t="n"/>
      <c r="GZO118" s="85" t="n"/>
      <c r="GZP118" s="85" t="n"/>
      <c r="GZQ118" s="85" t="n"/>
      <c r="GZR118" s="85" t="n"/>
      <c r="GZS118" s="85" t="n"/>
      <c r="GZT118" s="85" t="n"/>
      <c r="GZU118" s="85" t="n"/>
      <c r="GZV118" s="85" t="n"/>
      <c r="GZW118" s="85" t="n"/>
      <c r="GZX118" s="85" t="n"/>
      <c r="GZY118" s="85" t="n"/>
      <c r="GZZ118" s="85" t="n"/>
      <c r="HAA118" s="85" t="n"/>
      <c r="HAB118" s="85" t="n"/>
      <c r="HAC118" s="85" t="n"/>
      <c r="HAD118" s="85" t="n"/>
      <c r="HAE118" s="85" t="n"/>
      <c r="HAF118" s="85" t="n"/>
      <c r="HAG118" s="85" t="n"/>
      <c r="HAH118" s="85" t="n"/>
      <c r="HAI118" s="85" t="n"/>
      <c r="HAJ118" s="85" t="n"/>
      <c r="HAK118" s="85" t="n"/>
      <c r="HAL118" s="85" t="n"/>
      <c r="HAM118" s="85" t="n"/>
      <c r="HAN118" s="85" t="n"/>
      <c r="HAO118" s="85" t="n"/>
      <c r="HAP118" s="85" t="n"/>
      <c r="HAQ118" s="85" t="n"/>
      <c r="HAR118" s="85" t="n"/>
      <c r="HAS118" s="85" t="n"/>
      <c r="HAT118" s="85" t="n"/>
      <c r="HAU118" s="85" t="n"/>
      <c r="HAV118" s="85" t="n"/>
      <c r="HAW118" s="85" t="n"/>
      <c r="HAX118" s="85" t="n"/>
      <c r="HAY118" s="85" t="n"/>
      <c r="HAZ118" s="85" t="n"/>
      <c r="HBA118" s="85" t="n"/>
      <c r="HBB118" s="85" t="n"/>
      <c r="HBC118" s="85" t="n"/>
      <c r="HBD118" s="85" t="n"/>
      <c r="HBE118" s="85" t="n"/>
      <c r="HBF118" s="85" t="n"/>
      <c r="HBG118" s="85" t="n"/>
      <c r="HBH118" s="85" t="n"/>
      <c r="HBI118" s="85" t="n"/>
      <c r="HBJ118" s="85" t="n"/>
      <c r="HBK118" s="85" t="n"/>
      <c r="HBL118" s="85" t="n"/>
      <c r="HBM118" s="85" t="n"/>
      <c r="HBN118" s="85" t="n"/>
      <c r="HBO118" s="85" t="n"/>
      <c r="HBP118" s="85" t="n"/>
      <c r="HBQ118" s="85" t="n"/>
      <c r="HBR118" s="85" t="n"/>
      <c r="HBS118" s="85" t="n"/>
      <c r="HBT118" s="85" t="n"/>
      <c r="HBU118" s="85" t="n"/>
      <c r="HBV118" s="85" t="n"/>
      <c r="HBW118" s="85" t="n"/>
      <c r="HBX118" s="85" t="n"/>
      <c r="HBY118" s="85" t="n"/>
      <c r="HBZ118" s="85" t="n"/>
      <c r="HCA118" s="85" t="n"/>
      <c r="HCB118" s="85" t="n"/>
      <c r="HCC118" s="85" t="n"/>
      <c r="HCD118" s="85" t="n"/>
      <c r="HCE118" s="85" t="n"/>
      <c r="HCF118" s="85" t="n"/>
      <c r="HCG118" s="85" t="n"/>
      <c r="HCH118" s="85" t="n"/>
      <c r="HCI118" s="85" t="n"/>
      <c r="HCJ118" s="85" t="n"/>
      <c r="HCK118" s="85" t="n"/>
      <c r="HCL118" s="85" t="n"/>
      <c r="HCM118" s="85" t="n"/>
      <c r="HCN118" s="85" t="n"/>
      <c r="HCO118" s="85" t="n"/>
      <c r="HCP118" s="85" t="n"/>
      <c r="HCQ118" s="85" t="n"/>
      <c r="HCR118" s="85" t="n"/>
      <c r="HCS118" s="85" t="n"/>
      <c r="HCT118" s="85" t="n"/>
      <c r="HCU118" s="85" t="n"/>
      <c r="HCV118" s="85" t="n"/>
      <c r="HCW118" s="85" t="n"/>
      <c r="HCX118" s="85" t="n"/>
      <c r="HCY118" s="85" t="n"/>
      <c r="HCZ118" s="85" t="n"/>
      <c r="HDA118" s="85" t="n"/>
      <c r="HDB118" s="85" t="n"/>
      <c r="HDC118" s="85" t="n"/>
      <c r="HDD118" s="85" t="n"/>
      <c r="HDE118" s="85" t="n"/>
      <c r="HDF118" s="85" t="n"/>
      <c r="HDG118" s="85" t="n"/>
      <c r="HDH118" s="85" t="n"/>
      <c r="HDI118" s="85" t="n"/>
      <c r="HDJ118" s="85" t="n"/>
      <c r="HDK118" s="85" t="n"/>
      <c r="HDL118" s="85" t="n"/>
      <c r="HDM118" s="85" t="n"/>
      <c r="HDN118" s="85" t="n"/>
      <c r="HDO118" s="85" t="n"/>
      <c r="HDP118" s="85" t="n"/>
      <c r="HDQ118" s="85" t="n"/>
      <c r="HDR118" s="85" t="n"/>
      <c r="HDS118" s="85" t="n"/>
      <c r="HDT118" s="85" t="n"/>
      <c r="HDU118" s="85" t="n"/>
      <c r="HDV118" s="85" t="n"/>
      <c r="HDW118" s="85" t="n"/>
      <c r="HDX118" s="85" t="n"/>
      <c r="HDY118" s="85" t="n"/>
      <c r="HDZ118" s="85" t="n"/>
      <c r="HEA118" s="85" t="n"/>
      <c r="HEB118" s="85" t="n"/>
      <c r="HEC118" s="85" t="n"/>
      <c r="HED118" s="85" t="n"/>
      <c r="HEE118" s="85" t="n"/>
      <c r="HEF118" s="85" t="n"/>
      <c r="HEG118" s="85" t="n"/>
      <c r="HEH118" s="85" t="n"/>
      <c r="HEI118" s="85" t="n"/>
      <c r="HEJ118" s="85" t="n"/>
      <c r="HEK118" s="85" t="n"/>
      <c r="HEL118" s="85" t="n"/>
      <c r="HEM118" s="85" t="n"/>
      <c r="HEN118" s="85" t="n"/>
      <c r="HEO118" s="85" t="n"/>
      <c r="HEP118" s="85" t="n"/>
      <c r="HEQ118" s="85" t="n"/>
      <c r="HER118" s="85" t="n"/>
      <c r="HES118" s="85" t="n"/>
      <c r="HET118" s="85" t="n"/>
      <c r="HEU118" s="85" t="n"/>
      <c r="HEV118" s="85" t="n"/>
      <c r="HEW118" s="85" t="n"/>
      <c r="HEX118" s="85" t="n"/>
      <c r="HEY118" s="85" t="n"/>
      <c r="HEZ118" s="85" t="n"/>
      <c r="HFA118" s="85" t="n"/>
      <c r="HFB118" s="85" t="n"/>
      <c r="HFC118" s="85" t="n"/>
      <c r="HFD118" s="85" t="n"/>
      <c r="HFE118" s="85" t="n"/>
      <c r="HFF118" s="85" t="n"/>
      <c r="HFG118" s="85" t="n"/>
      <c r="HFH118" s="85" t="n"/>
      <c r="HFI118" s="85" t="n"/>
      <c r="HFJ118" s="85" t="n"/>
      <c r="HFK118" s="85" t="n"/>
      <c r="HFL118" s="85" t="n"/>
      <c r="HFM118" s="85" t="n"/>
      <c r="HFN118" s="85" t="n"/>
      <c r="HFO118" s="85" t="n"/>
      <c r="HFP118" s="85" t="n"/>
      <c r="HFQ118" s="85" t="n"/>
      <c r="HFR118" s="85" t="n"/>
      <c r="HFS118" s="85" t="n"/>
      <c r="HFT118" s="85" t="n"/>
      <c r="HFU118" s="85" t="n"/>
      <c r="HFV118" s="85" t="n"/>
      <c r="HFW118" s="85" t="n"/>
      <c r="HFX118" s="85" t="n"/>
      <c r="HFY118" s="85" t="n"/>
      <c r="HFZ118" s="85" t="n"/>
      <c r="HGA118" s="85" t="n"/>
      <c r="HGB118" s="85" t="n"/>
      <c r="HGC118" s="85" t="n"/>
      <c r="HGD118" s="85" t="n"/>
      <c r="HGE118" s="85" t="n"/>
      <c r="HGF118" s="85" t="n"/>
      <c r="HGG118" s="85" t="n"/>
      <c r="HGH118" s="85" t="n"/>
      <c r="HGI118" s="85" t="n"/>
      <c r="HGJ118" s="85" t="n"/>
      <c r="HGK118" s="85" t="n"/>
      <c r="HGL118" s="85" t="n"/>
      <c r="HGM118" s="85" t="n"/>
      <c r="HGN118" s="85" t="n"/>
      <c r="HGO118" s="85" t="n"/>
      <c r="HGP118" s="85" t="n"/>
      <c r="HGQ118" s="85" t="n"/>
      <c r="HGR118" s="85" t="n"/>
      <c r="HGS118" s="85" t="n"/>
      <c r="HGT118" s="85" t="n"/>
      <c r="HGU118" s="85" t="n"/>
      <c r="HGV118" s="85" t="n"/>
      <c r="HGW118" s="85" t="n"/>
      <c r="HGX118" s="85" t="n"/>
      <c r="HGY118" s="85" t="n"/>
      <c r="HGZ118" s="85" t="n"/>
      <c r="HHA118" s="85" t="n"/>
      <c r="HHB118" s="85" t="n"/>
      <c r="HHC118" s="85" t="n"/>
      <c r="HHD118" s="85" t="n"/>
      <c r="HHE118" s="85" t="n"/>
      <c r="HHF118" s="85" t="n"/>
      <c r="HHG118" s="85" t="n"/>
      <c r="HHH118" s="85" t="n"/>
      <c r="HHI118" s="85" t="n"/>
      <c r="HHJ118" s="85" t="n"/>
      <c r="HHK118" s="85" t="n"/>
      <c r="HHL118" s="85" t="n"/>
      <c r="HHM118" s="85" t="n"/>
      <c r="HHN118" s="85" t="n"/>
      <c r="HHO118" s="85" t="n"/>
      <c r="HHP118" s="85" t="n"/>
      <c r="HHQ118" s="85" t="n"/>
      <c r="HHR118" s="85" t="n"/>
      <c r="HHS118" s="85" t="n"/>
      <c r="HHT118" s="85" t="n"/>
      <c r="HHU118" s="85" t="n"/>
      <c r="HHV118" s="85" t="n"/>
      <c r="HHW118" s="85" t="n"/>
      <c r="HHX118" s="85" t="n"/>
      <c r="HHY118" s="85" t="n"/>
      <c r="HHZ118" s="85" t="n"/>
      <c r="HIA118" s="85" t="n"/>
      <c r="HIB118" s="85" t="n"/>
      <c r="HIC118" s="85" t="n"/>
      <c r="HID118" s="85" t="n"/>
      <c r="HIE118" s="85" t="n"/>
      <c r="HIF118" s="85" t="n"/>
      <c r="HIG118" s="85" t="n"/>
      <c r="HIH118" s="85" t="n"/>
      <c r="HII118" s="85" t="n"/>
      <c r="HIJ118" s="85" t="n"/>
      <c r="HIK118" s="85" t="n"/>
      <c r="HIL118" s="85" t="n"/>
      <c r="HIM118" s="85" t="n"/>
      <c r="HIN118" s="85" t="n"/>
      <c r="HIO118" s="85" t="n"/>
      <c r="HIP118" s="85" t="n"/>
      <c r="HIQ118" s="85" t="n"/>
      <c r="HIR118" s="85" t="n"/>
      <c r="HIS118" s="85" t="n"/>
      <c r="HIT118" s="85" t="n"/>
      <c r="HIU118" s="85" t="n"/>
      <c r="HIV118" s="85" t="n"/>
      <c r="HIW118" s="85" t="n"/>
      <c r="HIX118" s="85" t="n"/>
      <c r="HIY118" s="85" t="n"/>
      <c r="HIZ118" s="85" t="n"/>
      <c r="HJA118" s="85" t="n"/>
      <c r="HJB118" s="85" t="n"/>
      <c r="HJC118" s="85" t="n"/>
      <c r="HJD118" s="85" t="n"/>
      <c r="HJE118" s="85" t="n"/>
      <c r="HJF118" s="85" t="n"/>
      <c r="HJG118" s="85" t="n"/>
      <c r="HJH118" s="85" t="n"/>
      <c r="HJI118" s="85" t="n"/>
      <c r="HJJ118" s="85" t="n"/>
      <c r="HJK118" s="85" t="n"/>
      <c r="HJL118" s="85" t="n"/>
      <c r="HJM118" s="85" t="n"/>
      <c r="HJN118" s="85" t="n"/>
      <c r="HJO118" s="85" t="n"/>
      <c r="HJP118" s="85" t="n"/>
      <c r="HJQ118" s="85" t="n"/>
      <c r="HJR118" s="85" t="n"/>
      <c r="HJS118" s="85" t="n"/>
      <c r="HJT118" s="85" t="n"/>
      <c r="HJU118" s="85" t="n"/>
      <c r="HJV118" s="85" t="n"/>
      <c r="HJW118" s="85" t="n"/>
      <c r="HJX118" s="85" t="n"/>
      <c r="HJY118" s="85" t="n"/>
      <c r="HJZ118" s="85" t="n"/>
      <c r="HKA118" s="85" t="n"/>
      <c r="HKB118" s="85" t="n"/>
      <c r="HKC118" s="85" t="n"/>
      <c r="HKD118" s="85" t="n"/>
      <c r="HKE118" s="85" t="n"/>
      <c r="HKF118" s="85" t="n"/>
      <c r="HKG118" s="85" t="n"/>
      <c r="HKH118" s="85" t="n"/>
      <c r="HKI118" s="85" t="n"/>
      <c r="HKJ118" s="85" t="n"/>
      <c r="HKK118" s="85" t="n"/>
      <c r="HKL118" s="85" t="n"/>
      <c r="HKM118" s="85" t="n"/>
      <c r="HKN118" s="85" t="n"/>
      <c r="HKO118" s="85" t="n"/>
      <c r="HKP118" s="85" t="n"/>
      <c r="HKQ118" s="85" t="n"/>
      <c r="HKR118" s="85" t="n"/>
      <c r="HKS118" s="85" t="n"/>
      <c r="HKT118" s="85" t="n"/>
      <c r="HKU118" s="85" t="n"/>
      <c r="HKV118" s="85" t="n"/>
      <c r="HKW118" s="85" t="n"/>
      <c r="HKX118" s="85" t="n"/>
      <c r="HKY118" s="85" t="n"/>
      <c r="HKZ118" s="85" t="n"/>
      <c r="HLA118" s="85" t="n"/>
      <c r="HLB118" s="85" t="n"/>
      <c r="HLC118" s="85" t="n"/>
      <c r="HLD118" s="85" t="n"/>
      <c r="HLE118" s="85" t="n"/>
      <c r="HLF118" s="85" t="n"/>
      <c r="HLG118" s="85" t="n"/>
      <c r="HLH118" s="85" t="n"/>
      <c r="HLI118" s="85" t="n"/>
      <c r="HLJ118" s="85" t="n"/>
      <c r="HLK118" s="85" t="n"/>
      <c r="HLL118" s="85" t="n"/>
      <c r="HLM118" s="85" t="n"/>
      <c r="HLN118" s="85" t="n"/>
      <c r="HLO118" s="85" t="n"/>
      <c r="HLP118" s="85" t="n"/>
      <c r="HLQ118" s="85" t="n"/>
      <c r="HLR118" s="85" t="n"/>
      <c r="HLS118" s="85" t="n"/>
      <c r="HLT118" s="85" t="n"/>
      <c r="HLU118" s="85" t="n"/>
      <c r="HLV118" s="85" t="n"/>
      <c r="HLW118" s="85" t="n"/>
      <c r="HLX118" s="85" t="n"/>
      <c r="HLY118" s="85" t="n"/>
      <c r="HLZ118" s="85" t="n"/>
      <c r="HMA118" s="85" t="n"/>
      <c r="HMB118" s="85" t="n"/>
      <c r="HMC118" s="85" t="n"/>
      <c r="HMD118" s="85" t="n"/>
      <c r="HME118" s="85" t="n"/>
      <c r="HMF118" s="85" t="n"/>
      <c r="HMG118" s="85" t="n"/>
      <c r="HMH118" s="85" t="n"/>
      <c r="HMI118" s="85" t="n"/>
      <c r="HMJ118" s="85" t="n"/>
      <c r="HMK118" s="85" t="n"/>
      <c r="HML118" s="85" t="n"/>
      <c r="HMM118" s="85" t="n"/>
      <c r="HMN118" s="85" t="n"/>
      <c r="HMO118" s="85" t="n"/>
      <c r="HMP118" s="85" t="n"/>
      <c r="HMQ118" s="85" t="n"/>
      <c r="HMR118" s="85" t="n"/>
      <c r="HMS118" s="85" t="n"/>
      <c r="HMT118" s="85" t="n"/>
      <c r="HMU118" s="85" t="n"/>
      <c r="HMV118" s="85" t="n"/>
      <c r="HMW118" s="85" t="n"/>
      <c r="HMX118" s="85" t="n"/>
      <c r="HMY118" s="85" t="n"/>
      <c r="HMZ118" s="85" t="n"/>
      <c r="HNA118" s="85" t="n"/>
      <c r="HNB118" s="85" t="n"/>
      <c r="HNC118" s="85" t="n"/>
      <c r="HND118" s="85" t="n"/>
      <c r="HNE118" s="85" t="n"/>
      <c r="HNF118" s="85" t="n"/>
      <c r="HNG118" s="85" t="n"/>
      <c r="HNH118" s="85" t="n"/>
      <c r="HNI118" s="85" t="n"/>
      <c r="HNJ118" s="85" t="n"/>
      <c r="HNK118" s="85" t="n"/>
      <c r="HNL118" s="85" t="n"/>
      <c r="HNM118" s="85" t="n"/>
      <c r="HNN118" s="85" t="n"/>
      <c r="HNO118" s="85" t="n"/>
      <c r="HNP118" s="85" t="n"/>
      <c r="HNQ118" s="85" t="n"/>
      <c r="HNR118" s="85" t="n"/>
      <c r="HNS118" s="85" t="n"/>
      <c r="HNT118" s="85" t="n"/>
      <c r="HNU118" s="85" t="n"/>
      <c r="HNV118" s="85" t="n"/>
      <c r="HNW118" s="85" t="n"/>
      <c r="HNX118" s="85" t="n"/>
      <c r="HNY118" s="85" t="n"/>
      <c r="HNZ118" s="85" t="n"/>
      <c r="HOA118" s="85" t="n"/>
      <c r="HOB118" s="85" t="n"/>
      <c r="HOC118" s="85" t="n"/>
      <c r="HOD118" s="85" t="n"/>
      <c r="HOE118" s="85" t="n"/>
      <c r="HOF118" s="85" t="n"/>
      <c r="HOG118" s="85" t="n"/>
      <c r="HOH118" s="85" t="n"/>
      <c r="HOI118" s="85" t="n"/>
      <c r="HOJ118" s="85" t="n"/>
      <c r="HOK118" s="85" t="n"/>
      <c r="HOL118" s="85" t="n"/>
      <c r="HOM118" s="85" t="n"/>
      <c r="HON118" s="85" t="n"/>
      <c r="HOO118" s="85" t="n"/>
      <c r="HOP118" s="85" t="n"/>
      <c r="HOQ118" s="85" t="n"/>
      <c r="HOR118" s="85" t="n"/>
      <c r="HOS118" s="85" t="n"/>
      <c r="HOT118" s="85" t="n"/>
      <c r="HOU118" s="85" t="n"/>
      <c r="HOV118" s="85" t="n"/>
      <c r="HOW118" s="85" t="n"/>
      <c r="HOX118" s="85" t="n"/>
      <c r="HOY118" s="85" t="n"/>
      <c r="HOZ118" s="85" t="n"/>
      <c r="HPA118" s="85" t="n"/>
      <c r="HPB118" s="85" t="n"/>
      <c r="HPC118" s="85" t="n"/>
      <c r="HPD118" s="85" t="n"/>
      <c r="HPE118" s="85" t="n"/>
      <c r="HPF118" s="85" t="n"/>
      <c r="HPG118" s="85" t="n"/>
      <c r="HPH118" s="85" t="n"/>
      <c r="HPI118" s="85" t="n"/>
      <c r="HPJ118" s="85" t="n"/>
      <c r="HPK118" s="85" t="n"/>
      <c r="HPL118" s="85" t="n"/>
      <c r="HPM118" s="85" t="n"/>
      <c r="HPN118" s="85" t="n"/>
      <c r="HPO118" s="85" t="n"/>
      <c r="HPP118" s="85" t="n"/>
      <c r="HPQ118" s="85" t="n"/>
      <c r="HPR118" s="85" t="n"/>
      <c r="HPS118" s="85" t="n"/>
      <c r="HPT118" s="85" t="n"/>
      <c r="HPU118" s="85" t="n"/>
      <c r="HPV118" s="85" t="n"/>
      <c r="HPW118" s="85" t="n"/>
      <c r="HPX118" s="85" t="n"/>
      <c r="HPY118" s="85" t="n"/>
      <c r="HPZ118" s="85" t="n"/>
      <c r="HQA118" s="85" t="n"/>
      <c r="HQB118" s="85" t="n"/>
      <c r="HQC118" s="85" t="n"/>
      <c r="HQD118" s="85" t="n"/>
      <c r="HQE118" s="85" t="n"/>
      <c r="HQF118" s="85" t="n"/>
      <c r="HQG118" s="85" t="n"/>
      <c r="HQH118" s="85" t="n"/>
      <c r="HQI118" s="85" t="n"/>
      <c r="HQJ118" s="85" t="n"/>
      <c r="HQK118" s="85" t="n"/>
      <c r="HQL118" s="85" t="n"/>
      <c r="HQM118" s="85" t="n"/>
      <c r="HQN118" s="85" t="n"/>
      <c r="HQO118" s="85" t="n"/>
      <c r="HQP118" s="85" t="n"/>
      <c r="HQQ118" s="85" t="n"/>
      <c r="HQR118" s="85" t="n"/>
      <c r="HQS118" s="85" t="n"/>
      <c r="HQT118" s="85" t="n"/>
      <c r="HQU118" s="85" t="n"/>
      <c r="HQV118" s="85" t="n"/>
      <c r="HQW118" s="85" t="n"/>
      <c r="HQX118" s="85" t="n"/>
      <c r="HQY118" s="85" t="n"/>
      <c r="HQZ118" s="85" t="n"/>
      <c r="HRA118" s="85" t="n"/>
      <c r="HRB118" s="85" t="n"/>
      <c r="HRC118" s="85" t="n"/>
      <c r="HRD118" s="85" t="n"/>
      <c r="HRE118" s="85" t="n"/>
      <c r="HRF118" s="85" t="n"/>
      <c r="HRG118" s="85" t="n"/>
      <c r="HRH118" s="85" t="n"/>
      <c r="HRI118" s="85" t="n"/>
      <c r="HRJ118" s="85" t="n"/>
      <c r="HRK118" s="85" t="n"/>
      <c r="HRL118" s="85" t="n"/>
      <c r="HRM118" s="85" t="n"/>
      <c r="HRN118" s="85" t="n"/>
      <c r="HRO118" s="85" t="n"/>
      <c r="HRP118" s="85" t="n"/>
      <c r="HRQ118" s="85" t="n"/>
      <c r="HRR118" s="85" t="n"/>
      <c r="HRS118" s="85" t="n"/>
      <c r="HRT118" s="85" t="n"/>
      <c r="HRU118" s="85" t="n"/>
      <c r="HRV118" s="85" t="n"/>
      <c r="HRW118" s="85" t="n"/>
      <c r="HRX118" s="85" t="n"/>
      <c r="HRY118" s="85" t="n"/>
      <c r="HRZ118" s="85" t="n"/>
      <c r="HSA118" s="85" t="n"/>
      <c r="HSB118" s="85" t="n"/>
      <c r="HSC118" s="85" t="n"/>
      <c r="HSD118" s="85" t="n"/>
      <c r="HSE118" s="85" t="n"/>
      <c r="HSF118" s="85" t="n"/>
      <c r="HSG118" s="85" t="n"/>
      <c r="HSH118" s="85" t="n"/>
      <c r="HSI118" s="85" t="n"/>
      <c r="HSJ118" s="85" t="n"/>
      <c r="HSK118" s="85" t="n"/>
      <c r="HSL118" s="85" t="n"/>
      <c r="HSM118" s="85" t="n"/>
      <c r="HSN118" s="85" t="n"/>
      <c r="HSO118" s="85" t="n"/>
      <c r="HSP118" s="85" t="n"/>
      <c r="HSQ118" s="85" t="n"/>
      <c r="HSR118" s="85" t="n"/>
      <c r="HSS118" s="85" t="n"/>
      <c r="HST118" s="85" t="n"/>
      <c r="HSU118" s="85" t="n"/>
      <c r="HSV118" s="85" t="n"/>
      <c r="HSW118" s="85" t="n"/>
      <c r="HSX118" s="85" t="n"/>
      <c r="HSY118" s="85" t="n"/>
      <c r="HSZ118" s="85" t="n"/>
      <c r="HTA118" s="85" t="n"/>
      <c r="HTB118" s="85" t="n"/>
      <c r="HTC118" s="85" t="n"/>
      <c r="HTD118" s="85" t="n"/>
      <c r="HTE118" s="85" t="n"/>
      <c r="HTF118" s="85" t="n"/>
      <c r="HTG118" s="85" t="n"/>
      <c r="HTH118" s="85" t="n"/>
      <c r="HTI118" s="85" t="n"/>
      <c r="HTJ118" s="85" t="n"/>
      <c r="HTK118" s="85" t="n"/>
      <c r="HTL118" s="85" t="n"/>
      <c r="HTM118" s="85" t="n"/>
      <c r="HTN118" s="85" t="n"/>
      <c r="HTO118" s="85" t="n"/>
      <c r="HTP118" s="85" t="n"/>
      <c r="HTQ118" s="85" t="n"/>
      <c r="HTR118" s="85" t="n"/>
      <c r="HTS118" s="85" t="n"/>
      <c r="HTT118" s="85" t="n"/>
      <c r="HTU118" s="85" t="n"/>
      <c r="HTV118" s="85" t="n"/>
      <c r="HTW118" s="85" t="n"/>
      <c r="HTX118" s="85" t="n"/>
      <c r="HTY118" s="85" t="n"/>
      <c r="HTZ118" s="85" t="n"/>
      <c r="HUA118" s="85" t="n"/>
      <c r="HUB118" s="85" t="n"/>
      <c r="HUC118" s="85" t="n"/>
      <c r="HUD118" s="85" t="n"/>
      <c r="HUE118" s="85" t="n"/>
      <c r="HUF118" s="85" t="n"/>
      <c r="HUG118" s="85" t="n"/>
      <c r="HUH118" s="85" t="n"/>
      <c r="HUI118" s="85" t="n"/>
      <c r="HUJ118" s="85" t="n"/>
      <c r="HUK118" s="85" t="n"/>
      <c r="HUL118" s="85" t="n"/>
      <c r="HUM118" s="85" t="n"/>
      <c r="HUN118" s="85" t="n"/>
      <c r="HUO118" s="85" t="n"/>
      <c r="HUP118" s="85" t="n"/>
      <c r="HUQ118" s="85" t="n"/>
      <c r="HUR118" s="85" t="n"/>
      <c r="HUS118" s="85" t="n"/>
      <c r="HUT118" s="85" t="n"/>
      <c r="HUU118" s="85" t="n"/>
      <c r="HUV118" s="85" t="n"/>
      <c r="HUW118" s="85" t="n"/>
      <c r="HUX118" s="85" t="n"/>
      <c r="HUY118" s="85" t="n"/>
      <c r="HUZ118" s="85" t="n"/>
      <c r="HVA118" s="85" t="n"/>
      <c r="HVB118" s="85" t="n"/>
      <c r="HVC118" s="85" t="n"/>
      <c r="HVD118" s="85" t="n"/>
      <c r="HVE118" s="85" t="n"/>
      <c r="HVF118" s="85" t="n"/>
      <c r="HVG118" s="85" t="n"/>
      <c r="HVH118" s="85" t="n"/>
      <c r="HVI118" s="85" t="n"/>
      <c r="HVJ118" s="85" t="n"/>
      <c r="HVK118" s="85" t="n"/>
      <c r="HVL118" s="85" t="n"/>
      <c r="HVM118" s="85" t="n"/>
      <c r="HVN118" s="85" t="n"/>
      <c r="HVO118" s="85" t="n"/>
      <c r="HVP118" s="85" t="n"/>
      <c r="HVQ118" s="85" t="n"/>
      <c r="HVR118" s="85" t="n"/>
      <c r="HVS118" s="85" t="n"/>
      <c r="HVT118" s="85" t="n"/>
      <c r="HVU118" s="85" t="n"/>
      <c r="HVV118" s="85" t="n"/>
      <c r="HVW118" s="85" t="n"/>
      <c r="HVX118" s="85" t="n"/>
      <c r="HVY118" s="85" t="n"/>
      <c r="HVZ118" s="85" t="n"/>
      <c r="HWA118" s="85" t="n"/>
      <c r="HWB118" s="85" t="n"/>
      <c r="HWC118" s="85" t="n"/>
      <c r="HWD118" s="85" t="n"/>
      <c r="HWE118" s="85" t="n"/>
      <c r="HWF118" s="85" t="n"/>
      <c r="HWG118" s="85" t="n"/>
      <c r="HWH118" s="85" t="n"/>
      <c r="HWI118" s="85" t="n"/>
      <c r="HWJ118" s="85" t="n"/>
      <c r="HWK118" s="85" t="n"/>
      <c r="HWL118" s="85" t="n"/>
      <c r="HWM118" s="85" t="n"/>
      <c r="HWN118" s="85" t="n"/>
      <c r="HWO118" s="85" t="n"/>
      <c r="HWP118" s="85" t="n"/>
      <c r="HWQ118" s="85" t="n"/>
      <c r="HWR118" s="85" t="n"/>
      <c r="HWS118" s="85" t="n"/>
      <c r="HWT118" s="85" t="n"/>
      <c r="HWU118" s="85" t="n"/>
      <c r="HWV118" s="85" t="n"/>
      <c r="HWW118" s="85" t="n"/>
      <c r="HWX118" s="85" t="n"/>
      <c r="HWY118" s="85" t="n"/>
      <c r="HWZ118" s="85" t="n"/>
      <c r="HXA118" s="85" t="n"/>
      <c r="HXB118" s="85" t="n"/>
      <c r="HXC118" s="85" t="n"/>
      <c r="HXD118" s="85" t="n"/>
      <c r="HXE118" s="85" t="n"/>
      <c r="HXF118" s="85" t="n"/>
      <c r="HXG118" s="85" t="n"/>
      <c r="HXH118" s="85" t="n"/>
      <c r="HXI118" s="85" t="n"/>
      <c r="HXJ118" s="85" t="n"/>
      <c r="HXK118" s="85" t="n"/>
      <c r="HXL118" s="85" t="n"/>
      <c r="HXM118" s="85" t="n"/>
      <c r="HXN118" s="85" t="n"/>
      <c r="HXO118" s="85" t="n"/>
      <c r="HXP118" s="85" t="n"/>
      <c r="HXQ118" s="85" t="n"/>
      <c r="HXR118" s="85" t="n"/>
      <c r="HXS118" s="85" t="n"/>
      <c r="HXT118" s="85" t="n"/>
      <c r="HXU118" s="85" t="n"/>
      <c r="HXV118" s="85" t="n"/>
      <c r="HXW118" s="85" t="n"/>
      <c r="HXX118" s="85" t="n"/>
      <c r="HXY118" s="85" t="n"/>
      <c r="HXZ118" s="85" t="n"/>
      <c r="HYA118" s="85" t="n"/>
      <c r="HYB118" s="85" t="n"/>
      <c r="HYC118" s="85" t="n"/>
      <c r="HYD118" s="85" t="n"/>
      <c r="HYE118" s="85" t="n"/>
      <c r="HYF118" s="85" t="n"/>
      <c r="HYG118" s="85" t="n"/>
      <c r="HYH118" s="85" t="n"/>
      <c r="HYI118" s="85" t="n"/>
      <c r="HYJ118" s="85" t="n"/>
      <c r="HYK118" s="85" t="n"/>
      <c r="HYL118" s="85" t="n"/>
      <c r="HYM118" s="85" t="n"/>
      <c r="HYN118" s="85" t="n"/>
      <c r="HYO118" s="85" t="n"/>
      <c r="HYP118" s="85" t="n"/>
      <c r="HYQ118" s="85" t="n"/>
      <c r="HYR118" s="85" t="n"/>
      <c r="HYS118" s="85" t="n"/>
      <c r="HYT118" s="85" t="n"/>
      <c r="HYU118" s="85" t="n"/>
      <c r="HYV118" s="85" t="n"/>
      <c r="HYW118" s="85" t="n"/>
      <c r="HYX118" s="85" t="n"/>
      <c r="HYY118" s="85" t="n"/>
      <c r="HYZ118" s="85" t="n"/>
      <c r="HZA118" s="85" t="n"/>
      <c r="HZB118" s="85" t="n"/>
      <c r="HZC118" s="85" t="n"/>
      <c r="HZD118" s="85" t="n"/>
      <c r="HZE118" s="85" t="n"/>
      <c r="HZF118" s="85" t="n"/>
      <c r="HZG118" s="85" t="n"/>
      <c r="HZH118" s="85" t="n"/>
      <c r="HZI118" s="85" t="n"/>
      <c r="HZJ118" s="85" t="n"/>
      <c r="HZK118" s="85" t="n"/>
      <c r="HZL118" s="85" t="n"/>
      <c r="HZM118" s="85" t="n"/>
      <c r="HZN118" s="85" t="n"/>
      <c r="HZO118" s="85" t="n"/>
      <c r="HZP118" s="85" t="n"/>
      <c r="HZQ118" s="85" t="n"/>
      <c r="HZR118" s="85" t="n"/>
      <c r="HZS118" s="85" t="n"/>
      <c r="HZT118" s="85" t="n"/>
      <c r="HZU118" s="85" t="n"/>
      <c r="HZV118" s="85" t="n"/>
      <c r="HZW118" s="85" t="n"/>
      <c r="HZX118" s="85" t="n"/>
      <c r="HZY118" s="85" t="n"/>
      <c r="HZZ118" s="85" t="n"/>
      <c r="IAA118" s="85" t="n"/>
      <c r="IAB118" s="85" t="n"/>
      <c r="IAC118" s="85" t="n"/>
      <c r="IAD118" s="85" t="n"/>
      <c r="IAE118" s="85" t="n"/>
      <c r="IAF118" s="85" t="n"/>
      <c r="IAG118" s="85" t="n"/>
      <c r="IAH118" s="85" t="n"/>
      <c r="IAI118" s="85" t="n"/>
      <c r="IAJ118" s="85" t="n"/>
      <c r="IAK118" s="85" t="n"/>
      <c r="IAL118" s="85" t="n"/>
      <c r="IAM118" s="85" t="n"/>
      <c r="IAN118" s="85" t="n"/>
      <c r="IAO118" s="85" t="n"/>
      <c r="IAP118" s="85" t="n"/>
      <c r="IAQ118" s="85" t="n"/>
      <c r="IAR118" s="85" t="n"/>
      <c r="IAS118" s="85" t="n"/>
      <c r="IAT118" s="85" t="n"/>
      <c r="IAU118" s="85" t="n"/>
      <c r="IAV118" s="85" t="n"/>
      <c r="IAW118" s="85" t="n"/>
      <c r="IAX118" s="85" t="n"/>
      <c r="IAY118" s="85" t="n"/>
      <c r="IAZ118" s="85" t="n"/>
      <c r="IBA118" s="85" t="n"/>
      <c r="IBB118" s="85" t="n"/>
      <c r="IBC118" s="85" t="n"/>
      <c r="IBD118" s="85" t="n"/>
      <c r="IBE118" s="85" t="n"/>
      <c r="IBF118" s="85" t="n"/>
      <c r="IBG118" s="85" t="n"/>
      <c r="IBH118" s="85" t="n"/>
      <c r="IBI118" s="85" t="n"/>
      <c r="IBJ118" s="85" t="n"/>
      <c r="IBK118" s="85" t="n"/>
      <c r="IBL118" s="85" t="n"/>
      <c r="IBM118" s="85" t="n"/>
      <c r="IBN118" s="85" t="n"/>
      <c r="IBO118" s="85" t="n"/>
      <c r="IBP118" s="85" t="n"/>
      <c r="IBQ118" s="85" t="n"/>
      <c r="IBR118" s="85" t="n"/>
      <c r="IBS118" s="85" t="n"/>
      <c r="IBT118" s="85" t="n"/>
      <c r="IBU118" s="85" t="n"/>
      <c r="IBV118" s="85" t="n"/>
      <c r="IBW118" s="85" t="n"/>
      <c r="IBX118" s="85" t="n"/>
      <c r="IBY118" s="85" t="n"/>
      <c r="IBZ118" s="85" t="n"/>
      <c r="ICA118" s="85" t="n"/>
      <c r="ICB118" s="85" t="n"/>
      <c r="ICC118" s="85" t="n"/>
      <c r="ICD118" s="85" t="n"/>
      <c r="ICE118" s="85" t="n"/>
      <c r="ICF118" s="85" t="n"/>
      <c r="ICG118" s="85" t="n"/>
      <c r="ICH118" s="85" t="n"/>
      <c r="ICI118" s="85" t="n"/>
      <c r="ICJ118" s="85" t="n"/>
      <c r="ICK118" s="85" t="n"/>
      <c r="ICL118" s="85" t="n"/>
      <c r="ICM118" s="85" t="n"/>
      <c r="ICN118" s="85" t="n"/>
      <c r="ICO118" s="85" t="n"/>
      <c r="ICP118" s="85" t="n"/>
      <c r="ICQ118" s="85" t="n"/>
      <c r="ICR118" s="85" t="n"/>
      <c r="ICS118" s="85" t="n"/>
      <c r="ICT118" s="85" t="n"/>
      <c r="ICU118" s="85" t="n"/>
      <c r="ICV118" s="85" t="n"/>
      <c r="ICW118" s="85" t="n"/>
      <c r="ICX118" s="85" t="n"/>
      <c r="ICY118" s="85" t="n"/>
      <c r="ICZ118" s="85" t="n"/>
      <c r="IDA118" s="85" t="n"/>
      <c r="IDB118" s="85" t="n"/>
      <c r="IDC118" s="85" t="n"/>
      <c r="IDD118" s="85" t="n"/>
      <c r="IDE118" s="85" t="n"/>
      <c r="IDF118" s="85" t="n"/>
      <c r="IDG118" s="85" t="n"/>
      <c r="IDH118" s="85" t="n"/>
      <c r="IDI118" s="85" t="n"/>
      <c r="IDJ118" s="85" t="n"/>
      <c r="IDK118" s="85" t="n"/>
      <c r="IDL118" s="85" t="n"/>
      <c r="IDM118" s="85" t="n"/>
      <c r="IDN118" s="85" t="n"/>
      <c r="IDO118" s="85" t="n"/>
      <c r="IDP118" s="85" t="n"/>
      <c r="IDQ118" s="85" t="n"/>
      <c r="IDR118" s="85" t="n"/>
      <c r="IDS118" s="85" t="n"/>
      <c r="IDT118" s="85" t="n"/>
      <c r="IDU118" s="85" t="n"/>
      <c r="IDV118" s="85" t="n"/>
      <c r="IDW118" s="85" t="n"/>
      <c r="IDX118" s="85" t="n"/>
      <c r="IDY118" s="85" t="n"/>
      <c r="IDZ118" s="85" t="n"/>
      <c r="IEA118" s="85" t="n"/>
      <c r="IEB118" s="85" t="n"/>
      <c r="IEC118" s="85" t="n"/>
      <c r="IED118" s="85" t="n"/>
      <c r="IEE118" s="85" t="n"/>
      <c r="IEF118" s="85" t="n"/>
      <c r="IEG118" s="85" t="n"/>
      <c r="IEH118" s="85" t="n"/>
      <c r="IEI118" s="85" t="n"/>
      <c r="IEJ118" s="85" t="n"/>
      <c r="IEK118" s="85" t="n"/>
      <c r="IEL118" s="85" t="n"/>
      <c r="IEM118" s="85" t="n"/>
      <c r="IEN118" s="85" t="n"/>
      <c r="IEO118" s="85" t="n"/>
      <c r="IEP118" s="85" t="n"/>
      <c r="IEQ118" s="85" t="n"/>
      <c r="IER118" s="85" t="n"/>
      <c r="IES118" s="85" t="n"/>
      <c r="IET118" s="85" t="n"/>
      <c r="IEU118" s="85" t="n"/>
      <c r="IEV118" s="85" t="n"/>
      <c r="IEW118" s="85" t="n"/>
      <c r="IEX118" s="85" t="n"/>
      <c r="IEY118" s="85" t="n"/>
      <c r="IEZ118" s="85" t="n"/>
      <c r="IFA118" s="85" t="n"/>
      <c r="IFB118" s="85" t="n"/>
      <c r="IFC118" s="85" t="n"/>
      <c r="IFD118" s="85" t="n"/>
      <c r="IFE118" s="85" t="n"/>
      <c r="IFF118" s="85" t="n"/>
      <c r="IFG118" s="85" t="n"/>
      <c r="IFH118" s="85" t="n"/>
      <c r="IFI118" s="85" t="n"/>
      <c r="IFJ118" s="85" t="n"/>
      <c r="IFK118" s="85" t="n"/>
      <c r="IFL118" s="85" t="n"/>
      <c r="IFM118" s="85" t="n"/>
      <c r="IFN118" s="85" t="n"/>
      <c r="IFO118" s="85" t="n"/>
      <c r="IFP118" s="85" t="n"/>
      <c r="IFQ118" s="85" t="n"/>
      <c r="IFR118" s="85" t="n"/>
      <c r="IFS118" s="85" t="n"/>
      <c r="IFT118" s="85" t="n"/>
      <c r="IFU118" s="85" t="n"/>
      <c r="IFV118" s="85" t="n"/>
      <c r="IFW118" s="85" t="n"/>
      <c r="IFX118" s="85" t="n"/>
      <c r="IFY118" s="85" t="n"/>
      <c r="IFZ118" s="85" t="n"/>
      <c r="IGA118" s="85" t="n"/>
      <c r="IGB118" s="85" t="n"/>
      <c r="IGC118" s="85" t="n"/>
      <c r="IGD118" s="85" t="n"/>
      <c r="IGE118" s="85" t="n"/>
      <c r="IGF118" s="85" t="n"/>
      <c r="IGG118" s="85" t="n"/>
      <c r="IGH118" s="85" t="n"/>
      <c r="IGI118" s="85" t="n"/>
      <c r="IGJ118" s="85" t="n"/>
      <c r="IGK118" s="85" t="n"/>
      <c r="IGL118" s="85" t="n"/>
      <c r="IGM118" s="85" t="n"/>
      <c r="IGN118" s="85" t="n"/>
      <c r="IGO118" s="85" t="n"/>
      <c r="IGP118" s="85" t="n"/>
      <c r="IGQ118" s="85" t="n"/>
      <c r="IGR118" s="85" t="n"/>
      <c r="IGS118" s="85" t="n"/>
      <c r="IGT118" s="85" t="n"/>
      <c r="IGU118" s="85" t="n"/>
      <c r="IGV118" s="85" t="n"/>
      <c r="IGW118" s="85" t="n"/>
      <c r="IGX118" s="85" t="n"/>
      <c r="IGY118" s="85" t="n"/>
      <c r="IGZ118" s="85" t="n"/>
      <c r="IHA118" s="85" t="n"/>
      <c r="IHB118" s="85" t="n"/>
      <c r="IHC118" s="85" t="n"/>
      <c r="IHD118" s="85" t="n"/>
      <c r="IHE118" s="85" t="n"/>
      <c r="IHF118" s="85" t="n"/>
      <c r="IHG118" s="85" t="n"/>
      <c r="IHH118" s="85" t="n"/>
      <c r="IHI118" s="85" t="n"/>
      <c r="IHJ118" s="85" t="n"/>
      <c r="IHK118" s="85" t="n"/>
      <c r="IHL118" s="85" t="n"/>
      <c r="IHM118" s="85" t="n"/>
      <c r="IHN118" s="85" t="n"/>
      <c r="IHO118" s="85" t="n"/>
      <c r="IHP118" s="85" t="n"/>
      <c r="IHQ118" s="85" t="n"/>
      <c r="IHR118" s="85" t="n"/>
      <c r="IHS118" s="85" t="n"/>
      <c r="IHT118" s="85" t="n"/>
      <c r="IHU118" s="85" t="n"/>
      <c r="IHV118" s="85" t="n"/>
      <c r="IHW118" s="85" t="n"/>
      <c r="IHX118" s="85" t="n"/>
      <c r="IHY118" s="85" t="n"/>
      <c r="IHZ118" s="85" t="n"/>
      <c r="IIA118" s="85" t="n"/>
      <c r="IIB118" s="85" t="n"/>
      <c r="IIC118" s="85" t="n"/>
      <c r="IID118" s="85" t="n"/>
      <c r="IIE118" s="85" t="n"/>
      <c r="IIF118" s="85" t="n"/>
      <c r="IIG118" s="85" t="n"/>
      <c r="IIH118" s="85" t="n"/>
      <c r="III118" s="85" t="n"/>
      <c r="IIJ118" s="85" t="n"/>
      <c r="IIK118" s="85" t="n"/>
      <c r="IIL118" s="85" t="n"/>
      <c r="IIM118" s="85" t="n"/>
      <c r="IIN118" s="85" t="n"/>
      <c r="IIO118" s="85" t="n"/>
      <c r="IIP118" s="85" t="n"/>
      <c r="IIQ118" s="85" t="n"/>
      <c r="IIR118" s="85" t="n"/>
      <c r="IIS118" s="85" t="n"/>
      <c r="IIT118" s="85" t="n"/>
      <c r="IIU118" s="85" t="n"/>
      <c r="IIV118" s="85" t="n"/>
      <c r="IIW118" s="85" t="n"/>
      <c r="IIX118" s="85" t="n"/>
      <c r="IIY118" s="85" t="n"/>
      <c r="IIZ118" s="85" t="n"/>
      <c r="IJA118" s="85" t="n"/>
      <c r="IJB118" s="85" t="n"/>
      <c r="IJC118" s="85" t="n"/>
      <c r="IJD118" s="85" t="n"/>
      <c r="IJE118" s="85" t="n"/>
      <c r="IJF118" s="85" t="n"/>
      <c r="IJG118" s="85" t="n"/>
      <c r="IJH118" s="85" t="n"/>
      <c r="IJI118" s="85" t="n"/>
      <c r="IJJ118" s="85" t="n"/>
      <c r="IJK118" s="85" t="n"/>
      <c r="IJL118" s="85" t="n"/>
      <c r="IJM118" s="85" t="n"/>
      <c r="IJN118" s="85" t="n"/>
      <c r="IJO118" s="85" t="n"/>
      <c r="IJP118" s="85" t="n"/>
      <c r="IJQ118" s="85" t="n"/>
      <c r="IJR118" s="85" t="n"/>
      <c r="IJS118" s="85" t="n"/>
      <c r="IJT118" s="85" t="n"/>
      <c r="IJU118" s="85" t="n"/>
      <c r="IJV118" s="85" t="n"/>
      <c r="IJW118" s="85" t="n"/>
      <c r="IJX118" s="85" t="n"/>
      <c r="IJY118" s="85" t="n"/>
      <c r="IJZ118" s="85" t="n"/>
      <c r="IKA118" s="85" t="n"/>
      <c r="IKB118" s="85" t="n"/>
      <c r="IKC118" s="85" t="n"/>
      <c r="IKD118" s="85" t="n"/>
      <c r="IKE118" s="85" t="n"/>
      <c r="IKF118" s="85" t="n"/>
      <c r="IKG118" s="85" t="n"/>
      <c r="IKH118" s="85" t="n"/>
      <c r="IKI118" s="85" t="n"/>
      <c r="IKJ118" s="85" t="n"/>
      <c r="IKK118" s="85" t="n"/>
      <c r="IKL118" s="85" t="n"/>
      <c r="IKM118" s="85" t="n"/>
      <c r="IKN118" s="85" t="n"/>
      <c r="IKO118" s="85" t="n"/>
      <c r="IKP118" s="85" t="n"/>
      <c r="IKQ118" s="85" t="n"/>
      <c r="IKR118" s="85" t="n"/>
      <c r="IKS118" s="85" t="n"/>
      <c r="IKT118" s="85" t="n"/>
      <c r="IKU118" s="85" t="n"/>
      <c r="IKV118" s="85" t="n"/>
      <c r="IKW118" s="85" t="n"/>
      <c r="IKX118" s="85" t="n"/>
      <c r="IKY118" s="85" t="n"/>
      <c r="IKZ118" s="85" t="n"/>
      <c r="ILA118" s="85" t="n"/>
      <c r="ILB118" s="85" t="n"/>
      <c r="ILC118" s="85" t="n"/>
      <c r="ILD118" s="85" t="n"/>
      <c r="ILE118" s="85" t="n"/>
      <c r="ILF118" s="85" t="n"/>
      <c r="ILG118" s="85" t="n"/>
      <c r="ILH118" s="85" t="n"/>
      <c r="ILI118" s="85" t="n"/>
      <c r="ILJ118" s="85" t="n"/>
      <c r="ILK118" s="85" t="n"/>
      <c r="ILL118" s="85" t="n"/>
      <c r="ILM118" s="85" t="n"/>
      <c r="ILN118" s="85" t="n"/>
      <c r="ILO118" s="85" t="n"/>
      <c r="ILP118" s="85" t="n"/>
      <c r="ILQ118" s="85" t="n"/>
      <c r="ILR118" s="85" t="n"/>
      <c r="ILS118" s="85" t="n"/>
      <c r="ILT118" s="85" t="n"/>
      <c r="ILU118" s="85" t="n"/>
      <c r="ILV118" s="85" t="n"/>
      <c r="ILW118" s="85" t="n"/>
      <c r="ILX118" s="85" t="n"/>
      <c r="ILY118" s="85" t="n"/>
      <c r="ILZ118" s="85" t="n"/>
      <c r="IMA118" s="85" t="n"/>
      <c r="IMB118" s="85" t="n"/>
      <c r="IMC118" s="85" t="n"/>
      <c r="IMD118" s="85" t="n"/>
      <c r="IME118" s="85" t="n"/>
      <c r="IMF118" s="85" t="n"/>
      <c r="IMG118" s="85" t="n"/>
      <c r="IMH118" s="85" t="n"/>
      <c r="IMI118" s="85" t="n"/>
      <c r="IMJ118" s="85" t="n"/>
      <c r="IMK118" s="85" t="n"/>
      <c r="IML118" s="85" t="n"/>
      <c r="IMM118" s="85" t="n"/>
      <c r="IMN118" s="85" t="n"/>
      <c r="IMO118" s="85" t="n"/>
      <c r="IMP118" s="85" t="n"/>
      <c r="IMQ118" s="85" t="n"/>
      <c r="IMR118" s="85" t="n"/>
      <c r="IMS118" s="85" t="n"/>
      <c r="IMT118" s="85" t="n"/>
      <c r="IMU118" s="85" t="n"/>
      <c r="IMV118" s="85" t="n"/>
      <c r="IMW118" s="85" t="n"/>
      <c r="IMX118" s="85" t="n"/>
      <c r="IMY118" s="85" t="n"/>
      <c r="IMZ118" s="85" t="n"/>
      <c r="INA118" s="85" t="n"/>
      <c r="INB118" s="85" t="n"/>
      <c r="INC118" s="85" t="n"/>
      <c r="IND118" s="85" t="n"/>
      <c r="INE118" s="85" t="n"/>
      <c r="INF118" s="85" t="n"/>
      <c r="ING118" s="85" t="n"/>
      <c r="INH118" s="85" t="n"/>
      <c r="INI118" s="85" t="n"/>
      <c r="INJ118" s="85" t="n"/>
      <c r="INK118" s="85" t="n"/>
      <c r="INL118" s="85" t="n"/>
      <c r="INM118" s="85" t="n"/>
      <c r="INN118" s="85" t="n"/>
      <c r="INO118" s="85" t="n"/>
      <c r="INP118" s="85" t="n"/>
      <c r="INQ118" s="85" t="n"/>
      <c r="INR118" s="85" t="n"/>
      <c r="INS118" s="85" t="n"/>
      <c r="INT118" s="85" t="n"/>
      <c r="INU118" s="85" t="n"/>
      <c r="INV118" s="85" t="n"/>
      <c r="INW118" s="85" t="n"/>
      <c r="INX118" s="85" t="n"/>
      <c r="INY118" s="85" t="n"/>
      <c r="INZ118" s="85" t="n"/>
      <c r="IOA118" s="85" t="n"/>
      <c r="IOB118" s="85" t="n"/>
      <c r="IOC118" s="85" t="n"/>
      <c r="IOD118" s="85" t="n"/>
      <c r="IOE118" s="85" t="n"/>
      <c r="IOF118" s="85" t="n"/>
      <c r="IOG118" s="85" t="n"/>
      <c r="IOH118" s="85" t="n"/>
      <c r="IOI118" s="85" t="n"/>
      <c r="IOJ118" s="85" t="n"/>
      <c r="IOK118" s="85" t="n"/>
      <c r="IOL118" s="85" t="n"/>
      <c r="IOM118" s="85" t="n"/>
      <c r="ION118" s="85" t="n"/>
      <c r="IOO118" s="85" t="n"/>
      <c r="IOP118" s="85" t="n"/>
      <c r="IOQ118" s="85" t="n"/>
      <c r="IOR118" s="85" t="n"/>
      <c r="IOS118" s="85" t="n"/>
      <c r="IOT118" s="85" t="n"/>
      <c r="IOU118" s="85" t="n"/>
      <c r="IOV118" s="85" t="n"/>
      <c r="IOW118" s="85" t="n"/>
      <c r="IOX118" s="85" t="n"/>
      <c r="IOY118" s="85" t="n"/>
      <c r="IOZ118" s="85" t="n"/>
      <c r="IPA118" s="85" t="n"/>
      <c r="IPB118" s="85" t="n"/>
      <c r="IPC118" s="85" t="n"/>
      <c r="IPD118" s="85" t="n"/>
      <c r="IPE118" s="85" t="n"/>
      <c r="IPF118" s="85" t="n"/>
      <c r="IPG118" s="85" t="n"/>
      <c r="IPH118" s="85" t="n"/>
      <c r="IPI118" s="85" t="n"/>
      <c r="IPJ118" s="85" t="n"/>
      <c r="IPK118" s="85" t="n"/>
      <c r="IPL118" s="85" t="n"/>
      <c r="IPM118" s="85" t="n"/>
      <c r="IPN118" s="85" t="n"/>
      <c r="IPO118" s="85" t="n"/>
      <c r="IPP118" s="85" t="n"/>
      <c r="IPQ118" s="85" t="n"/>
      <c r="IPR118" s="85" t="n"/>
      <c r="IPS118" s="85" t="n"/>
      <c r="IPT118" s="85" t="n"/>
      <c r="IPU118" s="85" t="n"/>
      <c r="IPV118" s="85" t="n"/>
      <c r="IPW118" s="85" t="n"/>
      <c r="IPX118" s="85" t="n"/>
      <c r="IPY118" s="85" t="n"/>
      <c r="IPZ118" s="85" t="n"/>
      <c r="IQA118" s="85" t="n"/>
      <c r="IQB118" s="85" t="n"/>
      <c r="IQC118" s="85" t="n"/>
      <c r="IQD118" s="85" t="n"/>
      <c r="IQE118" s="85" t="n"/>
      <c r="IQF118" s="85" t="n"/>
      <c r="IQG118" s="85" t="n"/>
      <c r="IQH118" s="85" t="n"/>
      <c r="IQI118" s="85" t="n"/>
      <c r="IQJ118" s="85" t="n"/>
      <c r="IQK118" s="85" t="n"/>
      <c r="IQL118" s="85" t="n"/>
      <c r="IQM118" s="85" t="n"/>
      <c r="IQN118" s="85" t="n"/>
      <c r="IQO118" s="85" t="n"/>
      <c r="IQP118" s="85" t="n"/>
      <c r="IQQ118" s="85" t="n"/>
      <c r="IQR118" s="85" t="n"/>
      <c r="IQS118" s="85" t="n"/>
      <c r="IQT118" s="85" t="n"/>
      <c r="IQU118" s="85" t="n"/>
      <c r="IQV118" s="85" t="n"/>
      <c r="IQW118" s="85" t="n"/>
      <c r="IQX118" s="85" t="n"/>
      <c r="IQY118" s="85" t="n"/>
      <c r="IQZ118" s="85" t="n"/>
      <c r="IRA118" s="85" t="n"/>
      <c r="IRB118" s="85" t="n"/>
      <c r="IRC118" s="85" t="n"/>
      <c r="IRD118" s="85" t="n"/>
      <c r="IRE118" s="85" t="n"/>
      <c r="IRF118" s="85" t="n"/>
      <c r="IRG118" s="85" t="n"/>
      <c r="IRH118" s="85" t="n"/>
      <c r="IRI118" s="85" t="n"/>
      <c r="IRJ118" s="85" t="n"/>
      <c r="IRK118" s="85" t="n"/>
      <c r="IRL118" s="85" t="n"/>
      <c r="IRM118" s="85" t="n"/>
      <c r="IRN118" s="85" t="n"/>
      <c r="IRO118" s="85" t="n"/>
      <c r="IRP118" s="85" t="n"/>
      <c r="IRQ118" s="85" t="n"/>
      <c r="IRR118" s="85" t="n"/>
      <c r="IRS118" s="85" t="n"/>
      <c r="IRT118" s="85" t="n"/>
      <c r="IRU118" s="85" t="n"/>
      <c r="IRV118" s="85" t="n"/>
      <c r="IRW118" s="85" t="n"/>
      <c r="IRX118" s="85" t="n"/>
      <c r="IRY118" s="85" t="n"/>
      <c r="IRZ118" s="85" t="n"/>
      <c r="ISA118" s="85" t="n"/>
      <c r="ISB118" s="85" t="n"/>
      <c r="ISC118" s="85" t="n"/>
      <c r="ISD118" s="85" t="n"/>
      <c r="ISE118" s="85" t="n"/>
      <c r="ISF118" s="85" t="n"/>
      <c r="ISG118" s="85" t="n"/>
      <c r="ISH118" s="85" t="n"/>
      <c r="ISI118" s="85" t="n"/>
      <c r="ISJ118" s="85" t="n"/>
      <c r="ISK118" s="85" t="n"/>
      <c r="ISL118" s="85" t="n"/>
      <c r="ISM118" s="85" t="n"/>
      <c r="ISN118" s="85" t="n"/>
      <c r="ISO118" s="85" t="n"/>
      <c r="ISP118" s="85" t="n"/>
      <c r="ISQ118" s="85" t="n"/>
      <c r="ISR118" s="85" t="n"/>
      <c r="ISS118" s="85" t="n"/>
      <c r="IST118" s="85" t="n"/>
      <c r="ISU118" s="85" t="n"/>
      <c r="ISV118" s="85" t="n"/>
      <c r="ISW118" s="85" t="n"/>
      <c r="ISX118" s="85" t="n"/>
      <c r="ISY118" s="85" t="n"/>
      <c r="ISZ118" s="85" t="n"/>
      <c r="ITA118" s="85" t="n"/>
      <c r="ITB118" s="85" t="n"/>
      <c r="ITC118" s="85" t="n"/>
      <c r="ITD118" s="85" t="n"/>
      <c r="ITE118" s="85" t="n"/>
      <c r="ITF118" s="85" t="n"/>
      <c r="ITG118" s="85" t="n"/>
      <c r="ITH118" s="85" t="n"/>
      <c r="ITI118" s="85" t="n"/>
      <c r="ITJ118" s="85" t="n"/>
      <c r="ITK118" s="85" t="n"/>
      <c r="ITL118" s="85" t="n"/>
      <c r="ITM118" s="85" t="n"/>
      <c r="ITN118" s="85" t="n"/>
      <c r="ITO118" s="85" t="n"/>
      <c r="ITP118" s="85" t="n"/>
      <c r="ITQ118" s="85" t="n"/>
      <c r="ITR118" s="85" t="n"/>
      <c r="ITS118" s="85" t="n"/>
      <c r="ITT118" s="85" t="n"/>
      <c r="ITU118" s="85" t="n"/>
      <c r="ITV118" s="85" t="n"/>
      <c r="ITW118" s="85" t="n"/>
      <c r="ITX118" s="85" t="n"/>
      <c r="ITY118" s="85" t="n"/>
      <c r="ITZ118" s="85" t="n"/>
      <c r="IUA118" s="85" t="n"/>
      <c r="IUB118" s="85" t="n"/>
      <c r="IUC118" s="85" t="n"/>
      <c r="IUD118" s="85" t="n"/>
      <c r="IUE118" s="85" t="n"/>
      <c r="IUF118" s="85" t="n"/>
      <c r="IUG118" s="85" t="n"/>
      <c r="IUH118" s="85" t="n"/>
      <c r="IUI118" s="85" t="n"/>
      <c r="IUJ118" s="85" t="n"/>
      <c r="IUK118" s="85" t="n"/>
      <c r="IUL118" s="85" t="n"/>
      <c r="IUM118" s="85" t="n"/>
      <c r="IUN118" s="85" t="n"/>
      <c r="IUO118" s="85" t="n"/>
      <c r="IUP118" s="85" t="n"/>
      <c r="IUQ118" s="85" t="n"/>
      <c r="IUR118" s="85" t="n"/>
      <c r="IUS118" s="85" t="n"/>
      <c r="IUT118" s="85" t="n"/>
      <c r="IUU118" s="85" t="n"/>
      <c r="IUV118" s="85" t="n"/>
      <c r="IUW118" s="85" t="n"/>
      <c r="IUX118" s="85" t="n"/>
      <c r="IUY118" s="85" t="n"/>
      <c r="IUZ118" s="85" t="n"/>
      <c r="IVA118" s="85" t="n"/>
      <c r="IVB118" s="85" t="n"/>
      <c r="IVC118" s="85" t="n"/>
      <c r="IVD118" s="85" t="n"/>
      <c r="IVE118" s="85" t="n"/>
      <c r="IVF118" s="85" t="n"/>
      <c r="IVG118" s="85" t="n"/>
      <c r="IVH118" s="85" t="n"/>
      <c r="IVI118" s="85" t="n"/>
      <c r="IVJ118" s="85" t="n"/>
      <c r="IVK118" s="85" t="n"/>
      <c r="IVL118" s="85" t="n"/>
      <c r="IVM118" s="85" t="n"/>
      <c r="IVN118" s="85" t="n"/>
      <c r="IVO118" s="85" t="n"/>
      <c r="IVP118" s="85" t="n"/>
      <c r="IVQ118" s="85" t="n"/>
      <c r="IVR118" s="85" t="n"/>
      <c r="IVS118" s="85" t="n"/>
      <c r="IVT118" s="85" t="n"/>
      <c r="IVU118" s="85" t="n"/>
      <c r="IVV118" s="85" t="n"/>
      <c r="IVW118" s="85" t="n"/>
      <c r="IVX118" s="85" t="n"/>
      <c r="IVY118" s="85" t="n"/>
      <c r="IVZ118" s="85" t="n"/>
      <c r="IWA118" s="85" t="n"/>
      <c r="IWB118" s="85" t="n"/>
      <c r="IWC118" s="85" t="n"/>
      <c r="IWD118" s="85" t="n"/>
      <c r="IWE118" s="85" t="n"/>
      <c r="IWF118" s="85" t="n"/>
      <c r="IWG118" s="85" t="n"/>
      <c r="IWH118" s="85" t="n"/>
      <c r="IWI118" s="85" t="n"/>
      <c r="IWJ118" s="85" t="n"/>
      <c r="IWK118" s="85" t="n"/>
      <c r="IWL118" s="85" t="n"/>
      <c r="IWM118" s="85" t="n"/>
      <c r="IWN118" s="85" t="n"/>
      <c r="IWO118" s="85" t="n"/>
      <c r="IWP118" s="85" t="n"/>
      <c r="IWQ118" s="85" t="n"/>
      <c r="IWR118" s="85" t="n"/>
      <c r="IWS118" s="85" t="n"/>
      <c r="IWT118" s="85" t="n"/>
      <c r="IWU118" s="85" t="n"/>
      <c r="IWV118" s="85" t="n"/>
      <c r="IWW118" s="85" t="n"/>
      <c r="IWX118" s="85" t="n"/>
      <c r="IWY118" s="85" t="n"/>
      <c r="IWZ118" s="85" t="n"/>
      <c r="IXA118" s="85" t="n"/>
      <c r="IXB118" s="85" t="n"/>
      <c r="IXC118" s="85" t="n"/>
      <c r="IXD118" s="85" t="n"/>
      <c r="IXE118" s="85" t="n"/>
      <c r="IXF118" s="85" t="n"/>
      <c r="IXG118" s="85" t="n"/>
      <c r="IXH118" s="85" t="n"/>
      <c r="IXI118" s="85" t="n"/>
      <c r="IXJ118" s="85" t="n"/>
      <c r="IXK118" s="85" t="n"/>
      <c r="IXL118" s="85" t="n"/>
      <c r="IXM118" s="85" t="n"/>
      <c r="IXN118" s="85" t="n"/>
      <c r="IXO118" s="85" t="n"/>
      <c r="IXP118" s="85" t="n"/>
      <c r="IXQ118" s="85" t="n"/>
      <c r="IXR118" s="85" t="n"/>
      <c r="IXS118" s="85" t="n"/>
      <c r="IXT118" s="85" t="n"/>
      <c r="IXU118" s="85" t="n"/>
      <c r="IXV118" s="85" t="n"/>
      <c r="IXW118" s="85" t="n"/>
      <c r="IXX118" s="85" t="n"/>
      <c r="IXY118" s="85" t="n"/>
      <c r="IXZ118" s="85" t="n"/>
      <c r="IYA118" s="85" t="n"/>
      <c r="IYB118" s="85" t="n"/>
      <c r="IYC118" s="85" t="n"/>
      <c r="IYD118" s="85" t="n"/>
      <c r="IYE118" s="85" t="n"/>
      <c r="IYF118" s="85" t="n"/>
      <c r="IYG118" s="85" t="n"/>
      <c r="IYH118" s="85" t="n"/>
      <c r="IYI118" s="85" t="n"/>
      <c r="IYJ118" s="85" t="n"/>
      <c r="IYK118" s="85" t="n"/>
      <c r="IYL118" s="85" t="n"/>
      <c r="IYM118" s="85" t="n"/>
      <c r="IYN118" s="85" t="n"/>
      <c r="IYO118" s="85" t="n"/>
      <c r="IYP118" s="85" t="n"/>
      <c r="IYQ118" s="85" t="n"/>
      <c r="IYR118" s="85" t="n"/>
      <c r="IYS118" s="85" t="n"/>
      <c r="IYT118" s="85" t="n"/>
      <c r="IYU118" s="85" t="n"/>
      <c r="IYV118" s="85" t="n"/>
      <c r="IYW118" s="85" t="n"/>
      <c r="IYX118" s="85" t="n"/>
      <c r="IYY118" s="85" t="n"/>
      <c r="IYZ118" s="85" t="n"/>
      <c r="IZA118" s="85" t="n"/>
      <c r="IZB118" s="85" t="n"/>
      <c r="IZC118" s="85" t="n"/>
      <c r="IZD118" s="85" t="n"/>
      <c r="IZE118" s="85" t="n"/>
      <c r="IZF118" s="85" t="n"/>
      <c r="IZG118" s="85" t="n"/>
      <c r="IZH118" s="85" t="n"/>
      <c r="IZI118" s="85" t="n"/>
      <c r="IZJ118" s="85" t="n"/>
      <c r="IZK118" s="85" t="n"/>
      <c r="IZL118" s="85" t="n"/>
      <c r="IZM118" s="85" t="n"/>
      <c r="IZN118" s="85" t="n"/>
      <c r="IZO118" s="85" t="n"/>
      <c r="IZP118" s="85" t="n"/>
      <c r="IZQ118" s="85" t="n"/>
      <c r="IZR118" s="85" t="n"/>
      <c r="IZS118" s="85" t="n"/>
      <c r="IZT118" s="85" t="n"/>
      <c r="IZU118" s="85" t="n"/>
      <c r="IZV118" s="85" t="n"/>
      <c r="IZW118" s="85" t="n"/>
      <c r="IZX118" s="85" t="n"/>
      <c r="IZY118" s="85" t="n"/>
      <c r="IZZ118" s="85" t="n"/>
      <c r="JAA118" s="85" t="n"/>
      <c r="JAB118" s="85" t="n"/>
      <c r="JAC118" s="85" t="n"/>
      <c r="JAD118" s="85" t="n"/>
      <c r="JAE118" s="85" t="n"/>
      <c r="JAF118" s="85" t="n"/>
      <c r="JAG118" s="85" t="n"/>
      <c r="JAH118" s="85" t="n"/>
      <c r="JAI118" s="85" t="n"/>
      <c r="JAJ118" s="85" t="n"/>
      <c r="JAK118" s="85" t="n"/>
      <c r="JAL118" s="85" t="n"/>
      <c r="JAM118" s="85" t="n"/>
      <c r="JAN118" s="85" t="n"/>
      <c r="JAO118" s="85" t="n"/>
      <c r="JAP118" s="85" t="n"/>
      <c r="JAQ118" s="85" t="n"/>
      <c r="JAR118" s="85" t="n"/>
      <c r="JAS118" s="85" t="n"/>
      <c r="JAT118" s="85" t="n"/>
      <c r="JAU118" s="85" t="n"/>
      <c r="JAV118" s="85" t="n"/>
      <c r="JAW118" s="85" t="n"/>
      <c r="JAX118" s="85" t="n"/>
      <c r="JAY118" s="85" t="n"/>
      <c r="JAZ118" s="85" t="n"/>
      <c r="JBA118" s="85" t="n"/>
      <c r="JBB118" s="85" t="n"/>
      <c r="JBC118" s="85" t="n"/>
      <c r="JBD118" s="85" t="n"/>
      <c r="JBE118" s="85" t="n"/>
      <c r="JBF118" s="85" t="n"/>
      <c r="JBG118" s="85" t="n"/>
      <c r="JBH118" s="85" t="n"/>
      <c r="JBI118" s="85" t="n"/>
      <c r="JBJ118" s="85" t="n"/>
      <c r="JBK118" s="85" t="n"/>
      <c r="JBL118" s="85" t="n"/>
      <c r="JBM118" s="85" t="n"/>
      <c r="JBN118" s="85" t="n"/>
      <c r="JBO118" s="85" t="n"/>
      <c r="JBP118" s="85" t="n"/>
      <c r="JBQ118" s="85" t="n"/>
      <c r="JBR118" s="85" t="n"/>
      <c r="JBS118" s="85" t="n"/>
      <c r="JBT118" s="85" t="n"/>
      <c r="JBU118" s="85" t="n"/>
      <c r="JBV118" s="85" t="n"/>
      <c r="JBW118" s="85" t="n"/>
      <c r="JBX118" s="85" t="n"/>
      <c r="JBY118" s="85" t="n"/>
      <c r="JBZ118" s="85" t="n"/>
      <c r="JCA118" s="85" t="n"/>
      <c r="JCB118" s="85" t="n"/>
      <c r="JCC118" s="85" t="n"/>
      <c r="JCD118" s="85" t="n"/>
      <c r="JCE118" s="85" t="n"/>
      <c r="JCF118" s="85" t="n"/>
      <c r="JCG118" s="85" t="n"/>
      <c r="JCH118" s="85" t="n"/>
      <c r="JCI118" s="85" t="n"/>
      <c r="JCJ118" s="85" t="n"/>
      <c r="JCK118" s="85" t="n"/>
      <c r="JCL118" s="85" t="n"/>
      <c r="JCM118" s="85" t="n"/>
      <c r="JCN118" s="85" t="n"/>
      <c r="JCO118" s="85" t="n"/>
      <c r="JCP118" s="85" t="n"/>
      <c r="JCQ118" s="85" t="n"/>
      <c r="JCR118" s="85" t="n"/>
      <c r="JCS118" s="85" t="n"/>
      <c r="JCT118" s="85" t="n"/>
      <c r="JCU118" s="85" t="n"/>
      <c r="JCV118" s="85" t="n"/>
      <c r="JCW118" s="85" t="n"/>
      <c r="JCX118" s="85" t="n"/>
      <c r="JCY118" s="85" t="n"/>
      <c r="JCZ118" s="85" t="n"/>
      <c r="JDA118" s="85" t="n"/>
      <c r="JDB118" s="85" t="n"/>
      <c r="JDC118" s="85" t="n"/>
      <c r="JDD118" s="85" t="n"/>
      <c r="JDE118" s="85" t="n"/>
      <c r="JDF118" s="85" t="n"/>
      <c r="JDG118" s="85" t="n"/>
      <c r="JDH118" s="85" t="n"/>
      <c r="JDI118" s="85" t="n"/>
      <c r="JDJ118" s="85" t="n"/>
      <c r="JDK118" s="85" t="n"/>
      <c r="JDL118" s="85" t="n"/>
      <c r="JDM118" s="85" t="n"/>
      <c r="JDN118" s="85" t="n"/>
      <c r="JDO118" s="85" t="n"/>
      <c r="JDP118" s="85" t="n"/>
      <c r="JDQ118" s="85" t="n"/>
      <c r="JDR118" s="85" t="n"/>
      <c r="JDS118" s="85" t="n"/>
      <c r="JDT118" s="85" t="n"/>
      <c r="JDU118" s="85" t="n"/>
      <c r="JDV118" s="85" t="n"/>
      <c r="JDW118" s="85" t="n"/>
      <c r="JDX118" s="85" t="n"/>
      <c r="JDY118" s="85" t="n"/>
      <c r="JDZ118" s="85" t="n"/>
      <c r="JEA118" s="85" t="n"/>
      <c r="JEB118" s="85" t="n"/>
      <c r="JEC118" s="85" t="n"/>
      <c r="JED118" s="85" t="n"/>
      <c r="JEE118" s="85" t="n"/>
      <c r="JEF118" s="85" t="n"/>
      <c r="JEG118" s="85" t="n"/>
      <c r="JEH118" s="85" t="n"/>
      <c r="JEI118" s="85" t="n"/>
      <c r="JEJ118" s="85" t="n"/>
      <c r="JEK118" s="85" t="n"/>
      <c r="JEL118" s="85" t="n"/>
      <c r="JEM118" s="85" t="n"/>
      <c r="JEN118" s="85" t="n"/>
      <c r="JEO118" s="85" t="n"/>
      <c r="JEP118" s="85" t="n"/>
      <c r="JEQ118" s="85" t="n"/>
      <c r="JER118" s="85" t="n"/>
      <c r="JES118" s="85" t="n"/>
      <c r="JET118" s="85" t="n"/>
      <c r="JEU118" s="85" t="n"/>
      <c r="JEV118" s="85" t="n"/>
      <c r="JEW118" s="85" t="n"/>
      <c r="JEX118" s="85" t="n"/>
      <c r="JEY118" s="85" t="n"/>
      <c r="JEZ118" s="85" t="n"/>
      <c r="JFA118" s="85" t="n"/>
      <c r="JFB118" s="85" t="n"/>
      <c r="JFC118" s="85" t="n"/>
      <c r="JFD118" s="85" t="n"/>
      <c r="JFE118" s="85" t="n"/>
      <c r="JFF118" s="85" t="n"/>
      <c r="JFG118" s="85" t="n"/>
      <c r="JFH118" s="85" t="n"/>
      <c r="JFI118" s="85" t="n"/>
      <c r="JFJ118" s="85" t="n"/>
      <c r="JFK118" s="85" t="n"/>
      <c r="JFL118" s="85" t="n"/>
      <c r="JFM118" s="85" t="n"/>
      <c r="JFN118" s="85" t="n"/>
      <c r="JFO118" s="85" t="n"/>
      <c r="JFP118" s="85" t="n"/>
      <c r="JFQ118" s="85" t="n"/>
      <c r="JFR118" s="85" t="n"/>
      <c r="JFS118" s="85" t="n"/>
      <c r="JFT118" s="85" t="n"/>
      <c r="JFU118" s="85" t="n"/>
      <c r="JFV118" s="85" t="n"/>
      <c r="JFW118" s="85" t="n"/>
      <c r="JFX118" s="85" t="n"/>
      <c r="JFY118" s="85" t="n"/>
      <c r="JFZ118" s="85" t="n"/>
      <c r="JGA118" s="85" t="n"/>
      <c r="JGB118" s="85" t="n"/>
      <c r="JGC118" s="85" t="n"/>
      <c r="JGD118" s="85" t="n"/>
      <c r="JGE118" s="85" t="n"/>
      <c r="JGF118" s="85" t="n"/>
      <c r="JGG118" s="85" t="n"/>
      <c r="JGH118" s="85" t="n"/>
      <c r="JGI118" s="85" t="n"/>
      <c r="JGJ118" s="85" t="n"/>
      <c r="JGK118" s="85" t="n"/>
      <c r="JGL118" s="85" t="n"/>
      <c r="JGM118" s="85" t="n"/>
      <c r="JGN118" s="85" t="n"/>
      <c r="JGO118" s="85" t="n"/>
      <c r="JGP118" s="85" t="n"/>
      <c r="JGQ118" s="85" t="n"/>
      <c r="JGR118" s="85" t="n"/>
      <c r="JGS118" s="85" t="n"/>
      <c r="JGT118" s="85" t="n"/>
      <c r="JGU118" s="85" t="n"/>
      <c r="JGV118" s="85" t="n"/>
      <c r="JGW118" s="85" t="n"/>
      <c r="JGX118" s="85" t="n"/>
      <c r="JGY118" s="85" t="n"/>
      <c r="JGZ118" s="85" t="n"/>
      <c r="JHA118" s="85" t="n"/>
      <c r="JHB118" s="85" t="n"/>
      <c r="JHC118" s="85" t="n"/>
      <c r="JHD118" s="85" t="n"/>
      <c r="JHE118" s="85" t="n"/>
      <c r="JHF118" s="85" t="n"/>
      <c r="JHG118" s="85" t="n"/>
      <c r="JHH118" s="85" t="n"/>
      <c r="JHI118" s="85" t="n"/>
      <c r="JHJ118" s="85" t="n"/>
      <c r="JHK118" s="85" t="n"/>
      <c r="JHL118" s="85" t="n"/>
      <c r="JHM118" s="85" t="n"/>
      <c r="JHN118" s="85" t="n"/>
      <c r="JHO118" s="85" t="n"/>
      <c r="JHP118" s="85" t="n"/>
      <c r="JHQ118" s="85" t="n"/>
      <c r="JHR118" s="85" t="n"/>
      <c r="JHS118" s="85" t="n"/>
      <c r="JHT118" s="85" t="n"/>
      <c r="JHU118" s="85" t="n"/>
      <c r="JHV118" s="85" t="n"/>
      <c r="JHW118" s="85" t="n"/>
      <c r="JHX118" s="85" t="n"/>
      <c r="JHY118" s="85" t="n"/>
      <c r="JHZ118" s="85" t="n"/>
      <c r="JIA118" s="85" t="n"/>
      <c r="JIB118" s="85" t="n"/>
      <c r="JIC118" s="85" t="n"/>
      <c r="JID118" s="85" t="n"/>
      <c r="JIE118" s="85" t="n"/>
      <c r="JIF118" s="85" t="n"/>
      <c r="JIG118" s="85" t="n"/>
      <c r="JIH118" s="85" t="n"/>
      <c r="JII118" s="85" t="n"/>
      <c r="JIJ118" s="85" t="n"/>
      <c r="JIK118" s="85" t="n"/>
      <c r="JIL118" s="85" t="n"/>
      <c r="JIM118" s="85" t="n"/>
      <c r="JIN118" s="85" t="n"/>
      <c r="JIO118" s="85" t="n"/>
      <c r="JIP118" s="85" t="n"/>
      <c r="JIQ118" s="85" t="n"/>
      <c r="JIR118" s="85" t="n"/>
      <c r="JIS118" s="85" t="n"/>
      <c r="JIT118" s="85" t="n"/>
      <c r="JIU118" s="85" t="n"/>
      <c r="JIV118" s="85" t="n"/>
      <c r="JIW118" s="85" t="n"/>
      <c r="JIX118" s="85" t="n"/>
      <c r="JIY118" s="85" t="n"/>
      <c r="JIZ118" s="85" t="n"/>
      <c r="JJA118" s="85" t="n"/>
      <c r="JJB118" s="85" t="n"/>
      <c r="JJC118" s="85" t="n"/>
      <c r="JJD118" s="85" t="n"/>
      <c r="JJE118" s="85" t="n"/>
      <c r="JJF118" s="85" t="n"/>
      <c r="JJG118" s="85" t="n"/>
      <c r="JJH118" s="85" t="n"/>
      <c r="JJI118" s="85" t="n"/>
      <c r="JJJ118" s="85" t="n"/>
      <c r="JJK118" s="85" t="n"/>
      <c r="JJL118" s="85" t="n"/>
      <c r="JJM118" s="85" t="n"/>
      <c r="JJN118" s="85" t="n"/>
      <c r="JJO118" s="85" t="n"/>
      <c r="JJP118" s="85" t="n"/>
      <c r="JJQ118" s="85" t="n"/>
      <c r="JJR118" s="85" t="n"/>
      <c r="JJS118" s="85" t="n"/>
      <c r="JJT118" s="85" t="n"/>
      <c r="JJU118" s="85" t="n"/>
      <c r="JJV118" s="85" t="n"/>
      <c r="JJW118" s="85" t="n"/>
      <c r="JJX118" s="85" t="n"/>
      <c r="JJY118" s="85" t="n"/>
      <c r="JJZ118" s="85" t="n"/>
      <c r="JKA118" s="85" t="n"/>
      <c r="JKB118" s="85" t="n"/>
      <c r="JKC118" s="85" t="n"/>
      <c r="JKD118" s="85" t="n"/>
      <c r="JKE118" s="85" t="n"/>
      <c r="JKF118" s="85" t="n"/>
      <c r="JKG118" s="85" t="n"/>
      <c r="JKH118" s="85" t="n"/>
      <c r="JKI118" s="85" t="n"/>
      <c r="JKJ118" s="85" t="n"/>
      <c r="JKK118" s="85" t="n"/>
      <c r="JKL118" s="85" t="n"/>
      <c r="JKM118" s="85" t="n"/>
      <c r="JKN118" s="85" t="n"/>
      <c r="JKO118" s="85" t="n"/>
      <c r="JKP118" s="85" t="n"/>
      <c r="JKQ118" s="85" t="n"/>
      <c r="JKR118" s="85" t="n"/>
      <c r="JKS118" s="85" t="n"/>
      <c r="JKT118" s="85" t="n"/>
      <c r="JKU118" s="85" t="n"/>
      <c r="JKV118" s="85" t="n"/>
      <c r="JKW118" s="85" t="n"/>
      <c r="JKX118" s="85" t="n"/>
      <c r="JKY118" s="85" t="n"/>
      <c r="JKZ118" s="85" t="n"/>
      <c r="JLA118" s="85" t="n"/>
      <c r="JLB118" s="85" t="n"/>
      <c r="JLC118" s="85" t="n"/>
      <c r="JLD118" s="85" t="n"/>
      <c r="JLE118" s="85" t="n"/>
      <c r="JLF118" s="85" t="n"/>
      <c r="JLG118" s="85" t="n"/>
      <c r="JLH118" s="85" t="n"/>
      <c r="JLI118" s="85" t="n"/>
      <c r="JLJ118" s="85" t="n"/>
      <c r="JLK118" s="85" t="n"/>
      <c r="JLL118" s="85" t="n"/>
      <c r="JLM118" s="85" t="n"/>
      <c r="JLN118" s="85" t="n"/>
      <c r="JLO118" s="85" t="n"/>
      <c r="JLP118" s="85" t="n"/>
      <c r="JLQ118" s="85" t="n"/>
      <c r="JLR118" s="85" t="n"/>
      <c r="JLS118" s="85" t="n"/>
      <c r="JLT118" s="85" t="n"/>
      <c r="JLU118" s="85" t="n"/>
      <c r="JLV118" s="85" t="n"/>
      <c r="JLW118" s="85" t="n"/>
      <c r="JLX118" s="85" t="n"/>
      <c r="JLY118" s="85" t="n"/>
      <c r="JLZ118" s="85" t="n"/>
      <c r="JMA118" s="85" t="n"/>
      <c r="JMB118" s="85" t="n"/>
      <c r="JMC118" s="85" t="n"/>
      <c r="JMD118" s="85" t="n"/>
      <c r="JME118" s="85" t="n"/>
      <c r="JMF118" s="85" t="n"/>
      <c r="JMG118" s="85" t="n"/>
      <c r="JMH118" s="85" t="n"/>
      <c r="JMI118" s="85" t="n"/>
      <c r="JMJ118" s="85" t="n"/>
      <c r="JMK118" s="85" t="n"/>
      <c r="JML118" s="85" t="n"/>
      <c r="JMM118" s="85" t="n"/>
      <c r="JMN118" s="85" t="n"/>
      <c r="JMO118" s="85" t="n"/>
      <c r="JMP118" s="85" t="n"/>
      <c r="JMQ118" s="85" t="n"/>
      <c r="JMR118" s="85" t="n"/>
      <c r="JMS118" s="85" t="n"/>
      <c r="JMT118" s="85" t="n"/>
      <c r="JMU118" s="85" t="n"/>
      <c r="JMV118" s="85" t="n"/>
      <c r="JMW118" s="85" t="n"/>
      <c r="JMX118" s="85" t="n"/>
      <c r="JMY118" s="85" t="n"/>
      <c r="JMZ118" s="85" t="n"/>
      <c r="JNA118" s="85" t="n"/>
      <c r="JNB118" s="85" t="n"/>
      <c r="JNC118" s="85" t="n"/>
      <c r="JND118" s="85" t="n"/>
      <c r="JNE118" s="85" t="n"/>
      <c r="JNF118" s="85" t="n"/>
      <c r="JNG118" s="85" t="n"/>
      <c r="JNH118" s="85" t="n"/>
      <c r="JNI118" s="85" t="n"/>
      <c r="JNJ118" s="85" t="n"/>
      <c r="JNK118" s="85" t="n"/>
      <c r="JNL118" s="85" t="n"/>
      <c r="JNM118" s="85" t="n"/>
      <c r="JNN118" s="85" t="n"/>
      <c r="JNO118" s="85" t="n"/>
      <c r="JNP118" s="85" t="n"/>
      <c r="JNQ118" s="85" t="n"/>
      <c r="JNR118" s="85" t="n"/>
      <c r="JNS118" s="85" t="n"/>
      <c r="JNT118" s="85" t="n"/>
      <c r="JNU118" s="85" t="n"/>
      <c r="JNV118" s="85" t="n"/>
      <c r="JNW118" s="85" t="n"/>
      <c r="JNX118" s="85" t="n"/>
      <c r="JNY118" s="85" t="n"/>
      <c r="JNZ118" s="85" t="n"/>
      <c r="JOA118" s="85" t="n"/>
      <c r="JOB118" s="85" t="n"/>
      <c r="JOC118" s="85" t="n"/>
      <c r="JOD118" s="85" t="n"/>
      <c r="JOE118" s="85" t="n"/>
      <c r="JOF118" s="85" t="n"/>
      <c r="JOG118" s="85" t="n"/>
      <c r="JOH118" s="85" t="n"/>
      <c r="JOI118" s="85" t="n"/>
      <c r="JOJ118" s="85" t="n"/>
      <c r="JOK118" s="85" t="n"/>
      <c r="JOL118" s="85" t="n"/>
      <c r="JOM118" s="85" t="n"/>
      <c r="JON118" s="85" t="n"/>
      <c r="JOO118" s="85" t="n"/>
      <c r="JOP118" s="85" t="n"/>
      <c r="JOQ118" s="85" t="n"/>
      <c r="JOR118" s="85" t="n"/>
      <c r="JOS118" s="85" t="n"/>
      <c r="JOT118" s="85" t="n"/>
      <c r="JOU118" s="85" t="n"/>
      <c r="JOV118" s="85" t="n"/>
      <c r="JOW118" s="85" t="n"/>
      <c r="JOX118" s="85" t="n"/>
      <c r="JOY118" s="85" t="n"/>
      <c r="JOZ118" s="85" t="n"/>
      <c r="JPA118" s="85" t="n"/>
      <c r="JPB118" s="85" t="n"/>
      <c r="JPC118" s="85" t="n"/>
      <c r="JPD118" s="85" t="n"/>
      <c r="JPE118" s="85" t="n"/>
      <c r="JPF118" s="85" t="n"/>
      <c r="JPG118" s="85" t="n"/>
      <c r="JPH118" s="85" t="n"/>
      <c r="JPI118" s="85" t="n"/>
      <c r="JPJ118" s="85" t="n"/>
      <c r="JPK118" s="85" t="n"/>
      <c r="JPL118" s="85" t="n"/>
      <c r="JPM118" s="85" t="n"/>
      <c r="JPN118" s="85" t="n"/>
      <c r="JPO118" s="85" t="n"/>
      <c r="JPP118" s="85" t="n"/>
      <c r="JPQ118" s="85" t="n"/>
      <c r="JPR118" s="85" t="n"/>
      <c r="JPS118" s="85" t="n"/>
      <c r="JPT118" s="85" t="n"/>
      <c r="JPU118" s="85" t="n"/>
      <c r="JPV118" s="85" t="n"/>
      <c r="JPW118" s="85" t="n"/>
      <c r="JPX118" s="85" t="n"/>
      <c r="JPY118" s="85" t="n"/>
      <c r="JPZ118" s="85" t="n"/>
      <c r="JQA118" s="85" t="n"/>
      <c r="JQB118" s="85" t="n"/>
      <c r="JQC118" s="85" t="n"/>
      <c r="JQD118" s="85" t="n"/>
      <c r="JQE118" s="85" t="n"/>
      <c r="JQF118" s="85" t="n"/>
      <c r="JQG118" s="85" t="n"/>
      <c r="JQH118" s="85" t="n"/>
      <c r="JQI118" s="85" t="n"/>
      <c r="JQJ118" s="85" t="n"/>
      <c r="JQK118" s="85" t="n"/>
      <c r="JQL118" s="85" t="n"/>
      <c r="JQM118" s="85" t="n"/>
      <c r="JQN118" s="85" t="n"/>
      <c r="JQO118" s="85" t="n"/>
      <c r="JQP118" s="85" t="n"/>
      <c r="JQQ118" s="85" t="n"/>
      <c r="JQR118" s="85" t="n"/>
      <c r="JQS118" s="85" t="n"/>
      <c r="JQT118" s="85" t="n"/>
      <c r="JQU118" s="85" t="n"/>
      <c r="JQV118" s="85" t="n"/>
      <c r="JQW118" s="85" t="n"/>
      <c r="JQX118" s="85" t="n"/>
      <c r="JQY118" s="85" t="n"/>
      <c r="JQZ118" s="85" t="n"/>
      <c r="JRA118" s="85" t="n"/>
      <c r="JRB118" s="85" t="n"/>
      <c r="JRC118" s="85" t="n"/>
      <c r="JRD118" s="85" t="n"/>
      <c r="JRE118" s="85" t="n"/>
      <c r="JRF118" s="85" t="n"/>
      <c r="JRG118" s="85" t="n"/>
      <c r="JRH118" s="85" t="n"/>
      <c r="JRI118" s="85" t="n"/>
      <c r="JRJ118" s="85" t="n"/>
      <c r="JRK118" s="85" t="n"/>
      <c r="JRL118" s="85" t="n"/>
      <c r="JRM118" s="85" t="n"/>
      <c r="JRN118" s="85" t="n"/>
      <c r="JRO118" s="85" t="n"/>
      <c r="JRP118" s="85" t="n"/>
      <c r="JRQ118" s="85" t="n"/>
      <c r="JRR118" s="85" t="n"/>
      <c r="JRS118" s="85" t="n"/>
      <c r="JRT118" s="85" t="n"/>
      <c r="JRU118" s="85" t="n"/>
      <c r="JRV118" s="85" t="n"/>
      <c r="JRW118" s="85" t="n"/>
      <c r="JRX118" s="85" t="n"/>
      <c r="JRY118" s="85" t="n"/>
      <c r="JRZ118" s="85" t="n"/>
      <c r="JSA118" s="85" t="n"/>
      <c r="JSB118" s="85" t="n"/>
      <c r="JSC118" s="85" t="n"/>
      <c r="JSD118" s="85" t="n"/>
      <c r="JSE118" s="85" t="n"/>
      <c r="JSF118" s="85" t="n"/>
      <c r="JSG118" s="85" t="n"/>
      <c r="JSH118" s="85" t="n"/>
      <c r="JSI118" s="85" t="n"/>
      <c r="JSJ118" s="85" t="n"/>
      <c r="JSK118" s="85" t="n"/>
      <c r="JSL118" s="85" t="n"/>
      <c r="JSM118" s="85" t="n"/>
      <c r="JSN118" s="85" t="n"/>
      <c r="JSO118" s="85" t="n"/>
      <c r="JSP118" s="85" t="n"/>
      <c r="JSQ118" s="85" t="n"/>
      <c r="JSR118" s="85" t="n"/>
      <c r="JSS118" s="85" t="n"/>
      <c r="JST118" s="85" t="n"/>
      <c r="JSU118" s="85" t="n"/>
      <c r="JSV118" s="85" t="n"/>
      <c r="JSW118" s="85" t="n"/>
      <c r="JSX118" s="85" t="n"/>
      <c r="JSY118" s="85" t="n"/>
      <c r="JSZ118" s="85" t="n"/>
      <c r="JTA118" s="85" t="n"/>
      <c r="JTB118" s="85" t="n"/>
      <c r="JTC118" s="85" t="n"/>
      <c r="JTD118" s="85" t="n"/>
      <c r="JTE118" s="85" t="n"/>
      <c r="JTF118" s="85" t="n"/>
      <c r="JTG118" s="85" t="n"/>
      <c r="JTH118" s="85" t="n"/>
      <c r="JTI118" s="85" t="n"/>
      <c r="JTJ118" s="85" t="n"/>
      <c r="JTK118" s="85" t="n"/>
      <c r="JTL118" s="85" t="n"/>
      <c r="JTM118" s="85" t="n"/>
      <c r="JTN118" s="85" t="n"/>
      <c r="JTO118" s="85" t="n"/>
      <c r="JTP118" s="85" t="n"/>
      <c r="JTQ118" s="85" t="n"/>
      <c r="JTR118" s="85" t="n"/>
      <c r="JTS118" s="85" t="n"/>
      <c r="JTT118" s="85" t="n"/>
      <c r="JTU118" s="85" t="n"/>
      <c r="JTV118" s="85" t="n"/>
      <c r="JTW118" s="85" t="n"/>
      <c r="JTX118" s="85" t="n"/>
      <c r="JTY118" s="85" t="n"/>
      <c r="JTZ118" s="85" t="n"/>
      <c r="JUA118" s="85" t="n"/>
      <c r="JUB118" s="85" t="n"/>
      <c r="JUC118" s="85" t="n"/>
      <c r="JUD118" s="85" t="n"/>
      <c r="JUE118" s="85" t="n"/>
      <c r="JUF118" s="85" t="n"/>
      <c r="JUG118" s="85" t="n"/>
      <c r="JUH118" s="85" t="n"/>
      <c r="JUI118" s="85" t="n"/>
      <c r="JUJ118" s="85" t="n"/>
      <c r="JUK118" s="85" t="n"/>
      <c r="JUL118" s="85" t="n"/>
      <c r="JUM118" s="85" t="n"/>
      <c r="JUN118" s="85" t="n"/>
      <c r="JUO118" s="85" t="n"/>
      <c r="JUP118" s="85" t="n"/>
      <c r="JUQ118" s="85" t="n"/>
      <c r="JUR118" s="85" t="n"/>
      <c r="JUS118" s="85" t="n"/>
      <c r="JUT118" s="85" t="n"/>
      <c r="JUU118" s="85" t="n"/>
      <c r="JUV118" s="85" t="n"/>
      <c r="JUW118" s="85" t="n"/>
      <c r="JUX118" s="85" t="n"/>
      <c r="JUY118" s="85" t="n"/>
      <c r="JUZ118" s="85" t="n"/>
      <c r="JVA118" s="85" t="n"/>
      <c r="JVB118" s="85" t="n"/>
      <c r="JVC118" s="85" t="n"/>
      <c r="JVD118" s="85" t="n"/>
      <c r="JVE118" s="85" t="n"/>
      <c r="JVF118" s="85" t="n"/>
      <c r="JVG118" s="85" t="n"/>
      <c r="JVH118" s="85" t="n"/>
      <c r="JVI118" s="85" t="n"/>
      <c r="JVJ118" s="85" t="n"/>
      <c r="JVK118" s="85" t="n"/>
      <c r="JVL118" s="85" t="n"/>
      <c r="JVM118" s="85" t="n"/>
      <c r="JVN118" s="85" t="n"/>
      <c r="JVO118" s="85" t="n"/>
      <c r="JVP118" s="85" t="n"/>
      <c r="JVQ118" s="85" t="n"/>
      <c r="JVR118" s="85" t="n"/>
      <c r="JVS118" s="85" t="n"/>
      <c r="JVT118" s="85" t="n"/>
      <c r="JVU118" s="85" t="n"/>
      <c r="JVV118" s="85" t="n"/>
      <c r="JVW118" s="85" t="n"/>
      <c r="JVX118" s="85" t="n"/>
      <c r="JVY118" s="85" t="n"/>
      <c r="JVZ118" s="85" t="n"/>
      <c r="JWA118" s="85" t="n"/>
      <c r="JWB118" s="85" t="n"/>
      <c r="JWC118" s="85" t="n"/>
      <c r="JWD118" s="85" t="n"/>
      <c r="JWE118" s="85" t="n"/>
      <c r="JWF118" s="85" t="n"/>
      <c r="JWG118" s="85" t="n"/>
      <c r="JWH118" s="85" t="n"/>
      <c r="JWI118" s="85" t="n"/>
      <c r="JWJ118" s="85" t="n"/>
      <c r="JWK118" s="85" t="n"/>
      <c r="JWL118" s="85" t="n"/>
      <c r="JWM118" s="85" t="n"/>
      <c r="JWN118" s="85" t="n"/>
      <c r="JWO118" s="85" t="n"/>
      <c r="JWP118" s="85" t="n"/>
      <c r="JWQ118" s="85" t="n"/>
      <c r="JWR118" s="85" t="n"/>
      <c r="JWS118" s="85" t="n"/>
      <c r="JWT118" s="85" t="n"/>
      <c r="JWU118" s="85" t="n"/>
      <c r="JWV118" s="85" t="n"/>
      <c r="JWW118" s="85" t="n"/>
      <c r="JWX118" s="85" t="n"/>
      <c r="JWY118" s="85" t="n"/>
      <c r="JWZ118" s="85" t="n"/>
      <c r="JXA118" s="85" t="n"/>
      <c r="JXB118" s="85" t="n"/>
      <c r="JXC118" s="85" t="n"/>
      <c r="JXD118" s="85" t="n"/>
      <c r="JXE118" s="85" t="n"/>
      <c r="JXF118" s="85" t="n"/>
      <c r="JXG118" s="85" t="n"/>
      <c r="JXH118" s="85" t="n"/>
      <c r="JXI118" s="85" t="n"/>
      <c r="JXJ118" s="85" t="n"/>
      <c r="JXK118" s="85" t="n"/>
      <c r="JXL118" s="85" t="n"/>
      <c r="JXM118" s="85" t="n"/>
      <c r="JXN118" s="85" t="n"/>
      <c r="JXO118" s="85" t="n"/>
      <c r="JXP118" s="85" t="n"/>
      <c r="JXQ118" s="85" t="n"/>
      <c r="JXR118" s="85" t="n"/>
      <c r="JXS118" s="85" t="n"/>
      <c r="JXT118" s="85" t="n"/>
      <c r="JXU118" s="85" t="n"/>
      <c r="JXV118" s="85" t="n"/>
      <c r="JXW118" s="85" t="n"/>
      <c r="JXX118" s="85" t="n"/>
      <c r="JXY118" s="85" t="n"/>
      <c r="JXZ118" s="85" t="n"/>
      <c r="JYA118" s="85" t="n"/>
      <c r="JYB118" s="85" t="n"/>
      <c r="JYC118" s="85" t="n"/>
      <c r="JYD118" s="85" t="n"/>
      <c r="JYE118" s="85" t="n"/>
      <c r="JYF118" s="85" t="n"/>
      <c r="JYG118" s="85" t="n"/>
      <c r="JYH118" s="85" t="n"/>
      <c r="JYI118" s="85" t="n"/>
      <c r="JYJ118" s="85" t="n"/>
      <c r="JYK118" s="85" t="n"/>
      <c r="JYL118" s="85" t="n"/>
      <c r="JYM118" s="85" t="n"/>
      <c r="JYN118" s="85" t="n"/>
      <c r="JYO118" s="85" t="n"/>
      <c r="JYP118" s="85" t="n"/>
      <c r="JYQ118" s="85" t="n"/>
      <c r="JYR118" s="85" t="n"/>
      <c r="JYS118" s="85" t="n"/>
      <c r="JYT118" s="85" t="n"/>
      <c r="JYU118" s="85" t="n"/>
      <c r="JYV118" s="85" t="n"/>
      <c r="JYW118" s="85" t="n"/>
      <c r="JYX118" s="85" t="n"/>
      <c r="JYY118" s="85" t="n"/>
      <c r="JYZ118" s="85" t="n"/>
      <c r="JZA118" s="85" t="n"/>
      <c r="JZB118" s="85" t="n"/>
      <c r="JZC118" s="85" t="n"/>
      <c r="JZD118" s="85" t="n"/>
      <c r="JZE118" s="85" t="n"/>
      <c r="JZF118" s="85" t="n"/>
      <c r="JZG118" s="85" t="n"/>
      <c r="JZH118" s="85" t="n"/>
      <c r="JZI118" s="85" t="n"/>
      <c r="JZJ118" s="85" t="n"/>
      <c r="JZK118" s="85" t="n"/>
      <c r="JZL118" s="85" t="n"/>
      <c r="JZM118" s="85" t="n"/>
      <c r="JZN118" s="85" t="n"/>
      <c r="JZO118" s="85" t="n"/>
      <c r="JZP118" s="85" t="n"/>
      <c r="JZQ118" s="85" t="n"/>
      <c r="JZR118" s="85" t="n"/>
      <c r="JZS118" s="85" t="n"/>
      <c r="JZT118" s="85" t="n"/>
      <c r="JZU118" s="85" t="n"/>
      <c r="JZV118" s="85" t="n"/>
      <c r="JZW118" s="85" t="n"/>
      <c r="JZX118" s="85" t="n"/>
      <c r="JZY118" s="85" t="n"/>
      <c r="JZZ118" s="85" t="n"/>
      <c r="KAA118" s="85" t="n"/>
      <c r="KAB118" s="85" t="n"/>
      <c r="KAC118" s="85" t="n"/>
      <c r="KAD118" s="85" t="n"/>
      <c r="KAE118" s="85" t="n"/>
      <c r="KAF118" s="85" t="n"/>
      <c r="KAG118" s="85" t="n"/>
      <c r="KAH118" s="85" t="n"/>
      <c r="KAI118" s="85" t="n"/>
      <c r="KAJ118" s="85" t="n"/>
      <c r="KAK118" s="85" t="n"/>
      <c r="KAL118" s="85" t="n"/>
      <c r="KAM118" s="85" t="n"/>
      <c r="KAN118" s="85" t="n"/>
      <c r="KAO118" s="85" t="n"/>
      <c r="KAP118" s="85" t="n"/>
      <c r="KAQ118" s="85" t="n"/>
      <c r="KAR118" s="85" t="n"/>
      <c r="KAS118" s="85" t="n"/>
      <c r="KAT118" s="85" t="n"/>
      <c r="KAU118" s="85" t="n"/>
      <c r="KAV118" s="85" t="n"/>
      <c r="KAW118" s="85" t="n"/>
      <c r="KAX118" s="85" t="n"/>
      <c r="KAY118" s="85" t="n"/>
      <c r="KAZ118" s="85" t="n"/>
      <c r="KBA118" s="85" t="n"/>
      <c r="KBB118" s="85" t="n"/>
      <c r="KBC118" s="85" t="n"/>
      <c r="KBD118" s="85" t="n"/>
      <c r="KBE118" s="85" t="n"/>
      <c r="KBF118" s="85" t="n"/>
      <c r="KBG118" s="85" t="n"/>
      <c r="KBH118" s="85" t="n"/>
      <c r="KBI118" s="85" t="n"/>
      <c r="KBJ118" s="85" t="n"/>
      <c r="KBK118" s="85" t="n"/>
      <c r="KBL118" s="85" t="n"/>
      <c r="KBM118" s="85" t="n"/>
      <c r="KBN118" s="85" t="n"/>
      <c r="KBO118" s="85" t="n"/>
      <c r="KBP118" s="85" t="n"/>
      <c r="KBQ118" s="85" t="n"/>
      <c r="KBR118" s="85" t="n"/>
      <c r="KBS118" s="85" t="n"/>
      <c r="KBT118" s="85" t="n"/>
      <c r="KBU118" s="85" t="n"/>
      <c r="KBV118" s="85" t="n"/>
      <c r="KBW118" s="85" t="n"/>
      <c r="KBX118" s="85" t="n"/>
      <c r="KBY118" s="85" t="n"/>
      <c r="KBZ118" s="85" t="n"/>
      <c r="KCA118" s="85" t="n"/>
      <c r="KCB118" s="85" t="n"/>
      <c r="KCC118" s="85" t="n"/>
      <c r="KCD118" s="85" t="n"/>
      <c r="KCE118" s="85" t="n"/>
      <c r="KCF118" s="85" t="n"/>
      <c r="KCG118" s="85" t="n"/>
      <c r="KCH118" s="85" t="n"/>
      <c r="KCI118" s="85" t="n"/>
      <c r="KCJ118" s="85" t="n"/>
      <c r="KCK118" s="85" t="n"/>
      <c r="KCL118" s="85" t="n"/>
      <c r="KCM118" s="85" t="n"/>
      <c r="KCN118" s="85" t="n"/>
      <c r="KCO118" s="85" t="n"/>
      <c r="KCP118" s="85" t="n"/>
      <c r="KCQ118" s="85" t="n"/>
      <c r="KCR118" s="85" t="n"/>
      <c r="KCS118" s="85" t="n"/>
      <c r="KCT118" s="85" t="n"/>
      <c r="KCU118" s="85" t="n"/>
      <c r="KCV118" s="85" t="n"/>
      <c r="KCW118" s="85" t="n"/>
      <c r="KCX118" s="85" t="n"/>
      <c r="KCY118" s="85" t="n"/>
      <c r="KCZ118" s="85" t="n"/>
      <c r="KDA118" s="85" t="n"/>
      <c r="KDB118" s="85" t="n"/>
      <c r="KDC118" s="85" t="n"/>
      <c r="KDD118" s="85" t="n"/>
      <c r="KDE118" s="85" t="n"/>
      <c r="KDF118" s="85" t="n"/>
      <c r="KDG118" s="85" t="n"/>
      <c r="KDH118" s="85" t="n"/>
      <c r="KDI118" s="85" t="n"/>
      <c r="KDJ118" s="85" t="n"/>
      <c r="KDK118" s="85" t="n"/>
      <c r="KDL118" s="85" t="n"/>
      <c r="KDM118" s="85" t="n"/>
      <c r="KDN118" s="85" t="n"/>
      <c r="KDO118" s="85" t="n"/>
      <c r="KDP118" s="85" t="n"/>
      <c r="KDQ118" s="85" t="n"/>
      <c r="KDR118" s="85" t="n"/>
      <c r="KDS118" s="85" t="n"/>
      <c r="KDT118" s="85" t="n"/>
      <c r="KDU118" s="85" t="n"/>
      <c r="KDV118" s="85" t="n"/>
      <c r="KDW118" s="85" t="n"/>
      <c r="KDX118" s="85" t="n"/>
      <c r="KDY118" s="85" t="n"/>
      <c r="KDZ118" s="85" t="n"/>
      <c r="KEA118" s="85" t="n"/>
      <c r="KEB118" s="85" t="n"/>
      <c r="KEC118" s="85" t="n"/>
      <c r="KED118" s="85" t="n"/>
      <c r="KEE118" s="85" t="n"/>
      <c r="KEF118" s="85" t="n"/>
      <c r="KEG118" s="85" t="n"/>
      <c r="KEH118" s="85" t="n"/>
      <c r="KEI118" s="85" t="n"/>
      <c r="KEJ118" s="85" t="n"/>
      <c r="KEK118" s="85" t="n"/>
      <c r="KEL118" s="85" t="n"/>
      <c r="KEM118" s="85" t="n"/>
      <c r="KEN118" s="85" t="n"/>
      <c r="KEO118" s="85" t="n"/>
      <c r="KEP118" s="85" t="n"/>
      <c r="KEQ118" s="85" t="n"/>
      <c r="KER118" s="85" t="n"/>
      <c r="KES118" s="85" t="n"/>
      <c r="KET118" s="85" t="n"/>
      <c r="KEU118" s="85" t="n"/>
      <c r="KEV118" s="85" t="n"/>
      <c r="KEW118" s="85" t="n"/>
      <c r="KEX118" s="85" t="n"/>
      <c r="KEY118" s="85" t="n"/>
      <c r="KEZ118" s="85" t="n"/>
      <c r="KFA118" s="85" t="n"/>
      <c r="KFB118" s="85" t="n"/>
      <c r="KFC118" s="85" t="n"/>
      <c r="KFD118" s="85" t="n"/>
      <c r="KFE118" s="85" t="n"/>
      <c r="KFF118" s="85" t="n"/>
      <c r="KFG118" s="85" t="n"/>
      <c r="KFH118" s="85" t="n"/>
      <c r="KFI118" s="85" t="n"/>
      <c r="KFJ118" s="85" t="n"/>
      <c r="KFK118" s="85" t="n"/>
      <c r="KFL118" s="85" t="n"/>
      <c r="KFM118" s="85" t="n"/>
      <c r="KFN118" s="85" t="n"/>
      <c r="KFO118" s="85" t="n"/>
      <c r="KFP118" s="85" t="n"/>
      <c r="KFQ118" s="85" t="n"/>
      <c r="KFR118" s="85" t="n"/>
      <c r="KFS118" s="85" t="n"/>
      <c r="KFT118" s="85" t="n"/>
      <c r="KFU118" s="85" t="n"/>
      <c r="KFV118" s="85" t="n"/>
      <c r="KFW118" s="85" t="n"/>
      <c r="KFX118" s="85" t="n"/>
      <c r="KFY118" s="85" t="n"/>
      <c r="KFZ118" s="85" t="n"/>
      <c r="KGA118" s="85" t="n"/>
      <c r="KGB118" s="85" t="n"/>
      <c r="KGC118" s="85" t="n"/>
      <c r="KGD118" s="85" t="n"/>
      <c r="KGE118" s="85" t="n"/>
      <c r="KGF118" s="85" t="n"/>
      <c r="KGG118" s="85" t="n"/>
      <c r="KGH118" s="85" t="n"/>
      <c r="KGI118" s="85" t="n"/>
      <c r="KGJ118" s="85" t="n"/>
      <c r="KGK118" s="85" t="n"/>
      <c r="KGL118" s="85" t="n"/>
      <c r="KGM118" s="85" t="n"/>
      <c r="KGN118" s="85" t="n"/>
      <c r="KGO118" s="85" t="n"/>
      <c r="KGP118" s="85" t="n"/>
      <c r="KGQ118" s="85" t="n"/>
      <c r="KGR118" s="85" t="n"/>
      <c r="KGS118" s="85" t="n"/>
      <c r="KGT118" s="85" t="n"/>
      <c r="KGU118" s="85" t="n"/>
      <c r="KGV118" s="85" t="n"/>
      <c r="KGW118" s="85" t="n"/>
      <c r="KGX118" s="85" t="n"/>
      <c r="KGY118" s="85" t="n"/>
      <c r="KGZ118" s="85" t="n"/>
      <c r="KHA118" s="85" t="n"/>
      <c r="KHB118" s="85" t="n"/>
      <c r="KHC118" s="85" t="n"/>
      <c r="KHD118" s="85" t="n"/>
      <c r="KHE118" s="85" t="n"/>
      <c r="KHF118" s="85" t="n"/>
      <c r="KHG118" s="85" t="n"/>
      <c r="KHH118" s="85" t="n"/>
      <c r="KHI118" s="85" t="n"/>
      <c r="KHJ118" s="85" t="n"/>
      <c r="KHK118" s="85" t="n"/>
      <c r="KHL118" s="85" t="n"/>
      <c r="KHM118" s="85" t="n"/>
      <c r="KHN118" s="85" t="n"/>
      <c r="KHO118" s="85" t="n"/>
      <c r="KHP118" s="85" t="n"/>
      <c r="KHQ118" s="85" t="n"/>
      <c r="KHR118" s="85" t="n"/>
      <c r="KHS118" s="85" t="n"/>
      <c r="KHT118" s="85" t="n"/>
      <c r="KHU118" s="85" t="n"/>
      <c r="KHV118" s="85" t="n"/>
      <c r="KHW118" s="85" t="n"/>
      <c r="KHX118" s="85" t="n"/>
      <c r="KHY118" s="85" t="n"/>
      <c r="KHZ118" s="85" t="n"/>
      <c r="KIA118" s="85" t="n"/>
      <c r="KIB118" s="85" t="n"/>
      <c r="KIC118" s="85" t="n"/>
      <c r="KID118" s="85" t="n"/>
      <c r="KIE118" s="85" t="n"/>
      <c r="KIF118" s="85" t="n"/>
      <c r="KIG118" s="85" t="n"/>
      <c r="KIH118" s="85" t="n"/>
      <c r="KII118" s="85" t="n"/>
      <c r="KIJ118" s="85" t="n"/>
      <c r="KIK118" s="85" t="n"/>
      <c r="KIL118" s="85" t="n"/>
      <c r="KIM118" s="85" t="n"/>
      <c r="KIN118" s="85" t="n"/>
      <c r="KIO118" s="85" t="n"/>
      <c r="KIP118" s="85" t="n"/>
      <c r="KIQ118" s="85" t="n"/>
      <c r="KIR118" s="85" t="n"/>
      <c r="KIS118" s="85" t="n"/>
      <c r="KIT118" s="85" t="n"/>
      <c r="KIU118" s="85" t="n"/>
      <c r="KIV118" s="85" t="n"/>
      <c r="KIW118" s="85" t="n"/>
      <c r="KIX118" s="85" t="n"/>
      <c r="KIY118" s="85" t="n"/>
      <c r="KIZ118" s="85" t="n"/>
      <c r="KJA118" s="85" t="n"/>
      <c r="KJB118" s="85" t="n"/>
      <c r="KJC118" s="85" t="n"/>
      <c r="KJD118" s="85" t="n"/>
      <c r="KJE118" s="85" t="n"/>
      <c r="KJF118" s="85" t="n"/>
      <c r="KJG118" s="85" t="n"/>
      <c r="KJH118" s="85" t="n"/>
      <c r="KJI118" s="85" t="n"/>
      <c r="KJJ118" s="85" t="n"/>
      <c r="KJK118" s="85" t="n"/>
      <c r="KJL118" s="85" t="n"/>
      <c r="KJM118" s="85" t="n"/>
      <c r="KJN118" s="85" t="n"/>
      <c r="KJO118" s="85" t="n"/>
      <c r="KJP118" s="85" t="n"/>
      <c r="KJQ118" s="85" t="n"/>
      <c r="KJR118" s="85" t="n"/>
      <c r="KJS118" s="85" t="n"/>
      <c r="KJT118" s="85" t="n"/>
      <c r="KJU118" s="85" t="n"/>
      <c r="KJV118" s="85" t="n"/>
      <c r="KJW118" s="85" t="n"/>
      <c r="KJX118" s="85" t="n"/>
      <c r="KJY118" s="85" t="n"/>
      <c r="KJZ118" s="85" t="n"/>
      <c r="KKA118" s="85" t="n"/>
      <c r="KKB118" s="85" t="n"/>
      <c r="KKC118" s="85" t="n"/>
      <c r="KKD118" s="85" t="n"/>
      <c r="KKE118" s="85" t="n"/>
      <c r="KKF118" s="85" t="n"/>
      <c r="KKG118" s="85" t="n"/>
      <c r="KKH118" s="85" t="n"/>
      <c r="KKI118" s="85" t="n"/>
      <c r="KKJ118" s="85" t="n"/>
      <c r="KKK118" s="85" t="n"/>
      <c r="KKL118" s="85" t="n"/>
      <c r="KKM118" s="85" t="n"/>
      <c r="KKN118" s="85" t="n"/>
      <c r="KKO118" s="85" t="n"/>
      <c r="KKP118" s="85" t="n"/>
      <c r="KKQ118" s="85" t="n"/>
      <c r="KKR118" s="85" t="n"/>
      <c r="KKS118" s="85" t="n"/>
      <c r="KKT118" s="85" t="n"/>
      <c r="KKU118" s="85" t="n"/>
      <c r="KKV118" s="85" t="n"/>
      <c r="KKW118" s="85" t="n"/>
      <c r="KKX118" s="85" t="n"/>
      <c r="KKY118" s="85" t="n"/>
      <c r="KKZ118" s="85" t="n"/>
      <c r="KLA118" s="85" t="n"/>
      <c r="KLB118" s="85" t="n"/>
      <c r="KLC118" s="85" t="n"/>
      <c r="KLD118" s="85" t="n"/>
      <c r="KLE118" s="85" t="n"/>
      <c r="KLF118" s="85" t="n"/>
      <c r="KLG118" s="85" t="n"/>
      <c r="KLH118" s="85" t="n"/>
      <c r="KLI118" s="85" t="n"/>
      <c r="KLJ118" s="85" t="n"/>
      <c r="KLK118" s="85" t="n"/>
      <c r="KLL118" s="85" t="n"/>
      <c r="KLM118" s="85" t="n"/>
      <c r="KLN118" s="85" t="n"/>
      <c r="KLO118" s="85" t="n"/>
      <c r="KLP118" s="85" t="n"/>
      <c r="KLQ118" s="85" t="n"/>
      <c r="KLR118" s="85" t="n"/>
      <c r="KLS118" s="85" t="n"/>
      <c r="KLT118" s="85" t="n"/>
      <c r="KLU118" s="85" t="n"/>
      <c r="KLV118" s="85" t="n"/>
      <c r="KLW118" s="85" t="n"/>
      <c r="KLX118" s="85" t="n"/>
      <c r="KLY118" s="85" t="n"/>
      <c r="KLZ118" s="85" t="n"/>
      <c r="KMA118" s="85" t="n"/>
      <c r="KMB118" s="85" t="n"/>
      <c r="KMC118" s="85" t="n"/>
      <c r="KMD118" s="85" t="n"/>
      <c r="KME118" s="85" t="n"/>
      <c r="KMF118" s="85" t="n"/>
      <c r="KMG118" s="85" t="n"/>
      <c r="KMH118" s="85" t="n"/>
      <c r="KMI118" s="85" t="n"/>
      <c r="KMJ118" s="85" t="n"/>
      <c r="KMK118" s="85" t="n"/>
      <c r="KML118" s="85" t="n"/>
      <c r="KMM118" s="85" t="n"/>
      <c r="KMN118" s="85" t="n"/>
      <c r="KMO118" s="85" t="n"/>
      <c r="KMP118" s="85" t="n"/>
      <c r="KMQ118" s="85" t="n"/>
      <c r="KMR118" s="85" t="n"/>
      <c r="KMS118" s="85" t="n"/>
      <c r="KMT118" s="85" t="n"/>
      <c r="KMU118" s="85" t="n"/>
      <c r="KMV118" s="85" t="n"/>
      <c r="KMW118" s="85" t="n"/>
      <c r="KMX118" s="85" t="n"/>
      <c r="KMY118" s="85" t="n"/>
      <c r="KMZ118" s="85" t="n"/>
      <c r="KNA118" s="85" t="n"/>
      <c r="KNB118" s="85" t="n"/>
      <c r="KNC118" s="85" t="n"/>
      <c r="KND118" s="85" t="n"/>
      <c r="KNE118" s="85" t="n"/>
      <c r="KNF118" s="85" t="n"/>
      <c r="KNG118" s="85" t="n"/>
      <c r="KNH118" s="85" t="n"/>
      <c r="KNI118" s="85" t="n"/>
      <c r="KNJ118" s="85" t="n"/>
      <c r="KNK118" s="85" t="n"/>
      <c r="KNL118" s="85" t="n"/>
      <c r="KNM118" s="85" t="n"/>
      <c r="KNN118" s="85" t="n"/>
      <c r="KNO118" s="85" t="n"/>
      <c r="KNP118" s="85" t="n"/>
      <c r="KNQ118" s="85" t="n"/>
      <c r="KNR118" s="85" t="n"/>
      <c r="KNS118" s="85" t="n"/>
      <c r="KNT118" s="85" t="n"/>
      <c r="KNU118" s="85" t="n"/>
      <c r="KNV118" s="85" t="n"/>
      <c r="KNW118" s="85" t="n"/>
      <c r="KNX118" s="85" t="n"/>
      <c r="KNY118" s="85" t="n"/>
      <c r="KNZ118" s="85" t="n"/>
      <c r="KOA118" s="85" t="n"/>
      <c r="KOB118" s="85" t="n"/>
      <c r="KOC118" s="85" t="n"/>
      <c r="KOD118" s="85" t="n"/>
      <c r="KOE118" s="85" t="n"/>
      <c r="KOF118" s="85" t="n"/>
      <c r="KOG118" s="85" t="n"/>
      <c r="KOH118" s="85" t="n"/>
      <c r="KOI118" s="85" t="n"/>
      <c r="KOJ118" s="85" t="n"/>
      <c r="KOK118" s="85" t="n"/>
      <c r="KOL118" s="85" t="n"/>
      <c r="KOM118" s="85" t="n"/>
      <c r="KON118" s="85" t="n"/>
      <c r="KOO118" s="85" t="n"/>
      <c r="KOP118" s="85" t="n"/>
      <c r="KOQ118" s="85" t="n"/>
      <c r="KOR118" s="85" t="n"/>
      <c r="KOS118" s="85" t="n"/>
      <c r="KOT118" s="85" t="n"/>
      <c r="KOU118" s="85" t="n"/>
      <c r="KOV118" s="85" t="n"/>
      <c r="KOW118" s="85" t="n"/>
      <c r="KOX118" s="85" t="n"/>
      <c r="KOY118" s="85" t="n"/>
      <c r="KOZ118" s="85" t="n"/>
      <c r="KPA118" s="85" t="n"/>
      <c r="KPB118" s="85" t="n"/>
      <c r="KPC118" s="85" t="n"/>
      <c r="KPD118" s="85" t="n"/>
      <c r="KPE118" s="85" t="n"/>
      <c r="KPF118" s="85" t="n"/>
      <c r="KPG118" s="85" t="n"/>
      <c r="KPH118" s="85" t="n"/>
      <c r="KPI118" s="85" t="n"/>
      <c r="KPJ118" s="85" t="n"/>
      <c r="KPK118" s="85" t="n"/>
      <c r="KPL118" s="85" t="n"/>
      <c r="KPM118" s="85" t="n"/>
      <c r="KPN118" s="85" t="n"/>
      <c r="KPO118" s="85" t="n"/>
      <c r="KPP118" s="85" t="n"/>
      <c r="KPQ118" s="85" t="n"/>
      <c r="KPR118" s="85" t="n"/>
      <c r="KPS118" s="85" t="n"/>
      <c r="KPT118" s="85" t="n"/>
      <c r="KPU118" s="85" t="n"/>
      <c r="KPV118" s="85" t="n"/>
      <c r="KPW118" s="85" t="n"/>
      <c r="KPX118" s="85" t="n"/>
      <c r="KPY118" s="85" t="n"/>
      <c r="KPZ118" s="85" t="n"/>
      <c r="KQA118" s="85" t="n"/>
      <c r="KQB118" s="85" t="n"/>
      <c r="KQC118" s="85" t="n"/>
      <c r="KQD118" s="85" t="n"/>
      <c r="KQE118" s="85" t="n"/>
      <c r="KQF118" s="85" t="n"/>
      <c r="KQG118" s="85" t="n"/>
      <c r="KQH118" s="85" t="n"/>
      <c r="KQI118" s="85" t="n"/>
      <c r="KQJ118" s="85" t="n"/>
      <c r="KQK118" s="85" t="n"/>
      <c r="KQL118" s="85" t="n"/>
      <c r="KQM118" s="85" t="n"/>
      <c r="KQN118" s="85" t="n"/>
      <c r="KQO118" s="85" t="n"/>
      <c r="KQP118" s="85" t="n"/>
      <c r="KQQ118" s="85" t="n"/>
      <c r="KQR118" s="85" t="n"/>
      <c r="KQS118" s="85" t="n"/>
      <c r="KQT118" s="85" t="n"/>
      <c r="KQU118" s="85" t="n"/>
      <c r="KQV118" s="85" t="n"/>
      <c r="KQW118" s="85" t="n"/>
      <c r="KQX118" s="85" t="n"/>
      <c r="KQY118" s="85" t="n"/>
      <c r="KQZ118" s="85" t="n"/>
      <c r="KRA118" s="85" t="n"/>
      <c r="KRB118" s="85" t="n"/>
      <c r="KRC118" s="85" t="n"/>
      <c r="KRD118" s="85" t="n"/>
      <c r="KRE118" s="85" t="n"/>
      <c r="KRF118" s="85" t="n"/>
      <c r="KRG118" s="85" t="n"/>
      <c r="KRH118" s="85" t="n"/>
      <c r="KRI118" s="85" t="n"/>
      <c r="KRJ118" s="85" t="n"/>
      <c r="KRK118" s="85" t="n"/>
      <c r="KRL118" s="85" t="n"/>
      <c r="KRM118" s="85" t="n"/>
      <c r="KRN118" s="85" t="n"/>
      <c r="KRO118" s="85" t="n"/>
      <c r="KRP118" s="85" t="n"/>
      <c r="KRQ118" s="85" t="n"/>
      <c r="KRR118" s="85" t="n"/>
      <c r="KRS118" s="85" t="n"/>
      <c r="KRT118" s="85" t="n"/>
      <c r="KRU118" s="85" t="n"/>
      <c r="KRV118" s="85" t="n"/>
      <c r="KRW118" s="85" t="n"/>
      <c r="KRX118" s="85" t="n"/>
      <c r="KRY118" s="85" t="n"/>
      <c r="KRZ118" s="85" t="n"/>
      <c r="KSA118" s="85" t="n"/>
      <c r="KSB118" s="85" t="n"/>
      <c r="KSC118" s="85" t="n"/>
      <c r="KSD118" s="85" t="n"/>
      <c r="KSE118" s="85" t="n"/>
      <c r="KSF118" s="85" t="n"/>
      <c r="KSG118" s="85" t="n"/>
      <c r="KSH118" s="85" t="n"/>
      <c r="KSI118" s="85" t="n"/>
      <c r="KSJ118" s="85" t="n"/>
      <c r="KSK118" s="85" t="n"/>
      <c r="KSL118" s="85" t="n"/>
      <c r="KSM118" s="85" t="n"/>
      <c r="KSN118" s="85" t="n"/>
      <c r="KSO118" s="85" t="n"/>
      <c r="KSP118" s="85" t="n"/>
      <c r="KSQ118" s="85" t="n"/>
      <c r="KSR118" s="85" t="n"/>
      <c r="KSS118" s="85" t="n"/>
      <c r="KST118" s="85" t="n"/>
      <c r="KSU118" s="85" t="n"/>
      <c r="KSV118" s="85" t="n"/>
      <c r="KSW118" s="85" t="n"/>
      <c r="KSX118" s="85" t="n"/>
      <c r="KSY118" s="85" t="n"/>
      <c r="KSZ118" s="85" t="n"/>
      <c r="KTA118" s="85" t="n"/>
      <c r="KTB118" s="85" t="n"/>
      <c r="KTC118" s="85" t="n"/>
      <c r="KTD118" s="85" t="n"/>
      <c r="KTE118" s="85" t="n"/>
      <c r="KTF118" s="85" t="n"/>
      <c r="KTG118" s="85" t="n"/>
      <c r="KTH118" s="85" t="n"/>
      <c r="KTI118" s="85" t="n"/>
      <c r="KTJ118" s="85" t="n"/>
      <c r="KTK118" s="85" t="n"/>
      <c r="KTL118" s="85" t="n"/>
      <c r="KTM118" s="85" t="n"/>
      <c r="KTN118" s="85" t="n"/>
      <c r="KTO118" s="85" t="n"/>
      <c r="KTP118" s="85" t="n"/>
      <c r="KTQ118" s="85" t="n"/>
      <c r="KTR118" s="85" t="n"/>
      <c r="KTS118" s="85" t="n"/>
      <c r="KTT118" s="85" t="n"/>
      <c r="KTU118" s="85" t="n"/>
      <c r="KTV118" s="85" t="n"/>
      <c r="KTW118" s="85" t="n"/>
      <c r="KTX118" s="85" t="n"/>
      <c r="KTY118" s="85" t="n"/>
      <c r="KTZ118" s="85" t="n"/>
      <c r="KUA118" s="85" t="n"/>
      <c r="KUB118" s="85" t="n"/>
      <c r="KUC118" s="85" t="n"/>
      <c r="KUD118" s="85" t="n"/>
      <c r="KUE118" s="85" t="n"/>
      <c r="KUF118" s="85" t="n"/>
      <c r="KUG118" s="85" t="n"/>
      <c r="KUH118" s="85" t="n"/>
      <c r="KUI118" s="85" t="n"/>
      <c r="KUJ118" s="85" t="n"/>
      <c r="KUK118" s="85" t="n"/>
      <c r="KUL118" s="85" t="n"/>
      <c r="KUM118" s="85" t="n"/>
      <c r="KUN118" s="85" t="n"/>
      <c r="KUO118" s="85" t="n"/>
      <c r="KUP118" s="85" t="n"/>
      <c r="KUQ118" s="85" t="n"/>
      <c r="KUR118" s="85" t="n"/>
      <c r="KUS118" s="85" t="n"/>
      <c r="KUT118" s="85" t="n"/>
      <c r="KUU118" s="85" t="n"/>
      <c r="KUV118" s="85" t="n"/>
      <c r="KUW118" s="85" t="n"/>
      <c r="KUX118" s="85" t="n"/>
      <c r="KUY118" s="85" t="n"/>
      <c r="KUZ118" s="85" t="n"/>
      <c r="KVA118" s="85" t="n"/>
      <c r="KVB118" s="85" t="n"/>
      <c r="KVC118" s="85" t="n"/>
      <c r="KVD118" s="85" t="n"/>
      <c r="KVE118" s="85" t="n"/>
      <c r="KVF118" s="85" t="n"/>
      <c r="KVG118" s="85" t="n"/>
      <c r="KVH118" s="85" t="n"/>
      <c r="KVI118" s="85" t="n"/>
      <c r="KVJ118" s="85" t="n"/>
      <c r="KVK118" s="85" t="n"/>
      <c r="KVL118" s="85" t="n"/>
      <c r="KVM118" s="85" t="n"/>
      <c r="KVN118" s="85" t="n"/>
      <c r="KVO118" s="85" t="n"/>
      <c r="KVP118" s="85" t="n"/>
      <c r="KVQ118" s="85" t="n"/>
      <c r="KVR118" s="85" t="n"/>
      <c r="KVS118" s="85" t="n"/>
      <c r="KVT118" s="85" t="n"/>
      <c r="KVU118" s="85" t="n"/>
      <c r="KVV118" s="85" t="n"/>
      <c r="KVW118" s="85" t="n"/>
      <c r="KVX118" s="85" t="n"/>
      <c r="KVY118" s="85" t="n"/>
      <c r="KVZ118" s="85" t="n"/>
      <c r="KWA118" s="85" t="n"/>
      <c r="KWB118" s="85" t="n"/>
      <c r="KWC118" s="85" t="n"/>
      <c r="KWD118" s="85" t="n"/>
      <c r="KWE118" s="85" t="n"/>
      <c r="KWF118" s="85" t="n"/>
      <c r="KWG118" s="85" t="n"/>
      <c r="KWH118" s="85" t="n"/>
      <c r="KWI118" s="85" t="n"/>
      <c r="KWJ118" s="85" t="n"/>
      <c r="KWK118" s="85" t="n"/>
      <c r="KWL118" s="85" t="n"/>
      <c r="KWM118" s="85" t="n"/>
      <c r="KWN118" s="85" t="n"/>
      <c r="KWO118" s="85" t="n"/>
      <c r="KWP118" s="85" t="n"/>
      <c r="KWQ118" s="85" t="n"/>
      <c r="KWR118" s="85" t="n"/>
      <c r="KWS118" s="85" t="n"/>
      <c r="KWT118" s="85" t="n"/>
      <c r="KWU118" s="85" t="n"/>
      <c r="KWV118" s="85" t="n"/>
      <c r="KWW118" s="85" t="n"/>
      <c r="KWX118" s="85" t="n"/>
      <c r="KWY118" s="85" t="n"/>
      <c r="KWZ118" s="85" t="n"/>
      <c r="KXA118" s="85" t="n"/>
      <c r="KXB118" s="85" t="n"/>
      <c r="KXC118" s="85" t="n"/>
      <c r="KXD118" s="85" t="n"/>
      <c r="KXE118" s="85" t="n"/>
      <c r="KXF118" s="85" t="n"/>
      <c r="KXG118" s="85" t="n"/>
      <c r="KXH118" s="85" t="n"/>
      <c r="KXI118" s="85" t="n"/>
      <c r="KXJ118" s="85" t="n"/>
      <c r="KXK118" s="85" t="n"/>
      <c r="KXL118" s="85" t="n"/>
      <c r="KXM118" s="85" t="n"/>
      <c r="KXN118" s="85" t="n"/>
      <c r="KXO118" s="85" t="n"/>
      <c r="KXP118" s="85" t="n"/>
      <c r="KXQ118" s="85" t="n"/>
      <c r="KXR118" s="85" t="n"/>
      <c r="KXS118" s="85" t="n"/>
      <c r="KXT118" s="85" t="n"/>
      <c r="KXU118" s="85" t="n"/>
      <c r="KXV118" s="85" t="n"/>
      <c r="KXW118" s="85" t="n"/>
      <c r="KXX118" s="85" t="n"/>
      <c r="KXY118" s="85" t="n"/>
      <c r="KXZ118" s="85" t="n"/>
      <c r="KYA118" s="85" t="n"/>
      <c r="KYB118" s="85" t="n"/>
      <c r="KYC118" s="85" t="n"/>
      <c r="KYD118" s="85" t="n"/>
      <c r="KYE118" s="85" t="n"/>
      <c r="KYF118" s="85" t="n"/>
      <c r="KYG118" s="85" t="n"/>
      <c r="KYH118" s="85" t="n"/>
      <c r="KYI118" s="85" t="n"/>
      <c r="KYJ118" s="85" t="n"/>
      <c r="KYK118" s="85" t="n"/>
      <c r="KYL118" s="85" t="n"/>
      <c r="KYM118" s="85" t="n"/>
      <c r="KYN118" s="85" t="n"/>
      <c r="KYO118" s="85" t="n"/>
      <c r="KYP118" s="85" t="n"/>
      <c r="KYQ118" s="85" t="n"/>
      <c r="KYR118" s="85" t="n"/>
      <c r="KYS118" s="85" t="n"/>
      <c r="KYT118" s="85" t="n"/>
      <c r="KYU118" s="85" t="n"/>
      <c r="KYV118" s="85" t="n"/>
      <c r="KYW118" s="85" t="n"/>
      <c r="KYX118" s="85" t="n"/>
      <c r="KYY118" s="85" t="n"/>
      <c r="KYZ118" s="85" t="n"/>
      <c r="KZA118" s="85" t="n"/>
      <c r="KZB118" s="85" t="n"/>
      <c r="KZC118" s="85" t="n"/>
      <c r="KZD118" s="85" t="n"/>
      <c r="KZE118" s="85" t="n"/>
      <c r="KZF118" s="85" t="n"/>
      <c r="KZG118" s="85" t="n"/>
      <c r="KZH118" s="85" t="n"/>
      <c r="KZI118" s="85" t="n"/>
      <c r="KZJ118" s="85" t="n"/>
      <c r="KZK118" s="85" t="n"/>
      <c r="KZL118" s="85" t="n"/>
      <c r="KZM118" s="85" t="n"/>
      <c r="KZN118" s="85" t="n"/>
      <c r="KZO118" s="85" t="n"/>
      <c r="KZP118" s="85" t="n"/>
      <c r="KZQ118" s="85" t="n"/>
      <c r="KZR118" s="85" t="n"/>
      <c r="KZS118" s="85" t="n"/>
      <c r="KZT118" s="85" t="n"/>
      <c r="KZU118" s="85" t="n"/>
      <c r="KZV118" s="85" t="n"/>
      <c r="KZW118" s="85" t="n"/>
      <c r="KZX118" s="85" t="n"/>
      <c r="KZY118" s="85" t="n"/>
      <c r="KZZ118" s="85" t="n"/>
      <c r="LAA118" s="85" t="n"/>
      <c r="LAB118" s="85" t="n"/>
      <c r="LAC118" s="85" t="n"/>
      <c r="LAD118" s="85" t="n"/>
      <c r="LAE118" s="85" t="n"/>
      <c r="LAF118" s="85" t="n"/>
      <c r="LAG118" s="85" t="n"/>
      <c r="LAH118" s="85" t="n"/>
      <c r="LAI118" s="85" t="n"/>
      <c r="LAJ118" s="85" t="n"/>
      <c r="LAK118" s="85" t="n"/>
      <c r="LAL118" s="85" t="n"/>
      <c r="LAM118" s="85" t="n"/>
      <c r="LAN118" s="85" t="n"/>
      <c r="LAO118" s="85" t="n"/>
      <c r="LAP118" s="85" t="n"/>
      <c r="LAQ118" s="85" t="n"/>
      <c r="LAR118" s="85" t="n"/>
      <c r="LAS118" s="85" t="n"/>
      <c r="LAT118" s="85" t="n"/>
      <c r="LAU118" s="85" t="n"/>
      <c r="LAV118" s="85" t="n"/>
      <c r="LAW118" s="85" t="n"/>
      <c r="LAX118" s="85" t="n"/>
      <c r="LAY118" s="85" t="n"/>
      <c r="LAZ118" s="85" t="n"/>
      <c r="LBA118" s="85" t="n"/>
      <c r="LBB118" s="85" t="n"/>
      <c r="LBC118" s="85" t="n"/>
      <c r="LBD118" s="85" t="n"/>
      <c r="LBE118" s="85" t="n"/>
      <c r="LBF118" s="85" t="n"/>
      <c r="LBG118" s="85" t="n"/>
      <c r="LBH118" s="85" t="n"/>
      <c r="LBI118" s="85" t="n"/>
      <c r="LBJ118" s="85" t="n"/>
      <c r="LBK118" s="85" t="n"/>
      <c r="LBL118" s="85" t="n"/>
      <c r="LBM118" s="85" t="n"/>
      <c r="LBN118" s="85" t="n"/>
      <c r="LBO118" s="85" t="n"/>
      <c r="LBP118" s="85" t="n"/>
      <c r="LBQ118" s="85" t="n"/>
      <c r="LBR118" s="85" t="n"/>
      <c r="LBS118" s="85" t="n"/>
      <c r="LBT118" s="85" t="n"/>
      <c r="LBU118" s="85" t="n"/>
      <c r="LBV118" s="85" t="n"/>
      <c r="LBW118" s="85" t="n"/>
      <c r="LBX118" s="85" t="n"/>
      <c r="LBY118" s="85" t="n"/>
      <c r="LBZ118" s="85" t="n"/>
      <c r="LCA118" s="85" t="n"/>
      <c r="LCB118" s="85" t="n"/>
      <c r="LCC118" s="85" t="n"/>
      <c r="LCD118" s="85" t="n"/>
      <c r="LCE118" s="85" t="n"/>
      <c r="LCF118" s="85" t="n"/>
      <c r="LCG118" s="85" t="n"/>
      <c r="LCH118" s="85" t="n"/>
      <c r="LCI118" s="85" t="n"/>
      <c r="LCJ118" s="85" t="n"/>
      <c r="LCK118" s="85" t="n"/>
      <c r="LCL118" s="85" t="n"/>
      <c r="LCM118" s="85" t="n"/>
      <c r="LCN118" s="85" t="n"/>
      <c r="LCO118" s="85" t="n"/>
      <c r="LCP118" s="85" t="n"/>
      <c r="LCQ118" s="85" t="n"/>
      <c r="LCR118" s="85" t="n"/>
      <c r="LCS118" s="85" t="n"/>
      <c r="LCT118" s="85" t="n"/>
      <c r="LCU118" s="85" t="n"/>
      <c r="LCV118" s="85" t="n"/>
      <c r="LCW118" s="85" t="n"/>
      <c r="LCX118" s="85" t="n"/>
      <c r="LCY118" s="85" t="n"/>
      <c r="LCZ118" s="85" t="n"/>
      <c r="LDA118" s="85" t="n"/>
      <c r="LDB118" s="85" t="n"/>
      <c r="LDC118" s="85" t="n"/>
      <c r="LDD118" s="85" t="n"/>
      <c r="LDE118" s="85" t="n"/>
      <c r="LDF118" s="85" t="n"/>
      <c r="LDG118" s="85" t="n"/>
      <c r="LDH118" s="85" t="n"/>
      <c r="LDI118" s="85" t="n"/>
      <c r="LDJ118" s="85" t="n"/>
      <c r="LDK118" s="85" t="n"/>
      <c r="LDL118" s="85" t="n"/>
      <c r="LDM118" s="85" t="n"/>
      <c r="LDN118" s="85" t="n"/>
      <c r="LDO118" s="85" t="n"/>
      <c r="LDP118" s="85" t="n"/>
      <c r="LDQ118" s="85" t="n"/>
      <c r="LDR118" s="85" t="n"/>
      <c r="LDS118" s="85" t="n"/>
      <c r="LDT118" s="85" t="n"/>
      <c r="LDU118" s="85" t="n"/>
      <c r="LDV118" s="85" t="n"/>
      <c r="LDW118" s="85" t="n"/>
      <c r="LDX118" s="85" t="n"/>
      <c r="LDY118" s="85" t="n"/>
      <c r="LDZ118" s="85" t="n"/>
      <c r="LEA118" s="85" t="n"/>
      <c r="LEB118" s="85" t="n"/>
      <c r="LEC118" s="85" t="n"/>
      <c r="LED118" s="85" t="n"/>
      <c r="LEE118" s="85" t="n"/>
      <c r="LEF118" s="85" t="n"/>
      <c r="LEG118" s="85" t="n"/>
      <c r="LEH118" s="85" t="n"/>
      <c r="LEI118" s="85" t="n"/>
      <c r="LEJ118" s="85" t="n"/>
      <c r="LEK118" s="85" t="n"/>
      <c r="LEL118" s="85" t="n"/>
      <c r="LEM118" s="85" t="n"/>
      <c r="LEN118" s="85" t="n"/>
      <c r="LEO118" s="85" t="n"/>
      <c r="LEP118" s="85" t="n"/>
      <c r="LEQ118" s="85" t="n"/>
      <c r="LER118" s="85" t="n"/>
      <c r="LES118" s="85" t="n"/>
      <c r="LET118" s="85" t="n"/>
      <c r="LEU118" s="85" t="n"/>
      <c r="LEV118" s="85" t="n"/>
      <c r="LEW118" s="85" t="n"/>
      <c r="LEX118" s="85" t="n"/>
      <c r="LEY118" s="85" t="n"/>
      <c r="LEZ118" s="85" t="n"/>
      <c r="LFA118" s="85" t="n"/>
      <c r="LFB118" s="85" t="n"/>
      <c r="LFC118" s="85" t="n"/>
      <c r="LFD118" s="85" t="n"/>
      <c r="LFE118" s="85" t="n"/>
      <c r="LFF118" s="85" t="n"/>
      <c r="LFG118" s="85" t="n"/>
      <c r="LFH118" s="85" t="n"/>
      <c r="LFI118" s="85" t="n"/>
      <c r="LFJ118" s="85" t="n"/>
      <c r="LFK118" s="85" t="n"/>
      <c r="LFL118" s="85" t="n"/>
      <c r="LFM118" s="85" t="n"/>
      <c r="LFN118" s="85" t="n"/>
      <c r="LFO118" s="85" t="n"/>
      <c r="LFP118" s="85" t="n"/>
      <c r="LFQ118" s="85" t="n"/>
      <c r="LFR118" s="85" t="n"/>
      <c r="LFS118" s="85" t="n"/>
      <c r="LFT118" s="85" t="n"/>
      <c r="LFU118" s="85" t="n"/>
      <c r="LFV118" s="85" t="n"/>
      <c r="LFW118" s="85" t="n"/>
      <c r="LFX118" s="85" t="n"/>
      <c r="LFY118" s="85" t="n"/>
      <c r="LFZ118" s="85" t="n"/>
      <c r="LGA118" s="85" t="n"/>
      <c r="LGB118" s="85" t="n"/>
      <c r="LGC118" s="85" t="n"/>
      <c r="LGD118" s="85" t="n"/>
      <c r="LGE118" s="85" t="n"/>
      <c r="LGF118" s="85" t="n"/>
      <c r="LGG118" s="85" t="n"/>
      <c r="LGH118" s="85" t="n"/>
      <c r="LGI118" s="85" t="n"/>
      <c r="LGJ118" s="85" t="n"/>
      <c r="LGK118" s="85" t="n"/>
      <c r="LGL118" s="85" t="n"/>
      <c r="LGM118" s="85" t="n"/>
      <c r="LGN118" s="85" t="n"/>
      <c r="LGO118" s="85" t="n"/>
      <c r="LGP118" s="85" t="n"/>
      <c r="LGQ118" s="85" t="n"/>
      <c r="LGR118" s="85" t="n"/>
      <c r="LGS118" s="85" t="n"/>
      <c r="LGT118" s="85" t="n"/>
      <c r="LGU118" s="85" t="n"/>
      <c r="LGV118" s="85" t="n"/>
      <c r="LGW118" s="85" t="n"/>
      <c r="LGX118" s="85" t="n"/>
      <c r="LGY118" s="85" t="n"/>
      <c r="LGZ118" s="85" t="n"/>
      <c r="LHA118" s="85" t="n"/>
      <c r="LHB118" s="85" t="n"/>
      <c r="LHC118" s="85" t="n"/>
      <c r="LHD118" s="85" t="n"/>
      <c r="LHE118" s="85" t="n"/>
      <c r="LHF118" s="85" t="n"/>
      <c r="LHG118" s="85" t="n"/>
      <c r="LHH118" s="85" t="n"/>
      <c r="LHI118" s="85" t="n"/>
      <c r="LHJ118" s="85" t="n"/>
      <c r="LHK118" s="85" t="n"/>
      <c r="LHL118" s="85" t="n"/>
      <c r="LHM118" s="85" t="n"/>
      <c r="LHN118" s="85" t="n"/>
      <c r="LHO118" s="85" t="n"/>
      <c r="LHP118" s="85" t="n"/>
      <c r="LHQ118" s="85" t="n"/>
      <c r="LHR118" s="85" t="n"/>
      <c r="LHS118" s="85" t="n"/>
      <c r="LHT118" s="85" t="n"/>
      <c r="LHU118" s="85" t="n"/>
      <c r="LHV118" s="85" t="n"/>
      <c r="LHW118" s="85" t="n"/>
      <c r="LHX118" s="85" t="n"/>
      <c r="LHY118" s="85" t="n"/>
      <c r="LHZ118" s="85" t="n"/>
      <c r="LIA118" s="85" t="n"/>
      <c r="LIB118" s="85" t="n"/>
      <c r="LIC118" s="85" t="n"/>
      <c r="LID118" s="85" t="n"/>
      <c r="LIE118" s="85" t="n"/>
      <c r="LIF118" s="85" t="n"/>
      <c r="LIG118" s="85" t="n"/>
      <c r="LIH118" s="85" t="n"/>
      <c r="LII118" s="85" t="n"/>
      <c r="LIJ118" s="85" t="n"/>
      <c r="LIK118" s="85" t="n"/>
      <c r="LIL118" s="85" t="n"/>
      <c r="LIM118" s="85" t="n"/>
      <c r="LIN118" s="85" t="n"/>
      <c r="LIO118" s="85" t="n"/>
      <c r="LIP118" s="85" t="n"/>
      <c r="LIQ118" s="85" t="n"/>
      <c r="LIR118" s="85" t="n"/>
      <c r="LIS118" s="85" t="n"/>
      <c r="LIT118" s="85" t="n"/>
      <c r="LIU118" s="85" t="n"/>
      <c r="LIV118" s="85" t="n"/>
      <c r="LIW118" s="85" t="n"/>
      <c r="LIX118" s="85" t="n"/>
      <c r="LIY118" s="85" t="n"/>
      <c r="LIZ118" s="85" t="n"/>
      <c r="LJA118" s="85" t="n"/>
      <c r="LJB118" s="85" t="n"/>
      <c r="LJC118" s="85" t="n"/>
      <c r="LJD118" s="85" t="n"/>
      <c r="LJE118" s="85" t="n"/>
      <c r="LJF118" s="85" t="n"/>
      <c r="LJG118" s="85" t="n"/>
      <c r="LJH118" s="85" t="n"/>
      <c r="LJI118" s="85" t="n"/>
      <c r="LJJ118" s="85" t="n"/>
      <c r="LJK118" s="85" t="n"/>
      <c r="LJL118" s="85" t="n"/>
      <c r="LJM118" s="85" t="n"/>
      <c r="LJN118" s="85" t="n"/>
      <c r="LJO118" s="85" t="n"/>
      <c r="LJP118" s="85" t="n"/>
      <c r="LJQ118" s="85" t="n"/>
      <c r="LJR118" s="85" t="n"/>
      <c r="LJS118" s="85" t="n"/>
      <c r="LJT118" s="85" t="n"/>
      <c r="LJU118" s="85" t="n"/>
      <c r="LJV118" s="85" t="n"/>
      <c r="LJW118" s="85" t="n"/>
      <c r="LJX118" s="85" t="n"/>
      <c r="LJY118" s="85" t="n"/>
      <c r="LJZ118" s="85" t="n"/>
      <c r="LKA118" s="85" t="n"/>
      <c r="LKB118" s="85" t="n"/>
      <c r="LKC118" s="85" t="n"/>
      <c r="LKD118" s="85" t="n"/>
      <c r="LKE118" s="85" t="n"/>
      <c r="LKF118" s="85" t="n"/>
      <c r="LKG118" s="85" t="n"/>
      <c r="LKH118" s="85" t="n"/>
      <c r="LKI118" s="85" t="n"/>
      <c r="LKJ118" s="85" t="n"/>
      <c r="LKK118" s="85" t="n"/>
      <c r="LKL118" s="85" t="n"/>
      <c r="LKM118" s="85" t="n"/>
      <c r="LKN118" s="85" t="n"/>
      <c r="LKO118" s="85" t="n"/>
      <c r="LKP118" s="85" t="n"/>
      <c r="LKQ118" s="85" t="n"/>
      <c r="LKR118" s="85" t="n"/>
      <c r="LKS118" s="85" t="n"/>
      <c r="LKT118" s="85" t="n"/>
      <c r="LKU118" s="85" t="n"/>
      <c r="LKV118" s="85" t="n"/>
      <c r="LKW118" s="85" t="n"/>
      <c r="LKX118" s="85" t="n"/>
      <c r="LKY118" s="85" t="n"/>
      <c r="LKZ118" s="85" t="n"/>
      <c r="LLA118" s="85" t="n"/>
      <c r="LLB118" s="85" t="n"/>
      <c r="LLC118" s="85" t="n"/>
      <c r="LLD118" s="85" t="n"/>
      <c r="LLE118" s="85" t="n"/>
      <c r="LLF118" s="85" t="n"/>
      <c r="LLG118" s="85" t="n"/>
      <c r="LLH118" s="85" t="n"/>
      <c r="LLI118" s="85" t="n"/>
      <c r="LLJ118" s="85" t="n"/>
      <c r="LLK118" s="85" t="n"/>
      <c r="LLL118" s="85" t="n"/>
      <c r="LLM118" s="85" t="n"/>
      <c r="LLN118" s="85" t="n"/>
      <c r="LLO118" s="85" t="n"/>
      <c r="LLP118" s="85" t="n"/>
      <c r="LLQ118" s="85" t="n"/>
      <c r="LLR118" s="85" t="n"/>
      <c r="LLS118" s="85" t="n"/>
      <c r="LLT118" s="85" t="n"/>
      <c r="LLU118" s="85" t="n"/>
      <c r="LLV118" s="85" t="n"/>
      <c r="LLW118" s="85" t="n"/>
      <c r="LLX118" s="85" t="n"/>
      <c r="LLY118" s="85" t="n"/>
      <c r="LLZ118" s="85" t="n"/>
      <c r="LMA118" s="85" t="n"/>
      <c r="LMB118" s="85" t="n"/>
      <c r="LMC118" s="85" t="n"/>
      <c r="LMD118" s="85" t="n"/>
      <c r="LME118" s="85" t="n"/>
      <c r="LMF118" s="85" t="n"/>
      <c r="LMG118" s="85" t="n"/>
      <c r="LMH118" s="85" t="n"/>
      <c r="LMI118" s="85" t="n"/>
      <c r="LMJ118" s="85" t="n"/>
      <c r="LMK118" s="85" t="n"/>
      <c r="LML118" s="85" t="n"/>
      <c r="LMM118" s="85" t="n"/>
      <c r="LMN118" s="85" t="n"/>
      <c r="LMO118" s="85" t="n"/>
      <c r="LMP118" s="85" t="n"/>
      <c r="LMQ118" s="85" t="n"/>
      <c r="LMR118" s="85" t="n"/>
      <c r="LMS118" s="85" t="n"/>
      <c r="LMT118" s="85" t="n"/>
      <c r="LMU118" s="85" t="n"/>
      <c r="LMV118" s="85" t="n"/>
      <c r="LMW118" s="85" t="n"/>
      <c r="LMX118" s="85" t="n"/>
      <c r="LMY118" s="85" t="n"/>
      <c r="LMZ118" s="85" t="n"/>
      <c r="LNA118" s="85" t="n"/>
      <c r="LNB118" s="85" t="n"/>
      <c r="LNC118" s="85" t="n"/>
      <c r="LND118" s="85" t="n"/>
      <c r="LNE118" s="85" t="n"/>
      <c r="LNF118" s="85" t="n"/>
      <c r="LNG118" s="85" t="n"/>
      <c r="LNH118" s="85" t="n"/>
      <c r="LNI118" s="85" t="n"/>
      <c r="LNJ118" s="85" t="n"/>
      <c r="LNK118" s="85" t="n"/>
      <c r="LNL118" s="85" t="n"/>
      <c r="LNM118" s="85" t="n"/>
      <c r="LNN118" s="85" t="n"/>
      <c r="LNO118" s="85" t="n"/>
      <c r="LNP118" s="85" t="n"/>
      <c r="LNQ118" s="85" t="n"/>
      <c r="LNR118" s="85" t="n"/>
      <c r="LNS118" s="85" t="n"/>
      <c r="LNT118" s="85" t="n"/>
      <c r="LNU118" s="85" t="n"/>
      <c r="LNV118" s="85" t="n"/>
      <c r="LNW118" s="85" t="n"/>
      <c r="LNX118" s="85" t="n"/>
      <c r="LNY118" s="85" t="n"/>
      <c r="LNZ118" s="85" t="n"/>
      <c r="LOA118" s="85" t="n"/>
      <c r="LOB118" s="85" t="n"/>
      <c r="LOC118" s="85" t="n"/>
      <c r="LOD118" s="85" t="n"/>
      <c r="LOE118" s="85" t="n"/>
      <c r="LOF118" s="85" t="n"/>
      <c r="LOG118" s="85" t="n"/>
      <c r="LOH118" s="85" t="n"/>
      <c r="LOI118" s="85" t="n"/>
      <c r="LOJ118" s="85" t="n"/>
      <c r="LOK118" s="85" t="n"/>
      <c r="LOL118" s="85" t="n"/>
      <c r="LOM118" s="85" t="n"/>
      <c r="LON118" s="85" t="n"/>
      <c r="LOO118" s="85" t="n"/>
      <c r="LOP118" s="85" t="n"/>
      <c r="LOQ118" s="85" t="n"/>
      <c r="LOR118" s="85" t="n"/>
      <c r="LOS118" s="85" t="n"/>
      <c r="LOT118" s="85" t="n"/>
      <c r="LOU118" s="85" t="n"/>
      <c r="LOV118" s="85" t="n"/>
      <c r="LOW118" s="85" t="n"/>
      <c r="LOX118" s="85" t="n"/>
      <c r="LOY118" s="85" t="n"/>
      <c r="LOZ118" s="85" t="n"/>
      <c r="LPA118" s="85" t="n"/>
      <c r="LPB118" s="85" t="n"/>
      <c r="LPC118" s="85" t="n"/>
      <c r="LPD118" s="85" t="n"/>
      <c r="LPE118" s="85" t="n"/>
      <c r="LPF118" s="85" t="n"/>
      <c r="LPG118" s="85" t="n"/>
      <c r="LPH118" s="85" t="n"/>
      <c r="LPI118" s="85" t="n"/>
      <c r="LPJ118" s="85" t="n"/>
      <c r="LPK118" s="85" t="n"/>
      <c r="LPL118" s="85" t="n"/>
      <c r="LPM118" s="85" t="n"/>
      <c r="LPN118" s="85" t="n"/>
      <c r="LPO118" s="85" t="n"/>
      <c r="LPP118" s="85" t="n"/>
      <c r="LPQ118" s="85" t="n"/>
      <c r="LPR118" s="85" t="n"/>
      <c r="LPS118" s="85" t="n"/>
      <c r="LPT118" s="85" t="n"/>
      <c r="LPU118" s="85" t="n"/>
      <c r="LPV118" s="85" t="n"/>
      <c r="LPW118" s="85" t="n"/>
      <c r="LPX118" s="85" t="n"/>
      <c r="LPY118" s="85" t="n"/>
      <c r="LPZ118" s="85" t="n"/>
      <c r="LQA118" s="85" t="n"/>
      <c r="LQB118" s="85" t="n"/>
      <c r="LQC118" s="85" t="n"/>
      <c r="LQD118" s="85" t="n"/>
      <c r="LQE118" s="85" t="n"/>
      <c r="LQF118" s="85" t="n"/>
      <c r="LQG118" s="85" t="n"/>
      <c r="LQH118" s="85" t="n"/>
      <c r="LQI118" s="85" t="n"/>
      <c r="LQJ118" s="85" t="n"/>
      <c r="LQK118" s="85" t="n"/>
      <c r="LQL118" s="85" t="n"/>
      <c r="LQM118" s="85" t="n"/>
      <c r="LQN118" s="85" t="n"/>
      <c r="LQO118" s="85" t="n"/>
      <c r="LQP118" s="85" t="n"/>
      <c r="LQQ118" s="85" t="n"/>
      <c r="LQR118" s="85" t="n"/>
      <c r="LQS118" s="85" t="n"/>
      <c r="LQT118" s="85" t="n"/>
      <c r="LQU118" s="85" t="n"/>
      <c r="LQV118" s="85" t="n"/>
      <c r="LQW118" s="85" t="n"/>
      <c r="LQX118" s="85" t="n"/>
      <c r="LQY118" s="85" t="n"/>
      <c r="LQZ118" s="85" t="n"/>
      <c r="LRA118" s="85" t="n"/>
      <c r="LRB118" s="85" t="n"/>
      <c r="LRC118" s="85" t="n"/>
      <c r="LRD118" s="85" t="n"/>
      <c r="LRE118" s="85" t="n"/>
      <c r="LRF118" s="85" t="n"/>
      <c r="LRG118" s="85" t="n"/>
      <c r="LRH118" s="85" t="n"/>
      <c r="LRI118" s="85" t="n"/>
      <c r="LRJ118" s="85" t="n"/>
      <c r="LRK118" s="85" t="n"/>
      <c r="LRL118" s="85" t="n"/>
      <c r="LRM118" s="85" t="n"/>
      <c r="LRN118" s="85" t="n"/>
      <c r="LRO118" s="85" t="n"/>
      <c r="LRP118" s="85" t="n"/>
      <c r="LRQ118" s="85" t="n"/>
      <c r="LRR118" s="85" t="n"/>
      <c r="LRS118" s="85" t="n"/>
      <c r="LRT118" s="85" t="n"/>
      <c r="LRU118" s="85" t="n"/>
      <c r="LRV118" s="85" t="n"/>
      <c r="LRW118" s="85" t="n"/>
      <c r="LRX118" s="85" t="n"/>
      <c r="LRY118" s="85" t="n"/>
      <c r="LRZ118" s="85" t="n"/>
      <c r="LSA118" s="85" t="n"/>
      <c r="LSB118" s="85" t="n"/>
      <c r="LSC118" s="85" t="n"/>
      <c r="LSD118" s="85" t="n"/>
      <c r="LSE118" s="85" t="n"/>
      <c r="LSF118" s="85" t="n"/>
      <c r="LSG118" s="85" t="n"/>
      <c r="LSH118" s="85" t="n"/>
      <c r="LSI118" s="85" t="n"/>
      <c r="LSJ118" s="85" t="n"/>
      <c r="LSK118" s="85" t="n"/>
      <c r="LSL118" s="85" t="n"/>
      <c r="LSM118" s="85" t="n"/>
      <c r="LSN118" s="85" t="n"/>
      <c r="LSO118" s="85" t="n"/>
      <c r="LSP118" s="85" t="n"/>
      <c r="LSQ118" s="85" t="n"/>
      <c r="LSR118" s="85" t="n"/>
      <c r="LSS118" s="85" t="n"/>
      <c r="LST118" s="85" t="n"/>
      <c r="LSU118" s="85" t="n"/>
      <c r="LSV118" s="85" t="n"/>
      <c r="LSW118" s="85" t="n"/>
      <c r="LSX118" s="85" t="n"/>
      <c r="LSY118" s="85" t="n"/>
      <c r="LSZ118" s="85" t="n"/>
      <c r="LTA118" s="85" t="n"/>
      <c r="LTB118" s="85" t="n"/>
      <c r="LTC118" s="85" t="n"/>
      <c r="LTD118" s="85" t="n"/>
      <c r="LTE118" s="85" t="n"/>
      <c r="LTF118" s="85" t="n"/>
      <c r="LTG118" s="85" t="n"/>
      <c r="LTH118" s="85" t="n"/>
      <c r="LTI118" s="85" t="n"/>
      <c r="LTJ118" s="85" t="n"/>
      <c r="LTK118" s="85" t="n"/>
      <c r="LTL118" s="85" t="n"/>
      <c r="LTM118" s="85" t="n"/>
      <c r="LTN118" s="85" t="n"/>
      <c r="LTO118" s="85" t="n"/>
      <c r="LTP118" s="85" t="n"/>
      <c r="LTQ118" s="85" t="n"/>
      <c r="LTR118" s="85" t="n"/>
      <c r="LTS118" s="85" t="n"/>
      <c r="LTT118" s="85" t="n"/>
      <c r="LTU118" s="85" t="n"/>
      <c r="LTV118" s="85" t="n"/>
      <c r="LTW118" s="85" t="n"/>
      <c r="LTX118" s="85" t="n"/>
      <c r="LTY118" s="85" t="n"/>
      <c r="LTZ118" s="85" t="n"/>
      <c r="LUA118" s="85" t="n"/>
      <c r="LUB118" s="85" t="n"/>
      <c r="LUC118" s="85" t="n"/>
      <c r="LUD118" s="85" t="n"/>
      <c r="LUE118" s="85" t="n"/>
      <c r="LUF118" s="85" t="n"/>
      <c r="LUG118" s="85" t="n"/>
      <c r="LUH118" s="85" t="n"/>
      <c r="LUI118" s="85" t="n"/>
      <c r="LUJ118" s="85" t="n"/>
      <c r="LUK118" s="85" t="n"/>
      <c r="LUL118" s="85" t="n"/>
      <c r="LUM118" s="85" t="n"/>
      <c r="LUN118" s="85" t="n"/>
      <c r="LUO118" s="85" t="n"/>
      <c r="LUP118" s="85" t="n"/>
      <c r="LUQ118" s="85" t="n"/>
      <c r="LUR118" s="85" t="n"/>
      <c r="LUS118" s="85" t="n"/>
      <c r="LUT118" s="85" t="n"/>
      <c r="LUU118" s="85" t="n"/>
      <c r="LUV118" s="85" t="n"/>
      <c r="LUW118" s="85" t="n"/>
      <c r="LUX118" s="85" t="n"/>
      <c r="LUY118" s="85" t="n"/>
      <c r="LUZ118" s="85" t="n"/>
      <c r="LVA118" s="85" t="n"/>
      <c r="LVB118" s="85" t="n"/>
      <c r="LVC118" s="85" t="n"/>
      <c r="LVD118" s="85" t="n"/>
      <c r="LVE118" s="85" t="n"/>
      <c r="LVF118" s="85" t="n"/>
      <c r="LVG118" s="85" t="n"/>
      <c r="LVH118" s="85" t="n"/>
      <c r="LVI118" s="85" t="n"/>
      <c r="LVJ118" s="85" t="n"/>
      <c r="LVK118" s="85" t="n"/>
      <c r="LVL118" s="85" t="n"/>
      <c r="LVM118" s="85" t="n"/>
      <c r="LVN118" s="85" t="n"/>
      <c r="LVO118" s="85" t="n"/>
      <c r="LVP118" s="85" t="n"/>
      <c r="LVQ118" s="85" t="n"/>
      <c r="LVR118" s="85" t="n"/>
      <c r="LVS118" s="85" t="n"/>
      <c r="LVT118" s="85" t="n"/>
      <c r="LVU118" s="85" t="n"/>
      <c r="LVV118" s="85" t="n"/>
      <c r="LVW118" s="85" t="n"/>
      <c r="LVX118" s="85" t="n"/>
      <c r="LVY118" s="85" t="n"/>
      <c r="LVZ118" s="85" t="n"/>
      <c r="LWA118" s="85" t="n"/>
      <c r="LWB118" s="85" t="n"/>
      <c r="LWC118" s="85" t="n"/>
      <c r="LWD118" s="85" t="n"/>
      <c r="LWE118" s="85" t="n"/>
      <c r="LWF118" s="85" t="n"/>
      <c r="LWG118" s="85" t="n"/>
      <c r="LWH118" s="85" t="n"/>
      <c r="LWI118" s="85" t="n"/>
      <c r="LWJ118" s="85" t="n"/>
      <c r="LWK118" s="85" t="n"/>
      <c r="LWL118" s="85" t="n"/>
      <c r="LWM118" s="85" t="n"/>
      <c r="LWN118" s="85" t="n"/>
      <c r="LWO118" s="85" t="n"/>
      <c r="LWP118" s="85" t="n"/>
      <c r="LWQ118" s="85" t="n"/>
      <c r="LWR118" s="85" t="n"/>
      <c r="LWS118" s="85" t="n"/>
      <c r="LWT118" s="85" t="n"/>
      <c r="LWU118" s="85" t="n"/>
      <c r="LWV118" s="85" t="n"/>
      <c r="LWW118" s="85" t="n"/>
      <c r="LWX118" s="85" t="n"/>
      <c r="LWY118" s="85" t="n"/>
      <c r="LWZ118" s="85" t="n"/>
      <c r="LXA118" s="85" t="n"/>
      <c r="LXB118" s="85" t="n"/>
      <c r="LXC118" s="85" t="n"/>
      <c r="LXD118" s="85" t="n"/>
      <c r="LXE118" s="85" t="n"/>
      <c r="LXF118" s="85" t="n"/>
      <c r="LXG118" s="85" t="n"/>
      <c r="LXH118" s="85" t="n"/>
      <c r="LXI118" s="85" t="n"/>
      <c r="LXJ118" s="85" t="n"/>
      <c r="LXK118" s="85" t="n"/>
      <c r="LXL118" s="85" t="n"/>
      <c r="LXM118" s="85" t="n"/>
      <c r="LXN118" s="85" t="n"/>
      <c r="LXO118" s="85" t="n"/>
      <c r="LXP118" s="85" t="n"/>
      <c r="LXQ118" s="85" t="n"/>
      <c r="LXR118" s="85" t="n"/>
      <c r="LXS118" s="85" t="n"/>
      <c r="LXT118" s="85" t="n"/>
      <c r="LXU118" s="85" t="n"/>
      <c r="LXV118" s="85" t="n"/>
      <c r="LXW118" s="85" t="n"/>
      <c r="LXX118" s="85" t="n"/>
      <c r="LXY118" s="85" t="n"/>
      <c r="LXZ118" s="85" t="n"/>
      <c r="LYA118" s="85" t="n"/>
      <c r="LYB118" s="85" t="n"/>
      <c r="LYC118" s="85" t="n"/>
      <c r="LYD118" s="85" t="n"/>
      <c r="LYE118" s="85" t="n"/>
      <c r="LYF118" s="85" t="n"/>
      <c r="LYG118" s="85" t="n"/>
      <c r="LYH118" s="85" t="n"/>
      <c r="LYI118" s="85" t="n"/>
      <c r="LYJ118" s="85" t="n"/>
      <c r="LYK118" s="85" t="n"/>
      <c r="LYL118" s="85" t="n"/>
      <c r="LYM118" s="85" t="n"/>
      <c r="LYN118" s="85" t="n"/>
      <c r="LYO118" s="85" t="n"/>
      <c r="LYP118" s="85" t="n"/>
      <c r="LYQ118" s="85" t="n"/>
      <c r="LYR118" s="85" t="n"/>
      <c r="LYS118" s="85" t="n"/>
      <c r="LYT118" s="85" t="n"/>
      <c r="LYU118" s="85" t="n"/>
      <c r="LYV118" s="85" t="n"/>
      <c r="LYW118" s="85" t="n"/>
      <c r="LYX118" s="85" t="n"/>
      <c r="LYY118" s="85" t="n"/>
      <c r="LYZ118" s="85" t="n"/>
      <c r="LZA118" s="85" t="n"/>
      <c r="LZB118" s="85" t="n"/>
      <c r="LZC118" s="85" t="n"/>
      <c r="LZD118" s="85" t="n"/>
      <c r="LZE118" s="85" t="n"/>
      <c r="LZF118" s="85" t="n"/>
      <c r="LZG118" s="85" t="n"/>
      <c r="LZH118" s="85" t="n"/>
      <c r="LZI118" s="85" t="n"/>
      <c r="LZJ118" s="85" t="n"/>
      <c r="LZK118" s="85" t="n"/>
      <c r="LZL118" s="85" t="n"/>
      <c r="LZM118" s="85" t="n"/>
      <c r="LZN118" s="85" t="n"/>
      <c r="LZO118" s="85" t="n"/>
      <c r="LZP118" s="85" t="n"/>
      <c r="LZQ118" s="85" t="n"/>
      <c r="LZR118" s="85" t="n"/>
      <c r="LZS118" s="85" t="n"/>
      <c r="LZT118" s="85" t="n"/>
      <c r="LZU118" s="85" t="n"/>
      <c r="LZV118" s="85" t="n"/>
      <c r="LZW118" s="85" t="n"/>
      <c r="LZX118" s="85" t="n"/>
      <c r="LZY118" s="85" t="n"/>
      <c r="LZZ118" s="85" t="n"/>
      <c r="MAA118" s="85" t="n"/>
      <c r="MAB118" s="85" t="n"/>
      <c r="MAC118" s="85" t="n"/>
      <c r="MAD118" s="85" t="n"/>
      <c r="MAE118" s="85" t="n"/>
      <c r="MAF118" s="85" t="n"/>
      <c r="MAG118" s="85" t="n"/>
      <c r="MAH118" s="85" t="n"/>
      <c r="MAI118" s="85" t="n"/>
      <c r="MAJ118" s="85" t="n"/>
      <c r="MAK118" s="85" t="n"/>
      <c r="MAL118" s="85" t="n"/>
      <c r="MAM118" s="85" t="n"/>
      <c r="MAN118" s="85" t="n"/>
      <c r="MAO118" s="85" t="n"/>
      <c r="MAP118" s="85" t="n"/>
      <c r="MAQ118" s="85" t="n"/>
      <c r="MAR118" s="85" t="n"/>
      <c r="MAS118" s="85" t="n"/>
      <c r="MAT118" s="85" t="n"/>
      <c r="MAU118" s="85" t="n"/>
      <c r="MAV118" s="85" t="n"/>
      <c r="MAW118" s="85" t="n"/>
      <c r="MAX118" s="85" t="n"/>
      <c r="MAY118" s="85" t="n"/>
      <c r="MAZ118" s="85" t="n"/>
      <c r="MBA118" s="85" t="n"/>
      <c r="MBB118" s="85" t="n"/>
      <c r="MBC118" s="85" t="n"/>
      <c r="MBD118" s="85" t="n"/>
      <c r="MBE118" s="85" t="n"/>
      <c r="MBF118" s="85" t="n"/>
      <c r="MBG118" s="85" t="n"/>
      <c r="MBH118" s="85" t="n"/>
      <c r="MBI118" s="85" t="n"/>
      <c r="MBJ118" s="85" t="n"/>
      <c r="MBK118" s="85" t="n"/>
      <c r="MBL118" s="85" t="n"/>
      <c r="MBM118" s="85" t="n"/>
      <c r="MBN118" s="85" t="n"/>
      <c r="MBO118" s="85" t="n"/>
      <c r="MBP118" s="85" t="n"/>
      <c r="MBQ118" s="85" t="n"/>
      <c r="MBR118" s="85" t="n"/>
      <c r="MBS118" s="85" t="n"/>
      <c r="MBT118" s="85" t="n"/>
      <c r="MBU118" s="85" t="n"/>
      <c r="MBV118" s="85" t="n"/>
      <c r="MBW118" s="85" t="n"/>
      <c r="MBX118" s="85" t="n"/>
      <c r="MBY118" s="85" t="n"/>
      <c r="MBZ118" s="85" t="n"/>
      <c r="MCA118" s="85" t="n"/>
      <c r="MCB118" s="85" t="n"/>
      <c r="MCC118" s="85" t="n"/>
      <c r="MCD118" s="85" t="n"/>
      <c r="MCE118" s="85" t="n"/>
      <c r="MCF118" s="85" t="n"/>
      <c r="MCG118" s="85" t="n"/>
      <c r="MCH118" s="85" t="n"/>
      <c r="MCI118" s="85" t="n"/>
      <c r="MCJ118" s="85" t="n"/>
      <c r="MCK118" s="85" t="n"/>
      <c r="MCL118" s="85" t="n"/>
      <c r="MCM118" s="85" t="n"/>
      <c r="MCN118" s="85" t="n"/>
      <c r="MCO118" s="85" t="n"/>
      <c r="MCP118" s="85" t="n"/>
      <c r="MCQ118" s="85" t="n"/>
      <c r="MCR118" s="85" t="n"/>
      <c r="MCS118" s="85" t="n"/>
      <c r="MCT118" s="85" t="n"/>
      <c r="MCU118" s="85" t="n"/>
      <c r="MCV118" s="85" t="n"/>
      <c r="MCW118" s="85" t="n"/>
      <c r="MCX118" s="85" t="n"/>
      <c r="MCY118" s="85" t="n"/>
      <c r="MCZ118" s="85" t="n"/>
      <c r="MDA118" s="85" t="n"/>
      <c r="MDB118" s="85" t="n"/>
      <c r="MDC118" s="85" t="n"/>
      <c r="MDD118" s="85" t="n"/>
      <c r="MDE118" s="85" t="n"/>
      <c r="MDF118" s="85" t="n"/>
      <c r="MDG118" s="85" t="n"/>
      <c r="MDH118" s="85" t="n"/>
      <c r="MDI118" s="85" t="n"/>
      <c r="MDJ118" s="85" t="n"/>
      <c r="MDK118" s="85" t="n"/>
      <c r="MDL118" s="85" t="n"/>
      <c r="MDM118" s="85" t="n"/>
      <c r="MDN118" s="85" t="n"/>
      <c r="MDO118" s="85" t="n"/>
      <c r="MDP118" s="85" t="n"/>
      <c r="MDQ118" s="85" t="n"/>
      <c r="MDR118" s="85" t="n"/>
      <c r="MDS118" s="85" t="n"/>
      <c r="MDT118" s="85" t="n"/>
      <c r="MDU118" s="85" t="n"/>
      <c r="MDV118" s="85" t="n"/>
      <c r="MDW118" s="85" t="n"/>
      <c r="MDX118" s="85" t="n"/>
      <c r="MDY118" s="85" t="n"/>
      <c r="MDZ118" s="85" t="n"/>
      <c r="MEA118" s="85" t="n"/>
      <c r="MEB118" s="85" t="n"/>
      <c r="MEC118" s="85" t="n"/>
      <c r="MED118" s="85" t="n"/>
      <c r="MEE118" s="85" t="n"/>
      <c r="MEF118" s="85" t="n"/>
      <c r="MEG118" s="85" t="n"/>
      <c r="MEH118" s="85" t="n"/>
      <c r="MEI118" s="85" t="n"/>
      <c r="MEJ118" s="85" t="n"/>
      <c r="MEK118" s="85" t="n"/>
      <c r="MEL118" s="85" t="n"/>
      <c r="MEM118" s="85" t="n"/>
      <c r="MEN118" s="85" t="n"/>
      <c r="MEO118" s="85" t="n"/>
      <c r="MEP118" s="85" t="n"/>
      <c r="MEQ118" s="85" t="n"/>
      <c r="MER118" s="85" t="n"/>
      <c r="MES118" s="85" t="n"/>
      <c r="MET118" s="85" t="n"/>
      <c r="MEU118" s="85" t="n"/>
      <c r="MEV118" s="85" t="n"/>
      <c r="MEW118" s="85" t="n"/>
      <c r="MEX118" s="85" t="n"/>
      <c r="MEY118" s="85" t="n"/>
      <c r="MEZ118" s="85" t="n"/>
      <c r="MFA118" s="85" t="n"/>
      <c r="MFB118" s="85" t="n"/>
      <c r="MFC118" s="85" t="n"/>
      <c r="MFD118" s="85" t="n"/>
      <c r="MFE118" s="85" t="n"/>
      <c r="MFF118" s="85" t="n"/>
      <c r="MFG118" s="85" t="n"/>
      <c r="MFH118" s="85" t="n"/>
      <c r="MFI118" s="85" t="n"/>
      <c r="MFJ118" s="85" t="n"/>
      <c r="MFK118" s="85" t="n"/>
      <c r="MFL118" s="85" t="n"/>
      <c r="MFM118" s="85" t="n"/>
      <c r="MFN118" s="85" t="n"/>
      <c r="MFO118" s="85" t="n"/>
      <c r="MFP118" s="85" t="n"/>
      <c r="MFQ118" s="85" t="n"/>
      <c r="MFR118" s="85" t="n"/>
      <c r="MFS118" s="85" t="n"/>
      <c r="MFT118" s="85" t="n"/>
      <c r="MFU118" s="85" t="n"/>
      <c r="MFV118" s="85" t="n"/>
      <c r="MFW118" s="85" t="n"/>
      <c r="MFX118" s="85" t="n"/>
      <c r="MFY118" s="85" t="n"/>
      <c r="MFZ118" s="85" t="n"/>
      <c r="MGA118" s="85" t="n"/>
      <c r="MGB118" s="85" t="n"/>
      <c r="MGC118" s="85" t="n"/>
      <c r="MGD118" s="85" t="n"/>
      <c r="MGE118" s="85" t="n"/>
      <c r="MGF118" s="85" t="n"/>
      <c r="MGG118" s="85" t="n"/>
      <c r="MGH118" s="85" t="n"/>
      <c r="MGI118" s="85" t="n"/>
      <c r="MGJ118" s="85" t="n"/>
      <c r="MGK118" s="85" t="n"/>
      <c r="MGL118" s="85" t="n"/>
      <c r="MGM118" s="85" t="n"/>
      <c r="MGN118" s="85" t="n"/>
      <c r="MGO118" s="85" t="n"/>
      <c r="MGP118" s="85" t="n"/>
      <c r="MGQ118" s="85" t="n"/>
      <c r="MGR118" s="85" t="n"/>
      <c r="MGS118" s="85" t="n"/>
      <c r="MGT118" s="85" t="n"/>
      <c r="MGU118" s="85" t="n"/>
      <c r="MGV118" s="85" t="n"/>
      <c r="MGW118" s="85" t="n"/>
      <c r="MGX118" s="85" t="n"/>
      <c r="MGY118" s="85" t="n"/>
      <c r="MGZ118" s="85" t="n"/>
      <c r="MHA118" s="85" t="n"/>
      <c r="MHB118" s="85" t="n"/>
      <c r="MHC118" s="85" t="n"/>
      <c r="MHD118" s="85" t="n"/>
      <c r="MHE118" s="85" t="n"/>
      <c r="MHF118" s="85" t="n"/>
      <c r="MHG118" s="85" t="n"/>
      <c r="MHH118" s="85" t="n"/>
      <c r="MHI118" s="85" t="n"/>
      <c r="MHJ118" s="85" t="n"/>
      <c r="MHK118" s="85" t="n"/>
      <c r="MHL118" s="85" t="n"/>
      <c r="MHM118" s="85" t="n"/>
      <c r="MHN118" s="85" t="n"/>
      <c r="MHO118" s="85" t="n"/>
      <c r="MHP118" s="85" t="n"/>
      <c r="MHQ118" s="85" t="n"/>
      <c r="MHR118" s="85" t="n"/>
      <c r="MHS118" s="85" t="n"/>
      <c r="MHT118" s="85" t="n"/>
      <c r="MHU118" s="85" t="n"/>
      <c r="MHV118" s="85" t="n"/>
      <c r="MHW118" s="85" t="n"/>
      <c r="MHX118" s="85" t="n"/>
      <c r="MHY118" s="85" t="n"/>
      <c r="MHZ118" s="85" t="n"/>
      <c r="MIA118" s="85" t="n"/>
      <c r="MIB118" s="85" t="n"/>
      <c r="MIC118" s="85" t="n"/>
      <c r="MID118" s="85" t="n"/>
      <c r="MIE118" s="85" t="n"/>
      <c r="MIF118" s="85" t="n"/>
      <c r="MIG118" s="85" t="n"/>
      <c r="MIH118" s="85" t="n"/>
      <c r="MII118" s="85" t="n"/>
      <c r="MIJ118" s="85" t="n"/>
      <c r="MIK118" s="85" t="n"/>
      <c r="MIL118" s="85" t="n"/>
      <c r="MIM118" s="85" t="n"/>
      <c r="MIN118" s="85" t="n"/>
      <c r="MIO118" s="85" t="n"/>
      <c r="MIP118" s="85" t="n"/>
      <c r="MIQ118" s="85" t="n"/>
      <c r="MIR118" s="85" t="n"/>
      <c r="MIS118" s="85" t="n"/>
      <c r="MIT118" s="85" t="n"/>
      <c r="MIU118" s="85" t="n"/>
      <c r="MIV118" s="85" t="n"/>
      <c r="MIW118" s="85" t="n"/>
      <c r="MIX118" s="85" t="n"/>
      <c r="MIY118" s="85" t="n"/>
      <c r="MIZ118" s="85" t="n"/>
      <c r="MJA118" s="85" t="n"/>
      <c r="MJB118" s="85" t="n"/>
      <c r="MJC118" s="85" t="n"/>
      <c r="MJD118" s="85" t="n"/>
      <c r="MJE118" s="85" t="n"/>
      <c r="MJF118" s="85" t="n"/>
      <c r="MJG118" s="85" t="n"/>
      <c r="MJH118" s="85" t="n"/>
      <c r="MJI118" s="85" t="n"/>
      <c r="MJJ118" s="85" t="n"/>
      <c r="MJK118" s="85" t="n"/>
      <c r="MJL118" s="85" t="n"/>
      <c r="MJM118" s="85" t="n"/>
      <c r="MJN118" s="85" t="n"/>
      <c r="MJO118" s="85" t="n"/>
      <c r="MJP118" s="85" t="n"/>
      <c r="MJQ118" s="85" t="n"/>
      <c r="MJR118" s="85" t="n"/>
      <c r="MJS118" s="85" t="n"/>
      <c r="MJT118" s="85" t="n"/>
      <c r="MJU118" s="85" t="n"/>
      <c r="MJV118" s="85" t="n"/>
      <c r="MJW118" s="85" t="n"/>
      <c r="MJX118" s="85" t="n"/>
      <c r="MJY118" s="85" t="n"/>
      <c r="MJZ118" s="85" t="n"/>
      <c r="MKA118" s="85" t="n"/>
      <c r="MKB118" s="85" t="n"/>
      <c r="MKC118" s="85" t="n"/>
      <c r="MKD118" s="85" t="n"/>
      <c r="MKE118" s="85" t="n"/>
      <c r="MKF118" s="85" t="n"/>
      <c r="MKG118" s="85" t="n"/>
      <c r="MKH118" s="85" t="n"/>
      <c r="MKI118" s="85" t="n"/>
      <c r="MKJ118" s="85" t="n"/>
      <c r="MKK118" s="85" t="n"/>
      <c r="MKL118" s="85" t="n"/>
      <c r="MKM118" s="85" t="n"/>
      <c r="MKN118" s="85" t="n"/>
      <c r="MKO118" s="85" t="n"/>
      <c r="MKP118" s="85" t="n"/>
      <c r="MKQ118" s="85" t="n"/>
      <c r="MKR118" s="85" t="n"/>
      <c r="MKS118" s="85" t="n"/>
      <c r="MKT118" s="85" t="n"/>
      <c r="MKU118" s="85" t="n"/>
      <c r="MKV118" s="85" t="n"/>
      <c r="MKW118" s="85" t="n"/>
      <c r="MKX118" s="85" t="n"/>
      <c r="MKY118" s="85" t="n"/>
      <c r="MKZ118" s="85" t="n"/>
      <c r="MLA118" s="85" t="n"/>
      <c r="MLB118" s="85" t="n"/>
      <c r="MLC118" s="85" t="n"/>
      <c r="MLD118" s="85" t="n"/>
      <c r="MLE118" s="85" t="n"/>
      <c r="MLF118" s="85" t="n"/>
      <c r="MLG118" s="85" t="n"/>
      <c r="MLH118" s="85" t="n"/>
      <c r="MLI118" s="85" t="n"/>
      <c r="MLJ118" s="85" t="n"/>
      <c r="MLK118" s="85" t="n"/>
      <c r="MLL118" s="85" t="n"/>
      <c r="MLM118" s="85" t="n"/>
      <c r="MLN118" s="85" t="n"/>
      <c r="MLO118" s="85" t="n"/>
      <c r="MLP118" s="85" t="n"/>
      <c r="MLQ118" s="85" t="n"/>
      <c r="MLR118" s="85" t="n"/>
      <c r="MLS118" s="85" t="n"/>
      <c r="MLT118" s="85" t="n"/>
      <c r="MLU118" s="85" t="n"/>
      <c r="MLV118" s="85" t="n"/>
      <c r="MLW118" s="85" t="n"/>
      <c r="MLX118" s="85" t="n"/>
      <c r="MLY118" s="85" t="n"/>
      <c r="MLZ118" s="85" t="n"/>
      <c r="MMA118" s="85" t="n"/>
      <c r="MMB118" s="85" t="n"/>
      <c r="MMC118" s="85" t="n"/>
      <c r="MMD118" s="85" t="n"/>
      <c r="MME118" s="85" t="n"/>
      <c r="MMF118" s="85" t="n"/>
      <c r="MMG118" s="85" t="n"/>
      <c r="MMH118" s="85" t="n"/>
      <c r="MMI118" s="85" t="n"/>
      <c r="MMJ118" s="85" t="n"/>
      <c r="MMK118" s="85" t="n"/>
      <c r="MML118" s="85" t="n"/>
      <c r="MMM118" s="85" t="n"/>
      <c r="MMN118" s="85" t="n"/>
      <c r="MMO118" s="85" t="n"/>
      <c r="MMP118" s="85" t="n"/>
      <c r="MMQ118" s="85" t="n"/>
      <c r="MMR118" s="85" t="n"/>
      <c r="MMS118" s="85" t="n"/>
      <c r="MMT118" s="85" t="n"/>
      <c r="MMU118" s="85" t="n"/>
      <c r="MMV118" s="85" t="n"/>
      <c r="MMW118" s="85" t="n"/>
      <c r="MMX118" s="85" t="n"/>
      <c r="MMY118" s="85" t="n"/>
      <c r="MMZ118" s="85" t="n"/>
      <c r="MNA118" s="85" t="n"/>
      <c r="MNB118" s="85" t="n"/>
      <c r="MNC118" s="85" t="n"/>
      <c r="MND118" s="85" t="n"/>
      <c r="MNE118" s="85" t="n"/>
      <c r="MNF118" s="85" t="n"/>
      <c r="MNG118" s="85" t="n"/>
      <c r="MNH118" s="85" t="n"/>
      <c r="MNI118" s="85" t="n"/>
      <c r="MNJ118" s="85" t="n"/>
      <c r="MNK118" s="85" t="n"/>
      <c r="MNL118" s="85" t="n"/>
      <c r="MNM118" s="85" t="n"/>
      <c r="MNN118" s="85" t="n"/>
      <c r="MNO118" s="85" t="n"/>
      <c r="MNP118" s="85" t="n"/>
      <c r="MNQ118" s="85" t="n"/>
      <c r="MNR118" s="85" t="n"/>
      <c r="MNS118" s="85" t="n"/>
      <c r="MNT118" s="85" t="n"/>
      <c r="MNU118" s="85" t="n"/>
      <c r="MNV118" s="85" t="n"/>
      <c r="MNW118" s="85" t="n"/>
      <c r="MNX118" s="85" t="n"/>
      <c r="MNY118" s="85" t="n"/>
      <c r="MNZ118" s="85" t="n"/>
      <c r="MOA118" s="85" t="n"/>
      <c r="MOB118" s="85" t="n"/>
      <c r="MOC118" s="85" t="n"/>
      <c r="MOD118" s="85" t="n"/>
      <c r="MOE118" s="85" t="n"/>
      <c r="MOF118" s="85" t="n"/>
      <c r="MOG118" s="85" t="n"/>
      <c r="MOH118" s="85" t="n"/>
      <c r="MOI118" s="85" t="n"/>
      <c r="MOJ118" s="85" t="n"/>
      <c r="MOK118" s="85" t="n"/>
      <c r="MOL118" s="85" t="n"/>
      <c r="MOM118" s="85" t="n"/>
      <c r="MON118" s="85" t="n"/>
      <c r="MOO118" s="85" t="n"/>
      <c r="MOP118" s="85" t="n"/>
      <c r="MOQ118" s="85" t="n"/>
      <c r="MOR118" s="85" t="n"/>
      <c r="MOS118" s="85" t="n"/>
      <c r="MOT118" s="85" t="n"/>
      <c r="MOU118" s="85" t="n"/>
      <c r="MOV118" s="85" t="n"/>
      <c r="MOW118" s="85" t="n"/>
      <c r="MOX118" s="85" t="n"/>
      <c r="MOY118" s="85" t="n"/>
      <c r="MOZ118" s="85" t="n"/>
      <c r="MPA118" s="85" t="n"/>
      <c r="MPB118" s="85" t="n"/>
      <c r="MPC118" s="85" t="n"/>
      <c r="MPD118" s="85" t="n"/>
      <c r="MPE118" s="85" t="n"/>
      <c r="MPF118" s="85" t="n"/>
      <c r="MPG118" s="85" t="n"/>
      <c r="MPH118" s="85" t="n"/>
      <c r="MPI118" s="85" t="n"/>
      <c r="MPJ118" s="85" t="n"/>
      <c r="MPK118" s="85" t="n"/>
      <c r="MPL118" s="85" t="n"/>
      <c r="MPM118" s="85" t="n"/>
      <c r="MPN118" s="85" t="n"/>
      <c r="MPO118" s="85" t="n"/>
      <c r="MPP118" s="85" t="n"/>
      <c r="MPQ118" s="85" t="n"/>
      <c r="MPR118" s="85" t="n"/>
      <c r="MPS118" s="85" t="n"/>
      <c r="MPT118" s="85" t="n"/>
      <c r="MPU118" s="85" t="n"/>
      <c r="MPV118" s="85" t="n"/>
      <c r="MPW118" s="85" t="n"/>
      <c r="MPX118" s="85" t="n"/>
      <c r="MPY118" s="85" t="n"/>
      <c r="MPZ118" s="85" t="n"/>
      <c r="MQA118" s="85" t="n"/>
      <c r="MQB118" s="85" t="n"/>
      <c r="MQC118" s="85" t="n"/>
      <c r="MQD118" s="85" t="n"/>
      <c r="MQE118" s="85" t="n"/>
      <c r="MQF118" s="85" t="n"/>
      <c r="MQG118" s="85" t="n"/>
      <c r="MQH118" s="85" t="n"/>
      <c r="MQI118" s="85" t="n"/>
      <c r="MQJ118" s="85" t="n"/>
      <c r="MQK118" s="85" t="n"/>
      <c r="MQL118" s="85" t="n"/>
      <c r="MQM118" s="85" t="n"/>
      <c r="MQN118" s="85" t="n"/>
      <c r="MQO118" s="85" t="n"/>
      <c r="MQP118" s="85" t="n"/>
      <c r="MQQ118" s="85" t="n"/>
      <c r="MQR118" s="85" t="n"/>
      <c r="MQS118" s="85" t="n"/>
      <c r="MQT118" s="85" t="n"/>
      <c r="MQU118" s="85" t="n"/>
      <c r="MQV118" s="85" t="n"/>
      <c r="MQW118" s="85" t="n"/>
      <c r="MQX118" s="85" t="n"/>
      <c r="MQY118" s="85" t="n"/>
      <c r="MQZ118" s="85" t="n"/>
      <c r="MRA118" s="85" t="n"/>
      <c r="MRB118" s="85" t="n"/>
      <c r="MRC118" s="85" t="n"/>
      <c r="MRD118" s="85" t="n"/>
      <c r="MRE118" s="85" t="n"/>
      <c r="MRF118" s="85" t="n"/>
      <c r="MRG118" s="85" t="n"/>
      <c r="MRH118" s="85" t="n"/>
      <c r="MRI118" s="85" t="n"/>
      <c r="MRJ118" s="85" t="n"/>
      <c r="MRK118" s="85" t="n"/>
      <c r="MRL118" s="85" t="n"/>
      <c r="MRM118" s="85" t="n"/>
      <c r="MRN118" s="85" t="n"/>
      <c r="MRO118" s="85" t="n"/>
      <c r="MRP118" s="85" t="n"/>
      <c r="MRQ118" s="85" t="n"/>
      <c r="MRR118" s="85" t="n"/>
      <c r="MRS118" s="85" t="n"/>
      <c r="MRT118" s="85" t="n"/>
      <c r="MRU118" s="85" t="n"/>
      <c r="MRV118" s="85" t="n"/>
      <c r="MRW118" s="85" t="n"/>
      <c r="MRX118" s="85" t="n"/>
      <c r="MRY118" s="85" t="n"/>
      <c r="MRZ118" s="85" t="n"/>
      <c r="MSA118" s="85" t="n"/>
      <c r="MSB118" s="85" t="n"/>
      <c r="MSC118" s="85" t="n"/>
      <c r="MSD118" s="85" t="n"/>
      <c r="MSE118" s="85" t="n"/>
      <c r="MSF118" s="85" t="n"/>
      <c r="MSG118" s="85" t="n"/>
      <c r="MSH118" s="85" t="n"/>
      <c r="MSI118" s="85" t="n"/>
      <c r="MSJ118" s="85" t="n"/>
      <c r="MSK118" s="85" t="n"/>
      <c r="MSL118" s="85" t="n"/>
      <c r="MSM118" s="85" t="n"/>
      <c r="MSN118" s="85" t="n"/>
      <c r="MSO118" s="85" t="n"/>
      <c r="MSP118" s="85" t="n"/>
      <c r="MSQ118" s="85" t="n"/>
      <c r="MSR118" s="85" t="n"/>
      <c r="MSS118" s="85" t="n"/>
      <c r="MST118" s="85" t="n"/>
      <c r="MSU118" s="85" t="n"/>
      <c r="MSV118" s="85" t="n"/>
      <c r="MSW118" s="85" t="n"/>
      <c r="MSX118" s="85" t="n"/>
      <c r="MSY118" s="85" t="n"/>
      <c r="MSZ118" s="85" t="n"/>
      <c r="MTA118" s="85" t="n"/>
      <c r="MTB118" s="85" t="n"/>
      <c r="MTC118" s="85" t="n"/>
      <c r="MTD118" s="85" t="n"/>
      <c r="MTE118" s="85" t="n"/>
      <c r="MTF118" s="85" t="n"/>
      <c r="MTG118" s="85" t="n"/>
      <c r="MTH118" s="85" t="n"/>
      <c r="MTI118" s="85" t="n"/>
      <c r="MTJ118" s="85" t="n"/>
      <c r="MTK118" s="85" t="n"/>
      <c r="MTL118" s="85" t="n"/>
      <c r="MTM118" s="85" t="n"/>
      <c r="MTN118" s="85" t="n"/>
      <c r="MTO118" s="85" t="n"/>
      <c r="MTP118" s="85" t="n"/>
      <c r="MTQ118" s="85" t="n"/>
      <c r="MTR118" s="85" t="n"/>
      <c r="MTS118" s="85" t="n"/>
      <c r="MTT118" s="85" t="n"/>
      <c r="MTU118" s="85" t="n"/>
      <c r="MTV118" s="85" t="n"/>
      <c r="MTW118" s="85" t="n"/>
      <c r="MTX118" s="85" t="n"/>
      <c r="MTY118" s="85" t="n"/>
      <c r="MTZ118" s="85" t="n"/>
      <c r="MUA118" s="85" t="n"/>
      <c r="MUB118" s="85" t="n"/>
      <c r="MUC118" s="85" t="n"/>
      <c r="MUD118" s="85" t="n"/>
      <c r="MUE118" s="85" t="n"/>
      <c r="MUF118" s="85" t="n"/>
      <c r="MUG118" s="85" t="n"/>
      <c r="MUH118" s="85" t="n"/>
      <c r="MUI118" s="85" t="n"/>
      <c r="MUJ118" s="85" t="n"/>
      <c r="MUK118" s="85" t="n"/>
      <c r="MUL118" s="85" t="n"/>
      <c r="MUM118" s="85" t="n"/>
      <c r="MUN118" s="85" t="n"/>
      <c r="MUO118" s="85" t="n"/>
      <c r="MUP118" s="85" t="n"/>
      <c r="MUQ118" s="85" t="n"/>
      <c r="MUR118" s="85" t="n"/>
      <c r="MUS118" s="85" t="n"/>
      <c r="MUT118" s="85" t="n"/>
      <c r="MUU118" s="85" t="n"/>
      <c r="MUV118" s="85" t="n"/>
      <c r="MUW118" s="85" t="n"/>
      <c r="MUX118" s="85" t="n"/>
      <c r="MUY118" s="85" t="n"/>
      <c r="MUZ118" s="85" t="n"/>
      <c r="MVA118" s="85" t="n"/>
      <c r="MVB118" s="85" t="n"/>
      <c r="MVC118" s="85" t="n"/>
      <c r="MVD118" s="85" t="n"/>
      <c r="MVE118" s="85" t="n"/>
      <c r="MVF118" s="85" t="n"/>
      <c r="MVG118" s="85" t="n"/>
      <c r="MVH118" s="85" t="n"/>
      <c r="MVI118" s="85" t="n"/>
      <c r="MVJ118" s="85" t="n"/>
      <c r="MVK118" s="85" t="n"/>
      <c r="MVL118" s="85" t="n"/>
      <c r="MVM118" s="85" t="n"/>
      <c r="MVN118" s="85" t="n"/>
      <c r="MVO118" s="85" t="n"/>
      <c r="MVP118" s="85" t="n"/>
      <c r="MVQ118" s="85" t="n"/>
      <c r="MVR118" s="85" t="n"/>
      <c r="MVS118" s="85" t="n"/>
      <c r="MVT118" s="85" t="n"/>
      <c r="MVU118" s="85" t="n"/>
      <c r="MVV118" s="85" t="n"/>
      <c r="MVW118" s="85" t="n"/>
      <c r="MVX118" s="85" t="n"/>
      <c r="MVY118" s="85" t="n"/>
      <c r="MVZ118" s="85" t="n"/>
      <c r="MWA118" s="85" t="n"/>
      <c r="MWB118" s="85" t="n"/>
      <c r="MWC118" s="85" t="n"/>
      <c r="MWD118" s="85" t="n"/>
      <c r="MWE118" s="85" t="n"/>
      <c r="MWF118" s="85" t="n"/>
      <c r="MWG118" s="85" t="n"/>
      <c r="MWH118" s="85" t="n"/>
      <c r="MWI118" s="85" t="n"/>
      <c r="MWJ118" s="85" t="n"/>
      <c r="MWK118" s="85" t="n"/>
      <c r="MWL118" s="85" t="n"/>
      <c r="MWM118" s="85" t="n"/>
      <c r="MWN118" s="85" t="n"/>
      <c r="MWO118" s="85" t="n"/>
      <c r="MWP118" s="85" t="n"/>
      <c r="MWQ118" s="85" t="n"/>
      <c r="MWR118" s="85" t="n"/>
      <c r="MWS118" s="85" t="n"/>
      <c r="MWT118" s="85" t="n"/>
      <c r="MWU118" s="85" t="n"/>
      <c r="MWV118" s="85" t="n"/>
      <c r="MWW118" s="85" t="n"/>
      <c r="MWX118" s="85" t="n"/>
      <c r="MWY118" s="85" t="n"/>
      <c r="MWZ118" s="85" t="n"/>
      <c r="MXA118" s="85" t="n"/>
      <c r="MXB118" s="85" t="n"/>
      <c r="MXC118" s="85" t="n"/>
      <c r="MXD118" s="85" t="n"/>
      <c r="MXE118" s="85" t="n"/>
      <c r="MXF118" s="85" t="n"/>
      <c r="MXG118" s="85" t="n"/>
      <c r="MXH118" s="85" t="n"/>
      <c r="MXI118" s="85" t="n"/>
      <c r="MXJ118" s="85" t="n"/>
      <c r="MXK118" s="85" t="n"/>
      <c r="MXL118" s="85" t="n"/>
      <c r="MXM118" s="85" t="n"/>
      <c r="MXN118" s="85" t="n"/>
      <c r="MXO118" s="85" t="n"/>
      <c r="MXP118" s="85" t="n"/>
      <c r="MXQ118" s="85" t="n"/>
      <c r="MXR118" s="85" t="n"/>
      <c r="MXS118" s="85" t="n"/>
      <c r="MXT118" s="85" t="n"/>
      <c r="MXU118" s="85" t="n"/>
      <c r="MXV118" s="85" t="n"/>
      <c r="MXW118" s="85" t="n"/>
      <c r="MXX118" s="85" t="n"/>
      <c r="MXY118" s="85" t="n"/>
      <c r="MXZ118" s="85" t="n"/>
      <c r="MYA118" s="85" t="n"/>
      <c r="MYB118" s="85" t="n"/>
      <c r="MYC118" s="85" t="n"/>
      <c r="MYD118" s="85" t="n"/>
      <c r="MYE118" s="85" t="n"/>
      <c r="MYF118" s="85" t="n"/>
      <c r="MYG118" s="85" t="n"/>
      <c r="MYH118" s="85" t="n"/>
      <c r="MYI118" s="85" t="n"/>
      <c r="MYJ118" s="85" t="n"/>
      <c r="MYK118" s="85" t="n"/>
      <c r="MYL118" s="85" t="n"/>
      <c r="MYM118" s="85" t="n"/>
      <c r="MYN118" s="85" t="n"/>
      <c r="MYO118" s="85" t="n"/>
      <c r="MYP118" s="85" t="n"/>
      <c r="MYQ118" s="85" t="n"/>
      <c r="MYR118" s="85" t="n"/>
      <c r="MYS118" s="85" t="n"/>
      <c r="MYT118" s="85" t="n"/>
      <c r="MYU118" s="85" t="n"/>
      <c r="MYV118" s="85" t="n"/>
      <c r="MYW118" s="85" t="n"/>
      <c r="MYX118" s="85" t="n"/>
      <c r="MYY118" s="85" t="n"/>
      <c r="MYZ118" s="85" t="n"/>
      <c r="MZA118" s="85" t="n"/>
      <c r="MZB118" s="85" t="n"/>
      <c r="MZC118" s="85" t="n"/>
      <c r="MZD118" s="85" t="n"/>
      <c r="MZE118" s="85" t="n"/>
      <c r="MZF118" s="85" t="n"/>
      <c r="MZG118" s="85" t="n"/>
      <c r="MZH118" s="85" t="n"/>
      <c r="MZI118" s="85" t="n"/>
      <c r="MZJ118" s="85" t="n"/>
      <c r="MZK118" s="85" t="n"/>
      <c r="MZL118" s="85" t="n"/>
      <c r="MZM118" s="85" t="n"/>
      <c r="MZN118" s="85" t="n"/>
      <c r="MZO118" s="85" t="n"/>
      <c r="MZP118" s="85" t="n"/>
      <c r="MZQ118" s="85" t="n"/>
      <c r="MZR118" s="85" t="n"/>
      <c r="MZS118" s="85" t="n"/>
      <c r="MZT118" s="85" t="n"/>
      <c r="MZU118" s="85" t="n"/>
      <c r="MZV118" s="85" t="n"/>
      <c r="MZW118" s="85" t="n"/>
      <c r="MZX118" s="85" t="n"/>
      <c r="MZY118" s="85" t="n"/>
      <c r="MZZ118" s="85" t="n"/>
      <c r="NAA118" s="85" t="n"/>
      <c r="NAB118" s="85" t="n"/>
      <c r="NAC118" s="85" t="n"/>
      <c r="NAD118" s="85" t="n"/>
      <c r="NAE118" s="85" t="n"/>
      <c r="NAF118" s="85" t="n"/>
      <c r="NAG118" s="85" t="n"/>
      <c r="NAH118" s="85" t="n"/>
      <c r="NAI118" s="85" t="n"/>
      <c r="NAJ118" s="85" t="n"/>
      <c r="NAK118" s="85" t="n"/>
      <c r="NAL118" s="85" t="n"/>
      <c r="NAM118" s="85" t="n"/>
      <c r="NAN118" s="85" t="n"/>
      <c r="NAO118" s="85" t="n"/>
      <c r="NAP118" s="85" t="n"/>
      <c r="NAQ118" s="85" t="n"/>
      <c r="NAR118" s="85" t="n"/>
      <c r="NAS118" s="85" t="n"/>
      <c r="NAT118" s="85" t="n"/>
      <c r="NAU118" s="85" t="n"/>
      <c r="NAV118" s="85" t="n"/>
      <c r="NAW118" s="85" t="n"/>
      <c r="NAX118" s="85" t="n"/>
      <c r="NAY118" s="85" t="n"/>
      <c r="NAZ118" s="85" t="n"/>
      <c r="NBA118" s="85" t="n"/>
      <c r="NBB118" s="85" t="n"/>
      <c r="NBC118" s="85" t="n"/>
      <c r="NBD118" s="85" t="n"/>
      <c r="NBE118" s="85" t="n"/>
      <c r="NBF118" s="85" t="n"/>
      <c r="NBG118" s="85" t="n"/>
      <c r="NBH118" s="85" t="n"/>
      <c r="NBI118" s="85" t="n"/>
      <c r="NBJ118" s="85" t="n"/>
      <c r="NBK118" s="85" t="n"/>
      <c r="NBL118" s="85" t="n"/>
      <c r="NBM118" s="85" t="n"/>
      <c r="NBN118" s="85" t="n"/>
      <c r="NBO118" s="85" t="n"/>
      <c r="NBP118" s="85" t="n"/>
      <c r="NBQ118" s="85" t="n"/>
      <c r="NBR118" s="85" t="n"/>
      <c r="NBS118" s="85" t="n"/>
      <c r="NBT118" s="85" t="n"/>
      <c r="NBU118" s="85" t="n"/>
      <c r="NBV118" s="85" t="n"/>
      <c r="NBW118" s="85" t="n"/>
      <c r="NBX118" s="85" t="n"/>
      <c r="NBY118" s="85" t="n"/>
      <c r="NBZ118" s="85" t="n"/>
      <c r="NCA118" s="85" t="n"/>
      <c r="NCB118" s="85" t="n"/>
      <c r="NCC118" s="85" t="n"/>
      <c r="NCD118" s="85" t="n"/>
      <c r="NCE118" s="85" t="n"/>
      <c r="NCF118" s="85" t="n"/>
      <c r="NCG118" s="85" t="n"/>
      <c r="NCH118" s="85" t="n"/>
      <c r="NCI118" s="85" t="n"/>
      <c r="NCJ118" s="85" t="n"/>
      <c r="NCK118" s="85" t="n"/>
      <c r="NCL118" s="85" t="n"/>
      <c r="NCM118" s="85" t="n"/>
      <c r="NCN118" s="85" t="n"/>
      <c r="NCO118" s="85" t="n"/>
      <c r="NCP118" s="85" t="n"/>
      <c r="NCQ118" s="85" t="n"/>
      <c r="NCR118" s="85" t="n"/>
      <c r="NCS118" s="85" t="n"/>
      <c r="NCT118" s="85" t="n"/>
      <c r="NCU118" s="85" t="n"/>
      <c r="NCV118" s="85" t="n"/>
      <c r="NCW118" s="85" t="n"/>
      <c r="NCX118" s="85" t="n"/>
      <c r="NCY118" s="85" t="n"/>
      <c r="NCZ118" s="85" t="n"/>
      <c r="NDA118" s="85" t="n"/>
      <c r="NDB118" s="85" t="n"/>
      <c r="NDC118" s="85" t="n"/>
      <c r="NDD118" s="85" t="n"/>
      <c r="NDE118" s="85" t="n"/>
      <c r="NDF118" s="85" t="n"/>
      <c r="NDG118" s="85" t="n"/>
      <c r="NDH118" s="85" t="n"/>
      <c r="NDI118" s="85" t="n"/>
      <c r="NDJ118" s="85" t="n"/>
      <c r="NDK118" s="85" t="n"/>
      <c r="NDL118" s="85" t="n"/>
      <c r="NDM118" s="85" t="n"/>
      <c r="NDN118" s="85" t="n"/>
      <c r="NDO118" s="85" t="n"/>
      <c r="NDP118" s="85" t="n"/>
      <c r="NDQ118" s="85" t="n"/>
      <c r="NDR118" s="85" t="n"/>
      <c r="NDS118" s="85" t="n"/>
      <c r="NDT118" s="85" t="n"/>
      <c r="NDU118" s="85" t="n"/>
      <c r="NDV118" s="85" t="n"/>
      <c r="NDW118" s="85" t="n"/>
      <c r="NDX118" s="85" t="n"/>
      <c r="NDY118" s="85" t="n"/>
      <c r="NDZ118" s="85" t="n"/>
      <c r="NEA118" s="85" t="n"/>
      <c r="NEB118" s="85" t="n"/>
      <c r="NEC118" s="85" t="n"/>
      <c r="NED118" s="85" t="n"/>
      <c r="NEE118" s="85" t="n"/>
      <c r="NEF118" s="85" t="n"/>
      <c r="NEG118" s="85" t="n"/>
      <c r="NEH118" s="85" t="n"/>
      <c r="NEI118" s="85" t="n"/>
      <c r="NEJ118" s="85" t="n"/>
      <c r="NEK118" s="85" t="n"/>
      <c r="NEL118" s="85" t="n"/>
      <c r="NEM118" s="85" t="n"/>
      <c r="NEN118" s="85" t="n"/>
      <c r="NEO118" s="85" t="n"/>
      <c r="NEP118" s="85" t="n"/>
      <c r="NEQ118" s="85" t="n"/>
      <c r="NER118" s="85" t="n"/>
      <c r="NES118" s="85" t="n"/>
      <c r="NET118" s="85" t="n"/>
      <c r="NEU118" s="85" t="n"/>
      <c r="NEV118" s="85" t="n"/>
      <c r="NEW118" s="85" t="n"/>
      <c r="NEX118" s="85" t="n"/>
      <c r="NEY118" s="85" t="n"/>
      <c r="NEZ118" s="85" t="n"/>
      <c r="NFA118" s="85" t="n"/>
      <c r="NFB118" s="85" t="n"/>
      <c r="NFC118" s="85" t="n"/>
      <c r="NFD118" s="85" t="n"/>
      <c r="NFE118" s="85" t="n"/>
      <c r="NFF118" s="85" t="n"/>
      <c r="NFG118" s="85" t="n"/>
      <c r="NFH118" s="85" t="n"/>
      <c r="NFI118" s="85" t="n"/>
      <c r="NFJ118" s="85" t="n"/>
      <c r="NFK118" s="85" t="n"/>
      <c r="NFL118" s="85" t="n"/>
      <c r="NFM118" s="85" t="n"/>
      <c r="NFN118" s="85" t="n"/>
      <c r="NFO118" s="85" t="n"/>
      <c r="NFP118" s="85" t="n"/>
      <c r="NFQ118" s="85" t="n"/>
      <c r="NFR118" s="85" t="n"/>
      <c r="NFS118" s="85" t="n"/>
      <c r="NFT118" s="85" t="n"/>
      <c r="NFU118" s="85" t="n"/>
      <c r="NFV118" s="85" t="n"/>
      <c r="NFW118" s="85" t="n"/>
      <c r="NFX118" s="85" t="n"/>
      <c r="NFY118" s="85" t="n"/>
      <c r="NFZ118" s="85" t="n"/>
      <c r="NGA118" s="85" t="n"/>
      <c r="NGB118" s="85" t="n"/>
      <c r="NGC118" s="85" t="n"/>
      <c r="NGD118" s="85" t="n"/>
      <c r="NGE118" s="85" t="n"/>
      <c r="NGF118" s="85" t="n"/>
      <c r="NGG118" s="85" t="n"/>
      <c r="NGH118" s="85" t="n"/>
      <c r="NGI118" s="85" t="n"/>
      <c r="NGJ118" s="85" t="n"/>
      <c r="NGK118" s="85" t="n"/>
      <c r="NGL118" s="85" t="n"/>
      <c r="NGM118" s="85" t="n"/>
      <c r="NGN118" s="85" t="n"/>
      <c r="NGO118" s="85" t="n"/>
      <c r="NGP118" s="85" t="n"/>
      <c r="NGQ118" s="85" t="n"/>
      <c r="NGR118" s="85" t="n"/>
      <c r="NGS118" s="85" t="n"/>
      <c r="NGT118" s="85" t="n"/>
      <c r="NGU118" s="85" t="n"/>
      <c r="NGV118" s="85" t="n"/>
      <c r="NGW118" s="85" t="n"/>
      <c r="NGX118" s="85" t="n"/>
      <c r="NGY118" s="85" t="n"/>
      <c r="NGZ118" s="85" t="n"/>
      <c r="NHA118" s="85" t="n"/>
      <c r="NHB118" s="85" t="n"/>
      <c r="NHC118" s="85" t="n"/>
      <c r="NHD118" s="85" t="n"/>
      <c r="NHE118" s="85" t="n"/>
      <c r="NHF118" s="85" t="n"/>
      <c r="NHG118" s="85" t="n"/>
      <c r="NHH118" s="85" t="n"/>
      <c r="NHI118" s="85" t="n"/>
      <c r="NHJ118" s="85" t="n"/>
      <c r="NHK118" s="85" t="n"/>
      <c r="NHL118" s="85" t="n"/>
      <c r="NHM118" s="85" t="n"/>
      <c r="NHN118" s="85" t="n"/>
      <c r="NHO118" s="85" t="n"/>
      <c r="NHP118" s="85" t="n"/>
      <c r="NHQ118" s="85" t="n"/>
      <c r="NHR118" s="85" t="n"/>
      <c r="NHS118" s="85" t="n"/>
      <c r="NHT118" s="85" t="n"/>
      <c r="NHU118" s="85" t="n"/>
      <c r="NHV118" s="85" t="n"/>
      <c r="NHW118" s="85" t="n"/>
      <c r="NHX118" s="85" t="n"/>
      <c r="NHY118" s="85" t="n"/>
      <c r="NHZ118" s="85" t="n"/>
      <c r="NIA118" s="85" t="n"/>
      <c r="NIB118" s="85" t="n"/>
      <c r="NIC118" s="85" t="n"/>
      <c r="NID118" s="85" t="n"/>
      <c r="NIE118" s="85" t="n"/>
      <c r="NIF118" s="85" t="n"/>
      <c r="NIG118" s="85" t="n"/>
      <c r="NIH118" s="85" t="n"/>
      <c r="NII118" s="85" t="n"/>
      <c r="NIJ118" s="85" t="n"/>
      <c r="NIK118" s="85" t="n"/>
      <c r="NIL118" s="85" t="n"/>
      <c r="NIM118" s="85" t="n"/>
      <c r="NIN118" s="85" t="n"/>
      <c r="NIO118" s="85" t="n"/>
      <c r="NIP118" s="85" t="n"/>
      <c r="NIQ118" s="85" t="n"/>
      <c r="NIR118" s="85" t="n"/>
      <c r="NIS118" s="85" t="n"/>
      <c r="NIT118" s="85" t="n"/>
      <c r="NIU118" s="85" t="n"/>
      <c r="NIV118" s="85" t="n"/>
      <c r="NIW118" s="85" t="n"/>
      <c r="NIX118" s="85" t="n"/>
      <c r="NIY118" s="85" t="n"/>
      <c r="NIZ118" s="85" t="n"/>
      <c r="NJA118" s="85" t="n"/>
      <c r="NJB118" s="85" t="n"/>
      <c r="NJC118" s="85" t="n"/>
      <c r="NJD118" s="85" t="n"/>
      <c r="NJE118" s="85" t="n"/>
      <c r="NJF118" s="85" t="n"/>
      <c r="NJG118" s="85" t="n"/>
      <c r="NJH118" s="85" t="n"/>
      <c r="NJI118" s="85" t="n"/>
      <c r="NJJ118" s="85" t="n"/>
      <c r="NJK118" s="85" t="n"/>
      <c r="NJL118" s="85" t="n"/>
      <c r="NJM118" s="85" t="n"/>
      <c r="NJN118" s="85" t="n"/>
      <c r="NJO118" s="85" t="n"/>
      <c r="NJP118" s="85" t="n"/>
      <c r="NJQ118" s="85" t="n"/>
      <c r="NJR118" s="85" t="n"/>
      <c r="NJS118" s="85" t="n"/>
      <c r="NJT118" s="85" t="n"/>
      <c r="NJU118" s="85" t="n"/>
      <c r="NJV118" s="85" t="n"/>
      <c r="NJW118" s="85" t="n"/>
      <c r="NJX118" s="85" t="n"/>
      <c r="NJY118" s="85" t="n"/>
      <c r="NJZ118" s="85" t="n"/>
      <c r="NKA118" s="85" t="n"/>
      <c r="NKB118" s="85" t="n"/>
      <c r="NKC118" s="85" t="n"/>
      <c r="NKD118" s="85" t="n"/>
      <c r="NKE118" s="85" t="n"/>
      <c r="NKF118" s="85" t="n"/>
      <c r="NKG118" s="85" t="n"/>
      <c r="NKH118" s="85" t="n"/>
      <c r="NKI118" s="85" t="n"/>
      <c r="NKJ118" s="85" t="n"/>
      <c r="NKK118" s="85" t="n"/>
      <c r="NKL118" s="85" t="n"/>
      <c r="NKM118" s="85" t="n"/>
      <c r="NKN118" s="85" t="n"/>
      <c r="NKO118" s="85" t="n"/>
      <c r="NKP118" s="85" t="n"/>
      <c r="NKQ118" s="85" t="n"/>
      <c r="NKR118" s="85" t="n"/>
      <c r="NKS118" s="85" t="n"/>
      <c r="NKT118" s="85" t="n"/>
      <c r="NKU118" s="85" t="n"/>
      <c r="NKV118" s="85" t="n"/>
      <c r="NKW118" s="85" t="n"/>
      <c r="NKX118" s="85" t="n"/>
      <c r="NKY118" s="85" t="n"/>
      <c r="NKZ118" s="85" t="n"/>
      <c r="NLA118" s="85" t="n"/>
      <c r="NLB118" s="85" t="n"/>
      <c r="NLC118" s="85" t="n"/>
      <c r="NLD118" s="85" t="n"/>
      <c r="NLE118" s="85" t="n"/>
      <c r="NLF118" s="85" t="n"/>
      <c r="NLG118" s="85" t="n"/>
      <c r="NLH118" s="85" t="n"/>
      <c r="NLI118" s="85" t="n"/>
      <c r="NLJ118" s="85" t="n"/>
      <c r="NLK118" s="85" t="n"/>
      <c r="NLL118" s="85" t="n"/>
      <c r="NLM118" s="85" t="n"/>
      <c r="NLN118" s="85" t="n"/>
      <c r="NLO118" s="85" t="n"/>
      <c r="NLP118" s="85" t="n"/>
      <c r="NLQ118" s="85" t="n"/>
      <c r="NLR118" s="85" t="n"/>
      <c r="NLS118" s="85" t="n"/>
      <c r="NLT118" s="85" t="n"/>
      <c r="NLU118" s="85" t="n"/>
      <c r="NLV118" s="85" t="n"/>
      <c r="NLW118" s="85" t="n"/>
      <c r="NLX118" s="85" t="n"/>
      <c r="NLY118" s="85" t="n"/>
      <c r="NLZ118" s="85" t="n"/>
      <c r="NMA118" s="85" t="n"/>
      <c r="NMB118" s="85" t="n"/>
      <c r="NMC118" s="85" t="n"/>
      <c r="NMD118" s="85" t="n"/>
      <c r="NME118" s="85" t="n"/>
      <c r="NMF118" s="85" t="n"/>
      <c r="NMG118" s="85" t="n"/>
      <c r="NMH118" s="85" t="n"/>
      <c r="NMI118" s="85" t="n"/>
      <c r="NMJ118" s="85" t="n"/>
      <c r="NMK118" s="85" t="n"/>
      <c r="NML118" s="85" t="n"/>
      <c r="NMM118" s="85" t="n"/>
      <c r="NMN118" s="85" t="n"/>
      <c r="NMO118" s="85" t="n"/>
      <c r="NMP118" s="85" t="n"/>
      <c r="NMQ118" s="85" t="n"/>
      <c r="NMR118" s="85" t="n"/>
      <c r="NMS118" s="85" t="n"/>
      <c r="NMT118" s="85" t="n"/>
      <c r="NMU118" s="85" t="n"/>
      <c r="NMV118" s="85" t="n"/>
      <c r="NMW118" s="85" t="n"/>
      <c r="NMX118" s="85" t="n"/>
      <c r="NMY118" s="85" t="n"/>
      <c r="NMZ118" s="85" t="n"/>
      <c r="NNA118" s="85" t="n"/>
      <c r="NNB118" s="85" t="n"/>
      <c r="NNC118" s="85" t="n"/>
      <c r="NND118" s="85" t="n"/>
      <c r="NNE118" s="85" t="n"/>
      <c r="NNF118" s="85" t="n"/>
      <c r="NNG118" s="85" t="n"/>
      <c r="NNH118" s="85" t="n"/>
      <c r="NNI118" s="85" t="n"/>
      <c r="NNJ118" s="85" t="n"/>
      <c r="NNK118" s="85" t="n"/>
      <c r="NNL118" s="85" t="n"/>
      <c r="NNM118" s="85" t="n"/>
      <c r="NNN118" s="85" t="n"/>
      <c r="NNO118" s="85" t="n"/>
      <c r="NNP118" s="85" t="n"/>
      <c r="NNQ118" s="85" t="n"/>
      <c r="NNR118" s="85" t="n"/>
      <c r="NNS118" s="85" t="n"/>
      <c r="NNT118" s="85" t="n"/>
      <c r="NNU118" s="85" t="n"/>
      <c r="NNV118" s="85" t="n"/>
      <c r="NNW118" s="85" t="n"/>
      <c r="NNX118" s="85" t="n"/>
      <c r="NNY118" s="85" t="n"/>
      <c r="NNZ118" s="85" t="n"/>
      <c r="NOA118" s="85" t="n"/>
      <c r="NOB118" s="85" t="n"/>
      <c r="NOC118" s="85" t="n"/>
      <c r="NOD118" s="85" t="n"/>
      <c r="NOE118" s="85" t="n"/>
      <c r="NOF118" s="85" t="n"/>
      <c r="NOG118" s="85" t="n"/>
      <c r="NOH118" s="85" t="n"/>
      <c r="NOI118" s="85" t="n"/>
      <c r="NOJ118" s="85" t="n"/>
      <c r="NOK118" s="85" t="n"/>
      <c r="NOL118" s="85" t="n"/>
      <c r="NOM118" s="85" t="n"/>
      <c r="NON118" s="85" t="n"/>
      <c r="NOO118" s="85" t="n"/>
      <c r="NOP118" s="85" t="n"/>
      <c r="NOQ118" s="85" t="n"/>
      <c r="NOR118" s="85" t="n"/>
      <c r="NOS118" s="85" t="n"/>
      <c r="NOT118" s="85" t="n"/>
      <c r="NOU118" s="85" t="n"/>
      <c r="NOV118" s="85" t="n"/>
      <c r="NOW118" s="85" t="n"/>
      <c r="NOX118" s="85" t="n"/>
      <c r="NOY118" s="85" t="n"/>
      <c r="NOZ118" s="85" t="n"/>
      <c r="NPA118" s="85" t="n"/>
      <c r="NPB118" s="85" t="n"/>
      <c r="NPC118" s="85" t="n"/>
      <c r="NPD118" s="85" t="n"/>
      <c r="NPE118" s="85" t="n"/>
      <c r="NPF118" s="85" t="n"/>
      <c r="NPG118" s="85" t="n"/>
      <c r="NPH118" s="85" t="n"/>
      <c r="NPI118" s="85" t="n"/>
      <c r="NPJ118" s="85" t="n"/>
      <c r="NPK118" s="85" t="n"/>
      <c r="NPL118" s="85" t="n"/>
      <c r="NPM118" s="85" t="n"/>
      <c r="NPN118" s="85" t="n"/>
      <c r="NPO118" s="85" t="n"/>
      <c r="NPP118" s="85" t="n"/>
      <c r="NPQ118" s="85" t="n"/>
      <c r="NPR118" s="85" t="n"/>
      <c r="NPS118" s="85" t="n"/>
      <c r="NPT118" s="85" t="n"/>
      <c r="NPU118" s="85" t="n"/>
      <c r="NPV118" s="85" t="n"/>
      <c r="NPW118" s="85" t="n"/>
      <c r="NPX118" s="85" t="n"/>
      <c r="NPY118" s="85" t="n"/>
      <c r="NPZ118" s="85" t="n"/>
      <c r="NQA118" s="85" t="n"/>
      <c r="NQB118" s="85" t="n"/>
      <c r="NQC118" s="85" t="n"/>
      <c r="NQD118" s="85" t="n"/>
      <c r="NQE118" s="85" t="n"/>
      <c r="NQF118" s="85" t="n"/>
      <c r="NQG118" s="85" t="n"/>
      <c r="NQH118" s="85" t="n"/>
      <c r="NQI118" s="85" t="n"/>
      <c r="NQJ118" s="85" t="n"/>
      <c r="NQK118" s="85" t="n"/>
      <c r="NQL118" s="85" t="n"/>
      <c r="NQM118" s="85" t="n"/>
      <c r="NQN118" s="85" t="n"/>
      <c r="NQO118" s="85" t="n"/>
      <c r="NQP118" s="85" t="n"/>
      <c r="NQQ118" s="85" t="n"/>
      <c r="NQR118" s="85" t="n"/>
      <c r="NQS118" s="85" t="n"/>
      <c r="NQT118" s="85" t="n"/>
      <c r="NQU118" s="85" t="n"/>
      <c r="NQV118" s="85" t="n"/>
      <c r="NQW118" s="85" t="n"/>
      <c r="NQX118" s="85" t="n"/>
      <c r="NQY118" s="85" t="n"/>
      <c r="NQZ118" s="85" t="n"/>
      <c r="NRA118" s="85" t="n"/>
      <c r="NRB118" s="85" t="n"/>
      <c r="NRC118" s="85" t="n"/>
      <c r="NRD118" s="85" t="n"/>
      <c r="NRE118" s="85" t="n"/>
      <c r="NRF118" s="85" t="n"/>
      <c r="NRG118" s="85" t="n"/>
      <c r="NRH118" s="85" t="n"/>
      <c r="NRI118" s="85" t="n"/>
      <c r="NRJ118" s="85" t="n"/>
      <c r="NRK118" s="85" t="n"/>
      <c r="NRL118" s="85" t="n"/>
      <c r="NRM118" s="85" t="n"/>
      <c r="NRN118" s="85" t="n"/>
      <c r="NRO118" s="85" t="n"/>
      <c r="NRP118" s="85" t="n"/>
      <c r="NRQ118" s="85" t="n"/>
      <c r="NRR118" s="85" t="n"/>
      <c r="NRS118" s="85" t="n"/>
      <c r="NRT118" s="85" t="n"/>
      <c r="NRU118" s="85" t="n"/>
      <c r="NRV118" s="85" t="n"/>
      <c r="NRW118" s="85" t="n"/>
      <c r="NRX118" s="85" t="n"/>
      <c r="NRY118" s="85" t="n"/>
      <c r="NRZ118" s="85" t="n"/>
      <c r="NSA118" s="85" t="n"/>
      <c r="NSB118" s="85" t="n"/>
      <c r="NSC118" s="85" t="n"/>
      <c r="NSD118" s="85" t="n"/>
      <c r="NSE118" s="85" t="n"/>
      <c r="NSF118" s="85" t="n"/>
      <c r="NSG118" s="85" t="n"/>
      <c r="NSH118" s="85" t="n"/>
      <c r="NSI118" s="85" t="n"/>
      <c r="NSJ118" s="85" t="n"/>
      <c r="NSK118" s="85" t="n"/>
      <c r="NSL118" s="85" t="n"/>
      <c r="NSM118" s="85" t="n"/>
      <c r="NSN118" s="85" t="n"/>
      <c r="NSO118" s="85" t="n"/>
      <c r="NSP118" s="85" t="n"/>
      <c r="NSQ118" s="85" t="n"/>
      <c r="NSR118" s="85" t="n"/>
      <c r="NSS118" s="85" t="n"/>
      <c r="NST118" s="85" t="n"/>
      <c r="NSU118" s="85" t="n"/>
      <c r="NSV118" s="85" t="n"/>
      <c r="NSW118" s="85" t="n"/>
      <c r="NSX118" s="85" t="n"/>
      <c r="NSY118" s="85" t="n"/>
      <c r="NSZ118" s="85" t="n"/>
      <c r="NTA118" s="85" t="n"/>
      <c r="NTB118" s="85" t="n"/>
      <c r="NTC118" s="85" t="n"/>
      <c r="NTD118" s="85" t="n"/>
      <c r="NTE118" s="85" t="n"/>
      <c r="NTF118" s="85" t="n"/>
      <c r="NTG118" s="85" t="n"/>
      <c r="NTH118" s="85" t="n"/>
      <c r="NTI118" s="85" t="n"/>
      <c r="NTJ118" s="85" t="n"/>
      <c r="NTK118" s="85" t="n"/>
      <c r="NTL118" s="85" t="n"/>
      <c r="NTM118" s="85" t="n"/>
      <c r="NTN118" s="85" t="n"/>
      <c r="NTO118" s="85" t="n"/>
      <c r="NTP118" s="85" t="n"/>
      <c r="NTQ118" s="85" t="n"/>
      <c r="NTR118" s="85" t="n"/>
      <c r="NTS118" s="85" t="n"/>
      <c r="NTT118" s="85" t="n"/>
      <c r="NTU118" s="85" t="n"/>
      <c r="NTV118" s="85" t="n"/>
      <c r="NTW118" s="85" t="n"/>
      <c r="NTX118" s="85" t="n"/>
      <c r="NTY118" s="85" t="n"/>
      <c r="NTZ118" s="85" t="n"/>
      <c r="NUA118" s="85" t="n"/>
      <c r="NUB118" s="85" t="n"/>
      <c r="NUC118" s="85" t="n"/>
      <c r="NUD118" s="85" t="n"/>
      <c r="NUE118" s="85" t="n"/>
      <c r="NUF118" s="85" t="n"/>
      <c r="NUG118" s="85" t="n"/>
      <c r="NUH118" s="85" t="n"/>
      <c r="NUI118" s="85" t="n"/>
      <c r="NUJ118" s="85" t="n"/>
      <c r="NUK118" s="85" t="n"/>
      <c r="NUL118" s="85" t="n"/>
      <c r="NUM118" s="85" t="n"/>
      <c r="NUN118" s="85" t="n"/>
      <c r="NUO118" s="85" t="n"/>
      <c r="NUP118" s="85" t="n"/>
      <c r="NUQ118" s="85" t="n"/>
      <c r="NUR118" s="85" t="n"/>
      <c r="NUS118" s="85" t="n"/>
      <c r="NUT118" s="85" t="n"/>
      <c r="NUU118" s="85" t="n"/>
      <c r="NUV118" s="85" t="n"/>
      <c r="NUW118" s="85" t="n"/>
      <c r="NUX118" s="85" t="n"/>
      <c r="NUY118" s="85" t="n"/>
      <c r="NUZ118" s="85" t="n"/>
      <c r="NVA118" s="85" t="n"/>
      <c r="NVB118" s="85" t="n"/>
      <c r="NVC118" s="85" t="n"/>
      <c r="NVD118" s="85" t="n"/>
      <c r="NVE118" s="85" t="n"/>
      <c r="NVF118" s="85" t="n"/>
      <c r="NVG118" s="85" t="n"/>
      <c r="NVH118" s="85" t="n"/>
      <c r="NVI118" s="85" t="n"/>
      <c r="NVJ118" s="85" t="n"/>
      <c r="NVK118" s="85" t="n"/>
      <c r="NVL118" s="85" t="n"/>
      <c r="NVM118" s="85" t="n"/>
      <c r="NVN118" s="85" t="n"/>
      <c r="NVO118" s="85" t="n"/>
      <c r="NVP118" s="85" t="n"/>
      <c r="NVQ118" s="85" t="n"/>
      <c r="NVR118" s="85" t="n"/>
      <c r="NVS118" s="85" t="n"/>
      <c r="NVT118" s="85" t="n"/>
      <c r="NVU118" s="85" t="n"/>
      <c r="NVV118" s="85" t="n"/>
      <c r="NVW118" s="85" t="n"/>
      <c r="NVX118" s="85" t="n"/>
      <c r="NVY118" s="85" t="n"/>
      <c r="NVZ118" s="85" t="n"/>
      <c r="NWA118" s="85" t="n"/>
      <c r="NWB118" s="85" t="n"/>
      <c r="NWC118" s="85" t="n"/>
      <c r="NWD118" s="85" t="n"/>
      <c r="NWE118" s="85" t="n"/>
      <c r="NWF118" s="85" t="n"/>
      <c r="NWG118" s="85" t="n"/>
      <c r="NWH118" s="85" t="n"/>
      <c r="NWI118" s="85" t="n"/>
      <c r="NWJ118" s="85" t="n"/>
      <c r="NWK118" s="85" t="n"/>
      <c r="NWL118" s="85" t="n"/>
      <c r="NWM118" s="85" t="n"/>
      <c r="NWN118" s="85" t="n"/>
      <c r="NWO118" s="85" t="n"/>
      <c r="NWP118" s="85" t="n"/>
      <c r="NWQ118" s="85" t="n"/>
      <c r="NWR118" s="85" t="n"/>
      <c r="NWS118" s="85" t="n"/>
      <c r="NWT118" s="85" t="n"/>
      <c r="NWU118" s="85" t="n"/>
      <c r="NWV118" s="85" t="n"/>
      <c r="NWW118" s="85" t="n"/>
      <c r="NWX118" s="85" t="n"/>
      <c r="NWY118" s="85" t="n"/>
      <c r="NWZ118" s="85" t="n"/>
      <c r="NXA118" s="85" t="n"/>
      <c r="NXB118" s="85" t="n"/>
      <c r="NXC118" s="85" t="n"/>
      <c r="NXD118" s="85" t="n"/>
      <c r="NXE118" s="85" t="n"/>
      <c r="NXF118" s="85" t="n"/>
      <c r="NXG118" s="85" t="n"/>
      <c r="NXH118" s="85" t="n"/>
      <c r="NXI118" s="85" t="n"/>
      <c r="NXJ118" s="85" t="n"/>
      <c r="NXK118" s="85" t="n"/>
      <c r="NXL118" s="85" t="n"/>
      <c r="NXM118" s="85" t="n"/>
      <c r="NXN118" s="85" t="n"/>
      <c r="NXO118" s="85" t="n"/>
      <c r="NXP118" s="85" t="n"/>
      <c r="NXQ118" s="85" t="n"/>
      <c r="NXR118" s="85" t="n"/>
      <c r="NXS118" s="85" t="n"/>
      <c r="NXT118" s="85" t="n"/>
      <c r="NXU118" s="85" t="n"/>
      <c r="NXV118" s="85" t="n"/>
      <c r="NXW118" s="85" t="n"/>
      <c r="NXX118" s="85" t="n"/>
      <c r="NXY118" s="85" t="n"/>
      <c r="NXZ118" s="85" t="n"/>
      <c r="NYA118" s="85" t="n"/>
      <c r="NYB118" s="85" t="n"/>
      <c r="NYC118" s="85" t="n"/>
      <c r="NYD118" s="85" t="n"/>
      <c r="NYE118" s="85" t="n"/>
      <c r="NYF118" s="85" t="n"/>
      <c r="NYG118" s="85" t="n"/>
      <c r="NYH118" s="85" t="n"/>
      <c r="NYI118" s="85" t="n"/>
      <c r="NYJ118" s="85" t="n"/>
      <c r="NYK118" s="85" t="n"/>
      <c r="NYL118" s="85" t="n"/>
      <c r="NYM118" s="85" t="n"/>
      <c r="NYN118" s="85" t="n"/>
      <c r="NYO118" s="85" t="n"/>
      <c r="NYP118" s="85" t="n"/>
      <c r="NYQ118" s="85" t="n"/>
      <c r="NYR118" s="85" t="n"/>
      <c r="NYS118" s="85" t="n"/>
      <c r="NYT118" s="85" t="n"/>
      <c r="NYU118" s="85" t="n"/>
      <c r="NYV118" s="85" t="n"/>
      <c r="NYW118" s="85" t="n"/>
      <c r="NYX118" s="85" t="n"/>
      <c r="NYY118" s="85" t="n"/>
      <c r="NYZ118" s="85" t="n"/>
      <c r="NZA118" s="85" t="n"/>
      <c r="NZB118" s="85" t="n"/>
      <c r="NZC118" s="85" t="n"/>
      <c r="NZD118" s="85" t="n"/>
      <c r="NZE118" s="85" t="n"/>
      <c r="NZF118" s="85" t="n"/>
      <c r="NZG118" s="85" t="n"/>
      <c r="NZH118" s="85" t="n"/>
      <c r="NZI118" s="85" t="n"/>
      <c r="NZJ118" s="85" t="n"/>
      <c r="NZK118" s="85" t="n"/>
      <c r="NZL118" s="85" t="n"/>
      <c r="NZM118" s="85" t="n"/>
      <c r="NZN118" s="85" t="n"/>
      <c r="NZO118" s="85" t="n"/>
      <c r="NZP118" s="85" t="n"/>
      <c r="NZQ118" s="85" t="n"/>
      <c r="NZR118" s="85" t="n"/>
      <c r="NZS118" s="85" t="n"/>
      <c r="NZT118" s="85" t="n"/>
      <c r="NZU118" s="85" t="n"/>
      <c r="NZV118" s="85" t="n"/>
      <c r="NZW118" s="85" t="n"/>
      <c r="NZX118" s="85" t="n"/>
      <c r="NZY118" s="85" t="n"/>
      <c r="NZZ118" s="85" t="n"/>
      <c r="OAA118" s="85" t="n"/>
      <c r="OAB118" s="85" t="n"/>
      <c r="OAC118" s="85" t="n"/>
      <c r="OAD118" s="85" t="n"/>
      <c r="OAE118" s="85" t="n"/>
      <c r="OAF118" s="85" t="n"/>
      <c r="OAG118" s="85" t="n"/>
      <c r="OAH118" s="85" t="n"/>
      <c r="OAI118" s="85" t="n"/>
      <c r="OAJ118" s="85" t="n"/>
      <c r="OAK118" s="85" t="n"/>
      <c r="OAL118" s="85" t="n"/>
      <c r="OAM118" s="85" t="n"/>
      <c r="OAN118" s="85" t="n"/>
      <c r="OAO118" s="85" t="n"/>
      <c r="OAP118" s="85" t="n"/>
      <c r="OAQ118" s="85" t="n"/>
      <c r="OAR118" s="85" t="n"/>
      <c r="OAS118" s="85" t="n"/>
      <c r="OAT118" s="85" t="n"/>
      <c r="OAU118" s="85" t="n"/>
      <c r="OAV118" s="85" t="n"/>
      <c r="OAW118" s="85" t="n"/>
      <c r="OAX118" s="85" t="n"/>
      <c r="OAY118" s="85" t="n"/>
      <c r="OAZ118" s="85" t="n"/>
      <c r="OBA118" s="85" t="n"/>
      <c r="OBB118" s="85" t="n"/>
      <c r="OBC118" s="85" t="n"/>
      <c r="OBD118" s="85" t="n"/>
      <c r="OBE118" s="85" t="n"/>
      <c r="OBF118" s="85" t="n"/>
      <c r="OBG118" s="85" t="n"/>
      <c r="OBH118" s="85" t="n"/>
      <c r="OBI118" s="85" t="n"/>
      <c r="OBJ118" s="85" t="n"/>
      <c r="OBK118" s="85" t="n"/>
      <c r="OBL118" s="85" t="n"/>
      <c r="OBM118" s="85" t="n"/>
      <c r="OBN118" s="85" t="n"/>
      <c r="OBO118" s="85" t="n"/>
      <c r="OBP118" s="85" t="n"/>
      <c r="OBQ118" s="85" t="n"/>
      <c r="OBR118" s="85" t="n"/>
      <c r="OBS118" s="85" t="n"/>
      <c r="OBT118" s="85" t="n"/>
      <c r="OBU118" s="85" t="n"/>
      <c r="OBV118" s="85" t="n"/>
      <c r="OBW118" s="85" t="n"/>
      <c r="OBX118" s="85" t="n"/>
      <c r="OBY118" s="85" t="n"/>
      <c r="OBZ118" s="85" t="n"/>
      <c r="OCA118" s="85" t="n"/>
      <c r="OCB118" s="85" t="n"/>
      <c r="OCC118" s="85" t="n"/>
      <c r="OCD118" s="85" t="n"/>
      <c r="OCE118" s="85" t="n"/>
      <c r="OCF118" s="85" t="n"/>
      <c r="OCG118" s="85" t="n"/>
      <c r="OCH118" s="85" t="n"/>
      <c r="OCI118" s="85" t="n"/>
      <c r="OCJ118" s="85" t="n"/>
      <c r="OCK118" s="85" t="n"/>
      <c r="OCL118" s="85" t="n"/>
      <c r="OCM118" s="85" t="n"/>
      <c r="OCN118" s="85" t="n"/>
      <c r="OCO118" s="85" t="n"/>
      <c r="OCP118" s="85" t="n"/>
      <c r="OCQ118" s="85" t="n"/>
      <c r="OCR118" s="85" t="n"/>
      <c r="OCS118" s="85" t="n"/>
      <c r="OCT118" s="85" t="n"/>
      <c r="OCU118" s="85" t="n"/>
      <c r="OCV118" s="85" t="n"/>
      <c r="OCW118" s="85" t="n"/>
      <c r="OCX118" s="85" t="n"/>
      <c r="OCY118" s="85" t="n"/>
      <c r="OCZ118" s="85" t="n"/>
      <c r="ODA118" s="85" t="n"/>
      <c r="ODB118" s="85" t="n"/>
      <c r="ODC118" s="85" t="n"/>
      <c r="ODD118" s="85" t="n"/>
      <c r="ODE118" s="85" t="n"/>
      <c r="ODF118" s="85" t="n"/>
      <c r="ODG118" s="85" t="n"/>
      <c r="ODH118" s="85" t="n"/>
      <c r="ODI118" s="85" t="n"/>
      <c r="ODJ118" s="85" t="n"/>
      <c r="ODK118" s="85" t="n"/>
      <c r="ODL118" s="85" t="n"/>
      <c r="ODM118" s="85" t="n"/>
      <c r="ODN118" s="85" t="n"/>
      <c r="ODO118" s="85" t="n"/>
      <c r="ODP118" s="85" t="n"/>
      <c r="ODQ118" s="85" t="n"/>
      <c r="ODR118" s="85" t="n"/>
      <c r="ODS118" s="85" t="n"/>
      <c r="ODT118" s="85" t="n"/>
      <c r="ODU118" s="85" t="n"/>
      <c r="ODV118" s="85" t="n"/>
      <c r="ODW118" s="85" t="n"/>
      <c r="ODX118" s="85" t="n"/>
      <c r="ODY118" s="85" t="n"/>
      <c r="ODZ118" s="85" t="n"/>
      <c r="OEA118" s="85" t="n"/>
      <c r="OEB118" s="85" t="n"/>
      <c r="OEC118" s="85" t="n"/>
      <c r="OED118" s="85" t="n"/>
      <c r="OEE118" s="85" t="n"/>
      <c r="OEF118" s="85" t="n"/>
      <c r="OEG118" s="85" t="n"/>
      <c r="OEH118" s="85" t="n"/>
      <c r="OEI118" s="85" t="n"/>
      <c r="OEJ118" s="85" t="n"/>
      <c r="OEK118" s="85" t="n"/>
      <c r="OEL118" s="85" t="n"/>
      <c r="OEM118" s="85" t="n"/>
      <c r="OEN118" s="85" t="n"/>
      <c r="OEO118" s="85" t="n"/>
      <c r="OEP118" s="85" t="n"/>
      <c r="OEQ118" s="85" t="n"/>
      <c r="OER118" s="85" t="n"/>
      <c r="OES118" s="85" t="n"/>
      <c r="OET118" s="85" t="n"/>
      <c r="OEU118" s="85" t="n"/>
      <c r="OEV118" s="85" t="n"/>
      <c r="OEW118" s="85" t="n"/>
      <c r="OEX118" s="85" t="n"/>
      <c r="OEY118" s="85" t="n"/>
      <c r="OEZ118" s="85" t="n"/>
      <c r="OFA118" s="85" t="n"/>
      <c r="OFB118" s="85" t="n"/>
      <c r="OFC118" s="85" t="n"/>
      <c r="OFD118" s="85" t="n"/>
      <c r="OFE118" s="85" t="n"/>
      <c r="OFF118" s="85" t="n"/>
      <c r="OFG118" s="85" t="n"/>
      <c r="OFH118" s="85" t="n"/>
      <c r="OFI118" s="85" t="n"/>
      <c r="OFJ118" s="85" t="n"/>
      <c r="OFK118" s="85" t="n"/>
      <c r="OFL118" s="85" t="n"/>
      <c r="OFM118" s="85" t="n"/>
      <c r="OFN118" s="85" t="n"/>
      <c r="OFO118" s="85" t="n"/>
      <c r="OFP118" s="85" t="n"/>
      <c r="OFQ118" s="85" t="n"/>
      <c r="OFR118" s="85" t="n"/>
      <c r="OFS118" s="85" t="n"/>
      <c r="OFT118" s="85" t="n"/>
      <c r="OFU118" s="85" t="n"/>
      <c r="OFV118" s="85" t="n"/>
      <c r="OFW118" s="85" t="n"/>
      <c r="OFX118" s="85" t="n"/>
      <c r="OFY118" s="85" t="n"/>
      <c r="OFZ118" s="85" t="n"/>
      <c r="OGA118" s="85" t="n"/>
      <c r="OGB118" s="85" t="n"/>
      <c r="OGC118" s="85" t="n"/>
      <c r="OGD118" s="85" t="n"/>
      <c r="OGE118" s="85" t="n"/>
      <c r="OGF118" s="85" t="n"/>
      <c r="OGG118" s="85" t="n"/>
      <c r="OGH118" s="85" t="n"/>
      <c r="OGI118" s="85" t="n"/>
      <c r="OGJ118" s="85" t="n"/>
      <c r="OGK118" s="85" t="n"/>
      <c r="OGL118" s="85" t="n"/>
      <c r="OGM118" s="85" t="n"/>
      <c r="OGN118" s="85" t="n"/>
      <c r="OGO118" s="85" t="n"/>
      <c r="OGP118" s="85" t="n"/>
      <c r="OGQ118" s="85" t="n"/>
      <c r="OGR118" s="85" t="n"/>
      <c r="OGS118" s="85" t="n"/>
      <c r="OGT118" s="85" t="n"/>
      <c r="OGU118" s="85" t="n"/>
      <c r="OGV118" s="85" t="n"/>
      <c r="OGW118" s="85" t="n"/>
      <c r="OGX118" s="85" t="n"/>
      <c r="OGY118" s="85" t="n"/>
      <c r="OGZ118" s="85" t="n"/>
      <c r="OHA118" s="85" t="n"/>
      <c r="OHB118" s="85" t="n"/>
      <c r="OHC118" s="85" t="n"/>
      <c r="OHD118" s="85" t="n"/>
      <c r="OHE118" s="85" t="n"/>
      <c r="OHF118" s="85" t="n"/>
      <c r="OHG118" s="85" t="n"/>
      <c r="OHH118" s="85" t="n"/>
      <c r="OHI118" s="85" t="n"/>
      <c r="OHJ118" s="85" t="n"/>
      <c r="OHK118" s="85" t="n"/>
      <c r="OHL118" s="85" t="n"/>
      <c r="OHM118" s="85" t="n"/>
      <c r="OHN118" s="85" t="n"/>
      <c r="OHO118" s="85" t="n"/>
      <c r="OHP118" s="85" t="n"/>
      <c r="OHQ118" s="85" t="n"/>
      <c r="OHR118" s="85" t="n"/>
      <c r="OHS118" s="85" t="n"/>
      <c r="OHT118" s="85" t="n"/>
      <c r="OHU118" s="85" t="n"/>
      <c r="OHV118" s="85" t="n"/>
      <c r="OHW118" s="85" t="n"/>
      <c r="OHX118" s="85" t="n"/>
      <c r="OHY118" s="85" t="n"/>
      <c r="OHZ118" s="85" t="n"/>
      <c r="OIA118" s="85" t="n"/>
      <c r="OIB118" s="85" t="n"/>
      <c r="OIC118" s="85" t="n"/>
      <c r="OID118" s="85" t="n"/>
      <c r="OIE118" s="85" t="n"/>
      <c r="OIF118" s="85" t="n"/>
      <c r="OIG118" s="85" t="n"/>
      <c r="OIH118" s="85" t="n"/>
      <c r="OII118" s="85" t="n"/>
      <c r="OIJ118" s="85" t="n"/>
      <c r="OIK118" s="85" t="n"/>
      <c r="OIL118" s="85" t="n"/>
      <c r="OIM118" s="85" t="n"/>
      <c r="OIN118" s="85" t="n"/>
      <c r="OIO118" s="85" t="n"/>
      <c r="OIP118" s="85" t="n"/>
      <c r="OIQ118" s="85" t="n"/>
      <c r="OIR118" s="85" t="n"/>
      <c r="OIS118" s="85" t="n"/>
      <c r="OIT118" s="85" t="n"/>
      <c r="OIU118" s="85" t="n"/>
      <c r="OIV118" s="85" t="n"/>
      <c r="OIW118" s="85" t="n"/>
      <c r="OIX118" s="85" t="n"/>
      <c r="OIY118" s="85" t="n"/>
      <c r="OIZ118" s="85" t="n"/>
      <c r="OJA118" s="85" t="n"/>
      <c r="OJB118" s="85" t="n"/>
      <c r="OJC118" s="85" t="n"/>
      <c r="OJD118" s="85" t="n"/>
      <c r="OJE118" s="85" t="n"/>
      <c r="OJF118" s="85" t="n"/>
      <c r="OJG118" s="85" t="n"/>
      <c r="OJH118" s="85" t="n"/>
      <c r="OJI118" s="85" t="n"/>
      <c r="OJJ118" s="85" t="n"/>
      <c r="OJK118" s="85" t="n"/>
      <c r="OJL118" s="85" t="n"/>
      <c r="OJM118" s="85" t="n"/>
      <c r="OJN118" s="85" t="n"/>
      <c r="OJO118" s="85" t="n"/>
      <c r="OJP118" s="85" t="n"/>
      <c r="OJQ118" s="85" t="n"/>
      <c r="OJR118" s="85" t="n"/>
      <c r="OJS118" s="85" t="n"/>
      <c r="OJT118" s="85" t="n"/>
      <c r="OJU118" s="85" t="n"/>
      <c r="OJV118" s="85" t="n"/>
      <c r="OJW118" s="85" t="n"/>
      <c r="OJX118" s="85" t="n"/>
      <c r="OJY118" s="85" t="n"/>
      <c r="OJZ118" s="85" t="n"/>
      <c r="OKA118" s="85" t="n"/>
      <c r="OKB118" s="85" t="n"/>
      <c r="OKC118" s="85" t="n"/>
      <c r="OKD118" s="85" t="n"/>
      <c r="OKE118" s="85" t="n"/>
      <c r="OKF118" s="85" t="n"/>
      <c r="OKG118" s="85" t="n"/>
      <c r="OKH118" s="85" t="n"/>
      <c r="OKI118" s="85" t="n"/>
      <c r="OKJ118" s="85" t="n"/>
      <c r="OKK118" s="85" t="n"/>
      <c r="OKL118" s="85" t="n"/>
      <c r="OKM118" s="85" t="n"/>
      <c r="OKN118" s="85" t="n"/>
      <c r="OKO118" s="85" t="n"/>
      <c r="OKP118" s="85" t="n"/>
      <c r="OKQ118" s="85" t="n"/>
      <c r="OKR118" s="85" t="n"/>
      <c r="OKS118" s="85" t="n"/>
      <c r="OKT118" s="85" t="n"/>
      <c r="OKU118" s="85" t="n"/>
      <c r="OKV118" s="85" t="n"/>
      <c r="OKW118" s="85" t="n"/>
      <c r="OKX118" s="85" t="n"/>
      <c r="OKY118" s="85" t="n"/>
      <c r="OKZ118" s="85" t="n"/>
      <c r="OLA118" s="85" t="n"/>
      <c r="OLB118" s="85" t="n"/>
      <c r="OLC118" s="85" t="n"/>
      <c r="OLD118" s="85" t="n"/>
      <c r="OLE118" s="85" t="n"/>
      <c r="OLF118" s="85" t="n"/>
      <c r="OLG118" s="85" t="n"/>
      <c r="OLH118" s="85" t="n"/>
      <c r="OLI118" s="85" t="n"/>
      <c r="OLJ118" s="85" t="n"/>
      <c r="OLK118" s="85" t="n"/>
      <c r="OLL118" s="85" t="n"/>
      <c r="OLM118" s="85" t="n"/>
      <c r="OLN118" s="85" t="n"/>
      <c r="OLO118" s="85" t="n"/>
      <c r="OLP118" s="85" t="n"/>
      <c r="OLQ118" s="85" t="n"/>
      <c r="OLR118" s="85" t="n"/>
      <c r="OLS118" s="85" t="n"/>
      <c r="OLT118" s="85" t="n"/>
      <c r="OLU118" s="85" t="n"/>
      <c r="OLV118" s="85" t="n"/>
      <c r="OLW118" s="85" t="n"/>
      <c r="OLX118" s="85" t="n"/>
      <c r="OLY118" s="85" t="n"/>
      <c r="OLZ118" s="85" t="n"/>
      <c r="OMA118" s="85" t="n"/>
      <c r="OMB118" s="85" t="n"/>
      <c r="OMC118" s="85" t="n"/>
      <c r="OMD118" s="85" t="n"/>
      <c r="OME118" s="85" t="n"/>
      <c r="OMF118" s="85" t="n"/>
      <c r="OMG118" s="85" t="n"/>
      <c r="OMH118" s="85" t="n"/>
      <c r="OMI118" s="85" t="n"/>
      <c r="OMJ118" s="85" t="n"/>
      <c r="OMK118" s="85" t="n"/>
      <c r="OML118" s="85" t="n"/>
      <c r="OMM118" s="85" t="n"/>
      <c r="OMN118" s="85" t="n"/>
      <c r="OMO118" s="85" t="n"/>
      <c r="OMP118" s="85" t="n"/>
      <c r="OMQ118" s="85" t="n"/>
      <c r="OMR118" s="85" t="n"/>
      <c r="OMS118" s="85" t="n"/>
      <c r="OMT118" s="85" t="n"/>
      <c r="OMU118" s="85" t="n"/>
      <c r="OMV118" s="85" t="n"/>
      <c r="OMW118" s="85" t="n"/>
      <c r="OMX118" s="85" t="n"/>
      <c r="OMY118" s="85" t="n"/>
      <c r="OMZ118" s="85" t="n"/>
      <c r="ONA118" s="85" t="n"/>
      <c r="ONB118" s="85" t="n"/>
      <c r="ONC118" s="85" t="n"/>
      <c r="OND118" s="85" t="n"/>
      <c r="ONE118" s="85" t="n"/>
      <c r="ONF118" s="85" t="n"/>
      <c r="ONG118" s="85" t="n"/>
      <c r="ONH118" s="85" t="n"/>
      <c r="ONI118" s="85" t="n"/>
      <c r="ONJ118" s="85" t="n"/>
      <c r="ONK118" s="85" t="n"/>
      <c r="ONL118" s="85" t="n"/>
      <c r="ONM118" s="85" t="n"/>
      <c r="ONN118" s="85" t="n"/>
      <c r="ONO118" s="85" t="n"/>
      <c r="ONP118" s="85" t="n"/>
      <c r="ONQ118" s="85" t="n"/>
      <c r="ONR118" s="85" t="n"/>
      <c r="ONS118" s="85" t="n"/>
      <c r="ONT118" s="85" t="n"/>
      <c r="ONU118" s="85" t="n"/>
      <c r="ONV118" s="85" t="n"/>
      <c r="ONW118" s="85" t="n"/>
      <c r="ONX118" s="85" t="n"/>
      <c r="ONY118" s="85" t="n"/>
      <c r="ONZ118" s="85" t="n"/>
      <c r="OOA118" s="85" t="n"/>
      <c r="OOB118" s="85" t="n"/>
      <c r="OOC118" s="85" t="n"/>
      <c r="OOD118" s="85" t="n"/>
      <c r="OOE118" s="85" t="n"/>
      <c r="OOF118" s="85" t="n"/>
      <c r="OOG118" s="85" t="n"/>
      <c r="OOH118" s="85" t="n"/>
      <c r="OOI118" s="85" t="n"/>
      <c r="OOJ118" s="85" t="n"/>
      <c r="OOK118" s="85" t="n"/>
      <c r="OOL118" s="85" t="n"/>
      <c r="OOM118" s="85" t="n"/>
      <c r="OON118" s="85" t="n"/>
      <c r="OOO118" s="85" t="n"/>
      <c r="OOP118" s="85" t="n"/>
      <c r="OOQ118" s="85" t="n"/>
      <c r="OOR118" s="85" t="n"/>
      <c r="OOS118" s="85" t="n"/>
      <c r="OOT118" s="85" t="n"/>
      <c r="OOU118" s="85" t="n"/>
      <c r="OOV118" s="85" t="n"/>
      <c r="OOW118" s="85" t="n"/>
      <c r="OOX118" s="85" t="n"/>
      <c r="OOY118" s="85" t="n"/>
      <c r="OOZ118" s="85" t="n"/>
      <c r="OPA118" s="85" t="n"/>
      <c r="OPB118" s="85" t="n"/>
      <c r="OPC118" s="85" t="n"/>
      <c r="OPD118" s="85" t="n"/>
      <c r="OPE118" s="85" t="n"/>
      <c r="OPF118" s="85" t="n"/>
      <c r="OPG118" s="85" t="n"/>
      <c r="OPH118" s="85" t="n"/>
      <c r="OPI118" s="85" t="n"/>
      <c r="OPJ118" s="85" t="n"/>
      <c r="OPK118" s="85" t="n"/>
      <c r="OPL118" s="85" t="n"/>
      <c r="OPM118" s="85" t="n"/>
      <c r="OPN118" s="85" t="n"/>
      <c r="OPO118" s="85" t="n"/>
      <c r="OPP118" s="85" t="n"/>
      <c r="OPQ118" s="85" t="n"/>
      <c r="OPR118" s="85" t="n"/>
      <c r="OPS118" s="85" t="n"/>
      <c r="OPT118" s="85" t="n"/>
      <c r="OPU118" s="85" t="n"/>
      <c r="OPV118" s="85" t="n"/>
      <c r="OPW118" s="85" t="n"/>
      <c r="OPX118" s="85" t="n"/>
      <c r="OPY118" s="85" t="n"/>
      <c r="OPZ118" s="85" t="n"/>
      <c r="OQA118" s="85" t="n"/>
      <c r="OQB118" s="85" t="n"/>
      <c r="OQC118" s="85" t="n"/>
      <c r="OQD118" s="85" t="n"/>
      <c r="OQE118" s="85" t="n"/>
      <c r="OQF118" s="85" t="n"/>
      <c r="OQG118" s="85" t="n"/>
      <c r="OQH118" s="85" t="n"/>
      <c r="OQI118" s="85" t="n"/>
      <c r="OQJ118" s="85" t="n"/>
      <c r="OQK118" s="85" t="n"/>
      <c r="OQL118" s="85" t="n"/>
      <c r="OQM118" s="85" t="n"/>
      <c r="OQN118" s="85" t="n"/>
      <c r="OQO118" s="85" t="n"/>
      <c r="OQP118" s="85" t="n"/>
      <c r="OQQ118" s="85" t="n"/>
      <c r="OQR118" s="85" t="n"/>
      <c r="OQS118" s="85" t="n"/>
      <c r="OQT118" s="85" t="n"/>
      <c r="OQU118" s="85" t="n"/>
      <c r="OQV118" s="85" t="n"/>
      <c r="OQW118" s="85" t="n"/>
      <c r="OQX118" s="85" t="n"/>
      <c r="OQY118" s="85" t="n"/>
      <c r="OQZ118" s="85" t="n"/>
      <c r="ORA118" s="85" t="n"/>
      <c r="ORB118" s="85" t="n"/>
      <c r="ORC118" s="85" t="n"/>
      <c r="ORD118" s="85" t="n"/>
      <c r="ORE118" s="85" t="n"/>
      <c r="ORF118" s="85" t="n"/>
      <c r="ORG118" s="85" t="n"/>
      <c r="ORH118" s="85" t="n"/>
      <c r="ORI118" s="85" t="n"/>
      <c r="ORJ118" s="85" t="n"/>
      <c r="ORK118" s="85" t="n"/>
      <c r="ORL118" s="85" t="n"/>
      <c r="ORM118" s="85" t="n"/>
      <c r="ORN118" s="85" t="n"/>
      <c r="ORO118" s="85" t="n"/>
      <c r="ORP118" s="85" t="n"/>
      <c r="ORQ118" s="85" t="n"/>
      <c r="ORR118" s="85" t="n"/>
      <c r="ORS118" s="85" t="n"/>
      <c r="ORT118" s="85" t="n"/>
      <c r="ORU118" s="85" t="n"/>
      <c r="ORV118" s="85" t="n"/>
      <c r="ORW118" s="85" t="n"/>
      <c r="ORX118" s="85" t="n"/>
      <c r="ORY118" s="85" t="n"/>
      <c r="ORZ118" s="85" t="n"/>
      <c r="OSA118" s="85" t="n"/>
      <c r="OSB118" s="85" t="n"/>
      <c r="OSC118" s="85" t="n"/>
      <c r="OSD118" s="85" t="n"/>
      <c r="OSE118" s="85" t="n"/>
      <c r="OSF118" s="85" t="n"/>
      <c r="OSG118" s="85" t="n"/>
      <c r="OSH118" s="85" t="n"/>
      <c r="OSI118" s="85" t="n"/>
      <c r="OSJ118" s="85" t="n"/>
      <c r="OSK118" s="85" t="n"/>
      <c r="OSL118" s="85" t="n"/>
      <c r="OSM118" s="85" t="n"/>
      <c r="OSN118" s="85" t="n"/>
      <c r="OSO118" s="85" t="n"/>
      <c r="OSP118" s="85" t="n"/>
      <c r="OSQ118" s="85" t="n"/>
      <c r="OSR118" s="85" t="n"/>
      <c r="OSS118" s="85" t="n"/>
      <c r="OST118" s="85" t="n"/>
      <c r="OSU118" s="85" t="n"/>
      <c r="OSV118" s="85" t="n"/>
      <c r="OSW118" s="85" t="n"/>
      <c r="OSX118" s="85" t="n"/>
      <c r="OSY118" s="85" t="n"/>
      <c r="OSZ118" s="85" t="n"/>
      <c r="OTA118" s="85" t="n"/>
      <c r="OTB118" s="85" t="n"/>
      <c r="OTC118" s="85" t="n"/>
      <c r="OTD118" s="85" t="n"/>
      <c r="OTE118" s="85" t="n"/>
      <c r="OTF118" s="85" t="n"/>
      <c r="OTG118" s="85" t="n"/>
      <c r="OTH118" s="85" t="n"/>
      <c r="OTI118" s="85" t="n"/>
      <c r="OTJ118" s="85" t="n"/>
      <c r="OTK118" s="85" t="n"/>
      <c r="OTL118" s="85" t="n"/>
      <c r="OTM118" s="85" t="n"/>
      <c r="OTN118" s="85" t="n"/>
      <c r="OTO118" s="85" t="n"/>
      <c r="OTP118" s="85" t="n"/>
      <c r="OTQ118" s="85" t="n"/>
      <c r="OTR118" s="85" t="n"/>
      <c r="OTS118" s="85" t="n"/>
      <c r="OTT118" s="85" t="n"/>
      <c r="OTU118" s="85" t="n"/>
      <c r="OTV118" s="85" t="n"/>
      <c r="OTW118" s="85" t="n"/>
      <c r="OTX118" s="85" t="n"/>
      <c r="OTY118" s="85" t="n"/>
      <c r="OTZ118" s="85" t="n"/>
      <c r="OUA118" s="85" t="n"/>
      <c r="OUB118" s="85" t="n"/>
      <c r="OUC118" s="85" t="n"/>
      <c r="OUD118" s="85" t="n"/>
      <c r="OUE118" s="85" t="n"/>
      <c r="OUF118" s="85" t="n"/>
      <c r="OUG118" s="85" t="n"/>
      <c r="OUH118" s="85" t="n"/>
      <c r="OUI118" s="85" t="n"/>
      <c r="OUJ118" s="85" t="n"/>
      <c r="OUK118" s="85" t="n"/>
      <c r="OUL118" s="85" t="n"/>
      <c r="OUM118" s="85" t="n"/>
      <c r="OUN118" s="85" t="n"/>
      <c r="OUO118" s="85" t="n"/>
      <c r="OUP118" s="85" t="n"/>
      <c r="OUQ118" s="85" t="n"/>
      <c r="OUR118" s="85" t="n"/>
      <c r="OUS118" s="85" t="n"/>
      <c r="OUT118" s="85" t="n"/>
      <c r="OUU118" s="85" t="n"/>
      <c r="OUV118" s="85" t="n"/>
      <c r="OUW118" s="85" t="n"/>
      <c r="OUX118" s="85" t="n"/>
      <c r="OUY118" s="85" t="n"/>
      <c r="OUZ118" s="85" t="n"/>
      <c r="OVA118" s="85" t="n"/>
      <c r="OVB118" s="85" t="n"/>
      <c r="OVC118" s="85" t="n"/>
      <c r="OVD118" s="85" t="n"/>
      <c r="OVE118" s="85" t="n"/>
      <c r="OVF118" s="85" t="n"/>
      <c r="OVG118" s="85" t="n"/>
      <c r="OVH118" s="85" t="n"/>
      <c r="OVI118" s="85" t="n"/>
      <c r="OVJ118" s="85" t="n"/>
      <c r="OVK118" s="85" t="n"/>
      <c r="OVL118" s="85" t="n"/>
      <c r="OVM118" s="85" t="n"/>
      <c r="OVN118" s="85" t="n"/>
      <c r="OVO118" s="85" t="n"/>
      <c r="OVP118" s="85" t="n"/>
      <c r="OVQ118" s="85" t="n"/>
      <c r="OVR118" s="85" t="n"/>
      <c r="OVS118" s="85" t="n"/>
      <c r="OVT118" s="85" t="n"/>
      <c r="OVU118" s="85" t="n"/>
      <c r="OVV118" s="85" t="n"/>
      <c r="OVW118" s="85" t="n"/>
      <c r="OVX118" s="85" t="n"/>
      <c r="OVY118" s="85" t="n"/>
      <c r="OVZ118" s="85" t="n"/>
      <c r="OWA118" s="85" t="n"/>
      <c r="OWB118" s="85" t="n"/>
      <c r="OWC118" s="85" t="n"/>
      <c r="OWD118" s="85" t="n"/>
      <c r="OWE118" s="85" t="n"/>
      <c r="OWF118" s="85" t="n"/>
      <c r="OWG118" s="85" t="n"/>
      <c r="OWH118" s="85" t="n"/>
      <c r="OWI118" s="85" t="n"/>
      <c r="OWJ118" s="85" t="n"/>
      <c r="OWK118" s="85" t="n"/>
      <c r="OWL118" s="85" t="n"/>
      <c r="OWM118" s="85" t="n"/>
      <c r="OWN118" s="85" t="n"/>
      <c r="OWO118" s="85" t="n"/>
      <c r="OWP118" s="85" t="n"/>
      <c r="OWQ118" s="85" t="n"/>
      <c r="OWR118" s="85" t="n"/>
      <c r="OWS118" s="85" t="n"/>
      <c r="OWT118" s="85" t="n"/>
      <c r="OWU118" s="85" t="n"/>
      <c r="OWV118" s="85" t="n"/>
      <c r="OWW118" s="85" t="n"/>
      <c r="OWX118" s="85" t="n"/>
      <c r="OWY118" s="85" t="n"/>
      <c r="OWZ118" s="85" t="n"/>
      <c r="OXA118" s="85" t="n"/>
      <c r="OXB118" s="85" t="n"/>
      <c r="OXC118" s="85" t="n"/>
      <c r="OXD118" s="85" t="n"/>
      <c r="OXE118" s="85" t="n"/>
      <c r="OXF118" s="85" t="n"/>
      <c r="OXG118" s="85" t="n"/>
      <c r="OXH118" s="85" t="n"/>
      <c r="OXI118" s="85" t="n"/>
      <c r="OXJ118" s="85" t="n"/>
      <c r="OXK118" s="85" t="n"/>
      <c r="OXL118" s="85" t="n"/>
      <c r="OXM118" s="85" t="n"/>
      <c r="OXN118" s="85" t="n"/>
      <c r="OXO118" s="85" t="n"/>
      <c r="OXP118" s="85" t="n"/>
      <c r="OXQ118" s="85" t="n"/>
      <c r="OXR118" s="85" t="n"/>
      <c r="OXS118" s="85" t="n"/>
      <c r="OXT118" s="85" t="n"/>
      <c r="OXU118" s="85" t="n"/>
      <c r="OXV118" s="85" t="n"/>
      <c r="OXW118" s="85" t="n"/>
      <c r="OXX118" s="85" t="n"/>
      <c r="OXY118" s="85" t="n"/>
      <c r="OXZ118" s="85" t="n"/>
      <c r="OYA118" s="85" t="n"/>
      <c r="OYB118" s="85" t="n"/>
      <c r="OYC118" s="85" t="n"/>
      <c r="OYD118" s="85" t="n"/>
      <c r="OYE118" s="85" t="n"/>
      <c r="OYF118" s="85" t="n"/>
      <c r="OYG118" s="85" t="n"/>
      <c r="OYH118" s="85" t="n"/>
      <c r="OYI118" s="85" t="n"/>
      <c r="OYJ118" s="85" t="n"/>
      <c r="OYK118" s="85" t="n"/>
      <c r="OYL118" s="85" t="n"/>
      <c r="OYM118" s="85" t="n"/>
      <c r="OYN118" s="85" t="n"/>
      <c r="OYO118" s="85" t="n"/>
      <c r="OYP118" s="85" t="n"/>
      <c r="OYQ118" s="85" t="n"/>
      <c r="OYR118" s="85" t="n"/>
      <c r="OYS118" s="85" t="n"/>
      <c r="OYT118" s="85" t="n"/>
      <c r="OYU118" s="85" t="n"/>
      <c r="OYV118" s="85" t="n"/>
      <c r="OYW118" s="85" t="n"/>
      <c r="OYX118" s="85" t="n"/>
      <c r="OYY118" s="85" t="n"/>
      <c r="OYZ118" s="85" t="n"/>
      <c r="OZA118" s="85" t="n"/>
      <c r="OZB118" s="85" t="n"/>
      <c r="OZC118" s="85" t="n"/>
      <c r="OZD118" s="85" t="n"/>
      <c r="OZE118" s="85" t="n"/>
      <c r="OZF118" s="85" t="n"/>
      <c r="OZG118" s="85" t="n"/>
      <c r="OZH118" s="85" t="n"/>
      <c r="OZI118" s="85" t="n"/>
      <c r="OZJ118" s="85" t="n"/>
      <c r="OZK118" s="85" t="n"/>
      <c r="OZL118" s="85" t="n"/>
      <c r="OZM118" s="85" t="n"/>
      <c r="OZN118" s="85" t="n"/>
      <c r="OZO118" s="85" t="n"/>
      <c r="OZP118" s="85" t="n"/>
      <c r="OZQ118" s="85" t="n"/>
      <c r="OZR118" s="85" t="n"/>
      <c r="OZS118" s="85" t="n"/>
      <c r="OZT118" s="85" t="n"/>
      <c r="OZU118" s="85" t="n"/>
      <c r="OZV118" s="85" t="n"/>
      <c r="OZW118" s="85" t="n"/>
      <c r="OZX118" s="85" t="n"/>
      <c r="OZY118" s="85" t="n"/>
      <c r="OZZ118" s="85" t="n"/>
      <c r="PAA118" s="85" t="n"/>
      <c r="PAB118" s="85" t="n"/>
      <c r="PAC118" s="85" t="n"/>
      <c r="PAD118" s="85" t="n"/>
      <c r="PAE118" s="85" t="n"/>
      <c r="PAF118" s="85" t="n"/>
      <c r="PAG118" s="85" t="n"/>
      <c r="PAH118" s="85" t="n"/>
      <c r="PAI118" s="85" t="n"/>
      <c r="PAJ118" s="85" t="n"/>
      <c r="PAK118" s="85" t="n"/>
      <c r="PAL118" s="85" t="n"/>
      <c r="PAM118" s="85" t="n"/>
      <c r="PAN118" s="85" t="n"/>
      <c r="PAO118" s="85" t="n"/>
      <c r="PAP118" s="85" t="n"/>
      <c r="PAQ118" s="85" t="n"/>
      <c r="PAR118" s="85" t="n"/>
      <c r="PAS118" s="85" t="n"/>
      <c r="PAT118" s="85" t="n"/>
      <c r="PAU118" s="85" t="n"/>
      <c r="PAV118" s="85" t="n"/>
      <c r="PAW118" s="85" t="n"/>
      <c r="PAX118" s="85" t="n"/>
      <c r="PAY118" s="85" t="n"/>
      <c r="PAZ118" s="85" t="n"/>
      <c r="PBA118" s="85" t="n"/>
      <c r="PBB118" s="85" t="n"/>
      <c r="PBC118" s="85" t="n"/>
      <c r="PBD118" s="85" t="n"/>
      <c r="PBE118" s="85" t="n"/>
      <c r="PBF118" s="85" t="n"/>
      <c r="PBG118" s="85" t="n"/>
      <c r="PBH118" s="85" t="n"/>
      <c r="PBI118" s="85" t="n"/>
      <c r="PBJ118" s="85" t="n"/>
      <c r="PBK118" s="85" t="n"/>
      <c r="PBL118" s="85" t="n"/>
      <c r="PBM118" s="85" t="n"/>
      <c r="PBN118" s="85" t="n"/>
      <c r="PBO118" s="85" t="n"/>
      <c r="PBP118" s="85" t="n"/>
      <c r="PBQ118" s="85" t="n"/>
      <c r="PBR118" s="85" t="n"/>
      <c r="PBS118" s="85" t="n"/>
      <c r="PBT118" s="85" t="n"/>
      <c r="PBU118" s="85" t="n"/>
      <c r="PBV118" s="85" t="n"/>
      <c r="PBW118" s="85" t="n"/>
      <c r="PBX118" s="85" t="n"/>
      <c r="PBY118" s="85" t="n"/>
      <c r="PBZ118" s="85" t="n"/>
      <c r="PCA118" s="85" t="n"/>
      <c r="PCB118" s="85" t="n"/>
      <c r="PCC118" s="85" t="n"/>
      <c r="PCD118" s="85" t="n"/>
      <c r="PCE118" s="85" t="n"/>
      <c r="PCF118" s="85" t="n"/>
      <c r="PCG118" s="85" t="n"/>
      <c r="PCH118" s="85" t="n"/>
      <c r="PCI118" s="85" t="n"/>
      <c r="PCJ118" s="85" t="n"/>
      <c r="PCK118" s="85" t="n"/>
      <c r="PCL118" s="85" t="n"/>
      <c r="PCM118" s="85" t="n"/>
      <c r="PCN118" s="85" t="n"/>
      <c r="PCO118" s="85" t="n"/>
      <c r="PCP118" s="85" t="n"/>
      <c r="PCQ118" s="85" t="n"/>
      <c r="PCR118" s="85" t="n"/>
      <c r="PCS118" s="85" t="n"/>
      <c r="PCT118" s="85" t="n"/>
      <c r="PCU118" s="85" t="n"/>
      <c r="PCV118" s="85" t="n"/>
      <c r="PCW118" s="85" t="n"/>
      <c r="PCX118" s="85" t="n"/>
      <c r="PCY118" s="85" t="n"/>
      <c r="PCZ118" s="85" t="n"/>
      <c r="PDA118" s="85" t="n"/>
      <c r="PDB118" s="85" t="n"/>
      <c r="PDC118" s="85" t="n"/>
      <c r="PDD118" s="85" t="n"/>
      <c r="PDE118" s="85" t="n"/>
      <c r="PDF118" s="85" t="n"/>
      <c r="PDG118" s="85" t="n"/>
      <c r="PDH118" s="85" t="n"/>
      <c r="PDI118" s="85" t="n"/>
      <c r="PDJ118" s="85" t="n"/>
      <c r="PDK118" s="85" t="n"/>
      <c r="PDL118" s="85" t="n"/>
      <c r="PDM118" s="85" t="n"/>
      <c r="PDN118" s="85" t="n"/>
      <c r="PDO118" s="85" t="n"/>
      <c r="PDP118" s="85" t="n"/>
      <c r="PDQ118" s="85" t="n"/>
      <c r="PDR118" s="85" t="n"/>
      <c r="PDS118" s="85" t="n"/>
      <c r="PDT118" s="85" t="n"/>
      <c r="PDU118" s="85" t="n"/>
      <c r="PDV118" s="85" t="n"/>
      <c r="PDW118" s="85" t="n"/>
      <c r="PDX118" s="85" t="n"/>
      <c r="PDY118" s="85" t="n"/>
      <c r="PDZ118" s="85" t="n"/>
      <c r="PEA118" s="85" t="n"/>
      <c r="PEB118" s="85" t="n"/>
      <c r="PEC118" s="85" t="n"/>
      <c r="PED118" s="85" t="n"/>
      <c r="PEE118" s="85" t="n"/>
      <c r="PEF118" s="85" t="n"/>
      <c r="PEG118" s="85" t="n"/>
      <c r="PEH118" s="85" t="n"/>
      <c r="PEI118" s="85" t="n"/>
      <c r="PEJ118" s="85" t="n"/>
      <c r="PEK118" s="85" t="n"/>
      <c r="PEL118" s="85" t="n"/>
      <c r="PEM118" s="85" t="n"/>
      <c r="PEN118" s="85" t="n"/>
      <c r="PEO118" s="85" t="n"/>
      <c r="PEP118" s="85" t="n"/>
      <c r="PEQ118" s="85" t="n"/>
      <c r="PER118" s="85" t="n"/>
      <c r="PES118" s="85" t="n"/>
      <c r="PET118" s="85" t="n"/>
      <c r="PEU118" s="85" t="n"/>
      <c r="PEV118" s="85" t="n"/>
      <c r="PEW118" s="85" t="n"/>
      <c r="PEX118" s="85" t="n"/>
      <c r="PEY118" s="85" t="n"/>
      <c r="PEZ118" s="85" t="n"/>
      <c r="PFA118" s="85" t="n"/>
      <c r="PFB118" s="85" t="n"/>
      <c r="PFC118" s="85" t="n"/>
      <c r="PFD118" s="85" t="n"/>
      <c r="PFE118" s="85" t="n"/>
      <c r="PFF118" s="85" t="n"/>
      <c r="PFG118" s="85" t="n"/>
      <c r="PFH118" s="85" t="n"/>
      <c r="PFI118" s="85" t="n"/>
      <c r="PFJ118" s="85" t="n"/>
      <c r="PFK118" s="85" t="n"/>
      <c r="PFL118" s="85" t="n"/>
      <c r="PFM118" s="85" t="n"/>
      <c r="PFN118" s="85" t="n"/>
      <c r="PFO118" s="85" t="n"/>
      <c r="PFP118" s="85" t="n"/>
      <c r="PFQ118" s="85" t="n"/>
      <c r="PFR118" s="85" t="n"/>
      <c r="PFS118" s="85" t="n"/>
      <c r="PFT118" s="85" t="n"/>
      <c r="PFU118" s="85" t="n"/>
      <c r="PFV118" s="85" t="n"/>
      <c r="PFW118" s="85" t="n"/>
      <c r="PFX118" s="85" t="n"/>
      <c r="PFY118" s="85" t="n"/>
      <c r="PFZ118" s="85" t="n"/>
      <c r="PGA118" s="85" t="n"/>
      <c r="PGB118" s="85" t="n"/>
      <c r="PGC118" s="85" t="n"/>
      <c r="PGD118" s="85" t="n"/>
      <c r="PGE118" s="85" t="n"/>
      <c r="PGF118" s="85" t="n"/>
      <c r="PGG118" s="85" t="n"/>
      <c r="PGH118" s="85" t="n"/>
      <c r="PGI118" s="85" t="n"/>
      <c r="PGJ118" s="85" t="n"/>
      <c r="PGK118" s="85" t="n"/>
      <c r="PGL118" s="85" t="n"/>
      <c r="PGM118" s="85" t="n"/>
      <c r="PGN118" s="85" t="n"/>
      <c r="PGO118" s="85" t="n"/>
      <c r="PGP118" s="85" t="n"/>
      <c r="PGQ118" s="85" t="n"/>
      <c r="PGR118" s="85" t="n"/>
      <c r="PGS118" s="85" t="n"/>
      <c r="PGT118" s="85" t="n"/>
      <c r="PGU118" s="85" t="n"/>
      <c r="PGV118" s="85" t="n"/>
      <c r="PGW118" s="85" t="n"/>
      <c r="PGX118" s="85" t="n"/>
      <c r="PGY118" s="85" t="n"/>
      <c r="PGZ118" s="85" t="n"/>
      <c r="PHA118" s="85" t="n"/>
      <c r="PHB118" s="85" t="n"/>
      <c r="PHC118" s="85" t="n"/>
      <c r="PHD118" s="85" t="n"/>
      <c r="PHE118" s="85" t="n"/>
      <c r="PHF118" s="85" t="n"/>
      <c r="PHG118" s="85" t="n"/>
      <c r="PHH118" s="85" t="n"/>
      <c r="PHI118" s="85" t="n"/>
      <c r="PHJ118" s="85" t="n"/>
      <c r="PHK118" s="85" t="n"/>
      <c r="PHL118" s="85" t="n"/>
      <c r="PHM118" s="85" t="n"/>
      <c r="PHN118" s="85" t="n"/>
      <c r="PHO118" s="85" t="n"/>
      <c r="PHP118" s="85" t="n"/>
      <c r="PHQ118" s="85" t="n"/>
      <c r="PHR118" s="85" t="n"/>
      <c r="PHS118" s="85" t="n"/>
      <c r="PHT118" s="85" t="n"/>
      <c r="PHU118" s="85" t="n"/>
      <c r="PHV118" s="85" t="n"/>
      <c r="PHW118" s="85" t="n"/>
      <c r="PHX118" s="85" t="n"/>
      <c r="PHY118" s="85" t="n"/>
      <c r="PHZ118" s="85" t="n"/>
      <c r="PIA118" s="85" t="n"/>
      <c r="PIB118" s="85" t="n"/>
      <c r="PIC118" s="85" t="n"/>
      <c r="PID118" s="85" t="n"/>
      <c r="PIE118" s="85" t="n"/>
      <c r="PIF118" s="85" t="n"/>
      <c r="PIG118" s="85" t="n"/>
      <c r="PIH118" s="85" t="n"/>
      <c r="PII118" s="85" t="n"/>
      <c r="PIJ118" s="85" t="n"/>
      <c r="PIK118" s="85" t="n"/>
      <c r="PIL118" s="85" t="n"/>
      <c r="PIM118" s="85" t="n"/>
      <c r="PIN118" s="85" t="n"/>
      <c r="PIO118" s="85" t="n"/>
      <c r="PIP118" s="85" t="n"/>
      <c r="PIQ118" s="85" t="n"/>
      <c r="PIR118" s="85" t="n"/>
      <c r="PIS118" s="85" t="n"/>
      <c r="PIT118" s="85" t="n"/>
      <c r="PIU118" s="85" t="n"/>
      <c r="PIV118" s="85" t="n"/>
      <c r="PIW118" s="85" t="n"/>
      <c r="PIX118" s="85" t="n"/>
      <c r="PIY118" s="85" t="n"/>
      <c r="PIZ118" s="85" t="n"/>
      <c r="PJA118" s="85" t="n"/>
      <c r="PJB118" s="85" t="n"/>
      <c r="PJC118" s="85" t="n"/>
      <c r="PJD118" s="85" t="n"/>
      <c r="PJE118" s="85" t="n"/>
      <c r="PJF118" s="85" t="n"/>
      <c r="PJG118" s="85" t="n"/>
      <c r="PJH118" s="85" t="n"/>
      <c r="PJI118" s="85" t="n"/>
      <c r="PJJ118" s="85" t="n"/>
      <c r="PJK118" s="85" t="n"/>
      <c r="PJL118" s="85" t="n"/>
      <c r="PJM118" s="85" t="n"/>
      <c r="PJN118" s="85" t="n"/>
      <c r="PJO118" s="85" t="n"/>
      <c r="PJP118" s="85" t="n"/>
      <c r="PJQ118" s="85" t="n"/>
      <c r="PJR118" s="85" t="n"/>
      <c r="PJS118" s="85" t="n"/>
      <c r="PJT118" s="85" t="n"/>
      <c r="PJU118" s="85" t="n"/>
      <c r="PJV118" s="85" t="n"/>
      <c r="PJW118" s="85" t="n"/>
      <c r="PJX118" s="85" t="n"/>
      <c r="PJY118" s="85" t="n"/>
      <c r="PJZ118" s="85" t="n"/>
      <c r="PKA118" s="85" t="n"/>
      <c r="PKB118" s="85" t="n"/>
      <c r="PKC118" s="85" t="n"/>
      <c r="PKD118" s="85" t="n"/>
      <c r="PKE118" s="85" t="n"/>
      <c r="PKF118" s="85" t="n"/>
      <c r="PKG118" s="85" t="n"/>
      <c r="PKH118" s="85" t="n"/>
      <c r="PKI118" s="85" t="n"/>
      <c r="PKJ118" s="85" t="n"/>
      <c r="PKK118" s="85" t="n"/>
      <c r="PKL118" s="85" t="n"/>
      <c r="PKM118" s="85" t="n"/>
      <c r="PKN118" s="85" t="n"/>
      <c r="PKO118" s="85" t="n"/>
      <c r="PKP118" s="85" t="n"/>
      <c r="PKQ118" s="85" t="n"/>
      <c r="PKR118" s="85" t="n"/>
      <c r="PKS118" s="85" t="n"/>
      <c r="PKT118" s="85" t="n"/>
      <c r="PKU118" s="85" t="n"/>
      <c r="PKV118" s="85" t="n"/>
      <c r="PKW118" s="85" t="n"/>
      <c r="PKX118" s="85" t="n"/>
      <c r="PKY118" s="85" t="n"/>
      <c r="PKZ118" s="85" t="n"/>
      <c r="PLA118" s="85" t="n"/>
      <c r="PLB118" s="85" t="n"/>
      <c r="PLC118" s="85" t="n"/>
      <c r="PLD118" s="85" t="n"/>
      <c r="PLE118" s="85" t="n"/>
      <c r="PLF118" s="85" t="n"/>
      <c r="PLG118" s="85" t="n"/>
      <c r="PLH118" s="85" t="n"/>
      <c r="PLI118" s="85" t="n"/>
      <c r="PLJ118" s="85" t="n"/>
      <c r="PLK118" s="85" t="n"/>
      <c r="PLL118" s="85" t="n"/>
      <c r="PLM118" s="85" t="n"/>
      <c r="PLN118" s="85" t="n"/>
      <c r="PLO118" s="85" t="n"/>
      <c r="PLP118" s="85" t="n"/>
      <c r="PLQ118" s="85" t="n"/>
      <c r="PLR118" s="85" t="n"/>
      <c r="PLS118" s="85" t="n"/>
      <c r="PLT118" s="85" t="n"/>
      <c r="PLU118" s="85" t="n"/>
      <c r="PLV118" s="85" t="n"/>
      <c r="PLW118" s="85" t="n"/>
      <c r="PLX118" s="85" t="n"/>
      <c r="PLY118" s="85" t="n"/>
      <c r="PLZ118" s="85" t="n"/>
      <c r="PMA118" s="85" t="n"/>
      <c r="PMB118" s="85" t="n"/>
      <c r="PMC118" s="85" t="n"/>
      <c r="PMD118" s="85" t="n"/>
      <c r="PME118" s="85" t="n"/>
      <c r="PMF118" s="85" t="n"/>
      <c r="PMG118" s="85" t="n"/>
      <c r="PMH118" s="85" t="n"/>
      <c r="PMI118" s="85" t="n"/>
      <c r="PMJ118" s="85" t="n"/>
      <c r="PMK118" s="85" t="n"/>
      <c r="PML118" s="85" t="n"/>
      <c r="PMM118" s="85" t="n"/>
      <c r="PMN118" s="85" t="n"/>
      <c r="PMO118" s="85" t="n"/>
      <c r="PMP118" s="85" t="n"/>
      <c r="PMQ118" s="85" t="n"/>
      <c r="PMR118" s="85" t="n"/>
      <c r="PMS118" s="85" t="n"/>
      <c r="PMT118" s="85" t="n"/>
      <c r="PMU118" s="85" t="n"/>
      <c r="PMV118" s="85" t="n"/>
      <c r="PMW118" s="85" t="n"/>
      <c r="PMX118" s="85" t="n"/>
      <c r="PMY118" s="85" t="n"/>
      <c r="PMZ118" s="85" t="n"/>
      <c r="PNA118" s="85" t="n"/>
      <c r="PNB118" s="85" t="n"/>
      <c r="PNC118" s="85" t="n"/>
      <c r="PND118" s="85" t="n"/>
      <c r="PNE118" s="85" t="n"/>
      <c r="PNF118" s="85" t="n"/>
      <c r="PNG118" s="85" t="n"/>
      <c r="PNH118" s="85" t="n"/>
      <c r="PNI118" s="85" t="n"/>
      <c r="PNJ118" s="85" t="n"/>
      <c r="PNK118" s="85" t="n"/>
      <c r="PNL118" s="85" t="n"/>
      <c r="PNM118" s="85" t="n"/>
      <c r="PNN118" s="85" t="n"/>
      <c r="PNO118" s="85" t="n"/>
      <c r="PNP118" s="85" t="n"/>
      <c r="PNQ118" s="85" t="n"/>
      <c r="PNR118" s="85" t="n"/>
      <c r="PNS118" s="85" t="n"/>
      <c r="PNT118" s="85" t="n"/>
      <c r="PNU118" s="85" t="n"/>
      <c r="PNV118" s="85" t="n"/>
      <c r="PNW118" s="85" t="n"/>
      <c r="PNX118" s="85" t="n"/>
      <c r="PNY118" s="85" t="n"/>
      <c r="PNZ118" s="85" t="n"/>
      <c r="POA118" s="85" t="n"/>
      <c r="POB118" s="85" t="n"/>
      <c r="POC118" s="85" t="n"/>
      <c r="POD118" s="85" t="n"/>
      <c r="POE118" s="85" t="n"/>
      <c r="POF118" s="85" t="n"/>
      <c r="POG118" s="85" t="n"/>
      <c r="POH118" s="85" t="n"/>
      <c r="POI118" s="85" t="n"/>
      <c r="POJ118" s="85" t="n"/>
      <c r="POK118" s="85" t="n"/>
      <c r="POL118" s="85" t="n"/>
      <c r="POM118" s="85" t="n"/>
      <c r="PON118" s="85" t="n"/>
      <c r="POO118" s="85" t="n"/>
      <c r="POP118" s="85" t="n"/>
      <c r="POQ118" s="85" t="n"/>
      <c r="POR118" s="85" t="n"/>
      <c r="POS118" s="85" t="n"/>
      <c r="POT118" s="85" t="n"/>
      <c r="POU118" s="85" t="n"/>
      <c r="POV118" s="85" t="n"/>
      <c r="POW118" s="85" t="n"/>
      <c r="POX118" s="85" t="n"/>
      <c r="POY118" s="85" t="n"/>
      <c r="POZ118" s="85" t="n"/>
      <c r="PPA118" s="85" t="n"/>
      <c r="PPB118" s="85" t="n"/>
      <c r="PPC118" s="85" t="n"/>
      <c r="PPD118" s="85" t="n"/>
      <c r="PPE118" s="85" t="n"/>
      <c r="PPF118" s="85" t="n"/>
      <c r="PPG118" s="85" t="n"/>
      <c r="PPH118" s="85" t="n"/>
      <c r="PPI118" s="85" t="n"/>
      <c r="PPJ118" s="85" t="n"/>
      <c r="PPK118" s="85" t="n"/>
      <c r="PPL118" s="85" t="n"/>
      <c r="PPM118" s="85" t="n"/>
      <c r="PPN118" s="85" t="n"/>
      <c r="PPO118" s="85" t="n"/>
      <c r="PPP118" s="85" t="n"/>
      <c r="PPQ118" s="85" t="n"/>
      <c r="PPR118" s="85" t="n"/>
      <c r="PPS118" s="85" t="n"/>
      <c r="PPT118" s="85" t="n"/>
      <c r="PPU118" s="85" t="n"/>
      <c r="PPV118" s="85" t="n"/>
      <c r="PPW118" s="85" t="n"/>
      <c r="PPX118" s="85" t="n"/>
      <c r="PPY118" s="85" t="n"/>
      <c r="PPZ118" s="85" t="n"/>
      <c r="PQA118" s="85" t="n"/>
      <c r="PQB118" s="85" t="n"/>
      <c r="PQC118" s="85" t="n"/>
      <c r="PQD118" s="85" t="n"/>
      <c r="PQE118" s="85" t="n"/>
      <c r="PQF118" s="85" t="n"/>
      <c r="PQG118" s="85" t="n"/>
      <c r="PQH118" s="85" t="n"/>
      <c r="PQI118" s="85" t="n"/>
      <c r="PQJ118" s="85" t="n"/>
      <c r="PQK118" s="85" t="n"/>
      <c r="PQL118" s="85" t="n"/>
      <c r="PQM118" s="85" t="n"/>
      <c r="PQN118" s="85" t="n"/>
      <c r="PQO118" s="85" t="n"/>
      <c r="PQP118" s="85" t="n"/>
      <c r="PQQ118" s="85" t="n"/>
      <c r="PQR118" s="85" t="n"/>
      <c r="PQS118" s="85" t="n"/>
      <c r="PQT118" s="85" t="n"/>
      <c r="PQU118" s="85" t="n"/>
      <c r="PQV118" s="85" t="n"/>
      <c r="PQW118" s="85" t="n"/>
      <c r="PQX118" s="85" t="n"/>
      <c r="PQY118" s="85" t="n"/>
      <c r="PQZ118" s="85" t="n"/>
      <c r="PRA118" s="85" t="n"/>
      <c r="PRB118" s="85" t="n"/>
      <c r="PRC118" s="85" t="n"/>
      <c r="PRD118" s="85" t="n"/>
      <c r="PRE118" s="85" t="n"/>
      <c r="PRF118" s="85" t="n"/>
      <c r="PRG118" s="85" t="n"/>
      <c r="PRH118" s="85" t="n"/>
      <c r="PRI118" s="85" t="n"/>
      <c r="PRJ118" s="85" t="n"/>
      <c r="PRK118" s="85" t="n"/>
      <c r="PRL118" s="85" t="n"/>
      <c r="PRM118" s="85" t="n"/>
      <c r="PRN118" s="85" t="n"/>
      <c r="PRO118" s="85" t="n"/>
      <c r="PRP118" s="85" t="n"/>
      <c r="PRQ118" s="85" t="n"/>
      <c r="PRR118" s="85" t="n"/>
      <c r="PRS118" s="85" t="n"/>
      <c r="PRT118" s="85" t="n"/>
      <c r="PRU118" s="85" t="n"/>
      <c r="PRV118" s="85" t="n"/>
      <c r="PRW118" s="85" t="n"/>
      <c r="PRX118" s="85" t="n"/>
      <c r="PRY118" s="85" t="n"/>
      <c r="PRZ118" s="85" t="n"/>
      <c r="PSA118" s="85" t="n"/>
      <c r="PSB118" s="85" t="n"/>
      <c r="PSC118" s="85" t="n"/>
      <c r="PSD118" s="85" t="n"/>
      <c r="PSE118" s="85" t="n"/>
      <c r="PSF118" s="85" t="n"/>
      <c r="PSG118" s="85" t="n"/>
      <c r="PSH118" s="85" t="n"/>
      <c r="PSI118" s="85" t="n"/>
      <c r="PSJ118" s="85" t="n"/>
      <c r="PSK118" s="85" t="n"/>
      <c r="PSL118" s="85" t="n"/>
      <c r="PSM118" s="85" t="n"/>
      <c r="PSN118" s="85" t="n"/>
      <c r="PSO118" s="85" t="n"/>
      <c r="PSP118" s="85" t="n"/>
      <c r="PSQ118" s="85" t="n"/>
      <c r="PSR118" s="85" t="n"/>
      <c r="PSS118" s="85" t="n"/>
      <c r="PST118" s="85" t="n"/>
      <c r="PSU118" s="85" t="n"/>
      <c r="PSV118" s="85" t="n"/>
      <c r="PSW118" s="85" t="n"/>
      <c r="PSX118" s="85" t="n"/>
      <c r="PSY118" s="85" t="n"/>
      <c r="PSZ118" s="85" t="n"/>
      <c r="PTA118" s="85" t="n"/>
      <c r="PTB118" s="85" t="n"/>
      <c r="PTC118" s="85" t="n"/>
      <c r="PTD118" s="85" t="n"/>
      <c r="PTE118" s="85" t="n"/>
      <c r="PTF118" s="85" t="n"/>
      <c r="PTG118" s="85" t="n"/>
      <c r="PTH118" s="85" t="n"/>
      <c r="PTI118" s="85" t="n"/>
      <c r="PTJ118" s="85" t="n"/>
      <c r="PTK118" s="85" t="n"/>
      <c r="PTL118" s="85" t="n"/>
      <c r="PTM118" s="85" t="n"/>
      <c r="PTN118" s="85" t="n"/>
      <c r="PTO118" s="85" t="n"/>
      <c r="PTP118" s="85" t="n"/>
      <c r="PTQ118" s="85" t="n"/>
      <c r="PTR118" s="85" t="n"/>
      <c r="PTS118" s="85" t="n"/>
      <c r="PTT118" s="85" t="n"/>
      <c r="PTU118" s="85" t="n"/>
      <c r="PTV118" s="85" t="n"/>
      <c r="PTW118" s="85" t="n"/>
      <c r="PTX118" s="85" t="n"/>
      <c r="PTY118" s="85" t="n"/>
      <c r="PTZ118" s="85" t="n"/>
      <c r="PUA118" s="85" t="n"/>
      <c r="PUB118" s="85" t="n"/>
      <c r="PUC118" s="85" t="n"/>
      <c r="PUD118" s="85" t="n"/>
      <c r="PUE118" s="85" t="n"/>
      <c r="PUF118" s="85" t="n"/>
      <c r="PUG118" s="85" t="n"/>
      <c r="PUH118" s="85" t="n"/>
      <c r="PUI118" s="85" t="n"/>
      <c r="PUJ118" s="85" t="n"/>
      <c r="PUK118" s="85" t="n"/>
      <c r="PUL118" s="85" t="n"/>
      <c r="PUM118" s="85" t="n"/>
      <c r="PUN118" s="85" t="n"/>
      <c r="PUO118" s="85" t="n"/>
      <c r="PUP118" s="85" t="n"/>
      <c r="PUQ118" s="85" t="n"/>
      <c r="PUR118" s="85" t="n"/>
      <c r="PUS118" s="85" t="n"/>
      <c r="PUT118" s="85" t="n"/>
      <c r="PUU118" s="85" t="n"/>
      <c r="PUV118" s="85" t="n"/>
      <c r="PUW118" s="85" t="n"/>
      <c r="PUX118" s="85" t="n"/>
      <c r="PUY118" s="85" t="n"/>
      <c r="PUZ118" s="85" t="n"/>
      <c r="PVA118" s="85" t="n"/>
      <c r="PVB118" s="85" t="n"/>
      <c r="PVC118" s="85" t="n"/>
      <c r="PVD118" s="85" t="n"/>
      <c r="PVE118" s="85" t="n"/>
      <c r="PVF118" s="85" t="n"/>
      <c r="PVG118" s="85" t="n"/>
      <c r="PVH118" s="85" t="n"/>
      <c r="PVI118" s="85" t="n"/>
      <c r="PVJ118" s="85" t="n"/>
      <c r="PVK118" s="85" t="n"/>
      <c r="PVL118" s="85" t="n"/>
      <c r="PVM118" s="85" t="n"/>
      <c r="PVN118" s="85" t="n"/>
      <c r="PVO118" s="85" t="n"/>
      <c r="PVP118" s="85" t="n"/>
      <c r="PVQ118" s="85" t="n"/>
      <c r="PVR118" s="85" t="n"/>
      <c r="PVS118" s="85" t="n"/>
      <c r="PVT118" s="85" t="n"/>
      <c r="PVU118" s="85" t="n"/>
      <c r="PVV118" s="85" t="n"/>
      <c r="PVW118" s="85" t="n"/>
      <c r="PVX118" s="85" t="n"/>
      <c r="PVY118" s="85" t="n"/>
      <c r="PVZ118" s="85" t="n"/>
      <c r="PWA118" s="85" t="n"/>
      <c r="PWB118" s="85" t="n"/>
      <c r="PWC118" s="85" t="n"/>
      <c r="PWD118" s="85" t="n"/>
      <c r="PWE118" s="85" t="n"/>
      <c r="PWF118" s="85" t="n"/>
      <c r="PWG118" s="85" t="n"/>
      <c r="PWH118" s="85" t="n"/>
      <c r="PWI118" s="85" t="n"/>
      <c r="PWJ118" s="85" t="n"/>
      <c r="PWK118" s="85" t="n"/>
      <c r="PWL118" s="85" t="n"/>
      <c r="PWM118" s="85" t="n"/>
      <c r="PWN118" s="85" t="n"/>
      <c r="PWO118" s="85" t="n"/>
      <c r="PWP118" s="85" t="n"/>
      <c r="PWQ118" s="85" t="n"/>
      <c r="PWR118" s="85" t="n"/>
      <c r="PWS118" s="85" t="n"/>
      <c r="PWT118" s="85" t="n"/>
      <c r="PWU118" s="85" t="n"/>
      <c r="PWV118" s="85" t="n"/>
      <c r="PWW118" s="85" t="n"/>
      <c r="PWX118" s="85" t="n"/>
      <c r="PWY118" s="85" t="n"/>
      <c r="PWZ118" s="85" t="n"/>
      <c r="PXA118" s="85" t="n"/>
      <c r="PXB118" s="85" t="n"/>
      <c r="PXC118" s="85" t="n"/>
      <c r="PXD118" s="85" t="n"/>
      <c r="PXE118" s="85" t="n"/>
      <c r="PXF118" s="85" t="n"/>
      <c r="PXG118" s="85" t="n"/>
      <c r="PXH118" s="85" t="n"/>
      <c r="PXI118" s="85" t="n"/>
      <c r="PXJ118" s="85" t="n"/>
      <c r="PXK118" s="85" t="n"/>
      <c r="PXL118" s="85" t="n"/>
      <c r="PXM118" s="85" t="n"/>
      <c r="PXN118" s="85" t="n"/>
      <c r="PXO118" s="85" t="n"/>
      <c r="PXP118" s="85" t="n"/>
      <c r="PXQ118" s="85" t="n"/>
      <c r="PXR118" s="85" t="n"/>
      <c r="PXS118" s="85" t="n"/>
      <c r="PXT118" s="85" t="n"/>
      <c r="PXU118" s="85" t="n"/>
      <c r="PXV118" s="85" t="n"/>
      <c r="PXW118" s="85" t="n"/>
      <c r="PXX118" s="85" t="n"/>
      <c r="PXY118" s="85" t="n"/>
      <c r="PXZ118" s="85" t="n"/>
      <c r="PYA118" s="85" t="n"/>
      <c r="PYB118" s="85" t="n"/>
      <c r="PYC118" s="85" t="n"/>
      <c r="PYD118" s="85" t="n"/>
      <c r="PYE118" s="85" t="n"/>
      <c r="PYF118" s="85" t="n"/>
      <c r="PYG118" s="85" t="n"/>
      <c r="PYH118" s="85" t="n"/>
      <c r="PYI118" s="85" t="n"/>
      <c r="PYJ118" s="85" t="n"/>
      <c r="PYK118" s="85" t="n"/>
      <c r="PYL118" s="85" t="n"/>
      <c r="PYM118" s="85" t="n"/>
      <c r="PYN118" s="85" t="n"/>
      <c r="PYO118" s="85" t="n"/>
      <c r="PYP118" s="85" t="n"/>
      <c r="PYQ118" s="85" t="n"/>
      <c r="PYR118" s="85" t="n"/>
      <c r="PYS118" s="85" t="n"/>
      <c r="PYT118" s="85" t="n"/>
      <c r="PYU118" s="85" t="n"/>
      <c r="PYV118" s="85" t="n"/>
      <c r="PYW118" s="85" t="n"/>
      <c r="PYX118" s="85" t="n"/>
      <c r="PYY118" s="85" t="n"/>
      <c r="PYZ118" s="85" t="n"/>
      <c r="PZA118" s="85" t="n"/>
      <c r="PZB118" s="85" t="n"/>
      <c r="PZC118" s="85" t="n"/>
      <c r="PZD118" s="85" t="n"/>
      <c r="PZE118" s="85" t="n"/>
      <c r="PZF118" s="85" t="n"/>
      <c r="PZG118" s="85" t="n"/>
      <c r="PZH118" s="85" t="n"/>
      <c r="PZI118" s="85" t="n"/>
      <c r="PZJ118" s="85" t="n"/>
      <c r="PZK118" s="85" t="n"/>
      <c r="PZL118" s="85" t="n"/>
      <c r="PZM118" s="85" t="n"/>
      <c r="PZN118" s="85" t="n"/>
      <c r="PZO118" s="85" t="n"/>
      <c r="PZP118" s="85" t="n"/>
      <c r="PZQ118" s="85" t="n"/>
      <c r="PZR118" s="85" t="n"/>
      <c r="PZS118" s="85" t="n"/>
      <c r="PZT118" s="85" t="n"/>
      <c r="PZU118" s="85" t="n"/>
      <c r="PZV118" s="85" t="n"/>
      <c r="PZW118" s="85" t="n"/>
      <c r="PZX118" s="85" t="n"/>
      <c r="PZY118" s="85" t="n"/>
      <c r="PZZ118" s="85" t="n"/>
      <c r="QAA118" s="85" t="n"/>
      <c r="QAB118" s="85" t="n"/>
      <c r="QAC118" s="85" t="n"/>
      <c r="QAD118" s="85" t="n"/>
      <c r="QAE118" s="85" t="n"/>
      <c r="QAF118" s="85" t="n"/>
      <c r="QAG118" s="85" t="n"/>
      <c r="QAH118" s="85" t="n"/>
      <c r="QAI118" s="85" t="n"/>
      <c r="QAJ118" s="85" t="n"/>
      <c r="QAK118" s="85" t="n"/>
      <c r="QAL118" s="85" t="n"/>
      <c r="QAM118" s="85" t="n"/>
      <c r="QAN118" s="85" t="n"/>
      <c r="QAO118" s="85" t="n"/>
      <c r="QAP118" s="85" t="n"/>
      <c r="QAQ118" s="85" t="n"/>
      <c r="QAR118" s="85" t="n"/>
      <c r="QAS118" s="85" t="n"/>
      <c r="QAT118" s="85" t="n"/>
      <c r="QAU118" s="85" t="n"/>
      <c r="QAV118" s="85" t="n"/>
      <c r="QAW118" s="85" t="n"/>
      <c r="QAX118" s="85" t="n"/>
      <c r="QAY118" s="85" t="n"/>
      <c r="QAZ118" s="85" t="n"/>
      <c r="QBA118" s="85" t="n"/>
      <c r="QBB118" s="85" t="n"/>
      <c r="QBC118" s="85" t="n"/>
      <c r="QBD118" s="85" t="n"/>
      <c r="QBE118" s="85" t="n"/>
      <c r="QBF118" s="85" t="n"/>
      <c r="QBG118" s="85" t="n"/>
      <c r="QBH118" s="85" t="n"/>
      <c r="QBI118" s="85" t="n"/>
      <c r="QBJ118" s="85" t="n"/>
      <c r="QBK118" s="85" t="n"/>
      <c r="QBL118" s="85" t="n"/>
      <c r="QBM118" s="85" t="n"/>
      <c r="QBN118" s="85" t="n"/>
      <c r="QBO118" s="85" t="n"/>
      <c r="QBP118" s="85" t="n"/>
      <c r="QBQ118" s="85" t="n"/>
      <c r="QBR118" s="85" t="n"/>
      <c r="QBS118" s="85" t="n"/>
      <c r="QBT118" s="85" t="n"/>
      <c r="QBU118" s="85" t="n"/>
      <c r="QBV118" s="85" t="n"/>
      <c r="QBW118" s="85" t="n"/>
      <c r="QBX118" s="85" t="n"/>
      <c r="QBY118" s="85" t="n"/>
      <c r="QBZ118" s="85" t="n"/>
      <c r="QCA118" s="85" t="n"/>
      <c r="QCB118" s="85" t="n"/>
      <c r="QCC118" s="85" t="n"/>
      <c r="QCD118" s="85" t="n"/>
      <c r="QCE118" s="85" t="n"/>
      <c r="QCF118" s="85" t="n"/>
      <c r="QCG118" s="85" t="n"/>
      <c r="QCH118" s="85" t="n"/>
      <c r="QCI118" s="85" t="n"/>
      <c r="QCJ118" s="85" t="n"/>
      <c r="QCK118" s="85" t="n"/>
      <c r="QCL118" s="85" t="n"/>
      <c r="QCM118" s="85" t="n"/>
      <c r="QCN118" s="85" t="n"/>
      <c r="QCO118" s="85" t="n"/>
      <c r="QCP118" s="85" t="n"/>
      <c r="QCQ118" s="85" t="n"/>
      <c r="QCR118" s="85" t="n"/>
      <c r="QCS118" s="85" t="n"/>
      <c r="QCT118" s="85" t="n"/>
      <c r="QCU118" s="85" t="n"/>
      <c r="QCV118" s="85" t="n"/>
      <c r="QCW118" s="85" t="n"/>
      <c r="QCX118" s="85" t="n"/>
      <c r="QCY118" s="85" t="n"/>
      <c r="QCZ118" s="85" t="n"/>
      <c r="QDA118" s="85" t="n"/>
      <c r="QDB118" s="85" t="n"/>
      <c r="QDC118" s="85" t="n"/>
      <c r="QDD118" s="85" t="n"/>
      <c r="QDE118" s="85" t="n"/>
      <c r="QDF118" s="85" t="n"/>
      <c r="QDG118" s="85" t="n"/>
      <c r="QDH118" s="85" t="n"/>
      <c r="QDI118" s="85" t="n"/>
      <c r="QDJ118" s="85" t="n"/>
      <c r="QDK118" s="85" t="n"/>
      <c r="QDL118" s="85" t="n"/>
      <c r="QDM118" s="85" t="n"/>
      <c r="QDN118" s="85" t="n"/>
      <c r="QDO118" s="85" t="n"/>
      <c r="QDP118" s="85" t="n"/>
      <c r="QDQ118" s="85" t="n"/>
      <c r="QDR118" s="85" t="n"/>
      <c r="QDS118" s="85" t="n"/>
      <c r="QDT118" s="85" t="n"/>
      <c r="QDU118" s="85" t="n"/>
      <c r="QDV118" s="85" t="n"/>
      <c r="QDW118" s="85" t="n"/>
      <c r="QDX118" s="85" t="n"/>
      <c r="QDY118" s="85" t="n"/>
      <c r="QDZ118" s="85" t="n"/>
      <c r="QEA118" s="85" t="n"/>
      <c r="QEB118" s="85" t="n"/>
      <c r="QEC118" s="85" t="n"/>
      <c r="QED118" s="85" t="n"/>
      <c r="QEE118" s="85" t="n"/>
      <c r="QEF118" s="85" t="n"/>
      <c r="QEG118" s="85" t="n"/>
      <c r="QEH118" s="85" t="n"/>
      <c r="QEI118" s="85" t="n"/>
      <c r="QEJ118" s="85" t="n"/>
      <c r="QEK118" s="85" t="n"/>
      <c r="QEL118" s="85" t="n"/>
      <c r="QEM118" s="85" t="n"/>
      <c r="QEN118" s="85" t="n"/>
      <c r="QEO118" s="85" t="n"/>
      <c r="QEP118" s="85" t="n"/>
      <c r="QEQ118" s="85" t="n"/>
      <c r="QER118" s="85" t="n"/>
      <c r="QES118" s="85" t="n"/>
      <c r="QET118" s="85" t="n"/>
      <c r="QEU118" s="85" t="n"/>
      <c r="QEV118" s="85" t="n"/>
      <c r="QEW118" s="85" t="n"/>
      <c r="QEX118" s="85" t="n"/>
      <c r="QEY118" s="85" t="n"/>
      <c r="QEZ118" s="85" t="n"/>
      <c r="QFA118" s="85" t="n"/>
      <c r="QFB118" s="85" t="n"/>
      <c r="QFC118" s="85" t="n"/>
      <c r="QFD118" s="85" t="n"/>
      <c r="QFE118" s="85" t="n"/>
      <c r="QFF118" s="85" t="n"/>
      <c r="QFG118" s="85" t="n"/>
      <c r="QFH118" s="85" t="n"/>
      <c r="QFI118" s="85" t="n"/>
      <c r="QFJ118" s="85" t="n"/>
      <c r="QFK118" s="85" t="n"/>
      <c r="QFL118" s="85" t="n"/>
      <c r="QFM118" s="85" t="n"/>
      <c r="QFN118" s="85" t="n"/>
      <c r="QFO118" s="85" t="n"/>
      <c r="QFP118" s="85" t="n"/>
      <c r="QFQ118" s="85" t="n"/>
      <c r="QFR118" s="85" t="n"/>
      <c r="QFS118" s="85" t="n"/>
      <c r="QFT118" s="85" t="n"/>
      <c r="QFU118" s="85" t="n"/>
      <c r="QFV118" s="85" t="n"/>
      <c r="QFW118" s="85" t="n"/>
      <c r="QFX118" s="85" t="n"/>
      <c r="QFY118" s="85" t="n"/>
      <c r="QFZ118" s="85" t="n"/>
      <c r="QGA118" s="85" t="n"/>
      <c r="QGB118" s="85" t="n"/>
      <c r="QGC118" s="85" t="n"/>
      <c r="QGD118" s="85" t="n"/>
      <c r="QGE118" s="85" t="n"/>
      <c r="QGF118" s="85" t="n"/>
      <c r="QGG118" s="85" t="n"/>
      <c r="QGH118" s="85" t="n"/>
      <c r="QGI118" s="85" t="n"/>
      <c r="QGJ118" s="85" t="n"/>
      <c r="QGK118" s="85" t="n"/>
      <c r="QGL118" s="85" t="n"/>
      <c r="QGM118" s="85" t="n"/>
      <c r="QGN118" s="85" t="n"/>
      <c r="QGO118" s="85" t="n"/>
      <c r="QGP118" s="85" t="n"/>
      <c r="QGQ118" s="85" t="n"/>
      <c r="QGR118" s="85" t="n"/>
      <c r="QGS118" s="85" t="n"/>
      <c r="QGT118" s="85" t="n"/>
      <c r="QGU118" s="85" t="n"/>
      <c r="QGV118" s="85" t="n"/>
      <c r="QGW118" s="85" t="n"/>
      <c r="QGX118" s="85" t="n"/>
      <c r="QGY118" s="85" t="n"/>
      <c r="QGZ118" s="85" t="n"/>
      <c r="QHA118" s="85" t="n"/>
      <c r="QHB118" s="85" t="n"/>
      <c r="QHC118" s="85" t="n"/>
      <c r="QHD118" s="85" t="n"/>
      <c r="QHE118" s="85" t="n"/>
      <c r="QHF118" s="85" t="n"/>
      <c r="QHG118" s="85" t="n"/>
      <c r="QHH118" s="85" t="n"/>
      <c r="QHI118" s="85" t="n"/>
      <c r="QHJ118" s="85" t="n"/>
      <c r="QHK118" s="85" t="n"/>
      <c r="QHL118" s="85" t="n"/>
      <c r="QHM118" s="85" t="n"/>
      <c r="QHN118" s="85" t="n"/>
      <c r="QHO118" s="85" t="n"/>
      <c r="QHP118" s="85" t="n"/>
      <c r="QHQ118" s="85" t="n"/>
      <c r="QHR118" s="85" t="n"/>
      <c r="QHS118" s="85" t="n"/>
      <c r="QHT118" s="85" t="n"/>
      <c r="QHU118" s="85" t="n"/>
      <c r="QHV118" s="85" t="n"/>
      <c r="QHW118" s="85" t="n"/>
      <c r="QHX118" s="85" t="n"/>
      <c r="QHY118" s="85" t="n"/>
      <c r="QHZ118" s="85" t="n"/>
      <c r="QIA118" s="85" t="n"/>
      <c r="QIB118" s="85" t="n"/>
      <c r="QIC118" s="85" t="n"/>
      <c r="QID118" s="85" t="n"/>
      <c r="QIE118" s="85" t="n"/>
      <c r="QIF118" s="85" t="n"/>
      <c r="QIG118" s="85" t="n"/>
      <c r="QIH118" s="85" t="n"/>
      <c r="QII118" s="85" t="n"/>
      <c r="QIJ118" s="85" t="n"/>
      <c r="QIK118" s="85" t="n"/>
      <c r="QIL118" s="85" t="n"/>
      <c r="QIM118" s="85" t="n"/>
      <c r="QIN118" s="85" t="n"/>
      <c r="QIO118" s="85" t="n"/>
      <c r="QIP118" s="85" t="n"/>
      <c r="QIQ118" s="85" t="n"/>
      <c r="QIR118" s="85" t="n"/>
      <c r="QIS118" s="85" t="n"/>
      <c r="QIT118" s="85" t="n"/>
      <c r="QIU118" s="85" t="n"/>
      <c r="QIV118" s="85" t="n"/>
      <c r="QIW118" s="85" t="n"/>
      <c r="QIX118" s="85" t="n"/>
      <c r="QIY118" s="85" t="n"/>
      <c r="QIZ118" s="85" t="n"/>
      <c r="QJA118" s="85" t="n"/>
      <c r="QJB118" s="85" t="n"/>
      <c r="QJC118" s="85" t="n"/>
      <c r="QJD118" s="85" t="n"/>
      <c r="QJE118" s="85" t="n"/>
      <c r="QJF118" s="85" t="n"/>
      <c r="QJG118" s="85" t="n"/>
      <c r="QJH118" s="85" t="n"/>
      <c r="QJI118" s="85" t="n"/>
      <c r="QJJ118" s="85" t="n"/>
      <c r="QJK118" s="85" t="n"/>
      <c r="QJL118" s="85" t="n"/>
      <c r="QJM118" s="85" t="n"/>
      <c r="QJN118" s="85" t="n"/>
      <c r="QJO118" s="85" t="n"/>
      <c r="QJP118" s="85" t="n"/>
      <c r="QJQ118" s="85" t="n"/>
      <c r="QJR118" s="85" t="n"/>
      <c r="QJS118" s="85" t="n"/>
      <c r="QJT118" s="85" t="n"/>
      <c r="QJU118" s="85" t="n"/>
      <c r="QJV118" s="85" t="n"/>
      <c r="QJW118" s="85" t="n"/>
      <c r="QJX118" s="85" t="n"/>
      <c r="QJY118" s="85" t="n"/>
      <c r="QJZ118" s="85" t="n"/>
      <c r="QKA118" s="85" t="n"/>
      <c r="QKB118" s="85" t="n"/>
      <c r="QKC118" s="85" t="n"/>
      <c r="QKD118" s="85" t="n"/>
      <c r="QKE118" s="85" t="n"/>
      <c r="QKF118" s="85" t="n"/>
      <c r="QKG118" s="85" t="n"/>
      <c r="QKH118" s="85" t="n"/>
      <c r="QKI118" s="85" t="n"/>
      <c r="QKJ118" s="85" t="n"/>
      <c r="QKK118" s="85" t="n"/>
      <c r="QKL118" s="85" t="n"/>
      <c r="QKM118" s="85" t="n"/>
      <c r="QKN118" s="85" t="n"/>
      <c r="QKO118" s="85" t="n"/>
      <c r="QKP118" s="85" t="n"/>
      <c r="QKQ118" s="85" t="n"/>
      <c r="QKR118" s="85" t="n"/>
      <c r="QKS118" s="85" t="n"/>
      <c r="QKT118" s="85" t="n"/>
      <c r="QKU118" s="85" t="n"/>
      <c r="QKV118" s="85" t="n"/>
      <c r="QKW118" s="85" t="n"/>
      <c r="QKX118" s="85" t="n"/>
      <c r="QKY118" s="85" t="n"/>
      <c r="QKZ118" s="85" t="n"/>
      <c r="QLA118" s="85" t="n"/>
      <c r="QLB118" s="85" t="n"/>
      <c r="QLC118" s="85" t="n"/>
      <c r="QLD118" s="85" t="n"/>
      <c r="QLE118" s="85" t="n"/>
      <c r="QLF118" s="85" t="n"/>
      <c r="QLG118" s="85" t="n"/>
      <c r="QLH118" s="85" t="n"/>
      <c r="QLI118" s="85" t="n"/>
      <c r="QLJ118" s="85" t="n"/>
      <c r="QLK118" s="85" t="n"/>
      <c r="QLL118" s="85" t="n"/>
      <c r="QLM118" s="85" t="n"/>
      <c r="QLN118" s="85" t="n"/>
      <c r="QLO118" s="85" t="n"/>
      <c r="QLP118" s="85" t="n"/>
      <c r="QLQ118" s="85" t="n"/>
      <c r="QLR118" s="85" t="n"/>
      <c r="QLS118" s="85" t="n"/>
      <c r="QLT118" s="85" t="n"/>
      <c r="QLU118" s="85" t="n"/>
      <c r="QLV118" s="85" t="n"/>
      <c r="QLW118" s="85" t="n"/>
      <c r="QLX118" s="85" t="n"/>
      <c r="QLY118" s="85" t="n"/>
      <c r="QLZ118" s="85" t="n"/>
      <c r="QMA118" s="85" t="n"/>
      <c r="QMB118" s="85" t="n"/>
      <c r="QMC118" s="85" t="n"/>
      <c r="QMD118" s="85" t="n"/>
      <c r="QME118" s="85" t="n"/>
      <c r="QMF118" s="85" t="n"/>
      <c r="QMG118" s="85" t="n"/>
      <c r="QMH118" s="85" t="n"/>
      <c r="QMI118" s="85" t="n"/>
      <c r="QMJ118" s="85" t="n"/>
      <c r="QMK118" s="85" t="n"/>
      <c r="QML118" s="85" t="n"/>
      <c r="QMM118" s="85" t="n"/>
      <c r="QMN118" s="85" t="n"/>
      <c r="QMO118" s="85" t="n"/>
      <c r="QMP118" s="85" t="n"/>
      <c r="QMQ118" s="85" t="n"/>
      <c r="QMR118" s="85" t="n"/>
      <c r="QMS118" s="85" t="n"/>
      <c r="QMT118" s="85" t="n"/>
      <c r="QMU118" s="85" t="n"/>
      <c r="QMV118" s="85" t="n"/>
      <c r="QMW118" s="85" t="n"/>
      <c r="QMX118" s="85" t="n"/>
      <c r="QMY118" s="85" t="n"/>
      <c r="QMZ118" s="85" t="n"/>
      <c r="QNA118" s="85" t="n"/>
      <c r="QNB118" s="85" t="n"/>
      <c r="QNC118" s="85" t="n"/>
      <c r="QND118" s="85" t="n"/>
      <c r="QNE118" s="85" t="n"/>
      <c r="QNF118" s="85" t="n"/>
      <c r="QNG118" s="85" t="n"/>
      <c r="QNH118" s="85" t="n"/>
      <c r="QNI118" s="85" t="n"/>
      <c r="QNJ118" s="85" t="n"/>
      <c r="QNK118" s="85" t="n"/>
      <c r="QNL118" s="85" t="n"/>
      <c r="QNM118" s="85" t="n"/>
      <c r="QNN118" s="85" t="n"/>
      <c r="QNO118" s="85" t="n"/>
      <c r="QNP118" s="85" t="n"/>
      <c r="QNQ118" s="85" t="n"/>
      <c r="QNR118" s="85" t="n"/>
      <c r="QNS118" s="85" t="n"/>
      <c r="QNT118" s="85" t="n"/>
      <c r="QNU118" s="85" t="n"/>
      <c r="QNV118" s="85" t="n"/>
      <c r="QNW118" s="85" t="n"/>
      <c r="QNX118" s="85" t="n"/>
      <c r="QNY118" s="85" t="n"/>
      <c r="QNZ118" s="85" t="n"/>
      <c r="QOA118" s="85" t="n"/>
      <c r="QOB118" s="85" t="n"/>
      <c r="QOC118" s="85" t="n"/>
      <c r="QOD118" s="85" t="n"/>
      <c r="QOE118" s="85" t="n"/>
      <c r="QOF118" s="85" t="n"/>
      <c r="QOG118" s="85" t="n"/>
      <c r="QOH118" s="85" t="n"/>
      <c r="QOI118" s="85" t="n"/>
      <c r="QOJ118" s="85" t="n"/>
      <c r="QOK118" s="85" t="n"/>
      <c r="QOL118" s="85" t="n"/>
      <c r="QOM118" s="85" t="n"/>
      <c r="QON118" s="85" t="n"/>
      <c r="QOO118" s="85" t="n"/>
      <c r="QOP118" s="85" t="n"/>
      <c r="QOQ118" s="85" t="n"/>
      <c r="QOR118" s="85" t="n"/>
      <c r="QOS118" s="85" t="n"/>
      <c r="QOT118" s="85" t="n"/>
      <c r="QOU118" s="85" t="n"/>
      <c r="QOV118" s="85" t="n"/>
      <c r="QOW118" s="85" t="n"/>
      <c r="QOX118" s="85" t="n"/>
      <c r="QOY118" s="85" t="n"/>
      <c r="QOZ118" s="85" t="n"/>
      <c r="QPA118" s="85" t="n"/>
      <c r="QPB118" s="85" t="n"/>
      <c r="QPC118" s="85" t="n"/>
      <c r="QPD118" s="85" t="n"/>
      <c r="QPE118" s="85" t="n"/>
      <c r="QPF118" s="85" t="n"/>
      <c r="QPG118" s="85" t="n"/>
      <c r="QPH118" s="85" t="n"/>
      <c r="QPI118" s="85" t="n"/>
      <c r="QPJ118" s="85" t="n"/>
      <c r="QPK118" s="85" t="n"/>
      <c r="QPL118" s="85" t="n"/>
      <c r="QPM118" s="85" t="n"/>
      <c r="QPN118" s="85" t="n"/>
      <c r="QPO118" s="85" t="n"/>
      <c r="QPP118" s="85" t="n"/>
      <c r="QPQ118" s="85" t="n"/>
      <c r="QPR118" s="85" t="n"/>
      <c r="QPS118" s="85" t="n"/>
      <c r="QPT118" s="85" t="n"/>
      <c r="QPU118" s="85" t="n"/>
      <c r="QPV118" s="85" t="n"/>
      <c r="QPW118" s="85" t="n"/>
      <c r="QPX118" s="85" t="n"/>
      <c r="QPY118" s="85" t="n"/>
      <c r="QPZ118" s="85" t="n"/>
      <c r="QQA118" s="85" t="n"/>
      <c r="QQB118" s="85" t="n"/>
      <c r="QQC118" s="85" t="n"/>
      <c r="QQD118" s="85" t="n"/>
      <c r="QQE118" s="85" t="n"/>
      <c r="QQF118" s="85" t="n"/>
      <c r="QQG118" s="85" t="n"/>
      <c r="QQH118" s="85" t="n"/>
      <c r="QQI118" s="85" t="n"/>
      <c r="QQJ118" s="85" t="n"/>
      <c r="QQK118" s="85" t="n"/>
      <c r="QQL118" s="85" t="n"/>
      <c r="QQM118" s="85" t="n"/>
      <c r="QQN118" s="85" t="n"/>
      <c r="QQO118" s="85" t="n"/>
      <c r="QQP118" s="85" t="n"/>
      <c r="QQQ118" s="85" t="n"/>
      <c r="QQR118" s="85" t="n"/>
      <c r="QQS118" s="85" t="n"/>
      <c r="QQT118" s="85" t="n"/>
      <c r="QQU118" s="85" t="n"/>
      <c r="QQV118" s="85" t="n"/>
      <c r="QQW118" s="85" t="n"/>
      <c r="QQX118" s="85" t="n"/>
      <c r="QQY118" s="85" t="n"/>
      <c r="QQZ118" s="85" t="n"/>
      <c r="QRA118" s="85" t="n"/>
      <c r="QRB118" s="85" t="n"/>
      <c r="QRC118" s="85" t="n"/>
      <c r="QRD118" s="85" t="n"/>
      <c r="QRE118" s="85" t="n"/>
      <c r="QRF118" s="85" t="n"/>
      <c r="QRG118" s="85" t="n"/>
      <c r="QRH118" s="85" t="n"/>
      <c r="QRI118" s="85" t="n"/>
      <c r="QRJ118" s="85" t="n"/>
      <c r="QRK118" s="85" t="n"/>
      <c r="QRL118" s="85" t="n"/>
      <c r="QRM118" s="85" t="n"/>
      <c r="QRN118" s="85" t="n"/>
      <c r="QRO118" s="85" t="n"/>
      <c r="QRP118" s="85" t="n"/>
      <c r="QRQ118" s="85" t="n"/>
      <c r="QRR118" s="85" t="n"/>
      <c r="QRS118" s="85" t="n"/>
      <c r="QRT118" s="85" t="n"/>
      <c r="QRU118" s="85" t="n"/>
      <c r="QRV118" s="85" t="n"/>
      <c r="QRW118" s="85" t="n"/>
      <c r="QRX118" s="85" t="n"/>
      <c r="QRY118" s="85" t="n"/>
      <c r="QRZ118" s="85" t="n"/>
      <c r="QSA118" s="85" t="n"/>
      <c r="QSB118" s="85" t="n"/>
      <c r="QSC118" s="85" t="n"/>
      <c r="QSD118" s="85" t="n"/>
      <c r="QSE118" s="85" t="n"/>
      <c r="QSF118" s="85" t="n"/>
      <c r="QSG118" s="85" t="n"/>
      <c r="QSH118" s="85" t="n"/>
      <c r="QSI118" s="85" t="n"/>
      <c r="QSJ118" s="85" t="n"/>
      <c r="QSK118" s="85" t="n"/>
      <c r="QSL118" s="85" t="n"/>
      <c r="QSM118" s="85" t="n"/>
      <c r="QSN118" s="85" t="n"/>
      <c r="QSO118" s="85" t="n"/>
      <c r="QSP118" s="85" t="n"/>
      <c r="QSQ118" s="85" t="n"/>
      <c r="QSR118" s="85" t="n"/>
      <c r="QSS118" s="85" t="n"/>
      <c r="QST118" s="85" t="n"/>
      <c r="QSU118" s="85" t="n"/>
      <c r="QSV118" s="85" t="n"/>
      <c r="QSW118" s="85" t="n"/>
      <c r="QSX118" s="85" t="n"/>
      <c r="QSY118" s="85" t="n"/>
      <c r="QSZ118" s="85" t="n"/>
      <c r="QTA118" s="85" t="n"/>
      <c r="QTB118" s="85" t="n"/>
      <c r="QTC118" s="85" t="n"/>
      <c r="QTD118" s="85" t="n"/>
      <c r="QTE118" s="85" t="n"/>
      <c r="QTF118" s="85" t="n"/>
      <c r="QTG118" s="85" t="n"/>
      <c r="QTH118" s="85" t="n"/>
      <c r="QTI118" s="85" t="n"/>
      <c r="QTJ118" s="85" t="n"/>
      <c r="QTK118" s="85" t="n"/>
      <c r="QTL118" s="85" t="n"/>
      <c r="QTM118" s="85" t="n"/>
      <c r="QTN118" s="85" t="n"/>
      <c r="QTO118" s="85" t="n"/>
      <c r="QTP118" s="85" t="n"/>
      <c r="QTQ118" s="85" t="n"/>
      <c r="QTR118" s="85" t="n"/>
      <c r="QTS118" s="85" t="n"/>
      <c r="QTT118" s="85" t="n"/>
      <c r="QTU118" s="85" t="n"/>
      <c r="QTV118" s="85" t="n"/>
      <c r="QTW118" s="85" t="n"/>
      <c r="QTX118" s="85" t="n"/>
      <c r="QTY118" s="85" t="n"/>
      <c r="QTZ118" s="85" t="n"/>
      <c r="QUA118" s="85" t="n"/>
      <c r="QUB118" s="85" t="n"/>
      <c r="QUC118" s="85" t="n"/>
      <c r="QUD118" s="85" t="n"/>
      <c r="QUE118" s="85" t="n"/>
      <c r="QUF118" s="85" t="n"/>
      <c r="QUG118" s="85" t="n"/>
      <c r="QUH118" s="85" t="n"/>
      <c r="QUI118" s="85" t="n"/>
      <c r="QUJ118" s="85" t="n"/>
      <c r="QUK118" s="85" t="n"/>
      <c r="QUL118" s="85" t="n"/>
      <c r="QUM118" s="85" t="n"/>
      <c r="QUN118" s="85" t="n"/>
      <c r="QUO118" s="85" t="n"/>
      <c r="QUP118" s="85" t="n"/>
      <c r="QUQ118" s="85" t="n"/>
      <c r="QUR118" s="85" t="n"/>
      <c r="QUS118" s="85" t="n"/>
      <c r="QUT118" s="85" t="n"/>
      <c r="QUU118" s="85" t="n"/>
      <c r="QUV118" s="85" t="n"/>
      <c r="QUW118" s="85" t="n"/>
      <c r="QUX118" s="85" t="n"/>
      <c r="QUY118" s="85" t="n"/>
      <c r="QUZ118" s="85" t="n"/>
      <c r="QVA118" s="85" t="n"/>
      <c r="QVB118" s="85" t="n"/>
      <c r="QVC118" s="85" t="n"/>
      <c r="QVD118" s="85" t="n"/>
      <c r="QVE118" s="85" t="n"/>
      <c r="QVF118" s="85" t="n"/>
      <c r="QVG118" s="85" t="n"/>
      <c r="QVH118" s="85" t="n"/>
      <c r="QVI118" s="85" t="n"/>
      <c r="QVJ118" s="85" t="n"/>
      <c r="QVK118" s="85" t="n"/>
      <c r="QVL118" s="85" t="n"/>
      <c r="QVM118" s="85" t="n"/>
      <c r="QVN118" s="85" t="n"/>
      <c r="QVO118" s="85" t="n"/>
      <c r="QVP118" s="85" t="n"/>
      <c r="QVQ118" s="85" t="n"/>
      <c r="QVR118" s="85" t="n"/>
      <c r="QVS118" s="85" t="n"/>
      <c r="QVT118" s="85" t="n"/>
      <c r="QVU118" s="85" t="n"/>
      <c r="QVV118" s="85" t="n"/>
      <c r="QVW118" s="85" t="n"/>
      <c r="QVX118" s="85" t="n"/>
      <c r="QVY118" s="85" t="n"/>
      <c r="QVZ118" s="85" t="n"/>
      <c r="QWA118" s="85" t="n"/>
      <c r="QWB118" s="85" t="n"/>
      <c r="QWC118" s="85" t="n"/>
      <c r="QWD118" s="85" t="n"/>
      <c r="QWE118" s="85" t="n"/>
      <c r="QWF118" s="85" t="n"/>
      <c r="QWG118" s="85" t="n"/>
      <c r="QWH118" s="85" t="n"/>
      <c r="QWI118" s="85" t="n"/>
      <c r="QWJ118" s="85" t="n"/>
      <c r="QWK118" s="85" t="n"/>
      <c r="QWL118" s="85" t="n"/>
      <c r="QWM118" s="85" t="n"/>
      <c r="QWN118" s="85" t="n"/>
      <c r="QWO118" s="85" t="n"/>
      <c r="QWP118" s="85" t="n"/>
      <c r="QWQ118" s="85" t="n"/>
      <c r="QWR118" s="85" t="n"/>
      <c r="QWS118" s="85" t="n"/>
      <c r="QWT118" s="85" t="n"/>
      <c r="QWU118" s="85" t="n"/>
      <c r="QWV118" s="85" t="n"/>
      <c r="QWW118" s="85" t="n"/>
      <c r="QWX118" s="85" t="n"/>
      <c r="QWY118" s="85" t="n"/>
      <c r="QWZ118" s="85" t="n"/>
      <c r="QXA118" s="85" t="n"/>
      <c r="QXB118" s="85" t="n"/>
      <c r="QXC118" s="85" t="n"/>
      <c r="QXD118" s="85" t="n"/>
      <c r="QXE118" s="85" t="n"/>
      <c r="QXF118" s="85" t="n"/>
      <c r="QXG118" s="85" t="n"/>
      <c r="QXH118" s="85" t="n"/>
      <c r="QXI118" s="85" t="n"/>
      <c r="QXJ118" s="85" t="n"/>
      <c r="QXK118" s="85" t="n"/>
      <c r="QXL118" s="85" t="n"/>
      <c r="QXM118" s="85" t="n"/>
      <c r="QXN118" s="85" t="n"/>
      <c r="QXO118" s="85" t="n"/>
      <c r="QXP118" s="85" t="n"/>
      <c r="QXQ118" s="85" t="n"/>
      <c r="QXR118" s="85" t="n"/>
      <c r="QXS118" s="85" t="n"/>
      <c r="QXT118" s="85" t="n"/>
      <c r="QXU118" s="85" t="n"/>
      <c r="QXV118" s="85" t="n"/>
      <c r="QXW118" s="85" t="n"/>
      <c r="QXX118" s="85" t="n"/>
      <c r="QXY118" s="85" t="n"/>
      <c r="QXZ118" s="85" t="n"/>
      <c r="QYA118" s="85" t="n"/>
      <c r="QYB118" s="85" t="n"/>
      <c r="QYC118" s="85" t="n"/>
      <c r="QYD118" s="85" t="n"/>
      <c r="QYE118" s="85" t="n"/>
      <c r="QYF118" s="85" t="n"/>
      <c r="QYG118" s="85" t="n"/>
      <c r="QYH118" s="85" t="n"/>
      <c r="QYI118" s="85" t="n"/>
      <c r="QYJ118" s="85" t="n"/>
      <c r="QYK118" s="85" t="n"/>
      <c r="QYL118" s="85" t="n"/>
      <c r="QYM118" s="85" t="n"/>
      <c r="QYN118" s="85" t="n"/>
      <c r="QYO118" s="85" t="n"/>
      <c r="QYP118" s="85" t="n"/>
      <c r="QYQ118" s="85" t="n"/>
      <c r="QYR118" s="85" t="n"/>
      <c r="QYS118" s="85" t="n"/>
      <c r="QYT118" s="85" t="n"/>
      <c r="QYU118" s="85" t="n"/>
      <c r="QYV118" s="85" t="n"/>
      <c r="QYW118" s="85" t="n"/>
      <c r="QYX118" s="85" t="n"/>
      <c r="QYY118" s="85" t="n"/>
      <c r="QYZ118" s="85" t="n"/>
      <c r="QZA118" s="85" t="n"/>
      <c r="QZB118" s="85" t="n"/>
      <c r="QZC118" s="85" t="n"/>
      <c r="QZD118" s="85" t="n"/>
      <c r="QZE118" s="85" t="n"/>
      <c r="QZF118" s="85" t="n"/>
      <c r="QZG118" s="85" t="n"/>
      <c r="QZH118" s="85" t="n"/>
      <c r="QZI118" s="85" t="n"/>
      <c r="QZJ118" s="85" t="n"/>
      <c r="QZK118" s="85" t="n"/>
      <c r="QZL118" s="85" t="n"/>
      <c r="QZM118" s="85" t="n"/>
      <c r="QZN118" s="85" t="n"/>
      <c r="QZO118" s="85" t="n"/>
      <c r="QZP118" s="85" t="n"/>
      <c r="QZQ118" s="85" t="n"/>
      <c r="QZR118" s="85" t="n"/>
      <c r="QZS118" s="85" t="n"/>
      <c r="QZT118" s="85" t="n"/>
      <c r="QZU118" s="85" t="n"/>
      <c r="QZV118" s="85" t="n"/>
      <c r="QZW118" s="85" t="n"/>
      <c r="QZX118" s="85" t="n"/>
      <c r="QZY118" s="85" t="n"/>
      <c r="QZZ118" s="85" t="n"/>
      <c r="RAA118" s="85" t="n"/>
      <c r="RAB118" s="85" t="n"/>
      <c r="RAC118" s="85" t="n"/>
      <c r="RAD118" s="85" t="n"/>
      <c r="RAE118" s="85" t="n"/>
      <c r="RAF118" s="85" t="n"/>
      <c r="RAG118" s="85" t="n"/>
      <c r="RAH118" s="85" t="n"/>
      <c r="RAI118" s="85" t="n"/>
      <c r="RAJ118" s="85" t="n"/>
      <c r="RAK118" s="85" t="n"/>
      <c r="RAL118" s="85" t="n"/>
      <c r="RAM118" s="85" t="n"/>
      <c r="RAN118" s="85" t="n"/>
      <c r="RAO118" s="85" t="n"/>
      <c r="RAP118" s="85" t="n"/>
      <c r="RAQ118" s="85" t="n"/>
      <c r="RAR118" s="85" t="n"/>
      <c r="RAS118" s="85" t="n"/>
      <c r="RAT118" s="85" t="n"/>
      <c r="RAU118" s="85" t="n"/>
      <c r="RAV118" s="85" t="n"/>
      <c r="RAW118" s="85" t="n"/>
      <c r="RAX118" s="85" t="n"/>
      <c r="RAY118" s="85" t="n"/>
      <c r="RAZ118" s="85" t="n"/>
      <c r="RBA118" s="85" t="n"/>
      <c r="RBB118" s="85" t="n"/>
      <c r="RBC118" s="85" t="n"/>
      <c r="RBD118" s="85" t="n"/>
      <c r="RBE118" s="85" t="n"/>
      <c r="RBF118" s="85" t="n"/>
      <c r="RBG118" s="85" t="n"/>
      <c r="RBH118" s="85" t="n"/>
      <c r="RBI118" s="85" t="n"/>
      <c r="RBJ118" s="85" t="n"/>
      <c r="RBK118" s="85" t="n"/>
      <c r="RBL118" s="85" t="n"/>
      <c r="RBM118" s="85" t="n"/>
      <c r="RBN118" s="85" t="n"/>
      <c r="RBO118" s="85" t="n"/>
      <c r="RBP118" s="85" t="n"/>
      <c r="RBQ118" s="85" t="n"/>
      <c r="RBR118" s="85" t="n"/>
      <c r="RBS118" s="85" t="n"/>
      <c r="RBT118" s="85" t="n"/>
      <c r="RBU118" s="85" t="n"/>
      <c r="RBV118" s="85" t="n"/>
      <c r="RBW118" s="85" t="n"/>
      <c r="RBX118" s="85" t="n"/>
      <c r="RBY118" s="85" t="n"/>
      <c r="RBZ118" s="85" t="n"/>
      <c r="RCA118" s="85" t="n"/>
      <c r="RCB118" s="85" t="n"/>
      <c r="RCC118" s="85" t="n"/>
      <c r="RCD118" s="85" t="n"/>
      <c r="RCE118" s="85" t="n"/>
      <c r="RCF118" s="85" t="n"/>
      <c r="RCG118" s="85" t="n"/>
      <c r="RCH118" s="85" t="n"/>
      <c r="RCI118" s="85" t="n"/>
      <c r="RCJ118" s="85" t="n"/>
      <c r="RCK118" s="85" t="n"/>
      <c r="RCL118" s="85" t="n"/>
      <c r="RCM118" s="85" t="n"/>
      <c r="RCN118" s="85" t="n"/>
      <c r="RCO118" s="85" t="n"/>
      <c r="RCP118" s="85" t="n"/>
      <c r="RCQ118" s="85" t="n"/>
      <c r="RCR118" s="85" t="n"/>
      <c r="RCS118" s="85" t="n"/>
      <c r="RCT118" s="85" t="n"/>
      <c r="RCU118" s="85" t="n"/>
      <c r="RCV118" s="85" t="n"/>
      <c r="RCW118" s="85" t="n"/>
      <c r="RCX118" s="85" t="n"/>
      <c r="RCY118" s="85" t="n"/>
      <c r="RCZ118" s="85" t="n"/>
      <c r="RDA118" s="85" t="n"/>
      <c r="RDB118" s="85" t="n"/>
      <c r="RDC118" s="85" t="n"/>
      <c r="RDD118" s="85" t="n"/>
      <c r="RDE118" s="85" t="n"/>
      <c r="RDF118" s="85" t="n"/>
      <c r="RDG118" s="85" t="n"/>
      <c r="RDH118" s="85" t="n"/>
      <c r="RDI118" s="85" t="n"/>
      <c r="RDJ118" s="85" t="n"/>
      <c r="RDK118" s="85" t="n"/>
      <c r="RDL118" s="85" t="n"/>
      <c r="RDM118" s="85" t="n"/>
      <c r="RDN118" s="85" t="n"/>
      <c r="RDO118" s="85" t="n"/>
      <c r="RDP118" s="85" t="n"/>
      <c r="RDQ118" s="85" t="n"/>
      <c r="RDR118" s="85" t="n"/>
      <c r="RDS118" s="85" t="n"/>
      <c r="RDT118" s="85" t="n"/>
      <c r="RDU118" s="85" t="n"/>
      <c r="RDV118" s="85" t="n"/>
      <c r="RDW118" s="85" t="n"/>
      <c r="RDX118" s="85" t="n"/>
      <c r="RDY118" s="85" t="n"/>
      <c r="RDZ118" s="85" t="n"/>
      <c r="REA118" s="85" t="n"/>
      <c r="REB118" s="85" t="n"/>
      <c r="REC118" s="85" t="n"/>
      <c r="RED118" s="85" t="n"/>
      <c r="REE118" s="85" t="n"/>
      <c r="REF118" s="85" t="n"/>
      <c r="REG118" s="85" t="n"/>
      <c r="REH118" s="85" t="n"/>
      <c r="REI118" s="85" t="n"/>
      <c r="REJ118" s="85" t="n"/>
      <c r="REK118" s="85" t="n"/>
      <c r="REL118" s="85" t="n"/>
      <c r="REM118" s="85" t="n"/>
      <c r="REN118" s="85" t="n"/>
      <c r="REO118" s="85" t="n"/>
      <c r="REP118" s="85" t="n"/>
      <c r="REQ118" s="85" t="n"/>
      <c r="RER118" s="85" t="n"/>
      <c r="RES118" s="85" t="n"/>
      <c r="RET118" s="85" t="n"/>
      <c r="REU118" s="85" t="n"/>
      <c r="REV118" s="85" t="n"/>
      <c r="REW118" s="85" t="n"/>
      <c r="REX118" s="85" t="n"/>
      <c r="REY118" s="85" t="n"/>
      <c r="REZ118" s="85" t="n"/>
      <c r="RFA118" s="85" t="n"/>
      <c r="RFB118" s="85" t="n"/>
      <c r="RFC118" s="85" t="n"/>
      <c r="RFD118" s="85" t="n"/>
      <c r="RFE118" s="85" t="n"/>
      <c r="RFF118" s="85" t="n"/>
      <c r="RFG118" s="85" t="n"/>
      <c r="RFH118" s="85" t="n"/>
      <c r="RFI118" s="85" t="n"/>
      <c r="RFJ118" s="85" t="n"/>
      <c r="RFK118" s="85" t="n"/>
      <c r="RFL118" s="85" t="n"/>
      <c r="RFM118" s="85" t="n"/>
      <c r="RFN118" s="85" t="n"/>
      <c r="RFO118" s="85" t="n"/>
      <c r="RFP118" s="85" t="n"/>
      <c r="RFQ118" s="85" t="n"/>
      <c r="RFR118" s="85" t="n"/>
      <c r="RFS118" s="85" t="n"/>
      <c r="RFT118" s="85" t="n"/>
      <c r="RFU118" s="85" t="n"/>
      <c r="RFV118" s="85" t="n"/>
      <c r="RFW118" s="85" t="n"/>
      <c r="RFX118" s="85" t="n"/>
      <c r="RFY118" s="85" t="n"/>
      <c r="RFZ118" s="85" t="n"/>
      <c r="RGA118" s="85" t="n"/>
      <c r="RGB118" s="85" t="n"/>
      <c r="RGC118" s="85" t="n"/>
      <c r="RGD118" s="85" t="n"/>
      <c r="RGE118" s="85" t="n"/>
      <c r="RGF118" s="85" t="n"/>
      <c r="RGG118" s="85" t="n"/>
      <c r="RGH118" s="85" t="n"/>
      <c r="RGI118" s="85" t="n"/>
      <c r="RGJ118" s="85" t="n"/>
      <c r="RGK118" s="85" t="n"/>
      <c r="RGL118" s="85" t="n"/>
      <c r="RGM118" s="85" t="n"/>
      <c r="RGN118" s="85" t="n"/>
      <c r="RGO118" s="85" t="n"/>
      <c r="RGP118" s="85" t="n"/>
      <c r="RGQ118" s="85" t="n"/>
      <c r="RGR118" s="85" t="n"/>
      <c r="RGS118" s="85" t="n"/>
      <c r="RGT118" s="85" t="n"/>
      <c r="RGU118" s="85" t="n"/>
      <c r="RGV118" s="85" t="n"/>
      <c r="RGW118" s="85" t="n"/>
      <c r="RGX118" s="85" t="n"/>
      <c r="RGY118" s="85" t="n"/>
      <c r="RGZ118" s="85" t="n"/>
      <c r="RHA118" s="85" t="n"/>
      <c r="RHB118" s="85" t="n"/>
      <c r="RHC118" s="85" t="n"/>
      <c r="RHD118" s="85" t="n"/>
      <c r="RHE118" s="85" t="n"/>
      <c r="RHF118" s="85" t="n"/>
      <c r="RHG118" s="85" t="n"/>
      <c r="RHH118" s="85" t="n"/>
      <c r="RHI118" s="85" t="n"/>
      <c r="RHJ118" s="85" t="n"/>
      <c r="RHK118" s="85" t="n"/>
      <c r="RHL118" s="85" t="n"/>
      <c r="RHM118" s="85" t="n"/>
      <c r="RHN118" s="85" t="n"/>
      <c r="RHO118" s="85" t="n"/>
      <c r="RHP118" s="85" t="n"/>
      <c r="RHQ118" s="85" t="n"/>
      <c r="RHR118" s="85" t="n"/>
      <c r="RHS118" s="85" t="n"/>
      <c r="RHT118" s="85" t="n"/>
      <c r="RHU118" s="85" t="n"/>
      <c r="RHV118" s="85" t="n"/>
      <c r="RHW118" s="85" t="n"/>
      <c r="RHX118" s="85" t="n"/>
      <c r="RHY118" s="85" t="n"/>
      <c r="RHZ118" s="85" t="n"/>
      <c r="RIA118" s="85" t="n"/>
      <c r="RIB118" s="85" t="n"/>
      <c r="RIC118" s="85" t="n"/>
      <c r="RID118" s="85" t="n"/>
      <c r="RIE118" s="85" t="n"/>
      <c r="RIF118" s="85" t="n"/>
      <c r="RIG118" s="85" t="n"/>
      <c r="RIH118" s="85" t="n"/>
      <c r="RII118" s="85" t="n"/>
      <c r="RIJ118" s="85" t="n"/>
      <c r="RIK118" s="85" t="n"/>
      <c r="RIL118" s="85" t="n"/>
      <c r="RIM118" s="85" t="n"/>
      <c r="RIN118" s="85" t="n"/>
      <c r="RIO118" s="85" t="n"/>
      <c r="RIP118" s="85" t="n"/>
      <c r="RIQ118" s="85" t="n"/>
      <c r="RIR118" s="85" t="n"/>
      <c r="RIS118" s="85" t="n"/>
      <c r="RIT118" s="85" t="n"/>
      <c r="RIU118" s="85" t="n"/>
      <c r="RIV118" s="85" t="n"/>
      <c r="RIW118" s="85" t="n"/>
      <c r="RIX118" s="85" t="n"/>
      <c r="RIY118" s="85" t="n"/>
      <c r="RIZ118" s="85" t="n"/>
      <c r="RJA118" s="85" t="n"/>
      <c r="RJB118" s="85" t="n"/>
      <c r="RJC118" s="85" t="n"/>
      <c r="RJD118" s="85" t="n"/>
      <c r="RJE118" s="85" t="n"/>
      <c r="RJF118" s="85" t="n"/>
      <c r="RJG118" s="85" t="n"/>
      <c r="RJH118" s="85" t="n"/>
      <c r="RJI118" s="85" t="n"/>
      <c r="RJJ118" s="85" t="n"/>
      <c r="RJK118" s="85" t="n"/>
      <c r="RJL118" s="85" t="n"/>
      <c r="RJM118" s="85" t="n"/>
      <c r="RJN118" s="85" t="n"/>
      <c r="RJO118" s="85" t="n"/>
      <c r="RJP118" s="85" t="n"/>
      <c r="RJQ118" s="85" t="n"/>
      <c r="RJR118" s="85" t="n"/>
      <c r="RJS118" s="85" t="n"/>
      <c r="RJT118" s="85" t="n"/>
      <c r="RJU118" s="85" t="n"/>
      <c r="RJV118" s="85" t="n"/>
      <c r="RJW118" s="85" t="n"/>
      <c r="RJX118" s="85" t="n"/>
      <c r="RJY118" s="85" t="n"/>
      <c r="RJZ118" s="85" t="n"/>
      <c r="RKA118" s="85" t="n"/>
      <c r="RKB118" s="85" t="n"/>
      <c r="RKC118" s="85" t="n"/>
      <c r="RKD118" s="85" t="n"/>
      <c r="RKE118" s="85" t="n"/>
      <c r="RKF118" s="85" t="n"/>
      <c r="RKG118" s="85" t="n"/>
      <c r="RKH118" s="85" t="n"/>
      <c r="RKI118" s="85" t="n"/>
      <c r="RKJ118" s="85" t="n"/>
      <c r="RKK118" s="85" t="n"/>
      <c r="RKL118" s="85" t="n"/>
      <c r="RKM118" s="85" t="n"/>
      <c r="RKN118" s="85" t="n"/>
      <c r="RKO118" s="85" t="n"/>
      <c r="RKP118" s="85" t="n"/>
      <c r="RKQ118" s="85" t="n"/>
      <c r="RKR118" s="85" t="n"/>
      <c r="RKS118" s="85" t="n"/>
      <c r="RKT118" s="85" t="n"/>
      <c r="RKU118" s="85" t="n"/>
      <c r="RKV118" s="85" t="n"/>
      <c r="RKW118" s="85" t="n"/>
      <c r="RKX118" s="85" t="n"/>
      <c r="RKY118" s="85" t="n"/>
      <c r="RKZ118" s="85" t="n"/>
      <c r="RLA118" s="85" t="n"/>
      <c r="RLB118" s="85" t="n"/>
      <c r="RLC118" s="85" t="n"/>
      <c r="RLD118" s="85" t="n"/>
      <c r="RLE118" s="85" t="n"/>
      <c r="RLF118" s="85" t="n"/>
      <c r="RLG118" s="85" t="n"/>
      <c r="RLH118" s="85" t="n"/>
      <c r="RLI118" s="85" t="n"/>
      <c r="RLJ118" s="85" t="n"/>
      <c r="RLK118" s="85" t="n"/>
      <c r="RLL118" s="85" t="n"/>
      <c r="RLM118" s="85" t="n"/>
      <c r="RLN118" s="85" t="n"/>
      <c r="RLO118" s="85" t="n"/>
      <c r="RLP118" s="85" t="n"/>
      <c r="RLQ118" s="85" t="n"/>
      <c r="RLR118" s="85" t="n"/>
      <c r="RLS118" s="85" t="n"/>
      <c r="RLT118" s="85" t="n"/>
      <c r="RLU118" s="85" t="n"/>
      <c r="RLV118" s="85" t="n"/>
      <c r="RLW118" s="85" t="n"/>
      <c r="RLX118" s="85" t="n"/>
      <c r="RLY118" s="85" t="n"/>
      <c r="RLZ118" s="85" t="n"/>
      <c r="RMA118" s="85" t="n"/>
      <c r="RMB118" s="85" t="n"/>
      <c r="RMC118" s="85" t="n"/>
      <c r="RMD118" s="85" t="n"/>
      <c r="RME118" s="85" t="n"/>
      <c r="RMF118" s="85" t="n"/>
      <c r="RMG118" s="85" t="n"/>
      <c r="RMH118" s="85" t="n"/>
      <c r="RMI118" s="85" t="n"/>
      <c r="RMJ118" s="85" t="n"/>
      <c r="RMK118" s="85" t="n"/>
      <c r="RML118" s="85" t="n"/>
      <c r="RMM118" s="85" t="n"/>
      <c r="RMN118" s="85" t="n"/>
      <c r="RMO118" s="85" t="n"/>
      <c r="RMP118" s="85" t="n"/>
      <c r="RMQ118" s="85" t="n"/>
      <c r="RMR118" s="85" t="n"/>
      <c r="RMS118" s="85" t="n"/>
      <c r="RMT118" s="85" t="n"/>
      <c r="RMU118" s="85" t="n"/>
      <c r="RMV118" s="85" t="n"/>
      <c r="RMW118" s="85" t="n"/>
      <c r="RMX118" s="85" t="n"/>
      <c r="RMY118" s="85" t="n"/>
      <c r="RMZ118" s="85" t="n"/>
      <c r="RNA118" s="85" t="n"/>
      <c r="RNB118" s="85" t="n"/>
      <c r="RNC118" s="85" t="n"/>
      <c r="RND118" s="85" t="n"/>
      <c r="RNE118" s="85" t="n"/>
      <c r="RNF118" s="85" t="n"/>
      <c r="RNG118" s="85" t="n"/>
      <c r="RNH118" s="85" t="n"/>
      <c r="RNI118" s="85" t="n"/>
      <c r="RNJ118" s="85" t="n"/>
      <c r="RNK118" s="85" t="n"/>
      <c r="RNL118" s="85" t="n"/>
      <c r="RNM118" s="85" t="n"/>
      <c r="RNN118" s="85" t="n"/>
      <c r="RNO118" s="85" t="n"/>
      <c r="RNP118" s="85" t="n"/>
      <c r="RNQ118" s="85" t="n"/>
      <c r="RNR118" s="85" t="n"/>
      <c r="RNS118" s="85" t="n"/>
      <c r="RNT118" s="85" t="n"/>
      <c r="RNU118" s="85" t="n"/>
      <c r="RNV118" s="85" t="n"/>
      <c r="RNW118" s="85" t="n"/>
      <c r="RNX118" s="85" t="n"/>
      <c r="RNY118" s="85" t="n"/>
      <c r="RNZ118" s="85" t="n"/>
      <c r="ROA118" s="85" t="n"/>
      <c r="ROB118" s="85" t="n"/>
      <c r="ROC118" s="85" t="n"/>
      <c r="ROD118" s="85" t="n"/>
      <c r="ROE118" s="85" t="n"/>
      <c r="ROF118" s="85" t="n"/>
      <c r="ROG118" s="85" t="n"/>
      <c r="ROH118" s="85" t="n"/>
      <c r="ROI118" s="85" t="n"/>
      <c r="ROJ118" s="85" t="n"/>
      <c r="ROK118" s="85" t="n"/>
      <c r="ROL118" s="85" t="n"/>
      <c r="ROM118" s="85" t="n"/>
      <c r="RON118" s="85" t="n"/>
      <c r="ROO118" s="85" t="n"/>
      <c r="ROP118" s="85" t="n"/>
      <c r="ROQ118" s="85" t="n"/>
      <c r="ROR118" s="85" t="n"/>
      <c r="ROS118" s="85" t="n"/>
      <c r="ROT118" s="85" t="n"/>
      <c r="ROU118" s="85" t="n"/>
      <c r="ROV118" s="85" t="n"/>
      <c r="ROW118" s="85" t="n"/>
      <c r="ROX118" s="85" t="n"/>
      <c r="ROY118" s="85" t="n"/>
      <c r="ROZ118" s="85" t="n"/>
      <c r="RPA118" s="85" t="n"/>
      <c r="RPB118" s="85" t="n"/>
      <c r="RPC118" s="85" t="n"/>
      <c r="RPD118" s="85" t="n"/>
      <c r="RPE118" s="85" t="n"/>
      <c r="RPF118" s="85" t="n"/>
      <c r="RPG118" s="85" t="n"/>
      <c r="RPH118" s="85" t="n"/>
      <c r="RPI118" s="85" t="n"/>
      <c r="RPJ118" s="85" t="n"/>
      <c r="RPK118" s="85" t="n"/>
      <c r="RPL118" s="85" t="n"/>
      <c r="RPM118" s="85" t="n"/>
      <c r="RPN118" s="85" t="n"/>
      <c r="RPO118" s="85" t="n"/>
      <c r="RPP118" s="85" t="n"/>
      <c r="RPQ118" s="85" t="n"/>
      <c r="RPR118" s="85" t="n"/>
      <c r="RPS118" s="85" t="n"/>
      <c r="RPT118" s="85" t="n"/>
      <c r="RPU118" s="85" t="n"/>
      <c r="RPV118" s="85" t="n"/>
      <c r="RPW118" s="85" t="n"/>
      <c r="RPX118" s="85" t="n"/>
      <c r="RPY118" s="85" t="n"/>
      <c r="RPZ118" s="85" t="n"/>
      <c r="RQA118" s="85" t="n"/>
      <c r="RQB118" s="85" t="n"/>
      <c r="RQC118" s="85" t="n"/>
      <c r="RQD118" s="85" t="n"/>
      <c r="RQE118" s="85" t="n"/>
      <c r="RQF118" s="85" t="n"/>
      <c r="RQG118" s="85" t="n"/>
      <c r="RQH118" s="85" t="n"/>
      <c r="RQI118" s="85" t="n"/>
      <c r="RQJ118" s="85" t="n"/>
      <c r="RQK118" s="85" t="n"/>
      <c r="RQL118" s="85" t="n"/>
      <c r="RQM118" s="85" t="n"/>
      <c r="RQN118" s="85" t="n"/>
      <c r="RQO118" s="85" t="n"/>
      <c r="RQP118" s="85" t="n"/>
      <c r="RQQ118" s="85" t="n"/>
      <c r="RQR118" s="85" t="n"/>
      <c r="RQS118" s="85" t="n"/>
      <c r="RQT118" s="85" t="n"/>
      <c r="RQU118" s="85" t="n"/>
      <c r="RQV118" s="85" t="n"/>
      <c r="RQW118" s="85" t="n"/>
      <c r="RQX118" s="85" t="n"/>
      <c r="RQY118" s="85" t="n"/>
      <c r="RQZ118" s="85" t="n"/>
      <c r="RRA118" s="85" t="n"/>
      <c r="RRB118" s="85" t="n"/>
      <c r="RRC118" s="85" t="n"/>
      <c r="RRD118" s="85" t="n"/>
      <c r="RRE118" s="85" t="n"/>
      <c r="RRF118" s="85" t="n"/>
      <c r="RRG118" s="85" t="n"/>
      <c r="RRH118" s="85" t="n"/>
      <c r="RRI118" s="85" t="n"/>
      <c r="RRJ118" s="85" t="n"/>
      <c r="RRK118" s="85" t="n"/>
      <c r="RRL118" s="85" t="n"/>
      <c r="RRM118" s="85" t="n"/>
      <c r="RRN118" s="85" t="n"/>
      <c r="RRO118" s="85" t="n"/>
      <c r="RRP118" s="85" t="n"/>
      <c r="RRQ118" s="85" t="n"/>
      <c r="RRR118" s="85" t="n"/>
      <c r="RRS118" s="85" t="n"/>
      <c r="RRT118" s="85" t="n"/>
      <c r="RRU118" s="85" t="n"/>
      <c r="RRV118" s="85" t="n"/>
      <c r="RRW118" s="85" t="n"/>
      <c r="RRX118" s="85" t="n"/>
      <c r="RRY118" s="85" t="n"/>
      <c r="RRZ118" s="85" t="n"/>
      <c r="RSA118" s="85" t="n"/>
      <c r="RSB118" s="85" t="n"/>
      <c r="RSC118" s="85" t="n"/>
      <c r="RSD118" s="85" t="n"/>
      <c r="RSE118" s="85" t="n"/>
      <c r="RSF118" s="85" t="n"/>
      <c r="RSG118" s="85" t="n"/>
      <c r="RSH118" s="85" t="n"/>
      <c r="RSI118" s="85" t="n"/>
      <c r="RSJ118" s="85" t="n"/>
      <c r="RSK118" s="85" t="n"/>
      <c r="RSL118" s="85" t="n"/>
      <c r="RSM118" s="85" t="n"/>
      <c r="RSN118" s="85" t="n"/>
      <c r="RSO118" s="85" t="n"/>
      <c r="RSP118" s="85" t="n"/>
      <c r="RSQ118" s="85" t="n"/>
      <c r="RSR118" s="85" t="n"/>
      <c r="RSS118" s="85" t="n"/>
      <c r="RST118" s="85" t="n"/>
      <c r="RSU118" s="85" t="n"/>
      <c r="RSV118" s="85" t="n"/>
      <c r="RSW118" s="85" t="n"/>
      <c r="RSX118" s="85" t="n"/>
      <c r="RSY118" s="85" t="n"/>
      <c r="RSZ118" s="85" t="n"/>
      <c r="RTA118" s="85" t="n"/>
      <c r="RTB118" s="85" t="n"/>
      <c r="RTC118" s="85" t="n"/>
      <c r="RTD118" s="85" t="n"/>
      <c r="RTE118" s="85" t="n"/>
      <c r="RTF118" s="85" t="n"/>
      <c r="RTG118" s="85" t="n"/>
      <c r="RTH118" s="85" t="n"/>
      <c r="RTI118" s="85" t="n"/>
      <c r="RTJ118" s="85" t="n"/>
      <c r="RTK118" s="85" t="n"/>
      <c r="RTL118" s="85" t="n"/>
      <c r="RTM118" s="85" t="n"/>
      <c r="RTN118" s="85" t="n"/>
      <c r="RTO118" s="85" t="n"/>
      <c r="RTP118" s="85" t="n"/>
      <c r="RTQ118" s="85" t="n"/>
      <c r="RTR118" s="85" t="n"/>
      <c r="RTS118" s="85" t="n"/>
      <c r="RTT118" s="85" t="n"/>
      <c r="RTU118" s="85" t="n"/>
      <c r="RTV118" s="85" t="n"/>
      <c r="RTW118" s="85" t="n"/>
      <c r="RTX118" s="85" t="n"/>
      <c r="RTY118" s="85" t="n"/>
      <c r="RTZ118" s="85" t="n"/>
      <c r="RUA118" s="85" t="n"/>
      <c r="RUB118" s="85" t="n"/>
      <c r="RUC118" s="85" t="n"/>
      <c r="RUD118" s="85" t="n"/>
      <c r="RUE118" s="85" t="n"/>
      <c r="RUF118" s="85" t="n"/>
      <c r="RUG118" s="85" t="n"/>
      <c r="RUH118" s="85" t="n"/>
      <c r="RUI118" s="85" t="n"/>
      <c r="RUJ118" s="85" t="n"/>
      <c r="RUK118" s="85" t="n"/>
      <c r="RUL118" s="85" t="n"/>
      <c r="RUM118" s="85" t="n"/>
      <c r="RUN118" s="85" t="n"/>
      <c r="RUO118" s="85" t="n"/>
      <c r="RUP118" s="85" t="n"/>
      <c r="RUQ118" s="85" t="n"/>
      <c r="RUR118" s="85" t="n"/>
      <c r="RUS118" s="85" t="n"/>
      <c r="RUT118" s="85" t="n"/>
      <c r="RUU118" s="85" t="n"/>
      <c r="RUV118" s="85" t="n"/>
      <c r="RUW118" s="85" t="n"/>
      <c r="RUX118" s="85" t="n"/>
      <c r="RUY118" s="85" t="n"/>
      <c r="RUZ118" s="85" t="n"/>
      <c r="RVA118" s="85" t="n"/>
      <c r="RVB118" s="85" t="n"/>
      <c r="RVC118" s="85" t="n"/>
      <c r="RVD118" s="85" t="n"/>
      <c r="RVE118" s="85" t="n"/>
      <c r="RVF118" s="85" t="n"/>
      <c r="RVG118" s="85" t="n"/>
      <c r="RVH118" s="85" t="n"/>
      <c r="RVI118" s="85" t="n"/>
      <c r="RVJ118" s="85" t="n"/>
      <c r="RVK118" s="85" t="n"/>
      <c r="RVL118" s="85" t="n"/>
      <c r="RVM118" s="85" t="n"/>
      <c r="RVN118" s="85" t="n"/>
      <c r="RVO118" s="85" t="n"/>
      <c r="RVP118" s="85" t="n"/>
      <c r="RVQ118" s="85" t="n"/>
      <c r="RVR118" s="85" t="n"/>
      <c r="RVS118" s="85" t="n"/>
      <c r="RVT118" s="85" t="n"/>
      <c r="RVU118" s="85" t="n"/>
      <c r="RVV118" s="85" t="n"/>
      <c r="RVW118" s="85" t="n"/>
      <c r="RVX118" s="85" t="n"/>
      <c r="RVY118" s="85" t="n"/>
      <c r="RVZ118" s="85" t="n"/>
      <c r="RWA118" s="85" t="n"/>
      <c r="RWB118" s="85" t="n"/>
      <c r="RWC118" s="85" t="n"/>
      <c r="RWD118" s="85" t="n"/>
      <c r="RWE118" s="85" t="n"/>
      <c r="RWF118" s="85" t="n"/>
      <c r="RWG118" s="85" t="n"/>
      <c r="RWH118" s="85" t="n"/>
      <c r="RWI118" s="85" t="n"/>
      <c r="RWJ118" s="85" t="n"/>
      <c r="RWK118" s="85" t="n"/>
      <c r="RWL118" s="85" t="n"/>
      <c r="RWM118" s="85" t="n"/>
      <c r="RWN118" s="85" t="n"/>
      <c r="RWO118" s="85" t="n"/>
      <c r="RWP118" s="85" t="n"/>
      <c r="RWQ118" s="85" t="n"/>
      <c r="RWR118" s="85" t="n"/>
      <c r="RWS118" s="85" t="n"/>
      <c r="RWT118" s="85" t="n"/>
      <c r="RWU118" s="85" t="n"/>
      <c r="RWV118" s="85" t="n"/>
      <c r="RWW118" s="85" t="n"/>
      <c r="RWX118" s="85" t="n"/>
      <c r="RWY118" s="85" t="n"/>
      <c r="RWZ118" s="85" t="n"/>
      <c r="RXA118" s="85" t="n"/>
      <c r="RXB118" s="85" t="n"/>
      <c r="RXC118" s="85" t="n"/>
      <c r="RXD118" s="85" t="n"/>
      <c r="RXE118" s="85" t="n"/>
      <c r="RXF118" s="85" t="n"/>
      <c r="RXG118" s="85" t="n"/>
      <c r="RXH118" s="85" t="n"/>
      <c r="RXI118" s="85" t="n"/>
      <c r="RXJ118" s="85" t="n"/>
      <c r="RXK118" s="85" t="n"/>
      <c r="RXL118" s="85" t="n"/>
      <c r="RXM118" s="85" t="n"/>
      <c r="RXN118" s="85" t="n"/>
      <c r="RXO118" s="85" t="n"/>
      <c r="RXP118" s="85" t="n"/>
      <c r="RXQ118" s="85" t="n"/>
      <c r="RXR118" s="85" t="n"/>
      <c r="RXS118" s="85" t="n"/>
      <c r="RXT118" s="85" t="n"/>
      <c r="RXU118" s="85" t="n"/>
      <c r="RXV118" s="85" t="n"/>
      <c r="RXW118" s="85" t="n"/>
      <c r="RXX118" s="85" t="n"/>
      <c r="RXY118" s="85" t="n"/>
      <c r="RXZ118" s="85" t="n"/>
      <c r="RYA118" s="85" t="n"/>
      <c r="RYB118" s="85" t="n"/>
      <c r="RYC118" s="85" t="n"/>
      <c r="RYD118" s="85" t="n"/>
      <c r="RYE118" s="85" t="n"/>
      <c r="RYF118" s="85" t="n"/>
      <c r="RYG118" s="85" t="n"/>
      <c r="RYH118" s="85" t="n"/>
      <c r="RYI118" s="85" t="n"/>
      <c r="RYJ118" s="85" t="n"/>
      <c r="RYK118" s="85" t="n"/>
      <c r="RYL118" s="85" t="n"/>
      <c r="RYM118" s="85" t="n"/>
      <c r="RYN118" s="85" t="n"/>
      <c r="RYO118" s="85" t="n"/>
      <c r="RYP118" s="85" t="n"/>
      <c r="RYQ118" s="85" t="n"/>
      <c r="RYR118" s="85" t="n"/>
      <c r="RYS118" s="85" t="n"/>
      <c r="RYT118" s="85" t="n"/>
      <c r="RYU118" s="85" t="n"/>
      <c r="RYV118" s="85" t="n"/>
      <c r="RYW118" s="85" t="n"/>
      <c r="RYX118" s="85" t="n"/>
      <c r="RYY118" s="85" t="n"/>
      <c r="RYZ118" s="85" t="n"/>
      <c r="RZA118" s="85" t="n"/>
      <c r="RZB118" s="85" t="n"/>
      <c r="RZC118" s="85" t="n"/>
      <c r="RZD118" s="85" t="n"/>
      <c r="RZE118" s="85" t="n"/>
      <c r="RZF118" s="85" t="n"/>
      <c r="RZG118" s="85" t="n"/>
      <c r="RZH118" s="85" t="n"/>
      <c r="RZI118" s="85" t="n"/>
      <c r="RZJ118" s="85" t="n"/>
      <c r="RZK118" s="85" t="n"/>
      <c r="RZL118" s="85" t="n"/>
      <c r="RZM118" s="85" t="n"/>
      <c r="RZN118" s="85" t="n"/>
      <c r="RZO118" s="85" t="n"/>
      <c r="RZP118" s="85" t="n"/>
      <c r="RZQ118" s="85" t="n"/>
      <c r="RZR118" s="85" t="n"/>
      <c r="RZS118" s="85" t="n"/>
      <c r="RZT118" s="85" t="n"/>
      <c r="RZU118" s="85" t="n"/>
      <c r="RZV118" s="85" t="n"/>
      <c r="RZW118" s="85" t="n"/>
      <c r="RZX118" s="85" t="n"/>
      <c r="RZY118" s="85" t="n"/>
      <c r="RZZ118" s="85" t="n"/>
      <c r="SAA118" s="85" t="n"/>
      <c r="SAB118" s="85" t="n"/>
      <c r="SAC118" s="85" t="n"/>
      <c r="SAD118" s="85" t="n"/>
      <c r="SAE118" s="85" t="n"/>
      <c r="SAF118" s="85" t="n"/>
      <c r="SAG118" s="85" t="n"/>
      <c r="SAH118" s="85" t="n"/>
      <c r="SAI118" s="85" t="n"/>
      <c r="SAJ118" s="85" t="n"/>
      <c r="SAK118" s="85" t="n"/>
      <c r="SAL118" s="85" t="n"/>
      <c r="SAM118" s="85" t="n"/>
      <c r="SAN118" s="85" t="n"/>
      <c r="SAO118" s="85" t="n"/>
      <c r="SAP118" s="85" t="n"/>
      <c r="SAQ118" s="85" t="n"/>
      <c r="SAR118" s="85" t="n"/>
      <c r="SAS118" s="85" t="n"/>
      <c r="SAT118" s="85" t="n"/>
      <c r="SAU118" s="85" t="n"/>
      <c r="SAV118" s="85" t="n"/>
      <c r="SAW118" s="85" t="n"/>
      <c r="SAX118" s="85" t="n"/>
      <c r="SAY118" s="85" t="n"/>
      <c r="SAZ118" s="85" t="n"/>
      <c r="SBA118" s="85" t="n"/>
      <c r="SBB118" s="85" t="n"/>
      <c r="SBC118" s="85" t="n"/>
      <c r="SBD118" s="85" t="n"/>
      <c r="SBE118" s="85" t="n"/>
      <c r="SBF118" s="85" t="n"/>
      <c r="SBG118" s="85" t="n"/>
      <c r="SBH118" s="85" t="n"/>
      <c r="SBI118" s="85" t="n"/>
      <c r="SBJ118" s="85" t="n"/>
      <c r="SBK118" s="85" t="n"/>
      <c r="SBL118" s="85" t="n"/>
      <c r="SBM118" s="85" t="n"/>
      <c r="SBN118" s="85" t="n"/>
      <c r="SBO118" s="85" t="n"/>
      <c r="SBP118" s="85" t="n"/>
      <c r="SBQ118" s="85" t="n"/>
      <c r="SBR118" s="85" t="n"/>
      <c r="SBS118" s="85" t="n"/>
      <c r="SBT118" s="85" t="n"/>
      <c r="SBU118" s="85" t="n"/>
      <c r="SBV118" s="85" t="n"/>
      <c r="SBW118" s="85" t="n"/>
      <c r="SBX118" s="85" t="n"/>
      <c r="SBY118" s="85" t="n"/>
      <c r="SBZ118" s="85" t="n"/>
      <c r="SCA118" s="85" t="n"/>
      <c r="SCB118" s="85" t="n"/>
      <c r="SCC118" s="85" t="n"/>
      <c r="SCD118" s="85" t="n"/>
      <c r="SCE118" s="85" t="n"/>
      <c r="SCF118" s="85" t="n"/>
      <c r="SCG118" s="85" t="n"/>
      <c r="SCH118" s="85" t="n"/>
      <c r="SCI118" s="85" t="n"/>
      <c r="SCJ118" s="85" t="n"/>
      <c r="SCK118" s="85" t="n"/>
      <c r="SCL118" s="85" t="n"/>
      <c r="SCM118" s="85" t="n"/>
      <c r="SCN118" s="85" t="n"/>
      <c r="SCO118" s="85" t="n"/>
      <c r="SCP118" s="85" t="n"/>
      <c r="SCQ118" s="85" t="n"/>
      <c r="SCR118" s="85" t="n"/>
      <c r="SCS118" s="85" t="n"/>
      <c r="SCT118" s="85" t="n"/>
      <c r="SCU118" s="85" t="n"/>
      <c r="SCV118" s="85" t="n"/>
      <c r="SCW118" s="85" t="n"/>
      <c r="SCX118" s="85" t="n"/>
      <c r="SCY118" s="85" t="n"/>
      <c r="SCZ118" s="85" t="n"/>
      <c r="SDA118" s="85" t="n"/>
      <c r="SDB118" s="85" t="n"/>
      <c r="SDC118" s="85" t="n"/>
      <c r="SDD118" s="85" t="n"/>
      <c r="SDE118" s="85" t="n"/>
      <c r="SDF118" s="85" t="n"/>
      <c r="SDG118" s="85" t="n"/>
      <c r="SDH118" s="85" t="n"/>
      <c r="SDI118" s="85" t="n"/>
      <c r="SDJ118" s="85" t="n"/>
      <c r="SDK118" s="85" t="n"/>
      <c r="SDL118" s="85" t="n"/>
      <c r="SDM118" s="85" t="n"/>
      <c r="SDN118" s="85" t="n"/>
      <c r="SDO118" s="85" t="n"/>
      <c r="SDP118" s="85" t="n"/>
      <c r="SDQ118" s="85" t="n"/>
      <c r="SDR118" s="85" t="n"/>
      <c r="SDS118" s="85" t="n"/>
      <c r="SDT118" s="85" t="n"/>
      <c r="SDU118" s="85" t="n"/>
      <c r="SDV118" s="85" t="n"/>
      <c r="SDW118" s="85" t="n"/>
      <c r="SDX118" s="85" t="n"/>
      <c r="SDY118" s="85" t="n"/>
      <c r="SDZ118" s="85" t="n"/>
      <c r="SEA118" s="85" t="n"/>
      <c r="SEB118" s="85" t="n"/>
      <c r="SEC118" s="85" t="n"/>
      <c r="SED118" s="85" t="n"/>
      <c r="SEE118" s="85" t="n"/>
      <c r="SEF118" s="85" t="n"/>
      <c r="SEG118" s="85" t="n"/>
      <c r="SEH118" s="85" t="n"/>
      <c r="SEI118" s="85" t="n"/>
      <c r="SEJ118" s="85" t="n"/>
      <c r="SEK118" s="85" t="n"/>
      <c r="SEL118" s="85" t="n"/>
      <c r="SEM118" s="85" t="n"/>
      <c r="SEN118" s="85" t="n"/>
      <c r="SEO118" s="85" t="n"/>
      <c r="SEP118" s="85" t="n"/>
      <c r="SEQ118" s="85" t="n"/>
      <c r="SER118" s="85" t="n"/>
      <c r="SES118" s="85" t="n"/>
      <c r="SET118" s="85" t="n"/>
      <c r="SEU118" s="85" t="n"/>
      <c r="SEV118" s="85" t="n"/>
      <c r="SEW118" s="85" t="n"/>
      <c r="SEX118" s="85" t="n"/>
      <c r="SEY118" s="85" t="n"/>
      <c r="SEZ118" s="85" t="n"/>
      <c r="SFA118" s="85" t="n"/>
      <c r="SFB118" s="85" t="n"/>
      <c r="SFC118" s="85" t="n"/>
      <c r="SFD118" s="85" t="n"/>
      <c r="SFE118" s="85" t="n"/>
      <c r="SFF118" s="85" t="n"/>
      <c r="SFG118" s="85" t="n"/>
      <c r="SFH118" s="85" t="n"/>
      <c r="SFI118" s="85" t="n"/>
      <c r="SFJ118" s="85" t="n"/>
      <c r="SFK118" s="85" t="n"/>
      <c r="SFL118" s="85" t="n"/>
      <c r="SFM118" s="85" t="n"/>
      <c r="SFN118" s="85" t="n"/>
      <c r="SFO118" s="85" t="n"/>
      <c r="SFP118" s="85" t="n"/>
      <c r="SFQ118" s="85" t="n"/>
      <c r="SFR118" s="85" t="n"/>
      <c r="SFS118" s="85" t="n"/>
      <c r="SFT118" s="85" t="n"/>
      <c r="SFU118" s="85" t="n"/>
      <c r="SFV118" s="85" t="n"/>
      <c r="SFW118" s="85" t="n"/>
      <c r="SFX118" s="85" t="n"/>
      <c r="SFY118" s="85" t="n"/>
      <c r="SFZ118" s="85" t="n"/>
      <c r="SGA118" s="85" t="n"/>
      <c r="SGB118" s="85" t="n"/>
      <c r="SGC118" s="85" t="n"/>
      <c r="SGD118" s="85" t="n"/>
      <c r="SGE118" s="85" t="n"/>
      <c r="SGF118" s="85" t="n"/>
      <c r="SGG118" s="85" t="n"/>
      <c r="SGH118" s="85" t="n"/>
      <c r="SGI118" s="85" t="n"/>
      <c r="SGJ118" s="85" t="n"/>
      <c r="SGK118" s="85" t="n"/>
      <c r="SGL118" s="85" t="n"/>
      <c r="SGM118" s="85" t="n"/>
      <c r="SGN118" s="85" t="n"/>
      <c r="SGO118" s="85" t="n"/>
      <c r="SGP118" s="85" t="n"/>
      <c r="SGQ118" s="85" t="n"/>
      <c r="SGR118" s="85" t="n"/>
      <c r="SGS118" s="85" t="n"/>
      <c r="SGT118" s="85" t="n"/>
      <c r="SGU118" s="85" t="n"/>
      <c r="SGV118" s="85" t="n"/>
      <c r="SGW118" s="85" t="n"/>
      <c r="SGX118" s="85" t="n"/>
      <c r="SGY118" s="85" t="n"/>
      <c r="SGZ118" s="85" t="n"/>
      <c r="SHA118" s="85" t="n"/>
      <c r="SHB118" s="85" t="n"/>
      <c r="SHC118" s="85" t="n"/>
      <c r="SHD118" s="85" t="n"/>
      <c r="SHE118" s="85" t="n"/>
      <c r="SHF118" s="85" t="n"/>
      <c r="SHG118" s="85" t="n"/>
      <c r="SHH118" s="85" t="n"/>
      <c r="SHI118" s="85" t="n"/>
      <c r="SHJ118" s="85" t="n"/>
      <c r="SHK118" s="85" t="n"/>
      <c r="SHL118" s="85" t="n"/>
      <c r="SHM118" s="85" t="n"/>
      <c r="SHN118" s="85" t="n"/>
      <c r="SHO118" s="85" t="n"/>
      <c r="SHP118" s="85" t="n"/>
      <c r="SHQ118" s="85" t="n"/>
      <c r="SHR118" s="85" t="n"/>
      <c r="SHS118" s="85" t="n"/>
      <c r="SHT118" s="85" t="n"/>
      <c r="SHU118" s="85" t="n"/>
      <c r="SHV118" s="85" t="n"/>
      <c r="SHW118" s="85" t="n"/>
      <c r="SHX118" s="85" t="n"/>
      <c r="SHY118" s="85" t="n"/>
      <c r="SHZ118" s="85" t="n"/>
      <c r="SIA118" s="85" t="n"/>
      <c r="SIB118" s="85" t="n"/>
      <c r="SIC118" s="85" t="n"/>
      <c r="SID118" s="85" t="n"/>
      <c r="SIE118" s="85" t="n"/>
      <c r="SIF118" s="85" t="n"/>
      <c r="SIG118" s="85" t="n"/>
      <c r="SIH118" s="85" t="n"/>
      <c r="SII118" s="85" t="n"/>
      <c r="SIJ118" s="85" t="n"/>
      <c r="SIK118" s="85" t="n"/>
      <c r="SIL118" s="85" t="n"/>
      <c r="SIM118" s="85" t="n"/>
      <c r="SIN118" s="85" t="n"/>
      <c r="SIO118" s="85" t="n"/>
      <c r="SIP118" s="85" t="n"/>
      <c r="SIQ118" s="85" t="n"/>
      <c r="SIR118" s="85" t="n"/>
      <c r="SIS118" s="85" t="n"/>
      <c r="SIT118" s="85" t="n"/>
      <c r="SIU118" s="85" t="n"/>
      <c r="SIV118" s="85" t="n"/>
      <c r="SIW118" s="85" t="n"/>
      <c r="SIX118" s="85" t="n"/>
      <c r="SIY118" s="85" t="n"/>
      <c r="SIZ118" s="85" t="n"/>
      <c r="SJA118" s="85" t="n"/>
      <c r="SJB118" s="85" t="n"/>
      <c r="SJC118" s="85" t="n"/>
      <c r="SJD118" s="85" t="n"/>
      <c r="SJE118" s="85" t="n"/>
      <c r="SJF118" s="85" t="n"/>
      <c r="SJG118" s="85" t="n"/>
      <c r="SJH118" s="85" t="n"/>
      <c r="SJI118" s="85" t="n"/>
      <c r="SJJ118" s="85" t="n"/>
      <c r="SJK118" s="85" t="n"/>
      <c r="SJL118" s="85" t="n"/>
      <c r="SJM118" s="85" t="n"/>
      <c r="SJN118" s="85" t="n"/>
      <c r="SJO118" s="85" t="n"/>
      <c r="SJP118" s="85" t="n"/>
      <c r="SJQ118" s="85" t="n"/>
      <c r="SJR118" s="85" t="n"/>
      <c r="SJS118" s="85" t="n"/>
      <c r="SJT118" s="85" t="n"/>
      <c r="SJU118" s="85" t="n"/>
      <c r="SJV118" s="85" t="n"/>
      <c r="SJW118" s="85" t="n"/>
      <c r="SJX118" s="85" t="n"/>
      <c r="SJY118" s="85" t="n"/>
      <c r="SJZ118" s="85" t="n"/>
      <c r="SKA118" s="85" t="n"/>
      <c r="SKB118" s="85" t="n"/>
      <c r="SKC118" s="85" t="n"/>
      <c r="SKD118" s="85" t="n"/>
      <c r="SKE118" s="85" t="n"/>
      <c r="SKF118" s="85" t="n"/>
      <c r="SKG118" s="85" t="n"/>
      <c r="SKH118" s="85" t="n"/>
      <c r="SKI118" s="85" t="n"/>
      <c r="SKJ118" s="85" t="n"/>
      <c r="SKK118" s="85" t="n"/>
      <c r="SKL118" s="85" t="n"/>
      <c r="SKM118" s="85" t="n"/>
      <c r="SKN118" s="85" t="n"/>
      <c r="SKO118" s="85" t="n"/>
      <c r="SKP118" s="85" t="n"/>
      <c r="SKQ118" s="85" t="n"/>
      <c r="SKR118" s="85" t="n"/>
      <c r="SKS118" s="85" t="n"/>
      <c r="SKT118" s="85" t="n"/>
      <c r="SKU118" s="85" t="n"/>
      <c r="SKV118" s="85" t="n"/>
      <c r="SKW118" s="85" t="n"/>
      <c r="SKX118" s="85" t="n"/>
      <c r="SKY118" s="85" t="n"/>
      <c r="SKZ118" s="85" t="n"/>
      <c r="SLA118" s="85" t="n"/>
      <c r="SLB118" s="85" t="n"/>
      <c r="SLC118" s="85" t="n"/>
      <c r="SLD118" s="85" t="n"/>
      <c r="SLE118" s="85" t="n"/>
      <c r="SLF118" s="85" t="n"/>
      <c r="SLG118" s="85" t="n"/>
      <c r="SLH118" s="85" t="n"/>
      <c r="SLI118" s="85" t="n"/>
      <c r="SLJ118" s="85" t="n"/>
      <c r="SLK118" s="85" t="n"/>
      <c r="SLL118" s="85" t="n"/>
      <c r="SLM118" s="85" t="n"/>
      <c r="SLN118" s="85" t="n"/>
      <c r="SLO118" s="85" t="n"/>
      <c r="SLP118" s="85" t="n"/>
      <c r="SLQ118" s="85" t="n"/>
      <c r="SLR118" s="85" t="n"/>
      <c r="SLS118" s="85" t="n"/>
      <c r="SLT118" s="85" t="n"/>
      <c r="SLU118" s="85" t="n"/>
      <c r="SLV118" s="85" t="n"/>
      <c r="SLW118" s="85" t="n"/>
      <c r="SLX118" s="85" t="n"/>
      <c r="SLY118" s="85" t="n"/>
      <c r="SLZ118" s="85" t="n"/>
      <c r="SMA118" s="85" t="n"/>
      <c r="SMB118" s="85" t="n"/>
      <c r="SMC118" s="85" t="n"/>
      <c r="SMD118" s="85" t="n"/>
      <c r="SME118" s="85" t="n"/>
      <c r="SMF118" s="85" t="n"/>
      <c r="SMG118" s="85" t="n"/>
      <c r="SMH118" s="85" t="n"/>
      <c r="SMI118" s="85" t="n"/>
      <c r="SMJ118" s="85" t="n"/>
      <c r="SMK118" s="85" t="n"/>
      <c r="SML118" s="85" t="n"/>
      <c r="SMM118" s="85" t="n"/>
      <c r="SMN118" s="85" t="n"/>
      <c r="SMO118" s="85" t="n"/>
      <c r="SMP118" s="85" t="n"/>
      <c r="SMQ118" s="85" t="n"/>
      <c r="SMR118" s="85" t="n"/>
      <c r="SMS118" s="85" t="n"/>
      <c r="SMT118" s="85" t="n"/>
      <c r="SMU118" s="85" t="n"/>
      <c r="SMV118" s="85" t="n"/>
      <c r="SMW118" s="85" t="n"/>
      <c r="SMX118" s="85" t="n"/>
      <c r="SMY118" s="85" t="n"/>
      <c r="SMZ118" s="85" t="n"/>
      <c r="SNA118" s="85" t="n"/>
      <c r="SNB118" s="85" t="n"/>
      <c r="SNC118" s="85" t="n"/>
      <c r="SND118" s="85" t="n"/>
      <c r="SNE118" s="85" t="n"/>
      <c r="SNF118" s="85" t="n"/>
      <c r="SNG118" s="85" t="n"/>
      <c r="SNH118" s="85" t="n"/>
      <c r="SNI118" s="85" t="n"/>
      <c r="SNJ118" s="85" t="n"/>
      <c r="SNK118" s="85" t="n"/>
      <c r="SNL118" s="85" t="n"/>
      <c r="SNM118" s="85" t="n"/>
      <c r="SNN118" s="85" t="n"/>
      <c r="SNO118" s="85" t="n"/>
      <c r="SNP118" s="85" t="n"/>
      <c r="SNQ118" s="85" t="n"/>
      <c r="SNR118" s="85" t="n"/>
      <c r="SNS118" s="85" t="n"/>
      <c r="SNT118" s="85" t="n"/>
      <c r="SNU118" s="85" t="n"/>
      <c r="SNV118" s="85" t="n"/>
      <c r="SNW118" s="85" t="n"/>
      <c r="SNX118" s="85" t="n"/>
      <c r="SNY118" s="85" t="n"/>
      <c r="SNZ118" s="85" t="n"/>
      <c r="SOA118" s="85" t="n"/>
      <c r="SOB118" s="85" t="n"/>
      <c r="SOC118" s="85" t="n"/>
      <c r="SOD118" s="85" t="n"/>
      <c r="SOE118" s="85" t="n"/>
      <c r="SOF118" s="85" t="n"/>
      <c r="SOG118" s="85" t="n"/>
      <c r="SOH118" s="85" t="n"/>
      <c r="SOI118" s="85" t="n"/>
      <c r="SOJ118" s="85" t="n"/>
      <c r="SOK118" s="85" t="n"/>
      <c r="SOL118" s="85" t="n"/>
      <c r="SOM118" s="85" t="n"/>
      <c r="SON118" s="85" t="n"/>
      <c r="SOO118" s="85" t="n"/>
      <c r="SOP118" s="85" t="n"/>
      <c r="SOQ118" s="85" t="n"/>
      <c r="SOR118" s="85" t="n"/>
      <c r="SOS118" s="85" t="n"/>
      <c r="SOT118" s="85" t="n"/>
      <c r="SOU118" s="85" t="n"/>
      <c r="SOV118" s="85" t="n"/>
      <c r="SOW118" s="85" t="n"/>
      <c r="SOX118" s="85" t="n"/>
      <c r="SOY118" s="85" t="n"/>
      <c r="SOZ118" s="85" t="n"/>
      <c r="SPA118" s="85" t="n"/>
      <c r="SPB118" s="85" t="n"/>
      <c r="SPC118" s="85" t="n"/>
      <c r="SPD118" s="85" t="n"/>
      <c r="SPE118" s="85" t="n"/>
      <c r="SPF118" s="85" t="n"/>
      <c r="SPG118" s="85" t="n"/>
      <c r="SPH118" s="85" t="n"/>
      <c r="SPI118" s="85" t="n"/>
      <c r="SPJ118" s="85" t="n"/>
      <c r="SPK118" s="85" t="n"/>
      <c r="SPL118" s="85" t="n"/>
      <c r="SPM118" s="85" t="n"/>
      <c r="SPN118" s="85" t="n"/>
      <c r="SPO118" s="85" t="n"/>
      <c r="SPP118" s="85" t="n"/>
      <c r="SPQ118" s="85" t="n"/>
      <c r="SPR118" s="85" t="n"/>
      <c r="SPS118" s="85" t="n"/>
      <c r="SPT118" s="85" t="n"/>
      <c r="SPU118" s="85" t="n"/>
      <c r="SPV118" s="85" t="n"/>
      <c r="SPW118" s="85" t="n"/>
      <c r="SPX118" s="85" t="n"/>
      <c r="SPY118" s="85" t="n"/>
      <c r="SPZ118" s="85" t="n"/>
      <c r="SQA118" s="85" t="n"/>
      <c r="SQB118" s="85" t="n"/>
      <c r="SQC118" s="85" t="n"/>
      <c r="SQD118" s="85" t="n"/>
      <c r="SQE118" s="85" t="n"/>
      <c r="SQF118" s="85" t="n"/>
      <c r="SQG118" s="85" t="n"/>
      <c r="SQH118" s="85" t="n"/>
      <c r="SQI118" s="85" t="n"/>
      <c r="SQJ118" s="85" t="n"/>
      <c r="SQK118" s="85" t="n"/>
      <c r="SQL118" s="85" t="n"/>
      <c r="SQM118" s="85" t="n"/>
      <c r="SQN118" s="85" t="n"/>
      <c r="SQO118" s="85" t="n"/>
      <c r="SQP118" s="85" t="n"/>
      <c r="SQQ118" s="85" t="n"/>
      <c r="SQR118" s="85" t="n"/>
      <c r="SQS118" s="85" t="n"/>
      <c r="SQT118" s="85" t="n"/>
      <c r="SQU118" s="85" t="n"/>
      <c r="SQV118" s="85" t="n"/>
      <c r="SQW118" s="85" t="n"/>
      <c r="SQX118" s="85" t="n"/>
      <c r="SQY118" s="85" t="n"/>
      <c r="SQZ118" s="85" t="n"/>
      <c r="SRA118" s="85" t="n"/>
      <c r="SRB118" s="85" t="n"/>
      <c r="SRC118" s="85" t="n"/>
      <c r="SRD118" s="85" t="n"/>
      <c r="SRE118" s="85" t="n"/>
      <c r="SRF118" s="85" t="n"/>
      <c r="SRG118" s="85" t="n"/>
      <c r="SRH118" s="85" t="n"/>
      <c r="SRI118" s="85" t="n"/>
      <c r="SRJ118" s="85" t="n"/>
      <c r="SRK118" s="85" t="n"/>
      <c r="SRL118" s="85" t="n"/>
      <c r="SRM118" s="85" t="n"/>
      <c r="SRN118" s="85" t="n"/>
      <c r="SRO118" s="85" t="n"/>
      <c r="SRP118" s="85" t="n"/>
      <c r="SRQ118" s="85" t="n"/>
      <c r="SRR118" s="85" t="n"/>
      <c r="SRS118" s="85" t="n"/>
      <c r="SRT118" s="85" t="n"/>
      <c r="SRU118" s="85" t="n"/>
      <c r="SRV118" s="85" t="n"/>
      <c r="SRW118" s="85" t="n"/>
      <c r="SRX118" s="85" t="n"/>
      <c r="SRY118" s="85" t="n"/>
      <c r="SRZ118" s="85" t="n"/>
      <c r="SSA118" s="85" t="n"/>
      <c r="SSB118" s="85" t="n"/>
      <c r="SSC118" s="85" t="n"/>
      <c r="SSD118" s="85" t="n"/>
      <c r="SSE118" s="85" t="n"/>
      <c r="SSF118" s="85" t="n"/>
      <c r="SSG118" s="85" t="n"/>
      <c r="SSH118" s="85" t="n"/>
      <c r="SSI118" s="85" t="n"/>
      <c r="SSJ118" s="85" t="n"/>
      <c r="SSK118" s="85" t="n"/>
      <c r="SSL118" s="85" t="n"/>
      <c r="SSM118" s="85" t="n"/>
      <c r="SSN118" s="85" t="n"/>
      <c r="SSO118" s="85" t="n"/>
      <c r="SSP118" s="85" t="n"/>
      <c r="SSQ118" s="85" t="n"/>
      <c r="SSR118" s="85" t="n"/>
      <c r="SSS118" s="85" t="n"/>
      <c r="SST118" s="85" t="n"/>
      <c r="SSU118" s="85" t="n"/>
      <c r="SSV118" s="85" t="n"/>
      <c r="SSW118" s="85" t="n"/>
      <c r="SSX118" s="85" t="n"/>
      <c r="SSY118" s="85" t="n"/>
      <c r="SSZ118" s="85" t="n"/>
      <c r="STA118" s="85" t="n"/>
      <c r="STB118" s="85" t="n"/>
      <c r="STC118" s="85" t="n"/>
      <c r="STD118" s="85" t="n"/>
      <c r="STE118" s="85" t="n"/>
      <c r="STF118" s="85" t="n"/>
      <c r="STG118" s="85" t="n"/>
      <c r="STH118" s="85" t="n"/>
      <c r="STI118" s="85" t="n"/>
      <c r="STJ118" s="85" t="n"/>
      <c r="STK118" s="85" t="n"/>
      <c r="STL118" s="85" t="n"/>
      <c r="STM118" s="85" t="n"/>
      <c r="STN118" s="85" t="n"/>
      <c r="STO118" s="85" t="n"/>
      <c r="STP118" s="85" t="n"/>
      <c r="STQ118" s="85" t="n"/>
      <c r="STR118" s="85" t="n"/>
      <c r="STS118" s="85" t="n"/>
      <c r="STT118" s="85" t="n"/>
      <c r="STU118" s="85" t="n"/>
      <c r="STV118" s="85" t="n"/>
      <c r="STW118" s="85" t="n"/>
      <c r="STX118" s="85" t="n"/>
      <c r="STY118" s="85" t="n"/>
      <c r="STZ118" s="85" t="n"/>
      <c r="SUA118" s="85" t="n"/>
      <c r="SUB118" s="85" t="n"/>
      <c r="SUC118" s="85" t="n"/>
      <c r="SUD118" s="85" t="n"/>
      <c r="SUE118" s="85" t="n"/>
      <c r="SUF118" s="85" t="n"/>
      <c r="SUG118" s="85" t="n"/>
      <c r="SUH118" s="85" t="n"/>
      <c r="SUI118" s="85" t="n"/>
      <c r="SUJ118" s="85" t="n"/>
      <c r="SUK118" s="85" t="n"/>
      <c r="SUL118" s="85" t="n"/>
      <c r="SUM118" s="85" t="n"/>
      <c r="SUN118" s="85" t="n"/>
      <c r="SUO118" s="85" t="n"/>
      <c r="SUP118" s="85" t="n"/>
      <c r="SUQ118" s="85" t="n"/>
      <c r="SUR118" s="85" t="n"/>
      <c r="SUS118" s="85" t="n"/>
      <c r="SUT118" s="85" t="n"/>
      <c r="SUU118" s="85" t="n"/>
      <c r="SUV118" s="85" t="n"/>
      <c r="SUW118" s="85" t="n"/>
      <c r="SUX118" s="85" t="n"/>
      <c r="SUY118" s="85" t="n"/>
      <c r="SUZ118" s="85" t="n"/>
      <c r="SVA118" s="85" t="n"/>
      <c r="SVB118" s="85" t="n"/>
      <c r="SVC118" s="85" t="n"/>
      <c r="SVD118" s="85" t="n"/>
      <c r="SVE118" s="85" t="n"/>
      <c r="SVF118" s="85" t="n"/>
      <c r="SVG118" s="85" t="n"/>
      <c r="SVH118" s="85" t="n"/>
      <c r="SVI118" s="85" t="n"/>
      <c r="SVJ118" s="85" t="n"/>
      <c r="SVK118" s="85" t="n"/>
      <c r="SVL118" s="85" t="n"/>
      <c r="SVM118" s="85" t="n"/>
      <c r="SVN118" s="85" t="n"/>
      <c r="SVO118" s="85" t="n"/>
      <c r="SVP118" s="85" t="n"/>
      <c r="SVQ118" s="85" t="n"/>
      <c r="SVR118" s="85" t="n"/>
      <c r="SVS118" s="85" t="n"/>
      <c r="SVT118" s="85" t="n"/>
      <c r="SVU118" s="85" t="n"/>
      <c r="SVV118" s="85" t="n"/>
      <c r="SVW118" s="85" t="n"/>
      <c r="SVX118" s="85" t="n"/>
      <c r="SVY118" s="85" t="n"/>
      <c r="SVZ118" s="85" t="n"/>
      <c r="SWA118" s="85" t="n"/>
      <c r="SWB118" s="85" t="n"/>
      <c r="SWC118" s="85" t="n"/>
      <c r="SWD118" s="85" t="n"/>
      <c r="SWE118" s="85" t="n"/>
      <c r="SWF118" s="85" t="n"/>
      <c r="SWG118" s="85" t="n"/>
      <c r="SWH118" s="85" t="n"/>
      <c r="SWI118" s="85" t="n"/>
      <c r="SWJ118" s="85" t="n"/>
      <c r="SWK118" s="85" t="n"/>
      <c r="SWL118" s="85" t="n"/>
      <c r="SWM118" s="85" t="n"/>
      <c r="SWN118" s="85" t="n"/>
      <c r="SWO118" s="85" t="n"/>
      <c r="SWP118" s="85" t="n"/>
      <c r="SWQ118" s="85" t="n"/>
      <c r="SWR118" s="85" t="n"/>
      <c r="SWS118" s="85" t="n"/>
      <c r="SWT118" s="85" t="n"/>
      <c r="SWU118" s="85" t="n"/>
      <c r="SWV118" s="85" t="n"/>
      <c r="SWW118" s="85" t="n"/>
      <c r="SWX118" s="85" t="n"/>
      <c r="SWY118" s="85" t="n"/>
      <c r="SWZ118" s="85" t="n"/>
      <c r="SXA118" s="85" t="n"/>
      <c r="SXB118" s="85" t="n"/>
      <c r="SXC118" s="85" t="n"/>
      <c r="SXD118" s="85" t="n"/>
      <c r="SXE118" s="85" t="n"/>
      <c r="SXF118" s="85" t="n"/>
      <c r="SXG118" s="85" t="n"/>
      <c r="SXH118" s="85" t="n"/>
      <c r="SXI118" s="85" t="n"/>
      <c r="SXJ118" s="85" t="n"/>
      <c r="SXK118" s="85" t="n"/>
      <c r="SXL118" s="85" t="n"/>
      <c r="SXM118" s="85" t="n"/>
      <c r="SXN118" s="85" t="n"/>
      <c r="SXO118" s="85" t="n"/>
      <c r="SXP118" s="85" t="n"/>
      <c r="SXQ118" s="85" t="n"/>
      <c r="SXR118" s="85" t="n"/>
      <c r="SXS118" s="85" t="n"/>
      <c r="SXT118" s="85" t="n"/>
      <c r="SXU118" s="85" t="n"/>
      <c r="SXV118" s="85" t="n"/>
      <c r="SXW118" s="85" t="n"/>
      <c r="SXX118" s="85" t="n"/>
      <c r="SXY118" s="85" t="n"/>
      <c r="SXZ118" s="85" t="n"/>
      <c r="SYA118" s="85" t="n"/>
      <c r="SYB118" s="85" t="n"/>
      <c r="SYC118" s="85" t="n"/>
      <c r="SYD118" s="85" t="n"/>
      <c r="SYE118" s="85" t="n"/>
      <c r="SYF118" s="85" t="n"/>
      <c r="SYG118" s="85" t="n"/>
      <c r="SYH118" s="85" t="n"/>
      <c r="SYI118" s="85" t="n"/>
      <c r="SYJ118" s="85" t="n"/>
      <c r="SYK118" s="85" t="n"/>
      <c r="SYL118" s="85" t="n"/>
      <c r="SYM118" s="85" t="n"/>
      <c r="SYN118" s="85" t="n"/>
      <c r="SYO118" s="85" t="n"/>
      <c r="SYP118" s="85" t="n"/>
      <c r="SYQ118" s="85" t="n"/>
      <c r="SYR118" s="85" t="n"/>
      <c r="SYS118" s="85" t="n"/>
      <c r="SYT118" s="85" t="n"/>
      <c r="SYU118" s="85" t="n"/>
      <c r="SYV118" s="85" t="n"/>
      <c r="SYW118" s="85" t="n"/>
      <c r="SYX118" s="85" t="n"/>
      <c r="SYY118" s="85" t="n"/>
      <c r="SYZ118" s="85" t="n"/>
      <c r="SZA118" s="85" t="n"/>
      <c r="SZB118" s="85" t="n"/>
      <c r="SZC118" s="85" t="n"/>
      <c r="SZD118" s="85" t="n"/>
      <c r="SZE118" s="85" t="n"/>
      <c r="SZF118" s="85" t="n"/>
      <c r="SZG118" s="85" t="n"/>
      <c r="SZH118" s="85" t="n"/>
      <c r="SZI118" s="85" t="n"/>
      <c r="SZJ118" s="85" t="n"/>
      <c r="SZK118" s="85" t="n"/>
      <c r="SZL118" s="85" t="n"/>
      <c r="SZM118" s="85" t="n"/>
      <c r="SZN118" s="85" t="n"/>
      <c r="SZO118" s="85" t="n"/>
      <c r="SZP118" s="85" t="n"/>
      <c r="SZQ118" s="85" t="n"/>
      <c r="SZR118" s="85" t="n"/>
      <c r="SZS118" s="85" t="n"/>
      <c r="SZT118" s="85" t="n"/>
      <c r="SZU118" s="85" t="n"/>
      <c r="SZV118" s="85" t="n"/>
      <c r="SZW118" s="85" t="n"/>
      <c r="SZX118" s="85" t="n"/>
      <c r="SZY118" s="85" t="n"/>
      <c r="SZZ118" s="85" t="n"/>
      <c r="TAA118" s="85" t="n"/>
      <c r="TAB118" s="85" t="n"/>
      <c r="TAC118" s="85" t="n"/>
      <c r="TAD118" s="85" t="n"/>
      <c r="TAE118" s="85" t="n"/>
      <c r="TAF118" s="85" t="n"/>
      <c r="TAG118" s="85" t="n"/>
      <c r="TAH118" s="85" t="n"/>
      <c r="TAI118" s="85" t="n"/>
      <c r="TAJ118" s="85" t="n"/>
      <c r="TAK118" s="85" t="n"/>
      <c r="TAL118" s="85" t="n"/>
      <c r="TAM118" s="85" t="n"/>
      <c r="TAN118" s="85" t="n"/>
      <c r="TAO118" s="85" t="n"/>
      <c r="TAP118" s="85" t="n"/>
      <c r="TAQ118" s="85" t="n"/>
      <c r="TAR118" s="85" t="n"/>
      <c r="TAS118" s="85" t="n"/>
      <c r="TAT118" s="85" t="n"/>
      <c r="TAU118" s="85" t="n"/>
      <c r="TAV118" s="85" t="n"/>
      <c r="TAW118" s="85" t="n"/>
      <c r="TAX118" s="85" t="n"/>
      <c r="TAY118" s="85" t="n"/>
      <c r="TAZ118" s="85" t="n"/>
      <c r="TBA118" s="85" t="n"/>
      <c r="TBB118" s="85" t="n"/>
      <c r="TBC118" s="85" t="n"/>
      <c r="TBD118" s="85" t="n"/>
      <c r="TBE118" s="85" t="n"/>
      <c r="TBF118" s="85" t="n"/>
      <c r="TBG118" s="85" t="n"/>
      <c r="TBH118" s="85" t="n"/>
      <c r="TBI118" s="85" t="n"/>
      <c r="TBJ118" s="85" t="n"/>
      <c r="TBK118" s="85" t="n"/>
      <c r="TBL118" s="85" t="n"/>
      <c r="TBM118" s="85" t="n"/>
      <c r="TBN118" s="85" t="n"/>
      <c r="TBO118" s="85" t="n"/>
      <c r="TBP118" s="85" t="n"/>
      <c r="TBQ118" s="85" t="n"/>
      <c r="TBR118" s="85" t="n"/>
      <c r="TBS118" s="85" t="n"/>
      <c r="TBT118" s="85" t="n"/>
      <c r="TBU118" s="85" t="n"/>
      <c r="TBV118" s="85" t="n"/>
      <c r="TBW118" s="85" t="n"/>
      <c r="TBX118" s="85" t="n"/>
      <c r="TBY118" s="85" t="n"/>
      <c r="TBZ118" s="85" t="n"/>
      <c r="TCA118" s="85" t="n"/>
      <c r="TCB118" s="85" t="n"/>
      <c r="TCC118" s="85" t="n"/>
      <c r="TCD118" s="85" t="n"/>
      <c r="TCE118" s="85" t="n"/>
      <c r="TCF118" s="85" t="n"/>
      <c r="TCG118" s="85" t="n"/>
      <c r="TCH118" s="85" t="n"/>
      <c r="TCI118" s="85" t="n"/>
      <c r="TCJ118" s="85" t="n"/>
      <c r="TCK118" s="85" t="n"/>
      <c r="TCL118" s="85" t="n"/>
      <c r="TCM118" s="85" t="n"/>
      <c r="TCN118" s="85" t="n"/>
      <c r="TCO118" s="85" t="n"/>
      <c r="TCP118" s="85" t="n"/>
      <c r="TCQ118" s="85" t="n"/>
      <c r="TCR118" s="85" t="n"/>
      <c r="TCS118" s="85" t="n"/>
      <c r="TCT118" s="85" t="n"/>
      <c r="TCU118" s="85" t="n"/>
      <c r="TCV118" s="85" t="n"/>
      <c r="TCW118" s="85" t="n"/>
      <c r="TCX118" s="85" t="n"/>
      <c r="TCY118" s="85" t="n"/>
      <c r="TCZ118" s="85" t="n"/>
      <c r="TDA118" s="85" t="n"/>
      <c r="TDB118" s="85" t="n"/>
      <c r="TDC118" s="85" t="n"/>
      <c r="TDD118" s="85" t="n"/>
      <c r="TDE118" s="85" t="n"/>
      <c r="TDF118" s="85" t="n"/>
      <c r="TDG118" s="85" t="n"/>
      <c r="TDH118" s="85" t="n"/>
      <c r="TDI118" s="85" t="n"/>
      <c r="TDJ118" s="85" t="n"/>
      <c r="TDK118" s="85" t="n"/>
      <c r="TDL118" s="85" t="n"/>
      <c r="TDM118" s="85" t="n"/>
      <c r="TDN118" s="85" t="n"/>
      <c r="TDO118" s="85" t="n"/>
      <c r="TDP118" s="85" t="n"/>
      <c r="TDQ118" s="85" t="n"/>
      <c r="TDR118" s="85" t="n"/>
      <c r="TDS118" s="85" t="n"/>
      <c r="TDT118" s="85" t="n"/>
      <c r="TDU118" s="85" t="n"/>
      <c r="TDV118" s="85" t="n"/>
      <c r="TDW118" s="85" t="n"/>
      <c r="TDX118" s="85" t="n"/>
      <c r="TDY118" s="85" t="n"/>
      <c r="TDZ118" s="85" t="n"/>
      <c r="TEA118" s="85" t="n"/>
      <c r="TEB118" s="85" t="n"/>
      <c r="TEC118" s="85" t="n"/>
      <c r="TED118" s="85" t="n"/>
      <c r="TEE118" s="85" t="n"/>
      <c r="TEF118" s="85" t="n"/>
      <c r="TEG118" s="85" t="n"/>
      <c r="TEH118" s="85" t="n"/>
      <c r="TEI118" s="85" t="n"/>
      <c r="TEJ118" s="85" t="n"/>
      <c r="TEK118" s="85" t="n"/>
      <c r="TEL118" s="85" t="n"/>
      <c r="TEM118" s="85" t="n"/>
      <c r="TEN118" s="85" t="n"/>
      <c r="TEO118" s="85" t="n"/>
      <c r="TEP118" s="85" t="n"/>
      <c r="TEQ118" s="85" t="n"/>
      <c r="TER118" s="85" t="n"/>
      <c r="TES118" s="85" t="n"/>
      <c r="TET118" s="85" t="n"/>
      <c r="TEU118" s="85" t="n"/>
      <c r="TEV118" s="85" t="n"/>
      <c r="TEW118" s="85" t="n"/>
      <c r="TEX118" s="85" t="n"/>
      <c r="TEY118" s="85" t="n"/>
      <c r="TEZ118" s="85" t="n"/>
      <c r="TFA118" s="85" t="n"/>
      <c r="TFB118" s="85" t="n"/>
      <c r="TFC118" s="85" t="n"/>
      <c r="TFD118" s="85" t="n"/>
      <c r="TFE118" s="85" t="n"/>
      <c r="TFF118" s="85" t="n"/>
      <c r="TFG118" s="85" t="n"/>
      <c r="TFH118" s="85" t="n"/>
      <c r="TFI118" s="85" t="n"/>
      <c r="TFJ118" s="85" t="n"/>
      <c r="TFK118" s="85" t="n"/>
      <c r="TFL118" s="85" t="n"/>
      <c r="TFM118" s="85" t="n"/>
      <c r="TFN118" s="85" t="n"/>
      <c r="TFO118" s="85" t="n"/>
      <c r="TFP118" s="85" t="n"/>
      <c r="TFQ118" s="85" t="n"/>
      <c r="TFR118" s="85" t="n"/>
      <c r="TFS118" s="85" t="n"/>
      <c r="TFT118" s="85" t="n"/>
      <c r="TFU118" s="85" t="n"/>
      <c r="TFV118" s="85" t="n"/>
      <c r="TFW118" s="85" t="n"/>
      <c r="TFX118" s="85" t="n"/>
      <c r="TFY118" s="85" t="n"/>
      <c r="TFZ118" s="85" t="n"/>
      <c r="TGA118" s="85" t="n"/>
      <c r="TGB118" s="85" t="n"/>
      <c r="TGC118" s="85" t="n"/>
      <c r="TGD118" s="85" t="n"/>
      <c r="TGE118" s="85" t="n"/>
      <c r="TGF118" s="85" t="n"/>
      <c r="TGG118" s="85" t="n"/>
      <c r="TGH118" s="85" t="n"/>
      <c r="TGI118" s="85" t="n"/>
      <c r="TGJ118" s="85" t="n"/>
      <c r="TGK118" s="85" t="n"/>
      <c r="TGL118" s="85" t="n"/>
      <c r="TGM118" s="85" t="n"/>
      <c r="TGN118" s="85" t="n"/>
      <c r="TGO118" s="85" t="n"/>
      <c r="TGP118" s="85" t="n"/>
      <c r="TGQ118" s="85" t="n"/>
      <c r="TGR118" s="85" t="n"/>
      <c r="TGS118" s="85" t="n"/>
      <c r="TGT118" s="85" t="n"/>
      <c r="TGU118" s="85" t="n"/>
      <c r="TGV118" s="85" t="n"/>
      <c r="TGW118" s="85" t="n"/>
      <c r="TGX118" s="85" t="n"/>
      <c r="TGY118" s="85" t="n"/>
      <c r="TGZ118" s="85" t="n"/>
      <c r="THA118" s="85" t="n"/>
      <c r="THB118" s="85" t="n"/>
      <c r="THC118" s="85" t="n"/>
      <c r="THD118" s="85" t="n"/>
      <c r="THE118" s="85" t="n"/>
      <c r="THF118" s="85" t="n"/>
      <c r="THG118" s="85" t="n"/>
      <c r="THH118" s="85" t="n"/>
      <c r="THI118" s="85" t="n"/>
      <c r="THJ118" s="85" t="n"/>
      <c r="THK118" s="85" t="n"/>
      <c r="THL118" s="85" t="n"/>
      <c r="THM118" s="85" t="n"/>
      <c r="THN118" s="85" t="n"/>
      <c r="THO118" s="85" t="n"/>
      <c r="THP118" s="85" t="n"/>
      <c r="THQ118" s="85" t="n"/>
      <c r="THR118" s="85" t="n"/>
      <c r="THS118" s="85" t="n"/>
      <c r="THT118" s="85" t="n"/>
      <c r="THU118" s="85" t="n"/>
      <c r="THV118" s="85" t="n"/>
      <c r="THW118" s="85" t="n"/>
      <c r="THX118" s="85" t="n"/>
      <c r="THY118" s="85" t="n"/>
      <c r="THZ118" s="85" t="n"/>
      <c r="TIA118" s="85" t="n"/>
      <c r="TIB118" s="85" t="n"/>
      <c r="TIC118" s="85" t="n"/>
      <c r="TID118" s="85" t="n"/>
      <c r="TIE118" s="85" t="n"/>
      <c r="TIF118" s="85" t="n"/>
      <c r="TIG118" s="85" t="n"/>
      <c r="TIH118" s="85" t="n"/>
      <c r="TII118" s="85" t="n"/>
      <c r="TIJ118" s="85" t="n"/>
      <c r="TIK118" s="85" t="n"/>
      <c r="TIL118" s="85" t="n"/>
      <c r="TIM118" s="85" t="n"/>
      <c r="TIN118" s="85" t="n"/>
      <c r="TIO118" s="85" t="n"/>
      <c r="TIP118" s="85" t="n"/>
      <c r="TIQ118" s="85" t="n"/>
      <c r="TIR118" s="85" t="n"/>
      <c r="TIS118" s="85" t="n"/>
      <c r="TIT118" s="85" t="n"/>
      <c r="TIU118" s="85" t="n"/>
      <c r="TIV118" s="85" t="n"/>
      <c r="TIW118" s="85" t="n"/>
      <c r="TIX118" s="85" t="n"/>
      <c r="TIY118" s="85" t="n"/>
      <c r="TIZ118" s="85" t="n"/>
      <c r="TJA118" s="85" t="n"/>
      <c r="TJB118" s="85" t="n"/>
      <c r="TJC118" s="85" t="n"/>
      <c r="TJD118" s="85" t="n"/>
      <c r="TJE118" s="85" t="n"/>
      <c r="TJF118" s="85" t="n"/>
      <c r="TJG118" s="85" t="n"/>
      <c r="TJH118" s="85" t="n"/>
      <c r="TJI118" s="85" t="n"/>
      <c r="TJJ118" s="85" t="n"/>
      <c r="TJK118" s="85" t="n"/>
      <c r="TJL118" s="85" t="n"/>
      <c r="TJM118" s="85" t="n"/>
      <c r="TJN118" s="85" t="n"/>
      <c r="TJO118" s="85" t="n"/>
      <c r="TJP118" s="85" t="n"/>
      <c r="TJQ118" s="85" t="n"/>
      <c r="TJR118" s="85" t="n"/>
      <c r="TJS118" s="85" t="n"/>
      <c r="TJT118" s="85" t="n"/>
      <c r="TJU118" s="85" t="n"/>
      <c r="TJV118" s="85" t="n"/>
      <c r="TJW118" s="85" t="n"/>
      <c r="TJX118" s="85" t="n"/>
      <c r="TJY118" s="85" t="n"/>
      <c r="TJZ118" s="85" t="n"/>
      <c r="TKA118" s="85" t="n"/>
      <c r="TKB118" s="85" t="n"/>
      <c r="TKC118" s="85" t="n"/>
      <c r="TKD118" s="85" t="n"/>
      <c r="TKE118" s="85" t="n"/>
      <c r="TKF118" s="85" t="n"/>
      <c r="TKG118" s="85" t="n"/>
      <c r="TKH118" s="85" t="n"/>
      <c r="TKI118" s="85" t="n"/>
      <c r="TKJ118" s="85" t="n"/>
      <c r="TKK118" s="85" t="n"/>
      <c r="TKL118" s="85" t="n"/>
      <c r="TKM118" s="85" t="n"/>
      <c r="TKN118" s="85" t="n"/>
      <c r="TKO118" s="85" t="n"/>
      <c r="TKP118" s="85" t="n"/>
      <c r="TKQ118" s="85" t="n"/>
      <c r="TKR118" s="85" t="n"/>
      <c r="TKS118" s="85" t="n"/>
      <c r="TKT118" s="85" t="n"/>
      <c r="TKU118" s="85" t="n"/>
      <c r="TKV118" s="85" t="n"/>
      <c r="TKW118" s="85" t="n"/>
      <c r="TKX118" s="85" t="n"/>
      <c r="TKY118" s="85" t="n"/>
      <c r="TKZ118" s="85" t="n"/>
      <c r="TLA118" s="85" t="n"/>
      <c r="TLB118" s="85" t="n"/>
      <c r="TLC118" s="85" t="n"/>
      <c r="TLD118" s="85" t="n"/>
      <c r="TLE118" s="85" t="n"/>
      <c r="TLF118" s="85" t="n"/>
      <c r="TLG118" s="85" t="n"/>
      <c r="TLH118" s="85" t="n"/>
      <c r="TLI118" s="85" t="n"/>
      <c r="TLJ118" s="85" t="n"/>
      <c r="TLK118" s="85" t="n"/>
      <c r="TLL118" s="85" t="n"/>
      <c r="TLM118" s="85" t="n"/>
      <c r="TLN118" s="85" t="n"/>
      <c r="TLO118" s="85" t="n"/>
      <c r="TLP118" s="85" t="n"/>
      <c r="TLQ118" s="85" t="n"/>
      <c r="TLR118" s="85" t="n"/>
      <c r="TLS118" s="85" t="n"/>
      <c r="TLT118" s="85" t="n"/>
      <c r="TLU118" s="85" t="n"/>
      <c r="TLV118" s="85" t="n"/>
      <c r="TLW118" s="85" t="n"/>
      <c r="TLX118" s="85" t="n"/>
      <c r="TLY118" s="85" t="n"/>
      <c r="TLZ118" s="85" t="n"/>
      <c r="TMA118" s="85" t="n"/>
      <c r="TMB118" s="85" t="n"/>
      <c r="TMC118" s="85" t="n"/>
      <c r="TMD118" s="85" t="n"/>
      <c r="TME118" s="85" t="n"/>
      <c r="TMF118" s="85" t="n"/>
      <c r="TMG118" s="85" t="n"/>
      <c r="TMH118" s="85" t="n"/>
      <c r="TMI118" s="85" t="n"/>
      <c r="TMJ118" s="85" t="n"/>
      <c r="TMK118" s="85" t="n"/>
      <c r="TML118" s="85" t="n"/>
      <c r="TMM118" s="85" t="n"/>
      <c r="TMN118" s="85" t="n"/>
      <c r="TMO118" s="85" t="n"/>
      <c r="TMP118" s="85" t="n"/>
      <c r="TMQ118" s="85" t="n"/>
      <c r="TMR118" s="85" t="n"/>
      <c r="TMS118" s="85" t="n"/>
      <c r="TMT118" s="85" t="n"/>
      <c r="TMU118" s="85" t="n"/>
      <c r="TMV118" s="85" t="n"/>
      <c r="TMW118" s="85" t="n"/>
      <c r="TMX118" s="85" t="n"/>
      <c r="TMY118" s="85" t="n"/>
      <c r="TMZ118" s="85" t="n"/>
      <c r="TNA118" s="85" t="n"/>
      <c r="TNB118" s="85" t="n"/>
      <c r="TNC118" s="85" t="n"/>
      <c r="TND118" s="85" t="n"/>
      <c r="TNE118" s="85" t="n"/>
      <c r="TNF118" s="85" t="n"/>
      <c r="TNG118" s="85" t="n"/>
      <c r="TNH118" s="85" t="n"/>
      <c r="TNI118" s="85" t="n"/>
      <c r="TNJ118" s="85" t="n"/>
      <c r="TNK118" s="85" t="n"/>
      <c r="TNL118" s="85" t="n"/>
      <c r="TNM118" s="85" t="n"/>
      <c r="TNN118" s="85" t="n"/>
      <c r="TNO118" s="85" t="n"/>
      <c r="TNP118" s="85" t="n"/>
      <c r="TNQ118" s="85" t="n"/>
      <c r="TNR118" s="85" t="n"/>
      <c r="TNS118" s="85" t="n"/>
      <c r="TNT118" s="85" t="n"/>
      <c r="TNU118" s="85" t="n"/>
      <c r="TNV118" s="85" t="n"/>
      <c r="TNW118" s="85" t="n"/>
      <c r="TNX118" s="85" t="n"/>
      <c r="TNY118" s="85" t="n"/>
      <c r="TNZ118" s="85" t="n"/>
      <c r="TOA118" s="85" t="n"/>
      <c r="TOB118" s="85" t="n"/>
      <c r="TOC118" s="85" t="n"/>
      <c r="TOD118" s="85" t="n"/>
      <c r="TOE118" s="85" t="n"/>
      <c r="TOF118" s="85" t="n"/>
      <c r="TOG118" s="85" t="n"/>
      <c r="TOH118" s="85" t="n"/>
      <c r="TOI118" s="85" t="n"/>
      <c r="TOJ118" s="85" t="n"/>
      <c r="TOK118" s="85" t="n"/>
      <c r="TOL118" s="85" t="n"/>
      <c r="TOM118" s="85" t="n"/>
      <c r="TON118" s="85" t="n"/>
      <c r="TOO118" s="85" t="n"/>
      <c r="TOP118" s="85" t="n"/>
      <c r="TOQ118" s="85" t="n"/>
      <c r="TOR118" s="85" t="n"/>
      <c r="TOS118" s="85" t="n"/>
      <c r="TOT118" s="85" t="n"/>
      <c r="TOU118" s="85" t="n"/>
      <c r="TOV118" s="85" t="n"/>
      <c r="TOW118" s="85" t="n"/>
      <c r="TOX118" s="85" t="n"/>
      <c r="TOY118" s="85" t="n"/>
      <c r="TOZ118" s="85" t="n"/>
      <c r="TPA118" s="85" t="n"/>
      <c r="TPB118" s="85" t="n"/>
      <c r="TPC118" s="85" t="n"/>
      <c r="TPD118" s="85" t="n"/>
      <c r="TPE118" s="85" t="n"/>
      <c r="TPF118" s="85" t="n"/>
      <c r="TPG118" s="85" t="n"/>
      <c r="TPH118" s="85" t="n"/>
      <c r="TPI118" s="85" t="n"/>
      <c r="TPJ118" s="85" t="n"/>
      <c r="TPK118" s="85" t="n"/>
      <c r="TPL118" s="85" t="n"/>
      <c r="TPM118" s="85" t="n"/>
      <c r="TPN118" s="85" t="n"/>
      <c r="TPO118" s="85" t="n"/>
      <c r="TPP118" s="85" t="n"/>
      <c r="TPQ118" s="85" t="n"/>
      <c r="TPR118" s="85" t="n"/>
      <c r="TPS118" s="85" t="n"/>
      <c r="TPT118" s="85" t="n"/>
      <c r="TPU118" s="85" t="n"/>
      <c r="TPV118" s="85" t="n"/>
      <c r="TPW118" s="85" t="n"/>
      <c r="TPX118" s="85" t="n"/>
      <c r="TPY118" s="85" t="n"/>
      <c r="TPZ118" s="85" t="n"/>
      <c r="TQA118" s="85" t="n"/>
      <c r="TQB118" s="85" t="n"/>
      <c r="TQC118" s="85" t="n"/>
      <c r="TQD118" s="85" t="n"/>
      <c r="TQE118" s="85" t="n"/>
      <c r="TQF118" s="85" t="n"/>
      <c r="TQG118" s="85" t="n"/>
      <c r="TQH118" s="85" t="n"/>
      <c r="TQI118" s="85" t="n"/>
      <c r="TQJ118" s="85" t="n"/>
      <c r="TQK118" s="85" t="n"/>
      <c r="TQL118" s="85" t="n"/>
      <c r="TQM118" s="85" t="n"/>
      <c r="TQN118" s="85" t="n"/>
      <c r="TQO118" s="85" t="n"/>
      <c r="TQP118" s="85" t="n"/>
      <c r="TQQ118" s="85" t="n"/>
      <c r="TQR118" s="85" t="n"/>
      <c r="TQS118" s="85" t="n"/>
      <c r="TQT118" s="85" t="n"/>
      <c r="TQU118" s="85" t="n"/>
      <c r="TQV118" s="85" t="n"/>
      <c r="TQW118" s="85" t="n"/>
      <c r="TQX118" s="85" t="n"/>
      <c r="TQY118" s="85" t="n"/>
      <c r="TQZ118" s="85" t="n"/>
      <c r="TRA118" s="85" t="n"/>
      <c r="TRB118" s="85" t="n"/>
      <c r="TRC118" s="85" t="n"/>
      <c r="TRD118" s="85" t="n"/>
      <c r="TRE118" s="85" t="n"/>
      <c r="TRF118" s="85" t="n"/>
      <c r="TRG118" s="85" t="n"/>
      <c r="TRH118" s="85" t="n"/>
      <c r="TRI118" s="85" t="n"/>
      <c r="TRJ118" s="85" t="n"/>
      <c r="TRK118" s="85" t="n"/>
      <c r="TRL118" s="85" t="n"/>
      <c r="TRM118" s="85" t="n"/>
      <c r="TRN118" s="85" t="n"/>
      <c r="TRO118" s="85" t="n"/>
      <c r="TRP118" s="85" t="n"/>
      <c r="TRQ118" s="85" t="n"/>
      <c r="TRR118" s="85" t="n"/>
      <c r="TRS118" s="85" t="n"/>
      <c r="TRT118" s="85" t="n"/>
      <c r="TRU118" s="85" t="n"/>
      <c r="TRV118" s="85" t="n"/>
      <c r="TRW118" s="85" t="n"/>
      <c r="TRX118" s="85" t="n"/>
      <c r="TRY118" s="85" t="n"/>
      <c r="TRZ118" s="85" t="n"/>
      <c r="TSA118" s="85" t="n"/>
      <c r="TSB118" s="85" t="n"/>
      <c r="TSC118" s="85" t="n"/>
      <c r="TSD118" s="85" t="n"/>
      <c r="TSE118" s="85" t="n"/>
      <c r="TSF118" s="85" t="n"/>
      <c r="TSG118" s="85" t="n"/>
      <c r="TSH118" s="85" t="n"/>
      <c r="TSI118" s="85" t="n"/>
      <c r="TSJ118" s="85" t="n"/>
      <c r="TSK118" s="85" t="n"/>
      <c r="TSL118" s="85" t="n"/>
      <c r="TSM118" s="85" t="n"/>
      <c r="TSN118" s="85" t="n"/>
      <c r="TSO118" s="85" t="n"/>
      <c r="TSP118" s="85" t="n"/>
      <c r="TSQ118" s="85" t="n"/>
      <c r="TSR118" s="85" t="n"/>
      <c r="TSS118" s="85" t="n"/>
      <c r="TST118" s="85" t="n"/>
      <c r="TSU118" s="85" t="n"/>
      <c r="TSV118" s="85" t="n"/>
      <c r="TSW118" s="85" t="n"/>
      <c r="TSX118" s="85" t="n"/>
      <c r="TSY118" s="85" t="n"/>
      <c r="TSZ118" s="85" t="n"/>
      <c r="TTA118" s="85" t="n"/>
      <c r="TTB118" s="85" t="n"/>
      <c r="TTC118" s="85" t="n"/>
      <c r="TTD118" s="85" t="n"/>
      <c r="TTE118" s="85" t="n"/>
      <c r="TTF118" s="85" t="n"/>
      <c r="TTG118" s="85" t="n"/>
      <c r="TTH118" s="85" t="n"/>
      <c r="TTI118" s="85" t="n"/>
      <c r="TTJ118" s="85" t="n"/>
      <c r="TTK118" s="85" t="n"/>
      <c r="TTL118" s="85" t="n"/>
      <c r="TTM118" s="85" t="n"/>
      <c r="TTN118" s="85" t="n"/>
      <c r="TTO118" s="85" t="n"/>
      <c r="TTP118" s="85" t="n"/>
      <c r="TTQ118" s="85" t="n"/>
      <c r="TTR118" s="85" t="n"/>
      <c r="TTS118" s="85" t="n"/>
      <c r="TTT118" s="85" t="n"/>
      <c r="TTU118" s="85" t="n"/>
      <c r="TTV118" s="85" t="n"/>
      <c r="TTW118" s="85" t="n"/>
      <c r="TTX118" s="85" t="n"/>
      <c r="TTY118" s="85" t="n"/>
      <c r="TTZ118" s="85" t="n"/>
      <c r="TUA118" s="85" t="n"/>
      <c r="TUB118" s="85" t="n"/>
      <c r="TUC118" s="85" t="n"/>
      <c r="TUD118" s="85" t="n"/>
      <c r="TUE118" s="85" t="n"/>
      <c r="TUF118" s="85" t="n"/>
      <c r="TUG118" s="85" t="n"/>
      <c r="TUH118" s="85" t="n"/>
      <c r="TUI118" s="85" t="n"/>
      <c r="TUJ118" s="85" t="n"/>
      <c r="TUK118" s="85" t="n"/>
      <c r="TUL118" s="85" t="n"/>
      <c r="TUM118" s="85" t="n"/>
      <c r="TUN118" s="85" t="n"/>
      <c r="TUO118" s="85" t="n"/>
      <c r="TUP118" s="85" t="n"/>
      <c r="TUQ118" s="85" t="n"/>
      <c r="TUR118" s="85" t="n"/>
      <c r="TUS118" s="85" t="n"/>
      <c r="TUT118" s="85" t="n"/>
      <c r="TUU118" s="85" t="n"/>
      <c r="TUV118" s="85" t="n"/>
      <c r="TUW118" s="85" t="n"/>
      <c r="TUX118" s="85" t="n"/>
      <c r="TUY118" s="85" t="n"/>
      <c r="TUZ118" s="85" t="n"/>
      <c r="TVA118" s="85" t="n"/>
      <c r="TVB118" s="85" t="n"/>
      <c r="TVC118" s="85" t="n"/>
      <c r="TVD118" s="85" t="n"/>
      <c r="TVE118" s="85" t="n"/>
      <c r="TVF118" s="85" t="n"/>
      <c r="TVG118" s="85" t="n"/>
      <c r="TVH118" s="85" t="n"/>
      <c r="TVI118" s="85" t="n"/>
      <c r="TVJ118" s="85" t="n"/>
      <c r="TVK118" s="85" t="n"/>
      <c r="TVL118" s="85" t="n"/>
      <c r="TVM118" s="85" t="n"/>
      <c r="TVN118" s="85" t="n"/>
      <c r="TVO118" s="85" t="n"/>
      <c r="TVP118" s="85" t="n"/>
      <c r="TVQ118" s="85" t="n"/>
      <c r="TVR118" s="85" t="n"/>
      <c r="TVS118" s="85" t="n"/>
      <c r="TVT118" s="85" t="n"/>
      <c r="TVU118" s="85" t="n"/>
      <c r="TVV118" s="85" t="n"/>
      <c r="TVW118" s="85" t="n"/>
      <c r="TVX118" s="85" t="n"/>
      <c r="TVY118" s="85" t="n"/>
      <c r="TVZ118" s="85" t="n"/>
      <c r="TWA118" s="85" t="n"/>
      <c r="TWB118" s="85" t="n"/>
      <c r="TWC118" s="85" t="n"/>
      <c r="TWD118" s="85" t="n"/>
      <c r="TWE118" s="85" t="n"/>
      <c r="TWF118" s="85" t="n"/>
      <c r="TWG118" s="85" t="n"/>
      <c r="TWH118" s="85" t="n"/>
      <c r="TWI118" s="85" t="n"/>
      <c r="TWJ118" s="85" t="n"/>
      <c r="TWK118" s="85" t="n"/>
      <c r="TWL118" s="85" t="n"/>
      <c r="TWM118" s="85" t="n"/>
      <c r="TWN118" s="85" t="n"/>
      <c r="TWO118" s="85" t="n"/>
      <c r="TWP118" s="85" t="n"/>
      <c r="TWQ118" s="85" t="n"/>
      <c r="TWR118" s="85" t="n"/>
      <c r="TWS118" s="85" t="n"/>
      <c r="TWT118" s="85" t="n"/>
      <c r="TWU118" s="85" t="n"/>
      <c r="TWV118" s="85" t="n"/>
      <c r="TWW118" s="85" t="n"/>
      <c r="TWX118" s="85" t="n"/>
      <c r="TWY118" s="85" t="n"/>
      <c r="TWZ118" s="85" t="n"/>
      <c r="TXA118" s="85" t="n"/>
      <c r="TXB118" s="85" t="n"/>
      <c r="TXC118" s="85" t="n"/>
      <c r="TXD118" s="85" t="n"/>
      <c r="TXE118" s="85" t="n"/>
      <c r="TXF118" s="85" t="n"/>
      <c r="TXG118" s="85" t="n"/>
      <c r="TXH118" s="85" t="n"/>
      <c r="TXI118" s="85" t="n"/>
      <c r="TXJ118" s="85" t="n"/>
      <c r="TXK118" s="85" t="n"/>
      <c r="TXL118" s="85" t="n"/>
      <c r="TXM118" s="85" t="n"/>
      <c r="TXN118" s="85" t="n"/>
      <c r="TXO118" s="85" t="n"/>
      <c r="TXP118" s="85" t="n"/>
      <c r="TXQ118" s="85" t="n"/>
      <c r="TXR118" s="85" t="n"/>
      <c r="TXS118" s="85" t="n"/>
      <c r="TXT118" s="85" t="n"/>
      <c r="TXU118" s="85" t="n"/>
      <c r="TXV118" s="85" t="n"/>
      <c r="TXW118" s="85" t="n"/>
      <c r="TXX118" s="85" t="n"/>
      <c r="TXY118" s="85" t="n"/>
      <c r="TXZ118" s="85" t="n"/>
      <c r="TYA118" s="85" t="n"/>
      <c r="TYB118" s="85" t="n"/>
      <c r="TYC118" s="85" t="n"/>
      <c r="TYD118" s="85" t="n"/>
      <c r="TYE118" s="85" t="n"/>
      <c r="TYF118" s="85" t="n"/>
      <c r="TYG118" s="85" t="n"/>
      <c r="TYH118" s="85" t="n"/>
      <c r="TYI118" s="85" t="n"/>
      <c r="TYJ118" s="85" t="n"/>
      <c r="TYK118" s="85" t="n"/>
      <c r="TYL118" s="85" t="n"/>
      <c r="TYM118" s="85" t="n"/>
      <c r="TYN118" s="85" t="n"/>
      <c r="TYO118" s="85" t="n"/>
      <c r="TYP118" s="85" t="n"/>
      <c r="TYQ118" s="85" t="n"/>
      <c r="TYR118" s="85" t="n"/>
      <c r="TYS118" s="85" t="n"/>
      <c r="TYT118" s="85" t="n"/>
      <c r="TYU118" s="85" t="n"/>
      <c r="TYV118" s="85" t="n"/>
      <c r="TYW118" s="85" t="n"/>
      <c r="TYX118" s="85" t="n"/>
      <c r="TYY118" s="85" t="n"/>
      <c r="TYZ118" s="85" t="n"/>
      <c r="TZA118" s="85" t="n"/>
      <c r="TZB118" s="85" t="n"/>
      <c r="TZC118" s="85" t="n"/>
      <c r="TZD118" s="85" t="n"/>
      <c r="TZE118" s="85" t="n"/>
      <c r="TZF118" s="85" t="n"/>
      <c r="TZG118" s="85" t="n"/>
      <c r="TZH118" s="85" t="n"/>
      <c r="TZI118" s="85" t="n"/>
      <c r="TZJ118" s="85" t="n"/>
      <c r="TZK118" s="85" t="n"/>
      <c r="TZL118" s="85" t="n"/>
      <c r="TZM118" s="85" t="n"/>
      <c r="TZN118" s="85" t="n"/>
      <c r="TZO118" s="85" t="n"/>
      <c r="TZP118" s="85" t="n"/>
      <c r="TZQ118" s="85" t="n"/>
      <c r="TZR118" s="85" t="n"/>
      <c r="TZS118" s="85" t="n"/>
      <c r="TZT118" s="85" t="n"/>
      <c r="TZU118" s="85" t="n"/>
      <c r="TZV118" s="85" t="n"/>
      <c r="TZW118" s="85" t="n"/>
      <c r="TZX118" s="85" t="n"/>
      <c r="TZY118" s="85" t="n"/>
      <c r="TZZ118" s="85" t="n"/>
      <c r="UAA118" s="85" t="n"/>
      <c r="UAB118" s="85" t="n"/>
      <c r="UAC118" s="85" t="n"/>
      <c r="UAD118" s="85" t="n"/>
      <c r="UAE118" s="85" t="n"/>
      <c r="UAF118" s="85" t="n"/>
      <c r="UAG118" s="85" t="n"/>
      <c r="UAH118" s="85" t="n"/>
      <c r="UAI118" s="85" t="n"/>
      <c r="UAJ118" s="85" t="n"/>
      <c r="UAK118" s="85" t="n"/>
      <c r="UAL118" s="85" t="n"/>
      <c r="UAM118" s="85" t="n"/>
      <c r="UAN118" s="85" t="n"/>
      <c r="UAO118" s="85" t="n"/>
      <c r="UAP118" s="85" t="n"/>
      <c r="UAQ118" s="85" t="n"/>
      <c r="UAR118" s="85" t="n"/>
      <c r="UAS118" s="85" t="n"/>
      <c r="UAT118" s="85" t="n"/>
      <c r="UAU118" s="85" t="n"/>
      <c r="UAV118" s="85" t="n"/>
      <c r="UAW118" s="85" t="n"/>
      <c r="UAX118" s="85" t="n"/>
      <c r="UAY118" s="85" t="n"/>
      <c r="UAZ118" s="85" t="n"/>
      <c r="UBA118" s="85" t="n"/>
      <c r="UBB118" s="85" t="n"/>
      <c r="UBC118" s="85" t="n"/>
      <c r="UBD118" s="85" t="n"/>
      <c r="UBE118" s="85" t="n"/>
      <c r="UBF118" s="85" t="n"/>
      <c r="UBG118" s="85" t="n"/>
      <c r="UBH118" s="85" t="n"/>
      <c r="UBI118" s="85" t="n"/>
      <c r="UBJ118" s="85" t="n"/>
      <c r="UBK118" s="85" t="n"/>
      <c r="UBL118" s="85" t="n"/>
      <c r="UBM118" s="85" t="n"/>
      <c r="UBN118" s="85" t="n"/>
      <c r="UBO118" s="85" t="n"/>
      <c r="UBP118" s="85" t="n"/>
      <c r="UBQ118" s="85" t="n"/>
      <c r="UBR118" s="85" t="n"/>
      <c r="UBS118" s="85" t="n"/>
      <c r="UBT118" s="85" t="n"/>
      <c r="UBU118" s="85" t="n"/>
      <c r="UBV118" s="85" t="n"/>
      <c r="UBW118" s="85" t="n"/>
      <c r="UBX118" s="85" t="n"/>
      <c r="UBY118" s="85" t="n"/>
      <c r="UBZ118" s="85" t="n"/>
      <c r="UCA118" s="85" t="n"/>
      <c r="UCB118" s="85" t="n"/>
      <c r="UCC118" s="85" t="n"/>
      <c r="UCD118" s="85" t="n"/>
      <c r="UCE118" s="85" t="n"/>
      <c r="UCF118" s="85" t="n"/>
      <c r="UCG118" s="85" t="n"/>
      <c r="UCH118" s="85" t="n"/>
      <c r="UCI118" s="85" t="n"/>
      <c r="UCJ118" s="85" t="n"/>
      <c r="UCK118" s="85" t="n"/>
      <c r="UCL118" s="85" t="n"/>
      <c r="UCM118" s="85" t="n"/>
      <c r="UCN118" s="85" t="n"/>
      <c r="UCO118" s="85" t="n"/>
      <c r="UCP118" s="85" t="n"/>
      <c r="UCQ118" s="85" t="n"/>
      <c r="UCR118" s="85" t="n"/>
      <c r="UCS118" s="85" t="n"/>
      <c r="UCT118" s="85" t="n"/>
      <c r="UCU118" s="85" t="n"/>
      <c r="UCV118" s="85" t="n"/>
      <c r="UCW118" s="85" t="n"/>
      <c r="UCX118" s="85" t="n"/>
      <c r="UCY118" s="85" t="n"/>
      <c r="UCZ118" s="85" t="n"/>
      <c r="UDA118" s="85" t="n"/>
      <c r="UDB118" s="85" t="n"/>
      <c r="UDC118" s="85" t="n"/>
      <c r="UDD118" s="85" t="n"/>
      <c r="UDE118" s="85" t="n"/>
      <c r="UDF118" s="85" t="n"/>
      <c r="UDG118" s="85" t="n"/>
      <c r="UDH118" s="85" t="n"/>
      <c r="UDI118" s="85" t="n"/>
      <c r="UDJ118" s="85" t="n"/>
      <c r="UDK118" s="85" t="n"/>
      <c r="UDL118" s="85" t="n"/>
      <c r="UDM118" s="85" t="n"/>
      <c r="UDN118" s="85" t="n"/>
      <c r="UDO118" s="85" t="n"/>
      <c r="UDP118" s="85" t="n"/>
      <c r="UDQ118" s="85" t="n"/>
      <c r="UDR118" s="85" t="n"/>
      <c r="UDS118" s="85" t="n"/>
      <c r="UDT118" s="85" t="n"/>
      <c r="UDU118" s="85" t="n"/>
      <c r="UDV118" s="85" t="n"/>
      <c r="UDW118" s="85" t="n"/>
      <c r="UDX118" s="85" t="n"/>
      <c r="UDY118" s="85" t="n"/>
      <c r="UDZ118" s="85" t="n"/>
      <c r="UEA118" s="85" t="n"/>
      <c r="UEB118" s="85" t="n"/>
      <c r="UEC118" s="85" t="n"/>
      <c r="UED118" s="85" t="n"/>
      <c r="UEE118" s="85" t="n"/>
      <c r="UEF118" s="85" t="n"/>
      <c r="UEG118" s="85" t="n"/>
      <c r="UEH118" s="85" t="n"/>
      <c r="UEI118" s="85" t="n"/>
      <c r="UEJ118" s="85" t="n"/>
      <c r="UEK118" s="85" t="n"/>
      <c r="UEL118" s="85" t="n"/>
      <c r="UEM118" s="85" t="n"/>
      <c r="UEN118" s="85" t="n"/>
      <c r="UEO118" s="85" t="n"/>
      <c r="UEP118" s="85" t="n"/>
      <c r="UEQ118" s="85" t="n"/>
      <c r="UER118" s="85" t="n"/>
      <c r="UES118" s="85" t="n"/>
      <c r="UET118" s="85" t="n"/>
      <c r="UEU118" s="85" t="n"/>
      <c r="UEV118" s="85" t="n"/>
      <c r="UEW118" s="85" t="n"/>
      <c r="UEX118" s="85" t="n"/>
      <c r="UEY118" s="85" t="n"/>
      <c r="UEZ118" s="85" t="n"/>
      <c r="UFA118" s="85" t="n"/>
      <c r="UFB118" s="85" t="n"/>
      <c r="UFC118" s="85" t="n"/>
      <c r="UFD118" s="85" t="n"/>
      <c r="UFE118" s="85" t="n"/>
      <c r="UFF118" s="85" t="n"/>
      <c r="UFG118" s="85" t="n"/>
      <c r="UFH118" s="85" t="n"/>
      <c r="UFI118" s="85" t="n"/>
      <c r="UFJ118" s="85" t="n"/>
      <c r="UFK118" s="85" t="n"/>
      <c r="UFL118" s="85" t="n"/>
      <c r="UFM118" s="85" t="n"/>
      <c r="UFN118" s="85" t="n"/>
      <c r="UFO118" s="85" t="n"/>
      <c r="UFP118" s="85" t="n"/>
      <c r="UFQ118" s="85" t="n"/>
      <c r="UFR118" s="85" t="n"/>
      <c r="UFS118" s="85" t="n"/>
      <c r="UFT118" s="85" t="n"/>
      <c r="UFU118" s="85" t="n"/>
      <c r="UFV118" s="85" t="n"/>
      <c r="UFW118" s="85" t="n"/>
      <c r="UFX118" s="85" t="n"/>
      <c r="UFY118" s="85" t="n"/>
      <c r="UFZ118" s="85" t="n"/>
      <c r="UGA118" s="85" t="n"/>
      <c r="UGB118" s="85" t="n"/>
      <c r="UGC118" s="85" t="n"/>
      <c r="UGD118" s="85" t="n"/>
      <c r="UGE118" s="85" t="n"/>
      <c r="UGF118" s="85" t="n"/>
      <c r="UGG118" s="85" t="n"/>
      <c r="UGH118" s="85" t="n"/>
      <c r="UGI118" s="85" t="n"/>
      <c r="UGJ118" s="85" t="n"/>
      <c r="UGK118" s="85" t="n"/>
      <c r="UGL118" s="85" t="n"/>
      <c r="UGM118" s="85" t="n"/>
      <c r="UGN118" s="85" t="n"/>
      <c r="UGO118" s="85" t="n"/>
      <c r="UGP118" s="85" t="n"/>
      <c r="UGQ118" s="85" t="n"/>
      <c r="UGR118" s="85" t="n"/>
      <c r="UGS118" s="85" t="n"/>
      <c r="UGT118" s="85" t="n"/>
      <c r="UGU118" s="85" t="n"/>
      <c r="UGV118" s="85" t="n"/>
      <c r="UGW118" s="85" t="n"/>
      <c r="UGX118" s="85" t="n"/>
      <c r="UGY118" s="85" t="n"/>
      <c r="UGZ118" s="85" t="n"/>
      <c r="UHA118" s="85" t="n"/>
      <c r="UHB118" s="85" t="n"/>
      <c r="UHC118" s="85" t="n"/>
      <c r="UHD118" s="85" t="n"/>
      <c r="UHE118" s="85" t="n"/>
      <c r="UHF118" s="85" t="n"/>
      <c r="UHG118" s="85" t="n"/>
      <c r="UHH118" s="85" t="n"/>
      <c r="UHI118" s="85" t="n"/>
      <c r="UHJ118" s="85" t="n"/>
      <c r="UHK118" s="85" t="n"/>
      <c r="UHL118" s="85" t="n"/>
      <c r="UHM118" s="85" t="n"/>
      <c r="UHN118" s="85" t="n"/>
      <c r="UHO118" s="85" t="n"/>
      <c r="UHP118" s="85" t="n"/>
      <c r="UHQ118" s="85" t="n"/>
      <c r="UHR118" s="85" t="n"/>
      <c r="UHS118" s="85" t="n"/>
      <c r="UHT118" s="85" t="n"/>
      <c r="UHU118" s="85" t="n"/>
      <c r="UHV118" s="85" t="n"/>
      <c r="UHW118" s="85" t="n"/>
      <c r="UHX118" s="85" t="n"/>
      <c r="UHY118" s="85" t="n"/>
      <c r="UHZ118" s="85" t="n"/>
      <c r="UIA118" s="85" t="n"/>
      <c r="UIB118" s="85" t="n"/>
      <c r="UIC118" s="85" t="n"/>
      <c r="UID118" s="85" t="n"/>
      <c r="UIE118" s="85" t="n"/>
      <c r="UIF118" s="85" t="n"/>
      <c r="UIG118" s="85" t="n"/>
      <c r="UIH118" s="85" t="n"/>
      <c r="UII118" s="85" t="n"/>
      <c r="UIJ118" s="85" t="n"/>
      <c r="UIK118" s="85" t="n"/>
      <c r="UIL118" s="85" t="n"/>
      <c r="UIM118" s="85" t="n"/>
      <c r="UIN118" s="85" t="n"/>
      <c r="UIO118" s="85" t="n"/>
      <c r="UIP118" s="85" t="n"/>
      <c r="UIQ118" s="85" t="n"/>
      <c r="UIR118" s="85" t="n"/>
      <c r="UIS118" s="85" t="n"/>
      <c r="UIT118" s="85" t="n"/>
      <c r="UIU118" s="85" t="n"/>
      <c r="UIV118" s="85" t="n"/>
      <c r="UIW118" s="85" t="n"/>
      <c r="UIX118" s="85" t="n"/>
      <c r="UIY118" s="85" t="n"/>
      <c r="UIZ118" s="85" t="n"/>
      <c r="UJA118" s="85" t="n"/>
      <c r="UJB118" s="85" t="n"/>
      <c r="UJC118" s="85" t="n"/>
      <c r="UJD118" s="85" t="n"/>
      <c r="UJE118" s="85" t="n"/>
      <c r="UJF118" s="85" t="n"/>
      <c r="UJG118" s="85" t="n"/>
      <c r="UJH118" s="85" t="n"/>
      <c r="UJI118" s="85" t="n"/>
      <c r="UJJ118" s="85" t="n"/>
      <c r="UJK118" s="85" t="n"/>
      <c r="UJL118" s="85" t="n"/>
      <c r="UJM118" s="85" t="n"/>
      <c r="UJN118" s="85" t="n"/>
      <c r="UJO118" s="85" t="n"/>
      <c r="UJP118" s="85" t="n"/>
      <c r="UJQ118" s="85" t="n"/>
      <c r="UJR118" s="85" t="n"/>
      <c r="UJS118" s="85" t="n"/>
      <c r="UJT118" s="85" t="n"/>
      <c r="UJU118" s="85" t="n"/>
      <c r="UJV118" s="85" t="n"/>
      <c r="UJW118" s="85" t="n"/>
      <c r="UJX118" s="85" t="n"/>
      <c r="UJY118" s="85" t="n"/>
      <c r="UJZ118" s="85" t="n"/>
      <c r="UKA118" s="85" t="n"/>
      <c r="UKB118" s="85" t="n"/>
      <c r="UKC118" s="85" t="n"/>
      <c r="UKD118" s="85" t="n"/>
      <c r="UKE118" s="85" t="n"/>
      <c r="UKF118" s="85" t="n"/>
      <c r="UKG118" s="85" t="n"/>
      <c r="UKH118" s="85" t="n"/>
      <c r="UKI118" s="85" t="n"/>
      <c r="UKJ118" s="85" t="n"/>
      <c r="UKK118" s="85" t="n"/>
      <c r="UKL118" s="85" t="n"/>
      <c r="UKM118" s="85" t="n"/>
      <c r="UKN118" s="85" t="n"/>
      <c r="UKO118" s="85" t="n"/>
      <c r="UKP118" s="85" t="n"/>
      <c r="UKQ118" s="85" t="n"/>
      <c r="UKR118" s="85" t="n"/>
      <c r="UKS118" s="85" t="n"/>
      <c r="UKT118" s="85" t="n"/>
      <c r="UKU118" s="85" t="n"/>
      <c r="UKV118" s="85" t="n"/>
      <c r="UKW118" s="85" t="n"/>
      <c r="UKX118" s="85" t="n"/>
      <c r="UKY118" s="85" t="n"/>
      <c r="UKZ118" s="85" t="n"/>
      <c r="ULA118" s="85" t="n"/>
      <c r="ULB118" s="85" t="n"/>
      <c r="ULC118" s="85" t="n"/>
      <c r="ULD118" s="85" t="n"/>
      <c r="ULE118" s="85" t="n"/>
      <c r="ULF118" s="85" t="n"/>
      <c r="ULG118" s="85" t="n"/>
      <c r="ULH118" s="85" t="n"/>
      <c r="ULI118" s="85" t="n"/>
      <c r="ULJ118" s="85" t="n"/>
      <c r="ULK118" s="85" t="n"/>
      <c r="ULL118" s="85" t="n"/>
      <c r="ULM118" s="85" t="n"/>
      <c r="ULN118" s="85" t="n"/>
      <c r="ULO118" s="85" t="n"/>
      <c r="ULP118" s="85" t="n"/>
      <c r="ULQ118" s="85" t="n"/>
      <c r="ULR118" s="85" t="n"/>
      <c r="ULS118" s="85" t="n"/>
      <c r="ULT118" s="85" t="n"/>
      <c r="ULU118" s="85" t="n"/>
      <c r="ULV118" s="85" t="n"/>
      <c r="ULW118" s="85" t="n"/>
      <c r="ULX118" s="85" t="n"/>
      <c r="ULY118" s="85" t="n"/>
      <c r="ULZ118" s="85" t="n"/>
      <c r="UMA118" s="85" t="n"/>
      <c r="UMB118" s="85" t="n"/>
      <c r="UMC118" s="85" t="n"/>
      <c r="UMD118" s="85" t="n"/>
      <c r="UME118" s="85" t="n"/>
      <c r="UMF118" s="85" t="n"/>
      <c r="UMG118" s="85" t="n"/>
      <c r="UMH118" s="85" t="n"/>
      <c r="UMI118" s="85" t="n"/>
      <c r="UMJ118" s="85" t="n"/>
      <c r="UMK118" s="85" t="n"/>
      <c r="UML118" s="85" t="n"/>
      <c r="UMM118" s="85" t="n"/>
      <c r="UMN118" s="85" t="n"/>
      <c r="UMO118" s="85" t="n"/>
      <c r="UMP118" s="85" t="n"/>
      <c r="UMQ118" s="85" t="n"/>
      <c r="UMR118" s="85" t="n"/>
      <c r="UMS118" s="85" t="n"/>
      <c r="UMT118" s="85" t="n"/>
      <c r="UMU118" s="85" t="n"/>
      <c r="UMV118" s="85" t="n"/>
      <c r="UMW118" s="85" t="n"/>
      <c r="UMX118" s="85" t="n"/>
      <c r="UMY118" s="85" t="n"/>
      <c r="UMZ118" s="85" t="n"/>
      <c r="UNA118" s="85" t="n"/>
      <c r="UNB118" s="85" t="n"/>
      <c r="UNC118" s="85" t="n"/>
      <c r="UND118" s="85" t="n"/>
      <c r="UNE118" s="85" t="n"/>
      <c r="UNF118" s="85" t="n"/>
      <c r="UNG118" s="85" t="n"/>
      <c r="UNH118" s="85" t="n"/>
      <c r="UNI118" s="85" t="n"/>
      <c r="UNJ118" s="85" t="n"/>
      <c r="UNK118" s="85" t="n"/>
      <c r="UNL118" s="85" t="n"/>
      <c r="UNM118" s="85" t="n"/>
      <c r="UNN118" s="85" t="n"/>
      <c r="UNO118" s="85" t="n"/>
      <c r="UNP118" s="85" t="n"/>
      <c r="UNQ118" s="85" t="n"/>
      <c r="UNR118" s="85" t="n"/>
      <c r="UNS118" s="85" t="n"/>
      <c r="UNT118" s="85" t="n"/>
      <c r="UNU118" s="85" t="n"/>
      <c r="UNV118" s="85" t="n"/>
      <c r="UNW118" s="85" t="n"/>
      <c r="UNX118" s="85" t="n"/>
      <c r="UNY118" s="85" t="n"/>
      <c r="UNZ118" s="85" t="n"/>
      <c r="UOA118" s="85" t="n"/>
      <c r="UOB118" s="85" t="n"/>
      <c r="UOC118" s="85" t="n"/>
      <c r="UOD118" s="85" t="n"/>
      <c r="UOE118" s="85" t="n"/>
      <c r="UOF118" s="85" t="n"/>
      <c r="UOG118" s="85" t="n"/>
      <c r="UOH118" s="85" t="n"/>
      <c r="UOI118" s="85" t="n"/>
      <c r="UOJ118" s="85" t="n"/>
      <c r="UOK118" s="85" t="n"/>
      <c r="UOL118" s="85" t="n"/>
      <c r="UOM118" s="85" t="n"/>
      <c r="UON118" s="85" t="n"/>
      <c r="UOO118" s="85" t="n"/>
      <c r="UOP118" s="85" t="n"/>
      <c r="UOQ118" s="85" t="n"/>
      <c r="UOR118" s="85" t="n"/>
      <c r="UOS118" s="85" t="n"/>
      <c r="UOT118" s="85" t="n"/>
      <c r="UOU118" s="85" t="n"/>
      <c r="UOV118" s="85" t="n"/>
      <c r="UOW118" s="85" t="n"/>
      <c r="UOX118" s="85" t="n"/>
      <c r="UOY118" s="85" t="n"/>
      <c r="UOZ118" s="85" t="n"/>
      <c r="UPA118" s="85" t="n"/>
      <c r="UPB118" s="85" t="n"/>
      <c r="UPC118" s="85" t="n"/>
      <c r="UPD118" s="85" t="n"/>
      <c r="UPE118" s="85" t="n"/>
      <c r="UPF118" s="85" t="n"/>
      <c r="UPG118" s="85" t="n"/>
      <c r="UPH118" s="85" t="n"/>
      <c r="UPI118" s="85" t="n"/>
      <c r="UPJ118" s="85" t="n"/>
      <c r="UPK118" s="85" t="n"/>
      <c r="UPL118" s="85" t="n"/>
      <c r="UPM118" s="85" t="n"/>
      <c r="UPN118" s="85" t="n"/>
      <c r="UPO118" s="85" t="n"/>
      <c r="UPP118" s="85" t="n"/>
      <c r="UPQ118" s="85" t="n"/>
      <c r="UPR118" s="85" t="n"/>
      <c r="UPS118" s="85" t="n"/>
      <c r="UPT118" s="85" t="n"/>
      <c r="UPU118" s="85" t="n"/>
      <c r="UPV118" s="85" t="n"/>
      <c r="UPW118" s="85" t="n"/>
      <c r="UPX118" s="85" t="n"/>
      <c r="UPY118" s="85" t="n"/>
      <c r="UPZ118" s="85" t="n"/>
      <c r="UQA118" s="85" t="n"/>
      <c r="UQB118" s="85" t="n"/>
      <c r="UQC118" s="85" t="n"/>
      <c r="UQD118" s="85" t="n"/>
      <c r="UQE118" s="85" t="n"/>
      <c r="UQF118" s="85" t="n"/>
      <c r="UQG118" s="85" t="n"/>
      <c r="UQH118" s="85" t="n"/>
      <c r="UQI118" s="85" t="n"/>
      <c r="UQJ118" s="85" t="n"/>
      <c r="UQK118" s="85" t="n"/>
      <c r="UQL118" s="85" t="n"/>
      <c r="UQM118" s="85" t="n"/>
      <c r="UQN118" s="85" t="n"/>
      <c r="UQO118" s="85" t="n"/>
      <c r="UQP118" s="85" t="n"/>
      <c r="UQQ118" s="85" t="n"/>
      <c r="UQR118" s="85" t="n"/>
      <c r="UQS118" s="85" t="n"/>
      <c r="UQT118" s="85" t="n"/>
      <c r="UQU118" s="85" t="n"/>
      <c r="UQV118" s="85" t="n"/>
      <c r="UQW118" s="85" t="n"/>
      <c r="UQX118" s="85" t="n"/>
      <c r="UQY118" s="85" t="n"/>
      <c r="UQZ118" s="85" t="n"/>
      <c r="URA118" s="85" t="n"/>
      <c r="URB118" s="85" t="n"/>
      <c r="URC118" s="85" t="n"/>
      <c r="URD118" s="85" t="n"/>
      <c r="URE118" s="85" t="n"/>
      <c r="URF118" s="85" t="n"/>
      <c r="URG118" s="85" t="n"/>
      <c r="URH118" s="85" t="n"/>
      <c r="URI118" s="85" t="n"/>
      <c r="URJ118" s="85" t="n"/>
      <c r="URK118" s="85" t="n"/>
      <c r="URL118" s="85" t="n"/>
      <c r="URM118" s="85" t="n"/>
      <c r="URN118" s="85" t="n"/>
      <c r="URO118" s="85" t="n"/>
      <c r="URP118" s="85" t="n"/>
      <c r="URQ118" s="85" t="n"/>
      <c r="URR118" s="85" t="n"/>
      <c r="URS118" s="85" t="n"/>
      <c r="URT118" s="85" t="n"/>
      <c r="URU118" s="85" t="n"/>
      <c r="URV118" s="85" t="n"/>
      <c r="URW118" s="85" t="n"/>
      <c r="URX118" s="85" t="n"/>
      <c r="URY118" s="85" t="n"/>
      <c r="URZ118" s="85" t="n"/>
      <c r="USA118" s="85" t="n"/>
      <c r="USB118" s="85" t="n"/>
      <c r="USC118" s="85" t="n"/>
      <c r="USD118" s="85" t="n"/>
      <c r="USE118" s="85" t="n"/>
      <c r="USF118" s="85" t="n"/>
      <c r="USG118" s="85" t="n"/>
      <c r="USH118" s="85" t="n"/>
      <c r="USI118" s="85" t="n"/>
      <c r="USJ118" s="85" t="n"/>
      <c r="USK118" s="85" t="n"/>
      <c r="USL118" s="85" t="n"/>
      <c r="USM118" s="85" t="n"/>
      <c r="USN118" s="85" t="n"/>
      <c r="USO118" s="85" t="n"/>
      <c r="USP118" s="85" t="n"/>
      <c r="USQ118" s="85" t="n"/>
      <c r="USR118" s="85" t="n"/>
      <c r="USS118" s="85" t="n"/>
      <c r="UST118" s="85" t="n"/>
      <c r="USU118" s="85" t="n"/>
      <c r="USV118" s="85" t="n"/>
      <c r="USW118" s="85" t="n"/>
      <c r="USX118" s="85" t="n"/>
      <c r="USY118" s="85" t="n"/>
      <c r="USZ118" s="85" t="n"/>
      <c r="UTA118" s="85" t="n"/>
      <c r="UTB118" s="85" t="n"/>
      <c r="UTC118" s="85" t="n"/>
      <c r="UTD118" s="85" t="n"/>
      <c r="UTE118" s="85" t="n"/>
      <c r="UTF118" s="85" t="n"/>
      <c r="UTG118" s="85" t="n"/>
      <c r="UTH118" s="85" t="n"/>
      <c r="UTI118" s="85" t="n"/>
      <c r="UTJ118" s="85" t="n"/>
      <c r="UTK118" s="85" t="n"/>
      <c r="UTL118" s="85" t="n"/>
      <c r="UTM118" s="85" t="n"/>
      <c r="UTN118" s="85" t="n"/>
      <c r="UTO118" s="85" t="n"/>
      <c r="UTP118" s="85" t="n"/>
      <c r="UTQ118" s="85" t="n"/>
      <c r="UTR118" s="85" t="n"/>
      <c r="UTS118" s="85" t="n"/>
      <c r="UTT118" s="85" t="n"/>
      <c r="UTU118" s="85" t="n"/>
      <c r="UTV118" s="85" t="n"/>
      <c r="UTW118" s="85" t="n"/>
      <c r="UTX118" s="85" t="n"/>
      <c r="UTY118" s="85" t="n"/>
      <c r="UTZ118" s="85" t="n"/>
      <c r="UUA118" s="85" t="n"/>
      <c r="UUB118" s="85" t="n"/>
      <c r="UUC118" s="85" t="n"/>
      <c r="UUD118" s="85" t="n"/>
      <c r="UUE118" s="85" t="n"/>
      <c r="UUF118" s="85" t="n"/>
      <c r="UUG118" s="85" t="n"/>
      <c r="UUH118" s="85" t="n"/>
      <c r="UUI118" s="85" t="n"/>
      <c r="UUJ118" s="85" t="n"/>
      <c r="UUK118" s="85" t="n"/>
      <c r="UUL118" s="85" t="n"/>
      <c r="UUM118" s="85" t="n"/>
      <c r="UUN118" s="85" t="n"/>
      <c r="UUO118" s="85" t="n"/>
      <c r="UUP118" s="85" t="n"/>
      <c r="UUQ118" s="85" t="n"/>
      <c r="UUR118" s="85" t="n"/>
      <c r="UUS118" s="85" t="n"/>
      <c r="UUT118" s="85" t="n"/>
      <c r="UUU118" s="85" t="n"/>
      <c r="UUV118" s="85" t="n"/>
      <c r="UUW118" s="85" t="n"/>
      <c r="UUX118" s="85" t="n"/>
      <c r="UUY118" s="85" t="n"/>
      <c r="UUZ118" s="85" t="n"/>
      <c r="UVA118" s="85" t="n"/>
      <c r="UVB118" s="85" t="n"/>
      <c r="UVC118" s="85" t="n"/>
      <c r="UVD118" s="85" t="n"/>
      <c r="UVE118" s="85" t="n"/>
      <c r="UVF118" s="85" t="n"/>
      <c r="UVG118" s="85" t="n"/>
      <c r="UVH118" s="85" t="n"/>
      <c r="UVI118" s="85" t="n"/>
      <c r="UVJ118" s="85" t="n"/>
      <c r="UVK118" s="85" t="n"/>
      <c r="UVL118" s="85" t="n"/>
      <c r="UVM118" s="85" t="n"/>
      <c r="UVN118" s="85" t="n"/>
      <c r="UVO118" s="85" t="n"/>
      <c r="UVP118" s="85" t="n"/>
      <c r="UVQ118" s="85" t="n"/>
      <c r="UVR118" s="85" t="n"/>
      <c r="UVS118" s="85" t="n"/>
      <c r="UVT118" s="85" t="n"/>
      <c r="UVU118" s="85" t="n"/>
      <c r="UVV118" s="85" t="n"/>
      <c r="UVW118" s="85" t="n"/>
      <c r="UVX118" s="85" t="n"/>
      <c r="UVY118" s="85" t="n"/>
      <c r="UVZ118" s="85" t="n"/>
      <c r="UWA118" s="85" t="n"/>
      <c r="UWB118" s="85" t="n"/>
      <c r="UWC118" s="85" t="n"/>
      <c r="UWD118" s="85" t="n"/>
      <c r="UWE118" s="85" t="n"/>
      <c r="UWF118" s="85" t="n"/>
      <c r="UWG118" s="85" t="n"/>
      <c r="UWH118" s="85" t="n"/>
      <c r="UWI118" s="85" t="n"/>
      <c r="UWJ118" s="85" t="n"/>
      <c r="UWK118" s="85" t="n"/>
      <c r="UWL118" s="85" t="n"/>
      <c r="UWM118" s="85" t="n"/>
      <c r="UWN118" s="85" t="n"/>
      <c r="UWO118" s="85" t="n"/>
      <c r="UWP118" s="85" t="n"/>
      <c r="UWQ118" s="85" t="n"/>
      <c r="UWR118" s="85" t="n"/>
      <c r="UWS118" s="85" t="n"/>
      <c r="UWT118" s="85" t="n"/>
      <c r="UWU118" s="85" t="n"/>
      <c r="UWV118" s="85" t="n"/>
      <c r="UWW118" s="85" t="n"/>
      <c r="UWX118" s="85" t="n"/>
      <c r="UWY118" s="85" t="n"/>
      <c r="UWZ118" s="85" t="n"/>
      <c r="UXA118" s="85" t="n"/>
      <c r="UXB118" s="85" t="n"/>
      <c r="UXC118" s="85" t="n"/>
      <c r="UXD118" s="85" t="n"/>
      <c r="UXE118" s="85" t="n"/>
      <c r="UXF118" s="85" t="n"/>
      <c r="UXG118" s="85" t="n"/>
      <c r="UXH118" s="85" t="n"/>
      <c r="UXI118" s="85" t="n"/>
      <c r="UXJ118" s="85" t="n"/>
      <c r="UXK118" s="85" t="n"/>
      <c r="UXL118" s="85" t="n"/>
      <c r="UXM118" s="85" t="n"/>
      <c r="UXN118" s="85" t="n"/>
      <c r="UXO118" s="85" t="n"/>
      <c r="UXP118" s="85" t="n"/>
      <c r="UXQ118" s="85" t="n"/>
      <c r="UXR118" s="85" t="n"/>
      <c r="UXS118" s="85" t="n"/>
      <c r="UXT118" s="85" t="n"/>
      <c r="UXU118" s="85" t="n"/>
      <c r="UXV118" s="85" t="n"/>
      <c r="UXW118" s="85" t="n"/>
      <c r="UXX118" s="85" t="n"/>
      <c r="UXY118" s="85" t="n"/>
      <c r="UXZ118" s="85" t="n"/>
      <c r="UYA118" s="85" t="n"/>
      <c r="UYB118" s="85" t="n"/>
      <c r="UYC118" s="85" t="n"/>
      <c r="UYD118" s="85" t="n"/>
      <c r="UYE118" s="85" t="n"/>
      <c r="UYF118" s="85" t="n"/>
      <c r="UYG118" s="85" t="n"/>
      <c r="UYH118" s="85" t="n"/>
      <c r="UYI118" s="85" t="n"/>
      <c r="UYJ118" s="85" t="n"/>
      <c r="UYK118" s="85" t="n"/>
      <c r="UYL118" s="85" t="n"/>
      <c r="UYM118" s="85" t="n"/>
      <c r="UYN118" s="85" t="n"/>
      <c r="UYO118" s="85" t="n"/>
      <c r="UYP118" s="85" t="n"/>
      <c r="UYQ118" s="85" t="n"/>
      <c r="UYR118" s="85" t="n"/>
      <c r="UYS118" s="85" t="n"/>
      <c r="UYT118" s="85" t="n"/>
      <c r="UYU118" s="85" t="n"/>
      <c r="UYV118" s="85" t="n"/>
      <c r="UYW118" s="85" t="n"/>
      <c r="UYX118" s="85" t="n"/>
      <c r="UYY118" s="85" t="n"/>
      <c r="UYZ118" s="85" t="n"/>
      <c r="UZA118" s="85" t="n"/>
      <c r="UZB118" s="85" t="n"/>
      <c r="UZC118" s="85" t="n"/>
      <c r="UZD118" s="85" t="n"/>
      <c r="UZE118" s="85" t="n"/>
      <c r="UZF118" s="85" t="n"/>
      <c r="UZG118" s="85" t="n"/>
      <c r="UZH118" s="85" t="n"/>
      <c r="UZI118" s="85" t="n"/>
      <c r="UZJ118" s="85" t="n"/>
      <c r="UZK118" s="85" t="n"/>
      <c r="UZL118" s="85" t="n"/>
      <c r="UZM118" s="85" t="n"/>
      <c r="UZN118" s="85" t="n"/>
      <c r="UZO118" s="85" t="n"/>
      <c r="UZP118" s="85" t="n"/>
      <c r="UZQ118" s="85" t="n"/>
      <c r="UZR118" s="85" t="n"/>
      <c r="UZS118" s="85" t="n"/>
      <c r="UZT118" s="85" t="n"/>
      <c r="UZU118" s="85" t="n"/>
      <c r="UZV118" s="85" t="n"/>
      <c r="UZW118" s="85" t="n"/>
      <c r="UZX118" s="85" t="n"/>
      <c r="UZY118" s="85" t="n"/>
      <c r="UZZ118" s="85" t="n"/>
      <c r="VAA118" s="85" t="n"/>
      <c r="VAB118" s="85" t="n"/>
      <c r="VAC118" s="85" t="n"/>
      <c r="VAD118" s="85" t="n"/>
      <c r="VAE118" s="85" t="n"/>
      <c r="VAF118" s="85" t="n"/>
      <c r="VAG118" s="85" t="n"/>
      <c r="VAH118" s="85" t="n"/>
      <c r="VAI118" s="85" t="n"/>
      <c r="VAJ118" s="85" t="n"/>
      <c r="VAK118" s="85" t="n"/>
      <c r="VAL118" s="85" t="n"/>
      <c r="VAM118" s="85" t="n"/>
      <c r="VAN118" s="85" t="n"/>
      <c r="VAO118" s="85" t="n"/>
      <c r="VAP118" s="85" t="n"/>
      <c r="VAQ118" s="85" t="n"/>
      <c r="VAR118" s="85" t="n"/>
      <c r="VAS118" s="85" t="n"/>
      <c r="VAT118" s="85" t="n"/>
      <c r="VAU118" s="85" t="n"/>
      <c r="VAV118" s="85" t="n"/>
      <c r="VAW118" s="85" t="n"/>
      <c r="VAX118" s="85" t="n"/>
      <c r="VAY118" s="85" t="n"/>
      <c r="VAZ118" s="85" t="n"/>
      <c r="VBA118" s="85" t="n"/>
      <c r="VBB118" s="85" t="n"/>
      <c r="VBC118" s="85" t="n"/>
      <c r="VBD118" s="85" t="n"/>
      <c r="VBE118" s="85" t="n"/>
      <c r="VBF118" s="85" t="n"/>
      <c r="VBG118" s="85" t="n"/>
      <c r="VBH118" s="85" t="n"/>
      <c r="VBI118" s="85" t="n"/>
      <c r="VBJ118" s="85" t="n"/>
      <c r="VBK118" s="85" t="n"/>
      <c r="VBL118" s="85" t="n"/>
      <c r="VBM118" s="85" t="n"/>
      <c r="VBN118" s="85" t="n"/>
      <c r="VBO118" s="85" t="n"/>
      <c r="VBP118" s="85" t="n"/>
      <c r="VBQ118" s="85" t="n"/>
      <c r="VBR118" s="85" t="n"/>
      <c r="VBS118" s="85" t="n"/>
      <c r="VBT118" s="85" t="n"/>
      <c r="VBU118" s="85" t="n"/>
      <c r="VBV118" s="85" t="n"/>
      <c r="VBW118" s="85" t="n"/>
      <c r="VBX118" s="85" t="n"/>
      <c r="VBY118" s="85" t="n"/>
      <c r="VBZ118" s="85" t="n"/>
      <c r="VCA118" s="85" t="n"/>
      <c r="VCB118" s="85" t="n"/>
      <c r="VCC118" s="85" t="n"/>
      <c r="VCD118" s="85" t="n"/>
      <c r="VCE118" s="85" t="n"/>
      <c r="VCF118" s="85" t="n"/>
      <c r="VCG118" s="85" t="n"/>
      <c r="VCH118" s="85" t="n"/>
      <c r="VCI118" s="85" t="n"/>
      <c r="VCJ118" s="85" t="n"/>
      <c r="VCK118" s="85" t="n"/>
      <c r="VCL118" s="85" t="n"/>
      <c r="VCM118" s="85" t="n"/>
      <c r="VCN118" s="85" t="n"/>
      <c r="VCO118" s="85" t="n"/>
      <c r="VCP118" s="85" t="n"/>
      <c r="VCQ118" s="85" t="n"/>
      <c r="VCR118" s="85" t="n"/>
      <c r="VCS118" s="85" t="n"/>
      <c r="VCT118" s="85" t="n"/>
      <c r="VCU118" s="85" t="n"/>
      <c r="VCV118" s="85" t="n"/>
      <c r="VCW118" s="85" t="n"/>
      <c r="VCX118" s="85" t="n"/>
      <c r="VCY118" s="85" t="n"/>
      <c r="VCZ118" s="85" t="n"/>
      <c r="VDA118" s="85" t="n"/>
      <c r="VDB118" s="85" t="n"/>
      <c r="VDC118" s="85" t="n"/>
      <c r="VDD118" s="85" t="n"/>
      <c r="VDE118" s="85" t="n"/>
      <c r="VDF118" s="85" t="n"/>
      <c r="VDG118" s="85" t="n"/>
      <c r="VDH118" s="85" t="n"/>
      <c r="VDI118" s="85" t="n"/>
      <c r="VDJ118" s="85" t="n"/>
      <c r="VDK118" s="85" t="n"/>
      <c r="VDL118" s="85" t="n"/>
      <c r="VDM118" s="85" t="n"/>
      <c r="VDN118" s="85" t="n"/>
      <c r="VDO118" s="85" t="n"/>
      <c r="VDP118" s="85" t="n"/>
      <c r="VDQ118" s="85" t="n"/>
      <c r="VDR118" s="85" t="n"/>
      <c r="VDS118" s="85" t="n"/>
      <c r="VDT118" s="85" t="n"/>
      <c r="VDU118" s="85" t="n"/>
      <c r="VDV118" s="85" t="n"/>
      <c r="VDW118" s="85" t="n"/>
      <c r="VDX118" s="85" t="n"/>
      <c r="VDY118" s="85" t="n"/>
      <c r="VDZ118" s="85" t="n"/>
      <c r="VEA118" s="85" t="n"/>
      <c r="VEB118" s="85" t="n"/>
      <c r="VEC118" s="85" t="n"/>
      <c r="VED118" s="85" t="n"/>
      <c r="VEE118" s="85" t="n"/>
      <c r="VEF118" s="85" t="n"/>
      <c r="VEG118" s="85" t="n"/>
      <c r="VEH118" s="85" t="n"/>
      <c r="VEI118" s="85" t="n"/>
      <c r="VEJ118" s="85" t="n"/>
      <c r="VEK118" s="85" t="n"/>
      <c r="VEL118" s="85" t="n"/>
      <c r="VEM118" s="85" t="n"/>
      <c r="VEN118" s="85" t="n"/>
      <c r="VEO118" s="85" t="n"/>
      <c r="VEP118" s="85" t="n"/>
      <c r="VEQ118" s="85" t="n"/>
      <c r="VER118" s="85" t="n"/>
      <c r="VES118" s="85" t="n"/>
      <c r="VET118" s="85" t="n"/>
      <c r="VEU118" s="85" t="n"/>
      <c r="VEV118" s="85" t="n"/>
      <c r="VEW118" s="85" t="n"/>
      <c r="VEX118" s="85" t="n"/>
      <c r="VEY118" s="85" t="n"/>
      <c r="VEZ118" s="85" t="n"/>
      <c r="VFA118" s="85" t="n"/>
      <c r="VFB118" s="85" t="n"/>
      <c r="VFC118" s="85" t="n"/>
      <c r="VFD118" s="85" t="n"/>
      <c r="VFE118" s="85" t="n"/>
      <c r="VFF118" s="85" t="n"/>
      <c r="VFG118" s="85" t="n"/>
      <c r="VFH118" s="85" t="n"/>
      <c r="VFI118" s="85" t="n"/>
      <c r="VFJ118" s="85" t="n"/>
      <c r="VFK118" s="85" t="n"/>
      <c r="VFL118" s="85" t="n"/>
      <c r="VFM118" s="85" t="n"/>
      <c r="VFN118" s="85" t="n"/>
      <c r="VFO118" s="85" t="n"/>
      <c r="VFP118" s="85" t="n"/>
      <c r="VFQ118" s="85" t="n"/>
      <c r="VFR118" s="85" t="n"/>
      <c r="VFS118" s="85" t="n"/>
      <c r="VFT118" s="85" t="n"/>
      <c r="VFU118" s="85" t="n"/>
      <c r="VFV118" s="85" t="n"/>
      <c r="VFW118" s="85" t="n"/>
      <c r="VFX118" s="85" t="n"/>
      <c r="VFY118" s="85" t="n"/>
      <c r="VFZ118" s="85" t="n"/>
      <c r="VGA118" s="85" t="n"/>
      <c r="VGB118" s="85" t="n"/>
      <c r="VGC118" s="85" t="n"/>
      <c r="VGD118" s="85" t="n"/>
      <c r="VGE118" s="85" t="n"/>
      <c r="VGF118" s="85" t="n"/>
      <c r="VGG118" s="85" t="n"/>
      <c r="VGH118" s="85" t="n"/>
      <c r="VGI118" s="85" t="n"/>
      <c r="VGJ118" s="85" t="n"/>
      <c r="VGK118" s="85" t="n"/>
      <c r="VGL118" s="85" t="n"/>
      <c r="VGM118" s="85" t="n"/>
      <c r="VGN118" s="85" t="n"/>
      <c r="VGO118" s="85" t="n"/>
      <c r="VGP118" s="85" t="n"/>
      <c r="VGQ118" s="85" t="n"/>
      <c r="VGR118" s="85" t="n"/>
      <c r="VGS118" s="85" t="n"/>
      <c r="VGT118" s="85" t="n"/>
      <c r="VGU118" s="85" t="n"/>
      <c r="VGV118" s="85" t="n"/>
      <c r="VGW118" s="85" t="n"/>
      <c r="VGX118" s="85" t="n"/>
      <c r="VGY118" s="85" t="n"/>
      <c r="VGZ118" s="85" t="n"/>
      <c r="VHA118" s="85" t="n"/>
      <c r="VHB118" s="85" t="n"/>
      <c r="VHC118" s="85" t="n"/>
      <c r="VHD118" s="85" t="n"/>
      <c r="VHE118" s="85" t="n"/>
      <c r="VHF118" s="85" t="n"/>
      <c r="VHG118" s="85" t="n"/>
      <c r="VHH118" s="85" t="n"/>
      <c r="VHI118" s="85" t="n"/>
      <c r="VHJ118" s="85" t="n"/>
      <c r="VHK118" s="85" t="n"/>
      <c r="VHL118" s="85" t="n"/>
      <c r="VHM118" s="85" t="n"/>
      <c r="VHN118" s="85" t="n"/>
      <c r="VHO118" s="85" t="n"/>
      <c r="VHP118" s="85" t="n"/>
      <c r="VHQ118" s="85" t="n"/>
      <c r="VHR118" s="85" t="n"/>
      <c r="VHS118" s="85" t="n"/>
      <c r="VHT118" s="85" t="n"/>
      <c r="VHU118" s="85" t="n"/>
      <c r="VHV118" s="85" t="n"/>
      <c r="VHW118" s="85" t="n"/>
      <c r="VHX118" s="85" t="n"/>
      <c r="VHY118" s="85" t="n"/>
      <c r="VHZ118" s="85" t="n"/>
      <c r="VIA118" s="85" t="n"/>
      <c r="VIB118" s="85" t="n"/>
      <c r="VIC118" s="85" t="n"/>
      <c r="VID118" s="85" t="n"/>
      <c r="VIE118" s="85" t="n"/>
      <c r="VIF118" s="85" t="n"/>
      <c r="VIG118" s="85" t="n"/>
      <c r="VIH118" s="85" t="n"/>
      <c r="VII118" s="85" t="n"/>
      <c r="VIJ118" s="85" t="n"/>
      <c r="VIK118" s="85" t="n"/>
      <c r="VIL118" s="85" t="n"/>
      <c r="VIM118" s="85" t="n"/>
      <c r="VIN118" s="85" t="n"/>
      <c r="VIO118" s="85" t="n"/>
      <c r="VIP118" s="85" t="n"/>
      <c r="VIQ118" s="85" t="n"/>
      <c r="VIR118" s="85" t="n"/>
      <c r="VIS118" s="85" t="n"/>
      <c r="VIT118" s="85" t="n"/>
      <c r="VIU118" s="85" t="n"/>
      <c r="VIV118" s="85" t="n"/>
      <c r="VIW118" s="85" t="n"/>
      <c r="VIX118" s="85" t="n"/>
      <c r="VIY118" s="85" t="n"/>
      <c r="VIZ118" s="85" t="n"/>
      <c r="VJA118" s="85" t="n"/>
      <c r="VJB118" s="85" t="n"/>
      <c r="VJC118" s="85" t="n"/>
      <c r="VJD118" s="85" t="n"/>
      <c r="VJE118" s="85" t="n"/>
      <c r="VJF118" s="85" t="n"/>
      <c r="VJG118" s="85" t="n"/>
      <c r="VJH118" s="85" t="n"/>
      <c r="VJI118" s="85" t="n"/>
      <c r="VJJ118" s="85" t="n"/>
      <c r="VJK118" s="85" t="n"/>
      <c r="VJL118" s="85" t="n"/>
      <c r="VJM118" s="85" t="n"/>
      <c r="VJN118" s="85" t="n"/>
      <c r="VJO118" s="85" t="n"/>
      <c r="VJP118" s="85" t="n"/>
      <c r="VJQ118" s="85" t="n"/>
      <c r="VJR118" s="85" t="n"/>
      <c r="VJS118" s="85" t="n"/>
      <c r="VJT118" s="85" t="n"/>
      <c r="VJU118" s="85" t="n"/>
      <c r="VJV118" s="85" t="n"/>
      <c r="VJW118" s="85" t="n"/>
      <c r="VJX118" s="85" t="n"/>
      <c r="VJY118" s="85" t="n"/>
      <c r="VJZ118" s="85" t="n"/>
      <c r="VKA118" s="85" t="n"/>
      <c r="VKB118" s="85" t="n"/>
      <c r="VKC118" s="85" t="n"/>
      <c r="VKD118" s="85" t="n"/>
      <c r="VKE118" s="85" t="n"/>
      <c r="VKF118" s="85" t="n"/>
      <c r="VKG118" s="85" t="n"/>
      <c r="VKH118" s="85" t="n"/>
      <c r="VKI118" s="85" t="n"/>
      <c r="VKJ118" s="85" t="n"/>
      <c r="VKK118" s="85" t="n"/>
      <c r="VKL118" s="85" t="n"/>
      <c r="VKM118" s="85" t="n"/>
      <c r="VKN118" s="85" t="n"/>
      <c r="VKO118" s="85" t="n"/>
      <c r="VKP118" s="85" t="n"/>
      <c r="VKQ118" s="85" t="n"/>
      <c r="VKR118" s="85" t="n"/>
      <c r="VKS118" s="85" t="n"/>
      <c r="VKT118" s="85" t="n"/>
      <c r="VKU118" s="85" t="n"/>
      <c r="VKV118" s="85" t="n"/>
      <c r="VKW118" s="85" t="n"/>
      <c r="VKX118" s="85" t="n"/>
      <c r="VKY118" s="85" t="n"/>
      <c r="VKZ118" s="85" t="n"/>
      <c r="VLA118" s="85" t="n"/>
      <c r="VLB118" s="85" t="n"/>
      <c r="VLC118" s="85" t="n"/>
      <c r="VLD118" s="85" t="n"/>
      <c r="VLE118" s="85" t="n"/>
      <c r="VLF118" s="85" t="n"/>
      <c r="VLG118" s="85" t="n"/>
      <c r="VLH118" s="85" t="n"/>
      <c r="VLI118" s="85" t="n"/>
      <c r="VLJ118" s="85" t="n"/>
      <c r="VLK118" s="85" t="n"/>
      <c r="VLL118" s="85" t="n"/>
      <c r="VLM118" s="85" t="n"/>
      <c r="VLN118" s="85" t="n"/>
      <c r="VLO118" s="85" t="n"/>
      <c r="VLP118" s="85" t="n"/>
      <c r="VLQ118" s="85" t="n"/>
      <c r="VLR118" s="85" t="n"/>
      <c r="VLS118" s="85" t="n"/>
      <c r="VLT118" s="85" t="n"/>
      <c r="VLU118" s="85" t="n"/>
      <c r="VLV118" s="85" t="n"/>
      <c r="VLW118" s="85" t="n"/>
      <c r="VLX118" s="85" t="n"/>
      <c r="VLY118" s="85" t="n"/>
      <c r="VLZ118" s="85" t="n"/>
      <c r="VMA118" s="85" t="n"/>
      <c r="VMB118" s="85" t="n"/>
      <c r="VMC118" s="85" t="n"/>
      <c r="VMD118" s="85" t="n"/>
      <c r="VME118" s="85" t="n"/>
      <c r="VMF118" s="85" t="n"/>
      <c r="VMG118" s="85" t="n"/>
      <c r="VMH118" s="85" t="n"/>
      <c r="VMI118" s="85" t="n"/>
      <c r="VMJ118" s="85" t="n"/>
      <c r="VMK118" s="85" t="n"/>
      <c r="VML118" s="85" t="n"/>
      <c r="VMM118" s="85" t="n"/>
      <c r="VMN118" s="85" t="n"/>
      <c r="VMO118" s="85" t="n"/>
      <c r="VMP118" s="85" t="n"/>
      <c r="VMQ118" s="85" t="n"/>
      <c r="VMR118" s="85" t="n"/>
      <c r="VMS118" s="85" t="n"/>
      <c r="VMT118" s="85" t="n"/>
      <c r="VMU118" s="85" t="n"/>
      <c r="VMV118" s="85" t="n"/>
      <c r="VMW118" s="85" t="n"/>
      <c r="VMX118" s="85" t="n"/>
      <c r="VMY118" s="85" t="n"/>
      <c r="VMZ118" s="85" t="n"/>
      <c r="VNA118" s="85" t="n"/>
      <c r="VNB118" s="85" t="n"/>
      <c r="VNC118" s="85" t="n"/>
      <c r="VND118" s="85" t="n"/>
      <c r="VNE118" s="85" t="n"/>
      <c r="VNF118" s="85" t="n"/>
      <c r="VNG118" s="85" t="n"/>
      <c r="VNH118" s="85" t="n"/>
      <c r="VNI118" s="85" t="n"/>
      <c r="VNJ118" s="85" t="n"/>
      <c r="VNK118" s="85" t="n"/>
      <c r="VNL118" s="85" t="n"/>
      <c r="VNM118" s="85" t="n"/>
      <c r="VNN118" s="85" t="n"/>
      <c r="VNO118" s="85" t="n"/>
      <c r="VNP118" s="85" t="n"/>
      <c r="VNQ118" s="85" t="n"/>
      <c r="VNR118" s="85" t="n"/>
      <c r="VNS118" s="85" t="n"/>
      <c r="VNT118" s="85" t="n"/>
      <c r="VNU118" s="85" t="n"/>
      <c r="VNV118" s="85" t="n"/>
      <c r="VNW118" s="85" t="n"/>
      <c r="VNX118" s="85" t="n"/>
      <c r="VNY118" s="85" t="n"/>
      <c r="VNZ118" s="85" t="n"/>
      <c r="VOA118" s="85" t="n"/>
      <c r="VOB118" s="85" t="n"/>
      <c r="VOC118" s="85" t="n"/>
      <c r="VOD118" s="85" t="n"/>
      <c r="VOE118" s="85" t="n"/>
      <c r="VOF118" s="85" t="n"/>
      <c r="VOG118" s="85" t="n"/>
      <c r="VOH118" s="85" t="n"/>
      <c r="VOI118" s="85" t="n"/>
      <c r="VOJ118" s="85" t="n"/>
      <c r="VOK118" s="85" t="n"/>
      <c r="VOL118" s="85" t="n"/>
      <c r="VOM118" s="85" t="n"/>
      <c r="VON118" s="85" t="n"/>
      <c r="VOO118" s="85" t="n"/>
      <c r="VOP118" s="85" t="n"/>
      <c r="VOQ118" s="85" t="n"/>
      <c r="VOR118" s="85" t="n"/>
      <c r="VOS118" s="85" t="n"/>
      <c r="VOT118" s="85" t="n"/>
      <c r="VOU118" s="85" t="n"/>
      <c r="VOV118" s="85" t="n"/>
      <c r="VOW118" s="85" t="n"/>
      <c r="VOX118" s="85" t="n"/>
      <c r="VOY118" s="85" t="n"/>
      <c r="VOZ118" s="85" t="n"/>
      <c r="VPA118" s="85" t="n"/>
      <c r="VPB118" s="85" t="n"/>
      <c r="VPC118" s="85" t="n"/>
      <c r="VPD118" s="85" t="n"/>
      <c r="VPE118" s="85" t="n"/>
      <c r="VPF118" s="85" t="n"/>
      <c r="VPG118" s="85" t="n"/>
      <c r="VPH118" s="85" t="n"/>
      <c r="VPI118" s="85" t="n"/>
      <c r="VPJ118" s="85" t="n"/>
      <c r="VPK118" s="85" t="n"/>
      <c r="VPL118" s="85" t="n"/>
      <c r="VPM118" s="85" t="n"/>
      <c r="VPN118" s="85" t="n"/>
      <c r="VPO118" s="85" t="n"/>
      <c r="VPP118" s="85" t="n"/>
      <c r="VPQ118" s="85" t="n"/>
      <c r="VPR118" s="85" t="n"/>
      <c r="VPS118" s="85" t="n"/>
      <c r="VPT118" s="85" t="n"/>
      <c r="VPU118" s="85" t="n"/>
      <c r="VPV118" s="85" t="n"/>
      <c r="VPW118" s="85" t="n"/>
      <c r="VPX118" s="85" t="n"/>
      <c r="VPY118" s="85" t="n"/>
      <c r="VPZ118" s="85" t="n"/>
      <c r="VQA118" s="85" t="n"/>
      <c r="VQB118" s="85" t="n"/>
      <c r="VQC118" s="85" t="n"/>
      <c r="VQD118" s="85" t="n"/>
      <c r="VQE118" s="85" t="n"/>
      <c r="VQF118" s="85" t="n"/>
      <c r="VQG118" s="85" t="n"/>
      <c r="VQH118" s="85" t="n"/>
      <c r="VQI118" s="85" t="n"/>
      <c r="VQJ118" s="85" t="n"/>
      <c r="VQK118" s="85" t="n"/>
      <c r="VQL118" s="85" t="n"/>
      <c r="VQM118" s="85" t="n"/>
      <c r="VQN118" s="85" t="n"/>
      <c r="VQO118" s="85" t="n"/>
      <c r="VQP118" s="85" t="n"/>
      <c r="VQQ118" s="85" t="n"/>
      <c r="VQR118" s="85" t="n"/>
      <c r="VQS118" s="85" t="n"/>
      <c r="VQT118" s="85" t="n"/>
      <c r="VQU118" s="85" t="n"/>
      <c r="VQV118" s="85" t="n"/>
      <c r="VQW118" s="85" t="n"/>
      <c r="VQX118" s="85" t="n"/>
      <c r="VQY118" s="85" t="n"/>
      <c r="VQZ118" s="85" t="n"/>
      <c r="VRA118" s="85" t="n"/>
      <c r="VRB118" s="85" t="n"/>
      <c r="VRC118" s="85" t="n"/>
      <c r="VRD118" s="85" t="n"/>
      <c r="VRE118" s="85" t="n"/>
      <c r="VRF118" s="85" t="n"/>
      <c r="VRG118" s="85" t="n"/>
      <c r="VRH118" s="85" t="n"/>
      <c r="VRI118" s="85" t="n"/>
      <c r="VRJ118" s="85" t="n"/>
      <c r="VRK118" s="85" t="n"/>
      <c r="VRL118" s="85" t="n"/>
      <c r="VRM118" s="85" t="n"/>
      <c r="VRN118" s="85" t="n"/>
      <c r="VRO118" s="85" t="n"/>
      <c r="VRP118" s="85" t="n"/>
      <c r="VRQ118" s="85" t="n"/>
      <c r="VRR118" s="85" t="n"/>
      <c r="VRS118" s="85" t="n"/>
      <c r="VRT118" s="85" t="n"/>
      <c r="VRU118" s="85" t="n"/>
      <c r="VRV118" s="85" t="n"/>
      <c r="VRW118" s="85" t="n"/>
      <c r="VRX118" s="85" t="n"/>
      <c r="VRY118" s="85" t="n"/>
      <c r="VRZ118" s="85" t="n"/>
      <c r="VSA118" s="85" t="n"/>
      <c r="VSB118" s="85" t="n"/>
      <c r="VSC118" s="85" t="n"/>
      <c r="VSD118" s="85" t="n"/>
      <c r="VSE118" s="85" t="n"/>
      <c r="VSF118" s="85" t="n"/>
      <c r="VSG118" s="85" t="n"/>
      <c r="VSH118" s="85" t="n"/>
      <c r="VSI118" s="85" t="n"/>
      <c r="VSJ118" s="85" t="n"/>
      <c r="VSK118" s="85" t="n"/>
      <c r="VSL118" s="85" t="n"/>
      <c r="VSM118" s="85" t="n"/>
      <c r="VSN118" s="85" t="n"/>
      <c r="VSO118" s="85" t="n"/>
      <c r="VSP118" s="85" t="n"/>
      <c r="VSQ118" s="85" t="n"/>
      <c r="VSR118" s="85" t="n"/>
      <c r="VSS118" s="85" t="n"/>
      <c r="VST118" s="85" t="n"/>
      <c r="VSU118" s="85" t="n"/>
      <c r="VSV118" s="85" t="n"/>
      <c r="VSW118" s="85" t="n"/>
      <c r="VSX118" s="85" t="n"/>
      <c r="VSY118" s="85" t="n"/>
      <c r="VSZ118" s="85" t="n"/>
      <c r="VTA118" s="85" t="n"/>
      <c r="VTB118" s="85" t="n"/>
      <c r="VTC118" s="85" t="n"/>
      <c r="VTD118" s="85" t="n"/>
      <c r="VTE118" s="85" t="n"/>
      <c r="VTF118" s="85" t="n"/>
      <c r="VTG118" s="85" t="n"/>
      <c r="VTH118" s="85" t="n"/>
      <c r="VTI118" s="85" t="n"/>
      <c r="VTJ118" s="85" t="n"/>
      <c r="VTK118" s="85" t="n"/>
      <c r="VTL118" s="85" t="n"/>
      <c r="VTM118" s="85" t="n"/>
      <c r="VTN118" s="85" t="n"/>
      <c r="VTO118" s="85" t="n"/>
      <c r="VTP118" s="85" t="n"/>
      <c r="VTQ118" s="85" t="n"/>
      <c r="VTR118" s="85" t="n"/>
      <c r="VTS118" s="85" t="n"/>
      <c r="VTT118" s="85" t="n"/>
      <c r="VTU118" s="85" t="n"/>
      <c r="VTV118" s="85" t="n"/>
      <c r="VTW118" s="85" t="n"/>
      <c r="VTX118" s="85" t="n"/>
      <c r="VTY118" s="85" t="n"/>
      <c r="VTZ118" s="85" t="n"/>
      <c r="VUA118" s="85" t="n"/>
      <c r="VUB118" s="85" t="n"/>
      <c r="VUC118" s="85" t="n"/>
      <c r="VUD118" s="85" t="n"/>
      <c r="VUE118" s="85" t="n"/>
      <c r="VUF118" s="85" t="n"/>
      <c r="VUG118" s="85" t="n"/>
      <c r="VUH118" s="85" t="n"/>
      <c r="VUI118" s="85" t="n"/>
      <c r="VUJ118" s="85" t="n"/>
      <c r="VUK118" s="85" t="n"/>
      <c r="VUL118" s="85" t="n"/>
      <c r="VUM118" s="85" t="n"/>
      <c r="VUN118" s="85" t="n"/>
      <c r="VUO118" s="85" t="n"/>
      <c r="VUP118" s="85" t="n"/>
      <c r="VUQ118" s="85" t="n"/>
      <c r="VUR118" s="85" t="n"/>
      <c r="VUS118" s="85" t="n"/>
      <c r="VUT118" s="85" t="n"/>
      <c r="VUU118" s="85" t="n"/>
      <c r="VUV118" s="85" t="n"/>
      <c r="VUW118" s="85" t="n"/>
      <c r="VUX118" s="85" t="n"/>
      <c r="VUY118" s="85" t="n"/>
      <c r="VUZ118" s="85" t="n"/>
      <c r="VVA118" s="85" t="n"/>
      <c r="VVB118" s="85" t="n"/>
      <c r="VVC118" s="85" t="n"/>
      <c r="VVD118" s="85" t="n"/>
      <c r="VVE118" s="85" t="n"/>
      <c r="VVF118" s="85" t="n"/>
      <c r="VVG118" s="85" t="n"/>
      <c r="VVH118" s="85" t="n"/>
      <c r="VVI118" s="85" t="n"/>
      <c r="VVJ118" s="85" t="n"/>
      <c r="VVK118" s="85" t="n"/>
      <c r="VVL118" s="85" t="n"/>
      <c r="VVM118" s="85" t="n"/>
      <c r="VVN118" s="85" t="n"/>
      <c r="VVO118" s="85" t="n"/>
      <c r="VVP118" s="85" t="n"/>
      <c r="VVQ118" s="85" t="n"/>
      <c r="VVR118" s="85" t="n"/>
      <c r="VVS118" s="85" t="n"/>
      <c r="VVT118" s="85" t="n"/>
      <c r="VVU118" s="85" t="n"/>
      <c r="VVV118" s="85" t="n"/>
      <c r="VVW118" s="85" t="n"/>
      <c r="VVX118" s="85" t="n"/>
      <c r="VVY118" s="85" t="n"/>
      <c r="VVZ118" s="85" t="n"/>
      <c r="VWA118" s="85" t="n"/>
      <c r="VWB118" s="85" t="n"/>
      <c r="VWC118" s="85" t="n"/>
      <c r="VWD118" s="85" t="n"/>
      <c r="VWE118" s="85" t="n"/>
      <c r="VWF118" s="85" t="n"/>
      <c r="VWG118" s="85" t="n"/>
      <c r="VWH118" s="85" t="n"/>
      <c r="VWI118" s="85" t="n"/>
      <c r="VWJ118" s="85" t="n"/>
      <c r="VWK118" s="85" t="n"/>
      <c r="VWL118" s="85" t="n"/>
      <c r="VWM118" s="85" t="n"/>
      <c r="VWN118" s="85" t="n"/>
      <c r="VWO118" s="85" t="n"/>
      <c r="VWP118" s="85" t="n"/>
      <c r="VWQ118" s="85" t="n"/>
      <c r="VWR118" s="85" t="n"/>
      <c r="VWS118" s="85" t="n"/>
      <c r="VWT118" s="85" t="n"/>
      <c r="VWU118" s="85" t="n"/>
      <c r="VWV118" s="85" t="n"/>
      <c r="VWW118" s="85" t="n"/>
      <c r="VWX118" s="85" t="n"/>
      <c r="VWY118" s="85" t="n"/>
      <c r="VWZ118" s="85" t="n"/>
      <c r="VXA118" s="85" t="n"/>
      <c r="VXB118" s="85" t="n"/>
      <c r="VXC118" s="85" t="n"/>
      <c r="VXD118" s="85" t="n"/>
      <c r="VXE118" s="85" t="n"/>
      <c r="VXF118" s="85" t="n"/>
      <c r="VXG118" s="85" t="n"/>
      <c r="VXH118" s="85" t="n"/>
      <c r="VXI118" s="85" t="n"/>
      <c r="VXJ118" s="85" t="n"/>
      <c r="VXK118" s="85" t="n"/>
      <c r="VXL118" s="85" t="n"/>
      <c r="VXM118" s="85" t="n"/>
      <c r="VXN118" s="85" t="n"/>
      <c r="VXO118" s="85" t="n"/>
      <c r="VXP118" s="85" t="n"/>
      <c r="VXQ118" s="85" t="n"/>
      <c r="VXR118" s="85" t="n"/>
      <c r="VXS118" s="85" t="n"/>
      <c r="VXT118" s="85" t="n"/>
      <c r="VXU118" s="85" t="n"/>
      <c r="VXV118" s="85" t="n"/>
      <c r="VXW118" s="85" t="n"/>
      <c r="VXX118" s="85" t="n"/>
      <c r="VXY118" s="85" t="n"/>
      <c r="VXZ118" s="85" t="n"/>
      <c r="VYA118" s="85" t="n"/>
      <c r="VYB118" s="85" t="n"/>
      <c r="VYC118" s="85" t="n"/>
      <c r="VYD118" s="85" t="n"/>
      <c r="VYE118" s="85" t="n"/>
      <c r="VYF118" s="85" t="n"/>
      <c r="VYG118" s="85" t="n"/>
      <c r="VYH118" s="85" t="n"/>
      <c r="VYI118" s="85" t="n"/>
      <c r="VYJ118" s="85" t="n"/>
      <c r="VYK118" s="85" t="n"/>
      <c r="VYL118" s="85" t="n"/>
      <c r="VYM118" s="85" t="n"/>
      <c r="VYN118" s="85" t="n"/>
      <c r="VYO118" s="85" t="n"/>
      <c r="VYP118" s="85" t="n"/>
      <c r="VYQ118" s="85" t="n"/>
      <c r="VYR118" s="85" t="n"/>
      <c r="VYS118" s="85" t="n"/>
      <c r="VYT118" s="85" t="n"/>
      <c r="VYU118" s="85" t="n"/>
      <c r="VYV118" s="85" t="n"/>
      <c r="VYW118" s="85" t="n"/>
      <c r="VYX118" s="85" t="n"/>
      <c r="VYY118" s="85" t="n"/>
      <c r="VYZ118" s="85" t="n"/>
      <c r="VZA118" s="85" t="n"/>
      <c r="VZB118" s="85" t="n"/>
      <c r="VZC118" s="85" t="n"/>
      <c r="VZD118" s="85" t="n"/>
      <c r="VZE118" s="85" t="n"/>
      <c r="VZF118" s="85" t="n"/>
      <c r="VZG118" s="85" t="n"/>
      <c r="VZH118" s="85" t="n"/>
      <c r="VZI118" s="85" t="n"/>
      <c r="VZJ118" s="85" t="n"/>
      <c r="VZK118" s="85" t="n"/>
      <c r="VZL118" s="85" t="n"/>
      <c r="VZM118" s="85" t="n"/>
      <c r="VZN118" s="85" t="n"/>
      <c r="VZO118" s="85" t="n"/>
      <c r="VZP118" s="85" t="n"/>
      <c r="VZQ118" s="85" t="n"/>
      <c r="VZR118" s="85" t="n"/>
      <c r="VZS118" s="85" t="n"/>
      <c r="VZT118" s="85" t="n"/>
      <c r="VZU118" s="85" t="n"/>
      <c r="VZV118" s="85" t="n"/>
      <c r="VZW118" s="85" t="n"/>
      <c r="VZX118" s="85" t="n"/>
      <c r="VZY118" s="85" t="n"/>
      <c r="VZZ118" s="85" t="n"/>
      <c r="WAA118" s="85" t="n"/>
      <c r="WAB118" s="85" t="n"/>
      <c r="WAC118" s="85" t="n"/>
      <c r="WAD118" s="85" t="n"/>
      <c r="WAE118" s="85" t="n"/>
      <c r="WAF118" s="85" t="n"/>
      <c r="WAG118" s="85" t="n"/>
      <c r="WAH118" s="85" t="n"/>
      <c r="WAI118" s="85" t="n"/>
      <c r="WAJ118" s="85" t="n"/>
      <c r="WAK118" s="85" t="n"/>
      <c r="WAL118" s="85" t="n"/>
      <c r="WAM118" s="85" t="n"/>
      <c r="WAN118" s="85" t="n"/>
      <c r="WAO118" s="85" t="n"/>
      <c r="WAP118" s="85" t="n"/>
      <c r="WAQ118" s="85" t="n"/>
      <c r="WAR118" s="85" t="n"/>
      <c r="WAS118" s="85" t="n"/>
      <c r="WAT118" s="85" t="n"/>
      <c r="WAU118" s="85" t="n"/>
      <c r="WAV118" s="85" t="n"/>
      <c r="WAW118" s="85" t="n"/>
      <c r="WAX118" s="85" t="n"/>
      <c r="WAY118" s="85" t="n"/>
      <c r="WAZ118" s="85" t="n"/>
      <c r="WBA118" s="85" t="n"/>
      <c r="WBB118" s="85" t="n"/>
      <c r="WBC118" s="85" t="n"/>
      <c r="WBD118" s="85" t="n"/>
      <c r="WBE118" s="85" t="n"/>
      <c r="WBF118" s="85" t="n"/>
      <c r="WBG118" s="85" t="n"/>
      <c r="WBH118" s="85" t="n"/>
      <c r="WBI118" s="85" t="n"/>
      <c r="WBJ118" s="85" t="n"/>
      <c r="WBK118" s="85" t="n"/>
      <c r="WBL118" s="85" t="n"/>
      <c r="WBM118" s="85" t="n"/>
      <c r="WBN118" s="85" t="n"/>
      <c r="WBO118" s="85" t="n"/>
      <c r="WBP118" s="85" t="n"/>
      <c r="WBQ118" s="85" t="n"/>
      <c r="WBR118" s="85" t="n"/>
      <c r="WBS118" s="85" t="n"/>
      <c r="WBT118" s="85" t="n"/>
      <c r="WBU118" s="85" t="n"/>
      <c r="WBV118" s="85" t="n"/>
      <c r="WBW118" s="85" t="n"/>
      <c r="WBX118" s="85" t="n"/>
      <c r="WBY118" s="85" t="n"/>
      <c r="WBZ118" s="85" t="n"/>
      <c r="WCA118" s="85" t="n"/>
      <c r="WCB118" s="85" t="n"/>
      <c r="WCC118" s="85" t="n"/>
      <c r="WCD118" s="85" t="n"/>
      <c r="WCE118" s="85" t="n"/>
      <c r="WCF118" s="85" t="n"/>
      <c r="WCG118" s="85" t="n"/>
      <c r="WCH118" s="85" t="n"/>
      <c r="WCI118" s="85" t="n"/>
      <c r="WCJ118" s="85" t="n"/>
      <c r="WCK118" s="85" t="n"/>
      <c r="WCL118" s="85" t="n"/>
      <c r="WCM118" s="85" t="n"/>
      <c r="WCN118" s="85" t="n"/>
      <c r="WCO118" s="85" t="n"/>
      <c r="WCP118" s="85" t="n"/>
      <c r="WCQ118" s="85" t="n"/>
      <c r="WCR118" s="85" t="n"/>
      <c r="WCS118" s="85" t="n"/>
      <c r="WCT118" s="85" t="n"/>
      <c r="WCU118" s="85" t="n"/>
      <c r="WCV118" s="85" t="n"/>
      <c r="WCW118" s="85" t="n"/>
      <c r="WCX118" s="85" t="n"/>
      <c r="WCY118" s="85" t="n"/>
      <c r="WCZ118" s="85" t="n"/>
      <c r="WDA118" s="85" t="n"/>
      <c r="WDB118" s="85" t="n"/>
      <c r="WDC118" s="85" t="n"/>
      <c r="WDD118" s="85" t="n"/>
      <c r="WDE118" s="85" t="n"/>
      <c r="WDF118" s="85" t="n"/>
      <c r="WDG118" s="85" t="n"/>
      <c r="WDH118" s="85" t="n"/>
      <c r="WDI118" s="85" t="n"/>
      <c r="WDJ118" s="85" t="n"/>
      <c r="WDK118" s="85" t="n"/>
      <c r="WDL118" s="85" t="n"/>
      <c r="WDM118" s="85" t="n"/>
      <c r="WDN118" s="85" t="n"/>
      <c r="WDO118" s="85" t="n"/>
      <c r="WDP118" s="85" t="n"/>
      <c r="WDQ118" s="85" t="n"/>
      <c r="WDR118" s="85" t="n"/>
      <c r="WDS118" s="85" t="n"/>
      <c r="WDT118" s="85" t="n"/>
      <c r="WDU118" s="85" t="n"/>
      <c r="WDV118" s="85" t="n"/>
      <c r="WDW118" s="85" t="n"/>
      <c r="WDX118" s="85" t="n"/>
      <c r="WDY118" s="85" t="n"/>
      <c r="WDZ118" s="85" t="n"/>
      <c r="WEA118" s="85" t="n"/>
      <c r="WEB118" s="85" t="n"/>
      <c r="WEC118" s="85" t="n"/>
      <c r="WED118" s="85" t="n"/>
      <c r="WEE118" s="85" t="n"/>
      <c r="WEF118" s="85" t="n"/>
      <c r="WEG118" s="85" t="n"/>
      <c r="WEH118" s="85" t="n"/>
      <c r="WEI118" s="85" t="n"/>
      <c r="WEJ118" s="85" t="n"/>
      <c r="WEK118" s="85" t="n"/>
      <c r="WEL118" s="85" t="n"/>
      <c r="WEM118" s="85" t="n"/>
      <c r="WEN118" s="85" t="n"/>
      <c r="WEO118" s="85" t="n"/>
      <c r="WEP118" s="85" t="n"/>
      <c r="WEQ118" s="85" t="n"/>
      <c r="WER118" s="85" t="n"/>
      <c r="WES118" s="85" t="n"/>
      <c r="WET118" s="85" t="n"/>
      <c r="WEU118" s="85" t="n"/>
      <c r="WEV118" s="85" t="n"/>
      <c r="WEW118" s="85" t="n"/>
      <c r="WEX118" s="85" t="n"/>
      <c r="WEY118" s="85" t="n"/>
      <c r="WEZ118" s="85" t="n"/>
      <c r="WFA118" s="85" t="n"/>
      <c r="WFB118" s="85" t="n"/>
      <c r="WFC118" s="85" t="n"/>
      <c r="WFD118" s="85" t="n"/>
      <c r="WFE118" s="85" t="n"/>
      <c r="WFF118" s="85" t="n"/>
      <c r="WFG118" s="85" t="n"/>
      <c r="WFH118" s="85" t="n"/>
      <c r="WFI118" s="85" t="n"/>
      <c r="WFJ118" s="85" t="n"/>
      <c r="WFK118" s="85" t="n"/>
      <c r="WFL118" s="85" t="n"/>
      <c r="WFM118" s="85" t="n"/>
      <c r="WFN118" s="85" t="n"/>
      <c r="WFO118" s="85" t="n"/>
      <c r="WFP118" s="85" t="n"/>
      <c r="WFQ118" s="85" t="n"/>
      <c r="WFR118" s="85" t="n"/>
      <c r="WFS118" s="85" t="n"/>
      <c r="WFT118" s="85" t="n"/>
      <c r="WFU118" s="85" t="n"/>
      <c r="WFV118" s="85" t="n"/>
      <c r="WFW118" s="85" t="n"/>
      <c r="WFX118" s="85" t="n"/>
      <c r="WFY118" s="85" t="n"/>
      <c r="WFZ118" s="85" t="n"/>
      <c r="WGA118" s="85" t="n"/>
      <c r="WGB118" s="85" t="n"/>
      <c r="WGC118" s="85" t="n"/>
      <c r="WGD118" s="85" t="n"/>
      <c r="WGE118" s="85" t="n"/>
      <c r="WGF118" s="85" t="n"/>
      <c r="WGG118" s="85" t="n"/>
      <c r="WGH118" s="85" t="n"/>
      <c r="WGI118" s="85" t="n"/>
      <c r="WGJ118" s="85" t="n"/>
      <c r="WGK118" s="85" t="n"/>
      <c r="WGL118" s="85" t="n"/>
      <c r="WGM118" s="85" t="n"/>
      <c r="WGN118" s="85" t="n"/>
      <c r="WGO118" s="85" t="n"/>
      <c r="WGP118" s="85" t="n"/>
      <c r="WGQ118" s="85" t="n"/>
      <c r="WGR118" s="85" t="n"/>
      <c r="WGS118" s="85" t="n"/>
      <c r="WGT118" s="85" t="n"/>
      <c r="WGU118" s="85" t="n"/>
      <c r="WGV118" s="85" t="n"/>
      <c r="WGW118" s="85" t="n"/>
      <c r="WGX118" s="85" t="n"/>
      <c r="WGY118" s="85" t="n"/>
      <c r="WGZ118" s="85" t="n"/>
      <c r="WHA118" s="85" t="n"/>
      <c r="WHB118" s="85" t="n"/>
      <c r="WHC118" s="85" t="n"/>
      <c r="WHD118" s="85" t="n"/>
      <c r="WHE118" s="85" t="n"/>
      <c r="WHF118" s="85" t="n"/>
      <c r="WHG118" s="85" t="n"/>
      <c r="WHH118" s="85" t="n"/>
      <c r="WHI118" s="85" t="n"/>
      <c r="WHJ118" s="85" t="n"/>
      <c r="WHK118" s="85" t="n"/>
      <c r="WHL118" s="85" t="n"/>
      <c r="WHM118" s="85" t="n"/>
      <c r="WHN118" s="85" t="n"/>
      <c r="WHO118" s="85" t="n"/>
      <c r="WHP118" s="85" t="n"/>
      <c r="WHQ118" s="85" t="n"/>
      <c r="WHR118" s="85" t="n"/>
      <c r="WHS118" s="85" t="n"/>
      <c r="WHT118" s="85" t="n"/>
      <c r="WHU118" s="85" t="n"/>
      <c r="WHV118" s="85" t="n"/>
      <c r="WHW118" s="85" t="n"/>
      <c r="WHX118" s="85" t="n"/>
      <c r="WHY118" s="85" t="n"/>
      <c r="WHZ118" s="85" t="n"/>
      <c r="WIA118" s="85" t="n"/>
      <c r="WIB118" s="85" t="n"/>
      <c r="WIC118" s="85" t="n"/>
      <c r="WID118" s="85" t="n"/>
      <c r="WIE118" s="85" t="n"/>
      <c r="WIF118" s="85" t="n"/>
      <c r="WIG118" s="85" t="n"/>
      <c r="WIH118" s="85" t="n"/>
      <c r="WII118" s="85" t="n"/>
      <c r="WIJ118" s="85" t="n"/>
      <c r="WIK118" s="85" t="n"/>
      <c r="WIL118" s="85" t="n"/>
      <c r="WIM118" s="85" t="n"/>
      <c r="WIN118" s="85" t="n"/>
      <c r="WIO118" s="85" t="n"/>
      <c r="WIP118" s="85" t="n"/>
      <c r="WIQ118" s="85" t="n"/>
      <c r="WIR118" s="85" t="n"/>
      <c r="WIS118" s="85" t="n"/>
      <c r="WIT118" s="85" t="n"/>
      <c r="WIU118" s="85" t="n"/>
      <c r="WIV118" s="85" t="n"/>
      <c r="WIW118" s="85" t="n"/>
      <c r="WIX118" s="85" t="n"/>
      <c r="WIY118" s="85" t="n"/>
      <c r="WIZ118" s="85" t="n"/>
      <c r="WJA118" s="85" t="n"/>
      <c r="WJB118" s="85" t="n"/>
      <c r="WJC118" s="85" t="n"/>
      <c r="WJD118" s="85" t="n"/>
      <c r="WJE118" s="85" t="n"/>
      <c r="WJF118" s="85" t="n"/>
      <c r="WJG118" s="85" t="n"/>
      <c r="WJH118" s="85" t="n"/>
      <c r="WJI118" s="85" t="n"/>
      <c r="WJJ118" s="85" t="n"/>
      <c r="WJK118" s="85" t="n"/>
      <c r="WJL118" s="85" t="n"/>
      <c r="WJM118" s="85" t="n"/>
      <c r="WJN118" s="85" t="n"/>
      <c r="WJO118" s="85" t="n"/>
      <c r="WJP118" s="85" t="n"/>
      <c r="WJQ118" s="85" t="n"/>
      <c r="WJR118" s="85" t="n"/>
      <c r="WJS118" s="85" t="n"/>
      <c r="WJT118" s="85" t="n"/>
      <c r="WJU118" s="85" t="n"/>
      <c r="WJV118" s="85" t="n"/>
      <c r="WJW118" s="85" t="n"/>
      <c r="WJX118" s="85" t="n"/>
      <c r="WJY118" s="85" t="n"/>
      <c r="WJZ118" s="85" t="n"/>
      <c r="WKA118" s="85" t="n"/>
      <c r="WKB118" s="85" t="n"/>
      <c r="WKC118" s="85" t="n"/>
      <c r="WKD118" s="85" t="n"/>
      <c r="WKE118" s="85" t="n"/>
      <c r="WKF118" s="85" t="n"/>
      <c r="WKG118" s="85" t="n"/>
      <c r="WKH118" s="85" t="n"/>
      <c r="WKI118" s="85" t="n"/>
      <c r="WKJ118" s="85" t="n"/>
      <c r="WKK118" s="85" t="n"/>
      <c r="WKL118" s="85" t="n"/>
      <c r="WKM118" s="85" t="n"/>
      <c r="WKN118" s="85" t="n"/>
      <c r="WKO118" s="85" t="n"/>
      <c r="WKP118" s="85" t="n"/>
      <c r="WKQ118" s="85" t="n"/>
      <c r="WKR118" s="85" t="n"/>
      <c r="WKS118" s="85" t="n"/>
      <c r="WKT118" s="85" t="n"/>
      <c r="WKU118" s="85" t="n"/>
      <c r="WKV118" s="85" t="n"/>
      <c r="WKW118" s="85" t="n"/>
      <c r="WKX118" s="85" t="n"/>
      <c r="WKY118" s="85" t="n"/>
      <c r="WKZ118" s="85" t="n"/>
      <c r="WLA118" s="85" t="n"/>
      <c r="WLB118" s="85" t="n"/>
      <c r="WLC118" s="85" t="n"/>
      <c r="WLD118" s="85" t="n"/>
      <c r="WLE118" s="85" t="n"/>
      <c r="WLF118" s="85" t="n"/>
      <c r="WLG118" s="85" t="n"/>
      <c r="WLH118" s="85" t="n"/>
      <c r="WLI118" s="85" t="n"/>
      <c r="WLJ118" s="85" t="n"/>
      <c r="WLK118" s="85" t="n"/>
      <c r="WLL118" s="85" t="n"/>
      <c r="WLM118" s="85" t="n"/>
      <c r="WLN118" s="85" t="n"/>
      <c r="WLO118" s="85" t="n"/>
      <c r="WLP118" s="85" t="n"/>
      <c r="WLQ118" s="85" t="n"/>
      <c r="WLR118" s="85" t="n"/>
      <c r="WLS118" s="85" t="n"/>
      <c r="WLT118" s="85" t="n"/>
      <c r="WLU118" s="85" t="n"/>
      <c r="WLV118" s="85" t="n"/>
      <c r="WLW118" s="85" t="n"/>
      <c r="WLX118" s="85" t="n"/>
      <c r="WLY118" s="85" t="n"/>
      <c r="WLZ118" s="85" t="n"/>
      <c r="WMA118" s="85" t="n"/>
      <c r="WMB118" s="85" t="n"/>
      <c r="WMC118" s="85" t="n"/>
      <c r="WMD118" s="85" t="n"/>
      <c r="WME118" s="85" t="n"/>
      <c r="WMF118" s="85" t="n"/>
      <c r="WMG118" s="85" t="n"/>
      <c r="WMH118" s="85" t="n"/>
      <c r="WMI118" s="85" t="n"/>
      <c r="WMJ118" s="85" t="n"/>
      <c r="WMK118" s="85" t="n"/>
      <c r="WML118" s="85" t="n"/>
      <c r="WMM118" s="85" t="n"/>
      <c r="WMN118" s="85" t="n"/>
      <c r="WMO118" s="85" t="n"/>
      <c r="WMP118" s="85" t="n"/>
      <c r="WMQ118" s="85" t="n"/>
      <c r="WMR118" s="85" t="n"/>
      <c r="WMS118" s="85" t="n"/>
      <c r="WMT118" s="85" t="n"/>
      <c r="WMU118" s="85" t="n"/>
      <c r="WMV118" s="85" t="n"/>
      <c r="WMW118" s="85" t="n"/>
      <c r="WMX118" s="85" t="n"/>
      <c r="WMY118" s="85" t="n"/>
      <c r="WMZ118" s="85" t="n"/>
      <c r="WNA118" s="85" t="n"/>
      <c r="WNB118" s="85" t="n"/>
      <c r="WNC118" s="85" t="n"/>
      <c r="WND118" s="85" t="n"/>
      <c r="WNE118" s="85" t="n"/>
      <c r="WNF118" s="85" t="n"/>
      <c r="WNG118" s="85" t="n"/>
      <c r="WNH118" s="85" t="n"/>
      <c r="WNI118" s="85" t="n"/>
      <c r="WNJ118" s="85" t="n"/>
      <c r="WNK118" s="85" t="n"/>
      <c r="WNL118" s="85" t="n"/>
      <c r="WNM118" s="85" t="n"/>
      <c r="WNN118" s="85" t="n"/>
      <c r="WNO118" s="85" t="n"/>
      <c r="WNP118" s="85" t="n"/>
      <c r="WNQ118" s="85" t="n"/>
      <c r="WNR118" s="85" t="n"/>
      <c r="WNS118" s="85" t="n"/>
      <c r="WNT118" s="85" t="n"/>
      <c r="WNU118" s="85" t="n"/>
      <c r="WNV118" s="85" t="n"/>
      <c r="WNW118" s="85" t="n"/>
      <c r="WNX118" s="85" t="n"/>
      <c r="WNY118" s="85" t="n"/>
      <c r="WNZ118" s="85" t="n"/>
      <c r="WOA118" s="85" t="n"/>
      <c r="WOB118" s="85" t="n"/>
      <c r="WOC118" s="85" t="n"/>
      <c r="WOD118" s="85" t="n"/>
      <c r="WOE118" s="85" t="n"/>
      <c r="WOF118" s="85" t="n"/>
      <c r="WOG118" s="85" t="n"/>
      <c r="WOH118" s="85" t="n"/>
      <c r="WOI118" s="85" t="n"/>
      <c r="WOJ118" s="85" t="n"/>
      <c r="WOK118" s="85" t="n"/>
      <c r="WOL118" s="85" t="n"/>
      <c r="WOM118" s="85" t="n"/>
      <c r="WON118" s="85" t="n"/>
      <c r="WOO118" s="85" t="n"/>
      <c r="WOP118" s="85" t="n"/>
      <c r="WOQ118" s="85" t="n"/>
      <c r="WOR118" s="85" t="n"/>
      <c r="WOS118" s="85" t="n"/>
      <c r="WOT118" s="85" t="n"/>
      <c r="WOU118" s="85" t="n"/>
      <c r="WOV118" s="85" t="n"/>
      <c r="WOW118" s="85" t="n"/>
      <c r="WOX118" s="85" t="n"/>
      <c r="WOY118" s="85" t="n"/>
      <c r="WOZ118" s="85" t="n"/>
      <c r="WPA118" s="85" t="n"/>
      <c r="WPB118" s="85" t="n"/>
      <c r="WPC118" s="85" t="n"/>
      <c r="WPD118" s="85" t="n"/>
      <c r="WPE118" s="85" t="n"/>
      <c r="WPF118" s="85" t="n"/>
      <c r="WPG118" s="85" t="n"/>
      <c r="WPH118" s="85" t="n"/>
      <c r="WPI118" s="85" t="n"/>
      <c r="WPJ118" s="85" t="n"/>
      <c r="WPK118" s="85" t="n"/>
      <c r="WPL118" s="85" t="n"/>
      <c r="WPM118" s="85" t="n"/>
      <c r="WPN118" s="85" t="n"/>
      <c r="WPO118" s="85" t="n"/>
      <c r="WPP118" s="85" t="n"/>
      <c r="WPQ118" s="85" t="n"/>
      <c r="WPR118" s="85" t="n"/>
      <c r="WPS118" s="85" t="n"/>
      <c r="WPT118" s="85" t="n"/>
      <c r="WPU118" s="85" t="n"/>
      <c r="WPV118" s="85" t="n"/>
      <c r="WPW118" s="85" t="n"/>
      <c r="WPX118" s="85" t="n"/>
      <c r="WPY118" s="85" t="n"/>
      <c r="WPZ118" s="85" t="n"/>
      <c r="WQA118" s="85" t="n"/>
      <c r="WQB118" s="85" t="n"/>
      <c r="WQC118" s="85" t="n"/>
      <c r="WQD118" s="85" t="n"/>
      <c r="WQE118" s="85" t="n"/>
      <c r="WQF118" s="85" t="n"/>
      <c r="WQG118" s="85" t="n"/>
      <c r="WQH118" s="85" t="n"/>
      <c r="WQI118" s="85" t="n"/>
      <c r="WQJ118" s="85" t="n"/>
      <c r="WQK118" s="85" t="n"/>
      <c r="WQL118" s="85" t="n"/>
      <c r="WQM118" s="85" t="n"/>
      <c r="WQN118" s="85" t="n"/>
      <c r="WQO118" s="85" t="n"/>
      <c r="WQP118" s="85" t="n"/>
      <c r="WQQ118" s="85" t="n"/>
      <c r="WQR118" s="85" t="n"/>
      <c r="WQS118" s="85" t="n"/>
      <c r="WQT118" s="85" t="n"/>
      <c r="WQU118" s="85" t="n"/>
      <c r="WQV118" s="85" t="n"/>
      <c r="WQW118" s="85" t="n"/>
      <c r="WQX118" s="85" t="n"/>
      <c r="WQY118" s="85" t="n"/>
      <c r="WQZ118" s="85" t="n"/>
      <c r="WRA118" s="85" t="n"/>
      <c r="WRB118" s="85" t="n"/>
      <c r="WRC118" s="85" t="n"/>
      <c r="WRD118" s="85" t="n"/>
      <c r="WRE118" s="85" t="n"/>
      <c r="WRF118" s="85" t="n"/>
      <c r="WRG118" s="85" t="n"/>
      <c r="WRH118" s="85" t="n"/>
      <c r="WRI118" s="85" t="n"/>
      <c r="WRJ118" s="85" t="n"/>
      <c r="WRK118" s="85" t="n"/>
      <c r="WRL118" s="85" t="n"/>
      <c r="WRM118" s="85" t="n"/>
      <c r="WRN118" s="85" t="n"/>
      <c r="WRO118" s="85" t="n"/>
      <c r="WRP118" s="85" t="n"/>
      <c r="WRQ118" s="85" t="n"/>
      <c r="WRR118" s="85" t="n"/>
      <c r="WRS118" s="85" t="n"/>
      <c r="WRT118" s="85" t="n"/>
      <c r="WRU118" s="85" t="n"/>
      <c r="WRV118" s="85" t="n"/>
      <c r="WRW118" s="85" t="n"/>
      <c r="WRX118" s="85" t="n"/>
      <c r="WRY118" s="85" t="n"/>
      <c r="WRZ118" s="85" t="n"/>
      <c r="WSA118" s="85" t="n"/>
      <c r="WSB118" s="85" t="n"/>
      <c r="WSC118" s="85" t="n"/>
      <c r="WSD118" s="85" t="n"/>
      <c r="WSE118" s="85" t="n"/>
      <c r="WSF118" s="85" t="n"/>
      <c r="WSG118" s="85" t="n"/>
      <c r="WSH118" s="85" t="n"/>
      <c r="WSI118" s="85" t="n"/>
      <c r="WSJ118" s="85" t="n"/>
      <c r="WSK118" s="85" t="n"/>
      <c r="WSL118" s="85" t="n"/>
      <c r="WSM118" s="85" t="n"/>
      <c r="WSN118" s="85" t="n"/>
      <c r="WSO118" s="85" t="n"/>
      <c r="WSP118" s="85" t="n"/>
      <c r="WSQ118" s="85" t="n"/>
      <c r="WSR118" s="85" t="n"/>
      <c r="WSS118" s="85" t="n"/>
      <c r="WST118" s="85" t="n"/>
      <c r="WSU118" s="85" t="n"/>
      <c r="WSV118" s="85" t="n"/>
      <c r="WSW118" s="85" t="n"/>
      <c r="WSX118" s="85" t="n"/>
      <c r="WSY118" s="85" t="n"/>
      <c r="WSZ118" s="85" t="n"/>
      <c r="WTA118" s="85" t="n"/>
      <c r="WTB118" s="85" t="n"/>
      <c r="WTC118" s="85" t="n"/>
      <c r="WTD118" s="85" t="n"/>
      <c r="WTE118" s="85" t="n"/>
      <c r="WTF118" s="85" t="n"/>
      <c r="WTG118" s="85" t="n"/>
      <c r="WTH118" s="85" t="n"/>
      <c r="WTI118" s="85" t="n"/>
      <c r="WTJ118" s="85" t="n"/>
      <c r="WTK118" s="85" t="n"/>
      <c r="WTL118" s="85" t="n"/>
      <c r="WTM118" s="85" t="n"/>
      <c r="WTN118" s="85" t="n"/>
      <c r="WTO118" s="85" t="n"/>
      <c r="WTP118" s="85" t="n"/>
      <c r="WTQ118" s="85" t="n"/>
      <c r="WTR118" s="85" t="n"/>
      <c r="WTS118" s="85" t="n"/>
      <c r="WTT118" s="85" t="n"/>
      <c r="WTU118" s="85" t="n"/>
      <c r="WTV118" s="85" t="n"/>
      <c r="WTW118" s="85" t="n"/>
      <c r="WTX118" s="85" t="n"/>
      <c r="WTY118" s="85" t="n"/>
      <c r="WTZ118" s="85" t="n"/>
      <c r="WUA118" s="85" t="n"/>
      <c r="WUB118" s="85" t="n"/>
      <c r="WUC118" s="85" t="n"/>
      <c r="WUD118" s="85" t="n"/>
      <c r="WUE118" s="85" t="n"/>
      <c r="WUF118" s="85" t="n"/>
      <c r="WUG118" s="85" t="n"/>
      <c r="WUH118" s="85" t="n"/>
      <c r="WUI118" s="85" t="n"/>
      <c r="WUJ118" s="85" t="n"/>
      <c r="WUK118" s="85" t="n"/>
      <c r="WUL118" s="85" t="n"/>
      <c r="WUM118" s="85" t="n"/>
      <c r="WUN118" s="85" t="n"/>
      <c r="WUO118" s="85" t="n"/>
      <c r="WUP118" s="85" t="n"/>
      <c r="WUQ118" s="85" t="n"/>
      <c r="WUR118" s="85" t="n"/>
      <c r="WUS118" s="85" t="n"/>
      <c r="WUT118" s="85" t="n"/>
      <c r="WUU118" s="85" t="n"/>
      <c r="WUV118" s="85" t="n"/>
      <c r="WUW118" s="85" t="n"/>
      <c r="WUX118" s="85" t="n"/>
      <c r="WUY118" s="85" t="n"/>
      <c r="WUZ118" s="85" t="n"/>
      <c r="WVA118" s="85" t="n"/>
      <c r="WVB118" s="85" t="n"/>
      <c r="WVC118" s="85" t="n"/>
      <c r="WVD118" s="85" t="n"/>
      <c r="WVE118" s="85" t="n"/>
      <c r="WVF118" s="85" t="n"/>
      <c r="WVG118" s="85" t="n"/>
      <c r="WVH118" s="85" t="n"/>
      <c r="WVI118" s="85" t="n"/>
      <c r="WVJ118" s="85" t="n"/>
      <c r="WVK118" s="85" t="n"/>
      <c r="WVL118" s="85" t="n"/>
      <c r="WVM118" s="85" t="n"/>
      <c r="WVN118" s="85" t="n"/>
      <c r="WVO118" s="85" t="n"/>
      <c r="WVP118" s="85" t="n"/>
      <c r="WVQ118" s="85" t="n"/>
      <c r="WVR118" s="85" t="n"/>
      <c r="WVS118" s="85" t="n"/>
      <c r="WVT118" s="85" t="n"/>
      <c r="WVU118" s="85" t="n"/>
      <c r="WVV118" s="85" t="n"/>
      <c r="WVW118" s="85" t="n"/>
      <c r="WVX118" s="85" t="n"/>
      <c r="WVY118" s="85" t="n"/>
      <c r="WVZ118" s="85" t="n"/>
      <c r="WWA118" s="85" t="n"/>
      <c r="WWB118" s="85" t="n"/>
      <c r="WWC118" s="85" t="n"/>
      <c r="WWD118" s="85" t="n"/>
      <c r="WWE118" s="85" t="n"/>
      <c r="WWF118" s="85" t="n"/>
      <c r="WWG118" s="85" t="n"/>
      <c r="WWH118" s="85" t="n"/>
      <c r="WWI118" s="85" t="n"/>
      <c r="WWJ118" s="85" t="n"/>
      <c r="WWK118" s="85" t="n"/>
      <c r="WWL118" s="85" t="n"/>
      <c r="WWM118" s="85" t="n"/>
      <c r="WWN118" s="85" t="n"/>
      <c r="WWO118" s="85" t="n"/>
      <c r="WWP118" s="85" t="n"/>
      <c r="WWQ118" s="85" t="n"/>
      <c r="WWR118" s="85" t="n"/>
      <c r="WWS118" s="85" t="n"/>
      <c r="WWT118" s="85" t="n"/>
      <c r="WWU118" s="85" t="n"/>
      <c r="WWV118" s="85" t="n"/>
      <c r="WWW118" s="85" t="n"/>
      <c r="WWX118" s="85" t="n"/>
      <c r="WWY118" s="85" t="n"/>
      <c r="WWZ118" s="85" t="n"/>
      <c r="WXA118" s="85" t="n"/>
      <c r="WXB118" s="85" t="n"/>
      <c r="WXC118" s="85" t="n"/>
      <c r="WXD118" s="85" t="n"/>
      <c r="WXE118" s="85" t="n"/>
      <c r="WXF118" s="85" t="n"/>
      <c r="WXG118" s="85" t="n"/>
      <c r="WXH118" s="85" t="n"/>
      <c r="WXI118" s="85" t="n"/>
      <c r="WXJ118" s="85" t="n"/>
      <c r="WXK118" s="85" t="n"/>
      <c r="WXL118" s="85" t="n"/>
      <c r="WXM118" s="85" t="n"/>
      <c r="WXN118" s="85" t="n"/>
      <c r="WXO118" s="85" t="n"/>
      <c r="WXP118" s="85" t="n"/>
      <c r="WXQ118" s="85" t="n"/>
      <c r="WXR118" s="85" t="n"/>
      <c r="WXS118" s="85" t="n"/>
      <c r="WXT118" s="85" t="n"/>
      <c r="WXU118" s="85" t="n"/>
      <c r="WXV118" s="85" t="n"/>
      <c r="WXW118" s="85" t="n"/>
      <c r="WXX118" s="85" t="n"/>
      <c r="WXY118" s="85" t="n"/>
      <c r="WXZ118" s="85" t="n"/>
      <c r="WYA118" s="85" t="n"/>
      <c r="WYB118" s="85" t="n"/>
      <c r="WYC118" s="85" t="n"/>
      <c r="WYD118" s="85" t="n"/>
      <c r="WYE118" s="85" t="n"/>
      <c r="WYF118" s="85" t="n"/>
      <c r="WYG118" s="85" t="n"/>
      <c r="WYH118" s="85" t="n"/>
      <c r="WYI118" s="85" t="n"/>
      <c r="WYJ118" s="85" t="n"/>
      <c r="WYK118" s="85" t="n"/>
      <c r="WYL118" s="85" t="n"/>
      <c r="WYM118" s="85" t="n"/>
      <c r="WYN118" s="85" t="n"/>
      <c r="WYO118" s="85" t="n"/>
      <c r="WYP118" s="85" t="n"/>
      <c r="WYQ118" s="85" t="n"/>
      <c r="WYR118" s="85" t="n"/>
      <c r="WYS118" s="85" t="n"/>
      <c r="WYT118" s="85" t="n"/>
      <c r="WYU118" s="85" t="n"/>
      <c r="WYV118" s="85" t="n"/>
      <c r="WYW118" s="85" t="n"/>
      <c r="WYX118" s="85" t="n"/>
      <c r="WYY118" s="85" t="n"/>
      <c r="WYZ118" s="85" t="n"/>
      <c r="WZA118" s="85" t="n"/>
      <c r="WZB118" s="85" t="n"/>
      <c r="WZC118" s="85" t="n"/>
      <c r="WZD118" s="85" t="n"/>
      <c r="WZE118" s="85" t="n"/>
      <c r="WZF118" s="85" t="n"/>
      <c r="WZG118" s="85" t="n"/>
      <c r="WZH118" s="85" t="n"/>
      <c r="WZI118" s="85" t="n"/>
      <c r="WZJ118" s="85" t="n"/>
      <c r="WZK118" s="85" t="n"/>
      <c r="WZL118" s="85" t="n"/>
      <c r="WZM118" s="85" t="n"/>
      <c r="WZN118" s="85" t="n"/>
      <c r="WZO118" s="85" t="n"/>
      <c r="WZP118" s="85" t="n"/>
      <c r="WZQ118" s="85" t="n"/>
      <c r="WZR118" s="85" t="n"/>
      <c r="WZS118" s="85" t="n"/>
      <c r="WZT118" s="85" t="n"/>
      <c r="WZU118" s="85" t="n"/>
      <c r="WZV118" s="85" t="n"/>
      <c r="WZW118" s="85" t="n"/>
      <c r="WZX118" s="85" t="n"/>
      <c r="WZY118" s="85" t="n"/>
      <c r="WZZ118" s="85" t="n"/>
      <c r="XAA118" s="85" t="n"/>
      <c r="XAB118" s="85" t="n"/>
      <c r="XAC118" s="85" t="n"/>
      <c r="XAD118" s="85" t="n"/>
      <c r="XAE118" s="85" t="n"/>
      <c r="XAF118" s="85" t="n"/>
      <c r="XAG118" s="85" t="n"/>
      <c r="XAH118" s="85" t="n"/>
      <c r="XAI118" s="85" t="n"/>
      <c r="XAJ118" s="85" t="n"/>
      <c r="XAK118" s="85" t="n"/>
      <c r="XAL118" s="85" t="n"/>
      <c r="XAM118" s="85" t="n"/>
      <c r="XAN118" s="85" t="n"/>
      <c r="XAO118" s="85" t="n"/>
      <c r="XAP118" s="85" t="n"/>
      <c r="XAQ118" s="85" t="n"/>
      <c r="XAR118" s="85" t="n"/>
      <c r="XAS118" s="85" t="n"/>
      <c r="XAT118" s="85" t="n"/>
      <c r="XAU118" s="85" t="n"/>
      <c r="XAV118" s="85" t="n"/>
      <c r="XAW118" s="85" t="n"/>
      <c r="XAX118" s="85" t="n"/>
      <c r="XAY118" s="85" t="n"/>
      <c r="XAZ118" s="85" t="n"/>
      <c r="XBA118" s="85" t="n"/>
      <c r="XBB118" s="85" t="n"/>
      <c r="XBC118" s="85" t="n"/>
      <c r="XBD118" s="85" t="n"/>
      <c r="XBE118" s="85" t="n"/>
      <c r="XBF118" s="85" t="n"/>
      <c r="XBG118" s="85" t="n"/>
      <c r="XBH118" s="85" t="n"/>
      <c r="XBI118" s="85" t="n"/>
      <c r="XBJ118" s="85" t="n"/>
      <c r="XBK118" s="85" t="n"/>
      <c r="XBL118" s="85" t="n"/>
      <c r="XBM118" s="85" t="n"/>
      <c r="XBN118" s="85" t="n"/>
      <c r="XBO118" s="85" t="n"/>
      <c r="XBP118" s="85" t="n"/>
      <c r="XBQ118" s="85" t="n"/>
      <c r="XBR118" s="85" t="n"/>
      <c r="XBS118" s="85" t="n"/>
      <c r="XBT118" s="85" t="n"/>
      <c r="XBU118" s="85" t="n"/>
      <c r="XBV118" s="85" t="n"/>
      <c r="XBW118" s="85" t="n"/>
      <c r="XBX118" s="85" t="n"/>
      <c r="XBY118" s="85" t="n"/>
      <c r="XBZ118" s="85" t="n"/>
      <c r="XCA118" s="85" t="n"/>
      <c r="XCB118" s="85" t="n"/>
      <c r="XCC118" s="85" t="n"/>
      <c r="XCD118" s="85" t="n"/>
      <c r="XCE118" s="85" t="n"/>
      <c r="XCF118" s="85" t="n"/>
      <c r="XCG118" s="85" t="n"/>
      <c r="XCH118" s="85" t="n"/>
      <c r="XCI118" s="85" t="n"/>
      <c r="XCJ118" s="85" t="n"/>
      <c r="XCK118" s="85" t="n"/>
      <c r="XCL118" s="85" t="n"/>
      <c r="XCM118" s="85" t="n"/>
      <c r="XCN118" s="85" t="n"/>
      <c r="XCO118" s="85" t="n"/>
      <c r="XCP118" s="85" t="n"/>
      <c r="XCQ118" s="85" t="n"/>
      <c r="XCR118" s="85" t="n"/>
      <c r="XCS118" s="85" t="n"/>
      <c r="XCT118" s="85" t="n"/>
      <c r="XCU118" s="85" t="n"/>
      <c r="XCV118" s="85" t="n"/>
      <c r="XCW118" s="85" t="n"/>
      <c r="XCX118" s="85" t="n"/>
      <c r="XCY118" s="85" t="n"/>
      <c r="XCZ118" s="85" t="n"/>
      <c r="XDA118" s="85" t="n"/>
      <c r="XDB118" s="85" t="n"/>
      <c r="XDC118" s="85" t="n"/>
      <c r="XDD118" s="85" t="n"/>
      <c r="XDE118" s="85" t="n"/>
      <c r="XDF118" s="85" t="n"/>
      <c r="XDG118" s="85" t="n"/>
      <c r="XDH118" s="85" t="n"/>
      <c r="XDI118" s="85" t="n"/>
      <c r="XDJ118" s="85" t="n"/>
      <c r="XDK118" s="85" t="n"/>
      <c r="XDL118" s="85" t="n"/>
      <c r="XDM118" s="85" t="n"/>
      <c r="XDN118" s="85" t="n"/>
      <c r="XDO118" s="85" t="n"/>
      <c r="XDP118" s="85" t="n"/>
      <c r="XDQ118" s="85" t="n"/>
      <c r="XDR118" s="85" t="n"/>
      <c r="XDS118" s="85" t="n"/>
      <c r="XDT118" s="85" t="n"/>
      <c r="XDU118" s="85" t="n"/>
      <c r="XDV118" s="85" t="n"/>
      <c r="XDW118" s="85" t="n"/>
      <c r="XDX118" s="85" t="n"/>
      <c r="XDY118" s="85" t="n"/>
      <c r="XDZ118" s="85" t="n"/>
      <c r="XEA118" s="85" t="n"/>
      <c r="XEB118" s="85" t="n"/>
      <c r="XEC118" s="85" t="n"/>
      <c r="XED118" s="85" t="n"/>
      <c r="XEE118" s="85" t="n"/>
      <c r="XEF118" s="85" t="n"/>
      <c r="XEG118" s="85" t="n"/>
      <c r="XEH118" s="85" t="n"/>
      <c r="XEI118" s="85" t="n"/>
      <c r="XEJ118" s="85" t="n"/>
      <c r="XEK118" s="85" t="n"/>
      <c r="XEL118" s="85" t="n"/>
      <c r="XEM118" s="85" t="n"/>
      <c r="XEN118" s="85" t="n"/>
      <c r="XEO118" s="85" t="n"/>
      <c r="XEP118" s="85" t="n"/>
      <c r="XEQ118" s="85" t="n"/>
      <c r="XER118" s="85" t="n"/>
      <c r="XES118" s="86" t="n"/>
      <c r="XET118" s="86" t="n"/>
      <c r="XEU118" s="86" t="n"/>
      <c r="XEV118" s="86" t="n"/>
      <c r="XEW118" s="86" t="n"/>
      <c r="XEX118" s="86" t="n"/>
      <c r="XEY118" s="86" t="n"/>
      <c r="XEZ118" s="86" t="n"/>
      <c r="XFA118" s="86" t="n"/>
      <c r="XFB118" s="86" t="n"/>
      <c r="XFC118" s="86" t="n"/>
      <c r="XFD118" s="86" t="n"/>
    </row>
    <row customFormat="1" customHeight="1" ht="14" r="119" s="52" spans="1:16384">
      <c r="A119" s="16" t="n">
        <v>171</v>
      </c>
      <c r="B119" s="148" t="n">
        <v>233</v>
      </c>
      <c r="C119" s="148" t="s">
        <v>22</v>
      </c>
      <c r="D119" s="149" t="s">
        <v>125</v>
      </c>
      <c r="E119" s="19" t="s">
        <v>19</v>
      </c>
      <c r="F119" s="19" t="n">
        <v>8</v>
      </c>
      <c r="G119" s="187" t="n">
        <v>13408.36</v>
      </c>
      <c r="H119" s="151">
        <f>G119*F119</f>
        <v/>
      </c>
      <c r="I119" s="42" t="n">
        <v>1706038</v>
      </c>
      <c r="J119" s="40" t="n">
        <v>42892</v>
      </c>
      <c r="K119" s="41" t="s">
        <v>120</v>
      </c>
    </row>
    <row customFormat="1" customHeight="1" ht="14" r="120" s="52" spans="1:16384">
      <c r="A120" s="16" t="n">
        <v>172</v>
      </c>
      <c r="B120" s="148" t="n">
        <v>108</v>
      </c>
      <c r="C120" s="148" t="s">
        <v>31</v>
      </c>
      <c r="D120" s="149" t="s">
        <v>126</v>
      </c>
      <c r="E120" s="19" t="s">
        <v>19</v>
      </c>
      <c r="F120" s="19" t="n">
        <v>1</v>
      </c>
      <c r="G120" s="150" t="n">
        <v>1210.16</v>
      </c>
      <c r="H120" s="151">
        <f>G120*F120</f>
        <v/>
      </c>
      <c r="I120" s="42" t="n">
        <v>1706038</v>
      </c>
      <c r="J120" s="40" t="n">
        <v>42892</v>
      </c>
      <c r="K120" s="41" t="s">
        <v>104</v>
      </c>
    </row>
    <row customFormat="1" customHeight="1" ht="14" r="121" s="52" spans="1:16384">
      <c r="A121" s="16" t="n">
        <v>173</v>
      </c>
      <c r="B121" s="148" t="n">
        <v>116</v>
      </c>
      <c r="C121" s="148" t="s">
        <v>31</v>
      </c>
      <c r="D121" s="149" t="s">
        <v>126</v>
      </c>
      <c r="E121" s="19" t="s">
        <v>19</v>
      </c>
      <c r="F121" s="19" t="n">
        <v>1</v>
      </c>
      <c r="G121" s="150" t="n">
        <v>1210.16</v>
      </c>
      <c r="H121" s="151">
        <f>G121*F121</f>
        <v/>
      </c>
      <c r="I121" s="42" t="n">
        <v>1706038</v>
      </c>
      <c r="J121" s="40" t="n">
        <v>42892</v>
      </c>
      <c r="K121" s="41" t="s">
        <v>104</v>
      </c>
    </row>
    <row customFormat="1" customHeight="1" ht="14" r="122" s="52" spans="1:16384">
      <c r="A122" s="16" t="n">
        <v>174</v>
      </c>
      <c r="B122" s="148" t="n">
        <v>124</v>
      </c>
      <c r="C122" s="148" t="s">
        <v>31</v>
      </c>
      <c r="D122" s="149" t="s">
        <v>126</v>
      </c>
      <c r="E122" s="19" t="s">
        <v>19</v>
      </c>
      <c r="F122" s="19" t="n">
        <v>1</v>
      </c>
      <c r="G122" s="150" t="n">
        <v>1210.16</v>
      </c>
      <c r="H122" s="151">
        <f>G122*F122</f>
        <v/>
      </c>
      <c r="I122" s="42" t="n">
        <v>1706038</v>
      </c>
      <c r="J122" s="40" t="n">
        <v>42892</v>
      </c>
      <c r="K122" s="41" t="s">
        <v>104</v>
      </c>
    </row>
    <row customFormat="1" customHeight="1" ht="14" r="123" s="52" spans="1:16384">
      <c r="A123" s="16" t="n">
        <v>175</v>
      </c>
      <c r="B123" s="148" t="n">
        <v>131</v>
      </c>
      <c r="C123" s="148" t="s">
        <v>31</v>
      </c>
      <c r="D123" s="149" t="s">
        <v>126</v>
      </c>
      <c r="E123" s="19" t="s">
        <v>19</v>
      </c>
      <c r="F123" s="19" t="n">
        <v>1</v>
      </c>
      <c r="G123" s="150" t="n">
        <v>1210.16</v>
      </c>
      <c r="H123" s="151">
        <f>G123*F123</f>
        <v/>
      </c>
      <c r="I123" s="42" t="n">
        <v>1706038</v>
      </c>
      <c r="J123" s="40" t="n">
        <v>42892</v>
      </c>
      <c r="K123" s="41" t="s">
        <v>104</v>
      </c>
    </row>
    <row customFormat="1" customHeight="1" ht="14" r="124" s="52" spans="1:16384">
      <c r="A124" s="16" t="n">
        <v>176</v>
      </c>
      <c r="B124" s="148" t="n">
        <v>138</v>
      </c>
      <c r="C124" s="148" t="s">
        <v>31</v>
      </c>
      <c r="D124" s="149" t="s">
        <v>126</v>
      </c>
      <c r="E124" s="19" t="s">
        <v>19</v>
      </c>
      <c r="F124" s="19" t="n">
        <v>1</v>
      </c>
      <c r="G124" s="150" t="n">
        <v>1210.16</v>
      </c>
      <c r="H124" s="151">
        <f>G124*F124</f>
        <v/>
      </c>
      <c r="I124" s="42" t="n">
        <v>1706038</v>
      </c>
      <c r="J124" s="40" t="n">
        <v>42892</v>
      </c>
      <c r="K124" s="41" t="s">
        <v>104</v>
      </c>
    </row>
    <row customFormat="1" customHeight="1" ht="14" r="125" s="52" spans="1:16384">
      <c r="A125" s="16" t="n">
        <v>177</v>
      </c>
      <c r="B125" s="148" t="n">
        <v>145</v>
      </c>
      <c r="C125" s="148" t="s">
        <v>31</v>
      </c>
      <c r="D125" s="149" t="s">
        <v>126</v>
      </c>
      <c r="E125" s="19" t="s">
        <v>19</v>
      </c>
      <c r="F125" s="19" t="n">
        <v>1</v>
      </c>
      <c r="G125" s="150" t="n">
        <v>1210.16</v>
      </c>
      <c r="H125" s="151">
        <f>G125*F125</f>
        <v/>
      </c>
      <c r="I125" s="42" t="n">
        <v>1706038</v>
      </c>
      <c r="J125" s="40" t="n">
        <v>42892</v>
      </c>
      <c r="K125" s="41" t="s">
        <v>104</v>
      </c>
    </row>
    <row customFormat="1" customHeight="1" ht="14" r="126" s="52" spans="1:16384">
      <c r="A126" s="16" t="n">
        <v>178</v>
      </c>
      <c r="B126" s="148" t="n">
        <v>152</v>
      </c>
      <c r="C126" s="148" t="s">
        <v>31</v>
      </c>
      <c r="D126" s="149" t="s">
        <v>126</v>
      </c>
      <c r="E126" s="19" t="s">
        <v>19</v>
      </c>
      <c r="F126" s="19" t="n">
        <v>1</v>
      </c>
      <c r="G126" s="150" t="n">
        <v>1210.16</v>
      </c>
      <c r="H126" s="151">
        <f>G126*F126</f>
        <v/>
      </c>
      <c r="I126" s="42" t="n">
        <v>1706038</v>
      </c>
      <c r="J126" s="40" t="n">
        <v>42892</v>
      </c>
      <c r="K126" s="41" t="s">
        <v>104</v>
      </c>
    </row>
    <row customFormat="1" customHeight="1" ht="14" r="127" s="52" spans="1:16384">
      <c r="A127" s="16" t="n">
        <v>179</v>
      </c>
      <c r="B127" s="148" t="n">
        <v>158</v>
      </c>
      <c r="C127" s="148" t="s">
        <v>31</v>
      </c>
      <c r="D127" s="149" t="s">
        <v>126</v>
      </c>
      <c r="E127" s="19" t="s">
        <v>19</v>
      </c>
      <c r="F127" s="19" t="n">
        <v>1</v>
      </c>
      <c r="G127" s="150" t="n">
        <v>1210.16</v>
      </c>
      <c r="H127" s="151">
        <f>G127*F127</f>
        <v/>
      </c>
      <c r="I127" s="42" t="n">
        <v>1706038</v>
      </c>
      <c r="J127" s="40" t="n">
        <v>42892</v>
      </c>
      <c r="K127" s="41" t="s">
        <v>104</v>
      </c>
    </row>
    <row customFormat="1" customHeight="1" ht="14" r="128" s="52" spans="1:16384">
      <c r="A128" s="16" t="n">
        <v>180</v>
      </c>
      <c r="B128" s="148" t="n">
        <v>176</v>
      </c>
      <c r="C128" s="148" t="s">
        <v>31</v>
      </c>
      <c r="D128" s="149" t="s">
        <v>126</v>
      </c>
      <c r="E128" s="19" t="s">
        <v>19</v>
      </c>
      <c r="F128" s="19" t="n">
        <v>1</v>
      </c>
      <c r="G128" s="150" t="n">
        <v>1210.16</v>
      </c>
      <c r="H128" s="151">
        <f>G128*F128</f>
        <v/>
      </c>
      <c r="I128" s="42" t="n">
        <v>1706038</v>
      </c>
      <c r="J128" s="40" t="n">
        <v>42892</v>
      </c>
      <c r="K128" s="41" t="s">
        <v>104</v>
      </c>
    </row>
    <row customFormat="1" customHeight="1" ht="14" r="129" s="52" spans="1:16384">
      <c r="A129" s="16" t="n">
        <v>181</v>
      </c>
      <c r="B129" s="148" t="n">
        <v>183</v>
      </c>
      <c r="C129" s="148" t="s">
        <v>31</v>
      </c>
      <c r="D129" s="149" t="s">
        <v>126</v>
      </c>
      <c r="E129" s="19" t="s">
        <v>19</v>
      </c>
      <c r="F129" s="19" t="n">
        <v>1</v>
      </c>
      <c r="G129" s="150" t="n">
        <v>1210.16</v>
      </c>
      <c r="H129" s="151">
        <f>G129*F129</f>
        <v/>
      </c>
      <c r="I129" s="42" t="n">
        <v>1706038</v>
      </c>
      <c r="J129" s="40" t="n">
        <v>42892</v>
      </c>
      <c r="K129" s="41" t="s">
        <v>104</v>
      </c>
    </row>
    <row customFormat="1" customHeight="1" ht="14" r="130" s="52" spans="1:16384">
      <c r="A130" s="16" t="n">
        <v>182</v>
      </c>
      <c r="B130" s="148" t="n">
        <v>190</v>
      </c>
      <c r="C130" s="148" t="s">
        <v>31</v>
      </c>
      <c r="D130" s="149" t="s">
        <v>126</v>
      </c>
      <c r="E130" s="19" t="s">
        <v>19</v>
      </c>
      <c r="F130" s="19" t="n">
        <v>1</v>
      </c>
      <c r="G130" s="150" t="n">
        <v>1210.16</v>
      </c>
      <c r="H130" s="151">
        <f>G130*F130</f>
        <v/>
      </c>
      <c r="I130" s="42" t="n">
        <v>1706038</v>
      </c>
      <c r="J130" s="40" t="n">
        <v>42892</v>
      </c>
      <c r="K130" s="41" t="s">
        <v>104</v>
      </c>
    </row>
    <row customFormat="1" customHeight="1" ht="14" r="131" s="52" spans="1:16384">
      <c r="A131" s="16" t="n">
        <v>183</v>
      </c>
      <c r="B131" s="148" t="n">
        <v>197</v>
      </c>
      <c r="C131" s="148" t="s">
        <v>31</v>
      </c>
      <c r="D131" s="149" t="s">
        <v>126</v>
      </c>
      <c r="E131" s="19" t="s">
        <v>19</v>
      </c>
      <c r="F131" s="19" t="n">
        <v>1</v>
      </c>
      <c r="G131" s="150" t="n">
        <v>1210.16</v>
      </c>
      <c r="H131" s="151">
        <f>G131*F131</f>
        <v/>
      </c>
      <c r="I131" s="42" t="n">
        <v>1706038</v>
      </c>
      <c r="J131" s="40" t="n">
        <v>42892</v>
      </c>
      <c r="K131" s="41" t="s">
        <v>104</v>
      </c>
    </row>
    <row customFormat="1" customHeight="1" ht="14" r="132" s="52" spans="1:16384">
      <c r="A132" s="16" t="n">
        <v>184</v>
      </c>
      <c r="B132" s="148" t="n">
        <v>203</v>
      </c>
      <c r="C132" s="148" t="s">
        <v>31</v>
      </c>
      <c r="D132" s="149" t="s">
        <v>126</v>
      </c>
      <c r="E132" s="19" t="s">
        <v>19</v>
      </c>
      <c r="F132" s="19" t="n">
        <v>1</v>
      </c>
      <c r="G132" s="150" t="n">
        <v>1210.16</v>
      </c>
      <c r="H132" s="151">
        <f>G132*F132</f>
        <v/>
      </c>
      <c r="I132" s="42" t="n">
        <v>1706038</v>
      </c>
      <c r="J132" s="40" t="n">
        <v>42892</v>
      </c>
      <c r="K132" s="41" t="s">
        <v>104</v>
      </c>
    </row>
    <row customFormat="1" customHeight="1" ht="14" r="133" s="52" spans="1:16384">
      <c r="A133" s="16" t="n">
        <v>185</v>
      </c>
      <c r="B133" s="148" t="n">
        <v>211</v>
      </c>
      <c r="C133" s="148" t="s">
        <v>31</v>
      </c>
      <c r="D133" s="149" t="s">
        <v>126</v>
      </c>
      <c r="E133" s="19" t="s">
        <v>19</v>
      </c>
      <c r="F133" s="19" t="n">
        <v>1</v>
      </c>
      <c r="G133" s="150" t="n">
        <v>1210.16</v>
      </c>
      <c r="H133" s="151">
        <f>G133*F133</f>
        <v/>
      </c>
      <c r="I133" s="42" t="n">
        <v>1706038</v>
      </c>
      <c r="J133" s="40" t="n">
        <v>42892</v>
      </c>
      <c r="K133" s="41" t="s">
        <v>104</v>
      </c>
    </row>
    <row customFormat="1" customHeight="1" ht="14" r="134" s="52" spans="1:16384">
      <c r="A134" s="16" t="n"/>
      <c r="B134" s="155" t="n"/>
      <c r="C134" s="155" t="n"/>
      <c r="D134" s="156" t="n"/>
      <c r="E134" s="89" t="n"/>
      <c r="F134" s="89">
        <f>SUM(F7:F133)</f>
        <v/>
      </c>
      <c r="G134" s="157" t="n"/>
      <c r="H134" s="151">
        <f>SUM(H7:H133)</f>
        <v/>
      </c>
      <c r="I134" s="114" t="n"/>
      <c r="J134" s="115" t="n"/>
      <c r="K134" s="41" t="n"/>
    </row>
    <row customFormat="1" customHeight="1" ht="14" r="135" s="52" spans="1:16384">
      <c r="A135" s="131" t="s">
        <v>127</v>
      </c>
    </row>
    <row customFormat="1" r="136" s="53" spans="1:16384">
      <c r="A136" s="92" t="n">
        <v>186</v>
      </c>
      <c r="B136" s="92" t="n">
        <v>89</v>
      </c>
      <c r="C136" s="93" t="s">
        <v>17</v>
      </c>
      <c r="D136" s="94" t="s">
        <v>128</v>
      </c>
      <c r="E136" s="92" t="s">
        <v>19</v>
      </c>
      <c r="F136" s="93" t="n">
        <v>1</v>
      </c>
      <c r="G136" s="93" t="n">
        <v>6343.09</v>
      </c>
      <c r="H136" s="95">
        <f>G136*F136</f>
        <v/>
      </c>
      <c r="I136" s="97" t="n">
        <v>1706114</v>
      </c>
      <c r="J136" s="158" t="n">
        <v>42901</v>
      </c>
      <c r="K136" s="93" t="s">
        <v>104</v>
      </c>
      <c r="L136" s="93" t="n">
        <v>9136.440000000001</v>
      </c>
      <c r="M136" s="85" t="n"/>
      <c r="N136" s="85" t="n"/>
      <c r="O136" s="85" t="n"/>
      <c r="P136" s="85" t="n"/>
      <c r="Q136" s="85" t="n"/>
      <c r="R136" s="85" t="n"/>
      <c r="S136" s="85" t="n"/>
      <c r="T136" s="85" t="n"/>
      <c r="U136" s="85" t="n"/>
      <c r="V136" s="85" t="n"/>
      <c r="W136" s="85" t="n"/>
      <c r="X136" s="85" t="n"/>
      <c r="Y136" s="85" t="n"/>
      <c r="Z136" s="85" t="n"/>
      <c r="AA136" s="85" t="n"/>
      <c r="AB136" s="85" t="n"/>
      <c r="AC136" s="85" t="n"/>
      <c r="AD136" s="85" t="n"/>
      <c r="AE136" s="85" t="n"/>
      <c r="AF136" s="85" t="n"/>
      <c r="AG136" s="85" t="n"/>
      <c r="AH136" s="85" t="n"/>
      <c r="AI136" s="85" t="n"/>
      <c r="AJ136" s="85" t="n"/>
      <c r="AK136" s="85" t="n"/>
      <c r="AL136" s="85" t="n"/>
      <c r="AM136" s="85" t="n"/>
      <c r="AN136" s="85" t="n"/>
      <c r="AO136" s="85" t="n"/>
      <c r="AP136" s="85" t="n"/>
      <c r="AQ136" s="85" t="n"/>
      <c r="AR136" s="85" t="n"/>
      <c r="AS136" s="85" t="n"/>
      <c r="AT136" s="85" t="n"/>
      <c r="AU136" s="85" t="n"/>
      <c r="AV136" s="85" t="n"/>
      <c r="AW136" s="85" t="n"/>
      <c r="AX136" s="85" t="n"/>
      <c r="AY136" s="85" t="n"/>
      <c r="AZ136" s="85" t="n"/>
      <c r="BA136" s="85" t="n"/>
      <c r="BB136" s="85" t="n"/>
      <c r="BC136" s="85" t="n"/>
      <c r="BD136" s="85" t="n"/>
      <c r="BE136" s="85" t="n"/>
      <c r="BF136" s="85" t="n"/>
      <c r="BG136" s="85" t="n"/>
      <c r="BH136" s="85" t="n"/>
      <c r="BI136" s="85" t="n"/>
      <c r="BJ136" s="85" t="n"/>
      <c r="BK136" s="85" t="n"/>
      <c r="BL136" s="85" t="n"/>
      <c r="BM136" s="85" t="n"/>
      <c r="BN136" s="85" t="n"/>
      <c r="BO136" s="85" t="n"/>
      <c r="BP136" s="85" t="n"/>
      <c r="BQ136" s="85" t="n"/>
      <c r="BR136" s="85" t="n"/>
      <c r="BS136" s="85" t="n"/>
      <c r="BT136" s="85" t="n"/>
      <c r="BU136" s="85" t="n"/>
      <c r="BV136" s="85" t="n"/>
      <c r="BW136" s="85" t="n"/>
      <c r="BX136" s="85" t="n"/>
      <c r="BY136" s="85" t="n"/>
      <c r="BZ136" s="85" t="n"/>
      <c r="CA136" s="85" t="n"/>
      <c r="CB136" s="85" t="n"/>
      <c r="CC136" s="85" t="n"/>
      <c r="CD136" s="85" t="n"/>
      <c r="CE136" s="85" t="n"/>
      <c r="CF136" s="85" t="n"/>
      <c r="CG136" s="85" t="n"/>
      <c r="CH136" s="85" t="n"/>
      <c r="CI136" s="85" t="n"/>
      <c r="CJ136" s="85" t="n"/>
      <c r="CK136" s="85" t="n"/>
      <c r="CL136" s="85" t="n"/>
      <c r="CM136" s="85" t="n"/>
      <c r="CN136" s="85" t="n"/>
      <c r="CO136" s="85" t="n"/>
      <c r="CP136" s="85" t="n"/>
      <c r="CQ136" s="85" t="n"/>
      <c r="CR136" s="85" t="n"/>
      <c r="CS136" s="85" t="n"/>
      <c r="CT136" s="85" t="n"/>
      <c r="CU136" s="85" t="n"/>
      <c r="CV136" s="85" t="n"/>
      <c r="CW136" s="85" t="n"/>
      <c r="CX136" s="85" t="n"/>
      <c r="CY136" s="85" t="n"/>
      <c r="CZ136" s="85" t="n"/>
      <c r="DA136" s="85" t="n"/>
      <c r="DB136" s="85" t="n"/>
      <c r="DC136" s="85" t="n"/>
      <c r="DD136" s="85" t="n"/>
      <c r="DE136" s="85" t="n"/>
      <c r="DF136" s="85" t="n"/>
      <c r="DG136" s="85" t="n"/>
      <c r="DH136" s="85" t="n"/>
      <c r="DI136" s="85" t="n"/>
      <c r="DJ136" s="85" t="n"/>
      <c r="DK136" s="85" t="n"/>
      <c r="DL136" s="85" t="n"/>
      <c r="DM136" s="85" t="n"/>
      <c r="DN136" s="85" t="n"/>
      <c r="DO136" s="85" t="n"/>
      <c r="DP136" s="85" t="n"/>
      <c r="DQ136" s="85" t="n"/>
      <c r="DR136" s="85" t="n"/>
      <c r="DS136" s="85" t="n"/>
      <c r="DT136" s="85" t="n"/>
      <c r="DU136" s="85" t="n"/>
      <c r="DV136" s="85" t="n"/>
      <c r="DW136" s="85" t="n"/>
      <c r="DX136" s="85" t="n"/>
      <c r="DY136" s="85" t="n"/>
      <c r="DZ136" s="85" t="n"/>
      <c r="EA136" s="85" t="n"/>
      <c r="EB136" s="85" t="n"/>
      <c r="EC136" s="85" t="n"/>
      <c r="ED136" s="85" t="n"/>
      <c r="EE136" s="85" t="n"/>
      <c r="EF136" s="85" t="n"/>
      <c r="EG136" s="85" t="n"/>
      <c r="EH136" s="85" t="n"/>
      <c r="EI136" s="85" t="n"/>
      <c r="EJ136" s="85" t="n"/>
      <c r="EK136" s="85" t="n"/>
      <c r="EL136" s="85" t="n"/>
      <c r="EM136" s="85" t="n"/>
      <c r="EN136" s="85" t="n"/>
      <c r="EO136" s="85" t="n"/>
      <c r="EP136" s="85" t="n"/>
      <c r="EQ136" s="85" t="n"/>
      <c r="ER136" s="85" t="n"/>
      <c r="ES136" s="85" t="n"/>
      <c r="ET136" s="85" t="n"/>
      <c r="EU136" s="85" t="n"/>
      <c r="EV136" s="85" t="n"/>
      <c r="EW136" s="85" t="n"/>
      <c r="EX136" s="85" t="n"/>
      <c r="EY136" s="85" t="n"/>
      <c r="EZ136" s="85" t="n"/>
      <c r="FA136" s="85" t="n"/>
      <c r="FB136" s="85" t="n"/>
      <c r="FC136" s="85" t="n"/>
      <c r="FD136" s="85" t="n"/>
      <c r="FE136" s="85" t="n"/>
      <c r="FF136" s="85" t="n"/>
      <c r="FG136" s="85" t="n"/>
      <c r="FH136" s="85" t="n"/>
      <c r="FI136" s="85" t="n"/>
      <c r="FJ136" s="85" t="n"/>
      <c r="FK136" s="85" t="n"/>
      <c r="FL136" s="85" t="n"/>
      <c r="FM136" s="85" t="n"/>
      <c r="FN136" s="85" t="n"/>
      <c r="FO136" s="85" t="n"/>
      <c r="FP136" s="85" t="n"/>
      <c r="FQ136" s="85" t="n"/>
      <c r="FR136" s="85" t="n"/>
      <c r="FS136" s="85" t="n"/>
      <c r="FT136" s="85" t="n"/>
      <c r="FU136" s="85" t="n"/>
      <c r="FV136" s="85" t="n"/>
      <c r="FW136" s="85" t="n"/>
      <c r="FX136" s="85" t="n"/>
      <c r="FY136" s="85" t="n"/>
      <c r="FZ136" s="85" t="n"/>
      <c r="GA136" s="85" t="n"/>
      <c r="GB136" s="85" t="n"/>
      <c r="GC136" s="85" t="n"/>
      <c r="GD136" s="85" t="n"/>
      <c r="GE136" s="85" t="n"/>
      <c r="GF136" s="85" t="n"/>
      <c r="GG136" s="85" t="n"/>
      <c r="GH136" s="85" t="n"/>
      <c r="GI136" s="85" t="n"/>
      <c r="GJ136" s="85" t="n"/>
      <c r="GK136" s="85" t="n"/>
      <c r="GL136" s="85" t="n"/>
      <c r="GM136" s="85" t="n"/>
      <c r="GN136" s="85" t="n"/>
      <c r="GO136" s="85" t="n"/>
      <c r="GP136" s="85" t="n"/>
      <c r="GQ136" s="85" t="n"/>
      <c r="GR136" s="85" t="n"/>
      <c r="GS136" s="85" t="n"/>
      <c r="GT136" s="85" t="n"/>
      <c r="GU136" s="85" t="n"/>
      <c r="GV136" s="85" t="n"/>
      <c r="GW136" s="85" t="n"/>
      <c r="GX136" s="85" t="n"/>
      <c r="GY136" s="85" t="n"/>
      <c r="GZ136" s="85" t="n"/>
      <c r="HA136" s="85" t="n"/>
      <c r="HB136" s="85" t="n"/>
      <c r="HC136" s="85" t="n"/>
      <c r="HD136" s="85" t="n"/>
      <c r="HE136" s="85" t="n"/>
      <c r="HF136" s="85" t="n"/>
      <c r="HG136" s="85" t="n"/>
      <c r="HH136" s="85" t="n"/>
      <c r="HI136" s="85" t="n"/>
      <c r="HJ136" s="85" t="n"/>
      <c r="HK136" s="85" t="n"/>
      <c r="HL136" s="85" t="n"/>
      <c r="HM136" s="85" t="n"/>
      <c r="HN136" s="85" t="n"/>
      <c r="HO136" s="85" t="n"/>
      <c r="HP136" s="85" t="n"/>
      <c r="HQ136" s="85" t="n"/>
      <c r="HR136" s="85" t="n"/>
      <c r="HS136" s="85" t="n"/>
      <c r="HT136" s="85" t="n"/>
      <c r="HU136" s="85" t="n"/>
      <c r="HV136" s="85" t="n"/>
      <c r="HW136" s="85" t="n"/>
      <c r="HX136" s="85" t="n"/>
      <c r="HY136" s="85" t="n"/>
      <c r="HZ136" s="85" t="n"/>
      <c r="IA136" s="85" t="n"/>
      <c r="IB136" s="85" t="n"/>
      <c r="IC136" s="85" t="n"/>
      <c r="ID136" s="85" t="n"/>
      <c r="IE136" s="85" t="n"/>
      <c r="IF136" s="85" t="n"/>
      <c r="IG136" s="85" t="n"/>
      <c r="IH136" s="85" t="n"/>
      <c r="II136" s="85" t="n"/>
      <c r="IJ136" s="85" t="n"/>
      <c r="IK136" s="85" t="n"/>
      <c r="IL136" s="85" t="n"/>
      <c r="IM136" s="85" t="n"/>
      <c r="IN136" s="85" t="n"/>
      <c r="IO136" s="85" t="n"/>
      <c r="IP136" s="85" t="n"/>
      <c r="IQ136" s="85" t="n"/>
      <c r="IR136" s="85" t="n"/>
      <c r="IS136" s="85" t="n"/>
      <c r="IT136" s="85" t="n"/>
      <c r="IU136" s="85" t="n"/>
      <c r="IV136" s="85" t="n"/>
      <c r="IW136" s="85" t="n"/>
      <c r="IX136" s="85" t="n"/>
      <c r="IY136" s="85" t="n"/>
      <c r="IZ136" s="85" t="n"/>
      <c r="JA136" s="85" t="n"/>
      <c r="JB136" s="85" t="n"/>
      <c r="JC136" s="85" t="n"/>
      <c r="JD136" s="85" t="n"/>
      <c r="JE136" s="85" t="n"/>
      <c r="JF136" s="85" t="n"/>
      <c r="JG136" s="85" t="n"/>
      <c r="JH136" s="85" t="n"/>
      <c r="JI136" s="85" t="n"/>
      <c r="JJ136" s="85" t="n"/>
      <c r="JK136" s="85" t="n"/>
      <c r="JL136" s="85" t="n"/>
      <c r="JM136" s="85" t="n"/>
      <c r="JN136" s="85" t="n"/>
      <c r="JO136" s="85" t="n"/>
      <c r="JP136" s="85" t="n"/>
      <c r="JQ136" s="85" t="n"/>
      <c r="JR136" s="85" t="n"/>
      <c r="JS136" s="85" t="n"/>
      <c r="JT136" s="85" t="n"/>
      <c r="JU136" s="85" t="n"/>
      <c r="JV136" s="85" t="n"/>
      <c r="JW136" s="85" t="n"/>
      <c r="JX136" s="85" t="n"/>
      <c r="JY136" s="85" t="n"/>
      <c r="JZ136" s="85" t="n"/>
      <c r="KA136" s="85" t="n"/>
      <c r="KB136" s="85" t="n"/>
      <c r="KC136" s="85" t="n"/>
      <c r="KD136" s="85" t="n"/>
      <c r="KE136" s="85" t="n"/>
      <c r="KF136" s="85" t="n"/>
      <c r="KG136" s="85" t="n"/>
      <c r="KH136" s="85" t="n"/>
      <c r="KI136" s="85" t="n"/>
      <c r="KJ136" s="85" t="n"/>
      <c r="KK136" s="85" t="n"/>
      <c r="KL136" s="85" t="n"/>
      <c r="KM136" s="85" t="n"/>
      <c r="KN136" s="85" t="n"/>
      <c r="KO136" s="85" t="n"/>
      <c r="KP136" s="85" t="n"/>
      <c r="KQ136" s="85" t="n"/>
      <c r="KR136" s="85" t="n"/>
      <c r="KS136" s="85" t="n"/>
      <c r="KT136" s="85" t="n"/>
      <c r="KU136" s="85" t="n"/>
      <c r="KV136" s="85" t="n"/>
      <c r="KW136" s="85" t="n"/>
      <c r="KX136" s="85" t="n"/>
      <c r="KY136" s="85" t="n"/>
      <c r="KZ136" s="85" t="n"/>
      <c r="LA136" s="85" t="n"/>
      <c r="LB136" s="85" t="n"/>
      <c r="LC136" s="85" t="n"/>
      <c r="LD136" s="85" t="n"/>
      <c r="LE136" s="85" t="n"/>
      <c r="LF136" s="85" t="n"/>
      <c r="LG136" s="85" t="n"/>
      <c r="LH136" s="85" t="n"/>
      <c r="LI136" s="85" t="n"/>
      <c r="LJ136" s="85" t="n"/>
      <c r="LK136" s="85" t="n"/>
      <c r="LL136" s="85" t="n"/>
      <c r="LM136" s="85" t="n"/>
      <c r="LN136" s="85" t="n"/>
      <c r="LO136" s="85" t="n"/>
      <c r="LP136" s="85" t="n"/>
      <c r="LQ136" s="85" t="n"/>
      <c r="LR136" s="85" t="n"/>
      <c r="LS136" s="85" t="n"/>
      <c r="LT136" s="85" t="n"/>
      <c r="LU136" s="85" t="n"/>
      <c r="LV136" s="85" t="n"/>
      <c r="LW136" s="85" t="n"/>
      <c r="LX136" s="85" t="n"/>
      <c r="LY136" s="85" t="n"/>
      <c r="LZ136" s="85" t="n"/>
      <c r="MA136" s="85" t="n"/>
      <c r="MB136" s="85" t="n"/>
      <c r="MC136" s="85" t="n"/>
      <c r="MD136" s="85" t="n"/>
      <c r="ME136" s="85" t="n"/>
      <c r="MF136" s="85" t="n"/>
      <c r="MG136" s="85" t="n"/>
      <c r="MH136" s="85" t="n"/>
      <c r="MI136" s="85" t="n"/>
      <c r="MJ136" s="85" t="n"/>
      <c r="MK136" s="85" t="n"/>
      <c r="ML136" s="85" t="n"/>
      <c r="MM136" s="85" t="n"/>
      <c r="MN136" s="85" t="n"/>
      <c r="MO136" s="85" t="n"/>
      <c r="MP136" s="85" t="n"/>
      <c r="MQ136" s="85" t="n"/>
      <c r="MR136" s="85" t="n"/>
      <c r="MS136" s="85" t="n"/>
      <c r="MT136" s="85" t="n"/>
      <c r="MU136" s="85" t="n"/>
      <c r="MV136" s="85" t="n"/>
      <c r="MW136" s="85" t="n"/>
      <c r="MX136" s="85" t="n"/>
      <c r="MY136" s="85" t="n"/>
      <c r="MZ136" s="85" t="n"/>
      <c r="NA136" s="85" t="n"/>
      <c r="NB136" s="85" t="n"/>
      <c r="NC136" s="85" t="n"/>
      <c r="ND136" s="85" t="n"/>
      <c r="NE136" s="85" t="n"/>
      <c r="NF136" s="85" t="n"/>
      <c r="NG136" s="85" t="n"/>
      <c r="NH136" s="85" t="n"/>
      <c r="NI136" s="85" t="n"/>
      <c r="NJ136" s="85" t="n"/>
      <c r="NK136" s="85" t="n"/>
      <c r="NL136" s="85" t="n"/>
      <c r="NM136" s="85" t="n"/>
      <c r="NN136" s="85" t="n"/>
      <c r="NO136" s="85" t="n"/>
      <c r="NP136" s="85" t="n"/>
      <c r="NQ136" s="85" t="n"/>
      <c r="NR136" s="85" t="n"/>
      <c r="NS136" s="85" t="n"/>
      <c r="NT136" s="85" t="n"/>
      <c r="NU136" s="85" t="n"/>
      <c r="NV136" s="85" t="n"/>
      <c r="NW136" s="85" t="n"/>
      <c r="NX136" s="85" t="n"/>
      <c r="NY136" s="85" t="n"/>
      <c r="NZ136" s="85" t="n"/>
      <c r="OA136" s="85" t="n"/>
      <c r="OB136" s="85" t="n"/>
      <c r="OC136" s="85" t="n"/>
      <c r="OD136" s="85" t="n"/>
      <c r="OE136" s="85" t="n"/>
      <c r="OF136" s="85" t="n"/>
      <c r="OG136" s="85" t="n"/>
      <c r="OH136" s="85" t="n"/>
      <c r="OI136" s="85" t="n"/>
      <c r="OJ136" s="85" t="n"/>
      <c r="OK136" s="85" t="n"/>
      <c r="OL136" s="85" t="n"/>
      <c r="OM136" s="85" t="n"/>
      <c r="ON136" s="85" t="n"/>
      <c r="OO136" s="85" t="n"/>
      <c r="OP136" s="85" t="n"/>
      <c r="OQ136" s="85" t="n"/>
      <c r="OR136" s="85" t="n"/>
      <c r="OS136" s="85" t="n"/>
      <c r="OT136" s="85" t="n"/>
      <c r="OU136" s="85" t="n"/>
      <c r="OV136" s="85" t="n"/>
      <c r="OW136" s="85" t="n"/>
      <c r="OX136" s="85" t="n"/>
      <c r="OY136" s="85" t="n"/>
      <c r="OZ136" s="85" t="n"/>
      <c r="PA136" s="85" t="n"/>
      <c r="PB136" s="85" t="n"/>
      <c r="PC136" s="85" t="n"/>
      <c r="PD136" s="85" t="n"/>
      <c r="PE136" s="85" t="n"/>
      <c r="PF136" s="85" t="n"/>
      <c r="PG136" s="85" t="n"/>
      <c r="PH136" s="85" t="n"/>
      <c r="PI136" s="85" t="n"/>
      <c r="PJ136" s="85" t="n"/>
      <c r="PK136" s="85" t="n"/>
      <c r="PL136" s="85" t="n"/>
      <c r="PM136" s="85" t="n"/>
      <c r="PN136" s="85" t="n"/>
      <c r="PO136" s="85" t="n"/>
      <c r="PP136" s="85" t="n"/>
      <c r="PQ136" s="85" t="n"/>
      <c r="PR136" s="85" t="n"/>
      <c r="PS136" s="85" t="n"/>
      <c r="PT136" s="85" t="n"/>
      <c r="PU136" s="85" t="n"/>
      <c r="PV136" s="85" t="n"/>
      <c r="PW136" s="85" t="n"/>
      <c r="PX136" s="85" t="n"/>
      <c r="PY136" s="85" t="n"/>
      <c r="PZ136" s="85" t="n"/>
      <c r="QA136" s="85" t="n"/>
      <c r="QB136" s="85" t="n"/>
      <c r="QC136" s="85" t="n"/>
      <c r="QD136" s="85" t="n"/>
      <c r="QE136" s="85" t="n"/>
      <c r="QF136" s="85" t="n"/>
      <c r="QG136" s="85" t="n"/>
      <c r="QH136" s="85" t="n"/>
      <c r="QI136" s="85" t="n"/>
      <c r="QJ136" s="85" t="n"/>
      <c r="QK136" s="85" t="n"/>
      <c r="QL136" s="85" t="n"/>
      <c r="QM136" s="85" t="n"/>
      <c r="QN136" s="85" t="n"/>
      <c r="QO136" s="85" t="n"/>
      <c r="QP136" s="85" t="n"/>
      <c r="QQ136" s="85" t="n"/>
      <c r="QR136" s="85" t="n"/>
      <c r="QS136" s="85" t="n"/>
      <c r="QT136" s="85" t="n"/>
      <c r="QU136" s="85" t="n"/>
      <c r="QV136" s="85" t="n"/>
      <c r="QW136" s="85" t="n"/>
      <c r="QX136" s="85" t="n"/>
      <c r="QY136" s="85" t="n"/>
      <c r="QZ136" s="85" t="n"/>
      <c r="RA136" s="85" t="n"/>
      <c r="RB136" s="85" t="n"/>
      <c r="RC136" s="85" t="n"/>
      <c r="RD136" s="85" t="n"/>
      <c r="RE136" s="85" t="n"/>
      <c r="RF136" s="85" t="n"/>
      <c r="RG136" s="85" t="n"/>
      <c r="RH136" s="85" t="n"/>
      <c r="RI136" s="85" t="n"/>
      <c r="RJ136" s="85" t="n"/>
      <c r="RK136" s="85" t="n"/>
      <c r="RL136" s="85" t="n"/>
      <c r="RM136" s="85" t="n"/>
      <c r="RN136" s="85" t="n"/>
      <c r="RO136" s="85" t="n"/>
      <c r="RP136" s="85" t="n"/>
      <c r="RQ136" s="85" t="n"/>
      <c r="RR136" s="85" t="n"/>
      <c r="RS136" s="85" t="n"/>
      <c r="RT136" s="85" t="n"/>
      <c r="RU136" s="85" t="n"/>
      <c r="RV136" s="85" t="n"/>
      <c r="RW136" s="85" t="n"/>
      <c r="RX136" s="85" t="n"/>
      <c r="RY136" s="85" t="n"/>
      <c r="RZ136" s="85" t="n"/>
      <c r="SA136" s="85" t="n"/>
      <c r="SB136" s="85" t="n"/>
      <c r="SC136" s="85" t="n"/>
      <c r="SD136" s="85" t="n"/>
      <c r="SE136" s="85" t="n"/>
      <c r="SF136" s="85" t="n"/>
      <c r="SG136" s="85" t="n"/>
      <c r="SH136" s="85" t="n"/>
      <c r="SI136" s="85" t="n"/>
      <c r="SJ136" s="85" t="n"/>
      <c r="SK136" s="85" t="n"/>
      <c r="SL136" s="85" t="n"/>
      <c r="SM136" s="85" t="n"/>
      <c r="SN136" s="85" t="n"/>
      <c r="SO136" s="85" t="n"/>
      <c r="SP136" s="85" t="n"/>
      <c r="SQ136" s="85" t="n"/>
      <c r="SR136" s="85" t="n"/>
      <c r="SS136" s="85" t="n"/>
      <c r="ST136" s="85" t="n"/>
      <c r="SU136" s="85" t="n"/>
      <c r="SV136" s="85" t="n"/>
      <c r="SW136" s="85" t="n"/>
      <c r="SX136" s="85" t="n"/>
      <c r="SY136" s="85" t="n"/>
      <c r="SZ136" s="85" t="n"/>
      <c r="TA136" s="85" t="n"/>
      <c r="TB136" s="85" t="n"/>
      <c r="TC136" s="85" t="n"/>
      <c r="TD136" s="85" t="n"/>
      <c r="TE136" s="85" t="n"/>
      <c r="TF136" s="85" t="n"/>
      <c r="TG136" s="85" t="n"/>
      <c r="TH136" s="85" t="n"/>
      <c r="TI136" s="85" t="n"/>
      <c r="TJ136" s="85" t="n"/>
      <c r="TK136" s="85" t="n"/>
      <c r="TL136" s="85" t="n"/>
      <c r="TM136" s="85" t="n"/>
      <c r="TN136" s="85" t="n"/>
      <c r="TO136" s="85" t="n"/>
      <c r="TP136" s="85" t="n"/>
      <c r="TQ136" s="85" t="n"/>
      <c r="TR136" s="85" t="n"/>
      <c r="TS136" s="85" t="n"/>
      <c r="TT136" s="85" t="n"/>
      <c r="TU136" s="85" t="n"/>
      <c r="TV136" s="85" t="n"/>
      <c r="TW136" s="85" t="n"/>
      <c r="TX136" s="85" t="n"/>
      <c r="TY136" s="85" t="n"/>
      <c r="TZ136" s="85" t="n"/>
      <c r="UA136" s="85" t="n"/>
      <c r="UB136" s="85" t="n"/>
      <c r="UC136" s="85" t="n"/>
      <c r="UD136" s="85" t="n"/>
      <c r="UE136" s="85" t="n"/>
      <c r="UF136" s="85" t="n"/>
      <c r="UG136" s="85" t="n"/>
      <c r="UH136" s="85" t="n"/>
      <c r="UI136" s="85" t="n"/>
      <c r="UJ136" s="85" t="n"/>
      <c r="UK136" s="85" t="n"/>
      <c r="UL136" s="85" t="n"/>
      <c r="UM136" s="85" t="n"/>
      <c r="UN136" s="85" t="n"/>
      <c r="UO136" s="85" t="n"/>
      <c r="UP136" s="85" t="n"/>
      <c r="UQ136" s="85" t="n"/>
      <c r="UR136" s="85" t="n"/>
      <c r="US136" s="85" t="n"/>
      <c r="UT136" s="85" t="n"/>
      <c r="UU136" s="85" t="n"/>
      <c r="UV136" s="85" t="n"/>
      <c r="UW136" s="85" t="n"/>
      <c r="UX136" s="85" t="n"/>
      <c r="UY136" s="85" t="n"/>
      <c r="UZ136" s="85" t="n"/>
      <c r="VA136" s="85" t="n"/>
      <c r="VB136" s="85" t="n"/>
      <c r="VC136" s="85" t="n"/>
      <c r="VD136" s="85" t="n"/>
      <c r="VE136" s="85" t="n"/>
      <c r="VF136" s="85" t="n"/>
      <c r="VG136" s="85" t="n"/>
      <c r="VH136" s="85" t="n"/>
      <c r="VI136" s="85" t="n"/>
      <c r="VJ136" s="85" t="n"/>
      <c r="VK136" s="85" t="n"/>
      <c r="VL136" s="85" t="n"/>
      <c r="VM136" s="85" t="n"/>
      <c r="VN136" s="85" t="n"/>
      <c r="VO136" s="85" t="n"/>
      <c r="VP136" s="85" t="n"/>
      <c r="VQ136" s="85" t="n"/>
      <c r="VR136" s="85" t="n"/>
      <c r="VS136" s="85" t="n"/>
      <c r="VT136" s="85" t="n"/>
      <c r="VU136" s="85" t="n"/>
      <c r="VV136" s="85" t="n"/>
      <c r="VW136" s="85" t="n"/>
      <c r="VX136" s="85" t="n"/>
      <c r="VY136" s="85" t="n"/>
      <c r="VZ136" s="85" t="n"/>
      <c r="WA136" s="85" t="n"/>
      <c r="WB136" s="85" t="n"/>
      <c r="WC136" s="85" t="n"/>
      <c r="WD136" s="85" t="n"/>
      <c r="WE136" s="85" t="n"/>
      <c r="WF136" s="85" t="n"/>
      <c r="WG136" s="85" t="n"/>
      <c r="WH136" s="85" t="n"/>
      <c r="WI136" s="85" t="n"/>
      <c r="WJ136" s="85" t="n"/>
      <c r="WK136" s="85" t="n"/>
      <c r="WL136" s="85" t="n"/>
      <c r="WM136" s="85" t="n"/>
      <c r="WN136" s="85" t="n"/>
      <c r="WO136" s="85" t="n"/>
      <c r="WP136" s="85" t="n"/>
      <c r="WQ136" s="85" t="n"/>
      <c r="WR136" s="85" t="n"/>
      <c r="WS136" s="85" t="n"/>
      <c r="WT136" s="85" t="n"/>
      <c r="WU136" s="85" t="n"/>
      <c r="WV136" s="85" t="n"/>
      <c r="WW136" s="85" t="n"/>
      <c r="WX136" s="85" t="n"/>
      <c r="WY136" s="85" t="n"/>
      <c r="WZ136" s="85" t="n"/>
      <c r="XA136" s="85" t="n"/>
      <c r="XB136" s="85" t="n"/>
      <c r="XC136" s="85" t="n"/>
      <c r="XD136" s="85" t="n"/>
      <c r="XE136" s="85" t="n"/>
      <c r="XF136" s="85" t="n"/>
      <c r="XG136" s="85" t="n"/>
      <c r="XH136" s="85" t="n"/>
      <c r="XI136" s="85" t="n"/>
      <c r="XJ136" s="85" t="n"/>
      <c r="XK136" s="85" t="n"/>
      <c r="XL136" s="85" t="n"/>
      <c r="XM136" s="85" t="n"/>
      <c r="XN136" s="85" t="n"/>
      <c r="XO136" s="85" t="n"/>
      <c r="XP136" s="85" t="n"/>
      <c r="XQ136" s="85" t="n"/>
      <c r="XR136" s="85" t="n"/>
      <c r="XS136" s="85" t="n"/>
      <c r="XT136" s="85" t="n"/>
      <c r="XU136" s="85" t="n"/>
      <c r="XV136" s="85" t="n"/>
      <c r="XW136" s="85" t="n"/>
      <c r="XX136" s="85" t="n"/>
      <c r="XY136" s="85" t="n"/>
      <c r="XZ136" s="85" t="n"/>
      <c r="YA136" s="85" t="n"/>
      <c r="YB136" s="85" t="n"/>
      <c r="YC136" s="85" t="n"/>
      <c r="YD136" s="85" t="n"/>
      <c r="YE136" s="85" t="n"/>
      <c r="YF136" s="85" t="n"/>
      <c r="YG136" s="85" t="n"/>
      <c r="YH136" s="85" t="n"/>
      <c r="YI136" s="85" t="n"/>
      <c r="YJ136" s="85" t="n"/>
      <c r="YK136" s="85" t="n"/>
      <c r="YL136" s="85" t="n"/>
      <c r="YM136" s="85" t="n"/>
      <c r="YN136" s="85" t="n"/>
      <c r="YO136" s="85" t="n"/>
      <c r="YP136" s="85" t="n"/>
      <c r="YQ136" s="85" t="n"/>
      <c r="YR136" s="85" t="n"/>
      <c r="YS136" s="85" t="n"/>
      <c r="YT136" s="85" t="n"/>
      <c r="YU136" s="85" t="n"/>
      <c r="YV136" s="85" t="n"/>
      <c r="YW136" s="85" t="n"/>
      <c r="YX136" s="85" t="n"/>
      <c r="YY136" s="85" t="n"/>
      <c r="YZ136" s="85" t="n"/>
      <c r="ZA136" s="85" t="n"/>
      <c r="ZB136" s="85" t="n"/>
      <c r="ZC136" s="85" t="n"/>
      <c r="ZD136" s="85" t="n"/>
      <c r="ZE136" s="85" t="n"/>
      <c r="ZF136" s="85" t="n"/>
      <c r="ZG136" s="85" t="n"/>
      <c r="ZH136" s="85" t="n"/>
      <c r="ZI136" s="85" t="n"/>
      <c r="ZJ136" s="85" t="n"/>
      <c r="ZK136" s="85" t="n"/>
      <c r="ZL136" s="85" t="n"/>
      <c r="ZM136" s="85" t="n"/>
      <c r="ZN136" s="85" t="n"/>
      <c r="ZO136" s="85" t="n"/>
      <c r="ZP136" s="85" t="n"/>
      <c r="ZQ136" s="85" t="n"/>
      <c r="ZR136" s="85" t="n"/>
      <c r="ZS136" s="85" t="n"/>
      <c r="ZT136" s="85" t="n"/>
      <c r="ZU136" s="85" t="n"/>
      <c r="ZV136" s="85" t="n"/>
      <c r="ZW136" s="85" t="n"/>
      <c r="ZX136" s="85" t="n"/>
      <c r="ZY136" s="85" t="n"/>
      <c r="ZZ136" s="85" t="n"/>
      <c r="AAA136" s="85" t="n"/>
      <c r="AAB136" s="85" t="n"/>
      <c r="AAC136" s="85" t="n"/>
      <c r="AAD136" s="85" t="n"/>
      <c r="AAE136" s="85" t="n"/>
      <c r="AAF136" s="85" t="n"/>
      <c r="AAG136" s="85" t="n"/>
      <c r="AAH136" s="85" t="n"/>
      <c r="AAI136" s="85" t="n"/>
      <c r="AAJ136" s="85" t="n"/>
      <c r="AAK136" s="85" t="n"/>
      <c r="AAL136" s="85" t="n"/>
      <c r="AAM136" s="85" t="n"/>
      <c r="AAN136" s="85" t="n"/>
      <c r="AAO136" s="85" t="n"/>
      <c r="AAP136" s="85" t="n"/>
      <c r="AAQ136" s="85" t="n"/>
      <c r="AAR136" s="85" t="n"/>
      <c r="AAS136" s="85" t="n"/>
      <c r="AAT136" s="85" t="n"/>
      <c r="AAU136" s="85" t="n"/>
      <c r="AAV136" s="85" t="n"/>
      <c r="AAW136" s="85" t="n"/>
      <c r="AAX136" s="85" t="n"/>
      <c r="AAY136" s="85" t="n"/>
      <c r="AAZ136" s="85" t="n"/>
      <c r="ABA136" s="85" t="n"/>
      <c r="ABB136" s="85" t="n"/>
      <c r="ABC136" s="85" t="n"/>
      <c r="ABD136" s="85" t="n"/>
      <c r="ABE136" s="85" t="n"/>
      <c r="ABF136" s="85" t="n"/>
      <c r="ABG136" s="85" t="n"/>
      <c r="ABH136" s="85" t="n"/>
      <c r="ABI136" s="85" t="n"/>
      <c r="ABJ136" s="85" t="n"/>
      <c r="ABK136" s="85" t="n"/>
      <c r="ABL136" s="85" t="n"/>
      <c r="ABM136" s="85" t="n"/>
      <c r="ABN136" s="85" t="n"/>
      <c r="ABO136" s="85" t="n"/>
      <c r="ABP136" s="85" t="n"/>
      <c r="ABQ136" s="85" t="n"/>
      <c r="ABR136" s="85" t="n"/>
      <c r="ABS136" s="85" t="n"/>
      <c r="ABT136" s="85" t="n"/>
      <c r="ABU136" s="85" t="n"/>
      <c r="ABV136" s="85" t="n"/>
      <c r="ABW136" s="85" t="n"/>
      <c r="ABX136" s="85" t="n"/>
      <c r="ABY136" s="85" t="n"/>
      <c r="ABZ136" s="85" t="n"/>
      <c r="ACA136" s="85" t="n"/>
      <c r="ACB136" s="85" t="n"/>
      <c r="ACC136" s="85" t="n"/>
      <c r="ACD136" s="85" t="n"/>
      <c r="ACE136" s="85" t="n"/>
      <c r="ACF136" s="85" t="n"/>
      <c r="ACG136" s="85" t="n"/>
      <c r="ACH136" s="85" t="n"/>
      <c r="ACI136" s="85" t="n"/>
      <c r="ACJ136" s="85" t="n"/>
      <c r="ACK136" s="85" t="n"/>
      <c r="ACL136" s="85" t="n"/>
      <c r="ACM136" s="85" t="n"/>
      <c r="ACN136" s="85" t="n"/>
      <c r="ACO136" s="85" t="n"/>
      <c r="ACP136" s="85" t="n"/>
      <c r="ACQ136" s="85" t="n"/>
      <c r="ACR136" s="85" t="n"/>
      <c r="ACS136" s="85" t="n"/>
      <c r="ACT136" s="85" t="n"/>
      <c r="ACU136" s="85" t="n"/>
      <c r="ACV136" s="85" t="n"/>
      <c r="ACW136" s="85" t="n"/>
      <c r="ACX136" s="85" t="n"/>
      <c r="ACY136" s="85" t="n"/>
      <c r="ACZ136" s="85" t="n"/>
      <c r="ADA136" s="85" t="n"/>
      <c r="ADB136" s="85" t="n"/>
      <c r="ADC136" s="85" t="n"/>
      <c r="ADD136" s="85" t="n"/>
      <c r="ADE136" s="85" t="n"/>
      <c r="ADF136" s="85" t="n"/>
      <c r="ADG136" s="85" t="n"/>
      <c r="ADH136" s="85" t="n"/>
      <c r="ADI136" s="85" t="n"/>
      <c r="ADJ136" s="85" t="n"/>
      <c r="ADK136" s="85" t="n"/>
      <c r="ADL136" s="85" t="n"/>
      <c r="ADM136" s="85" t="n"/>
      <c r="ADN136" s="85" t="n"/>
      <c r="ADO136" s="85" t="n"/>
      <c r="ADP136" s="85" t="n"/>
      <c r="ADQ136" s="85" t="n"/>
      <c r="ADR136" s="85" t="n"/>
      <c r="ADS136" s="85" t="n"/>
      <c r="ADT136" s="85" t="n"/>
      <c r="ADU136" s="85" t="n"/>
      <c r="ADV136" s="85" t="n"/>
      <c r="ADW136" s="85" t="n"/>
      <c r="ADX136" s="85" t="n"/>
      <c r="ADY136" s="85" t="n"/>
      <c r="ADZ136" s="85" t="n"/>
      <c r="AEA136" s="85" t="n"/>
      <c r="AEB136" s="85" t="n"/>
      <c r="AEC136" s="85" t="n"/>
      <c r="AED136" s="85" t="n"/>
      <c r="AEE136" s="85" t="n"/>
      <c r="AEF136" s="85" t="n"/>
      <c r="AEG136" s="85" t="n"/>
      <c r="AEH136" s="85" t="n"/>
      <c r="AEI136" s="85" t="n"/>
      <c r="AEJ136" s="85" t="n"/>
      <c r="AEK136" s="85" t="n"/>
      <c r="AEL136" s="85" t="n"/>
      <c r="AEM136" s="85" t="n"/>
      <c r="AEN136" s="85" t="n"/>
      <c r="AEO136" s="85" t="n"/>
      <c r="AEP136" s="85" t="n"/>
      <c r="AEQ136" s="85" t="n"/>
      <c r="AER136" s="85" t="n"/>
      <c r="AES136" s="85" t="n"/>
      <c r="AET136" s="85" t="n"/>
      <c r="AEU136" s="85" t="n"/>
      <c r="AEV136" s="85" t="n"/>
      <c r="AEW136" s="85" t="n"/>
      <c r="AEX136" s="85" t="n"/>
      <c r="AEY136" s="85" t="n"/>
      <c r="AEZ136" s="85" t="n"/>
      <c r="AFA136" s="85" t="n"/>
      <c r="AFB136" s="85" t="n"/>
      <c r="AFC136" s="85" t="n"/>
      <c r="AFD136" s="85" t="n"/>
      <c r="AFE136" s="85" t="n"/>
      <c r="AFF136" s="85" t="n"/>
      <c r="AFG136" s="85" t="n"/>
      <c r="AFH136" s="85" t="n"/>
      <c r="AFI136" s="85" t="n"/>
      <c r="AFJ136" s="85" t="n"/>
      <c r="AFK136" s="85" t="n"/>
      <c r="AFL136" s="85" t="n"/>
      <c r="AFM136" s="85" t="n"/>
      <c r="AFN136" s="85" t="n"/>
      <c r="AFO136" s="85" t="n"/>
      <c r="AFP136" s="85" t="n"/>
      <c r="AFQ136" s="85" t="n"/>
      <c r="AFR136" s="85" t="n"/>
      <c r="AFS136" s="85" t="n"/>
      <c r="AFT136" s="85" t="n"/>
      <c r="AFU136" s="85" t="n"/>
      <c r="AFV136" s="85" t="n"/>
      <c r="AFW136" s="85" t="n"/>
      <c r="AFX136" s="85" t="n"/>
      <c r="AFY136" s="85" t="n"/>
      <c r="AFZ136" s="85" t="n"/>
      <c r="AGA136" s="85" t="n"/>
      <c r="AGB136" s="85" t="n"/>
      <c r="AGC136" s="85" t="n"/>
      <c r="AGD136" s="85" t="n"/>
      <c r="AGE136" s="85" t="n"/>
      <c r="AGF136" s="85" t="n"/>
      <c r="AGG136" s="85" t="n"/>
      <c r="AGH136" s="85" t="n"/>
      <c r="AGI136" s="85" t="n"/>
      <c r="AGJ136" s="85" t="n"/>
      <c r="AGK136" s="85" t="n"/>
      <c r="AGL136" s="85" t="n"/>
      <c r="AGM136" s="85" t="n"/>
      <c r="AGN136" s="85" t="n"/>
      <c r="AGO136" s="85" t="n"/>
      <c r="AGP136" s="85" t="n"/>
      <c r="AGQ136" s="85" t="n"/>
      <c r="AGR136" s="85" t="n"/>
      <c r="AGS136" s="85" t="n"/>
      <c r="AGT136" s="85" t="n"/>
      <c r="AGU136" s="85" t="n"/>
      <c r="AGV136" s="85" t="n"/>
      <c r="AGW136" s="85" t="n"/>
      <c r="AGX136" s="85" t="n"/>
      <c r="AGY136" s="85" t="n"/>
      <c r="AGZ136" s="85" t="n"/>
      <c r="AHA136" s="85" t="n"/>
      <c r="AHB136" s="85" t="n"/>
      <c r="AHC136" s="85" t="n"/>
      <c r="AHD136" s="85" t="n"/>
      <c r="AHE136" s="85" t="n"/>
      <c r="AHF136" s="85" t="n"/>
      <c r="AHG136" s="85" t="n"/>
      <c r="AHH136" s="85" t="n"/>
      <c r="AHI136" s="85" t="n"/>
      <c r="AHJ136" s="85" t="n"/>
      <c r="AHK136" s="85" t="n"/>
      <c r="AHL136" s="85" t="n"/>
      <c r="AHM136" s="85" t="n"/>
      <c r="AHN136" s="85" t="n"/>
      <c r="AHO136" s="85" t="n"/>
      <c r="AHP136" s="85" t="n"/>
      <c r="AHQ136" s="85" t="n"/>
      <c r="AHR136" s="85" t="n"/>
      <c r="AHS136" s="85" t="n"/>
      <c r="AHT136" s="85" t="n"/>
      <c r="AHU136" s="85" t="n"/>
      <c r="AHV136" s="85" t="n"/>
      <c r="AHW136" s="85" t="n"/>
      <c r="AHX136" s="85" t="n"/>
      <c r="AHY136" s="85" t="n"/>
      <c r="AHZ136" s="85" t="n"/>
      <c r="AIA136" s="85" t="n"/>
      <c r="AIB136" s="85" t="n"/>
      <c r="AIC136" s="85" t="n"/>
      <c r="AID136" s="85" t="n"/>
      <c r="AIE136" s="85" t="n"/>
      <c r="AIF136" s="85" t="n"/>
      <c r="AIG136" s="85" t="n"/>
      <c r="AIH136" s="85" t="n"/>
      <c r="AII136" s="85" t="n"/>
      <c r="AIJ136" s="85" t="n"/>
      <c r="AIK136" s="85" t="n"/>
      <c r="AIL136" s="85" t="n"/>
      <c r="AIM136" s="85" t="n"/>
      <c r="AIN136" s="85" t="n"/>
      <c r="AIO136" s="85" t="n"/>
      <c r="AIP136" s="85" t="n"/>
      <c r="AIQ136" s="85" t="n"/>
      <c r="AIR136" s="85" t="n"/>
      <c r="AIS136" s="85" t="n"/>
      <c r="AIT136" s="85" t="n"/>
      <c r="AIU136" s="85" t="n"/>
      <c r="AIV136" s="85" t="n"/>
      <c r="AIW136" s="85" t="n"/>
      <c r="AIX136" s="85" t="n"/>
      <c r="AIY136" s="85" t="n"/>
      <c r="AIZ136" s="85" t="n"/>
      <c r="AJA136" s="85" t="n"/>
      <c r="AJB136" s="85" t="n"/>
      <c r="AJC136" s="85" t="n"/>
      <c r="AJD136" s="85" t="n"/>
      <c r="AJE136" s="85" t="n"/>
      <c r="AJF136" s="85" t="n"/>
      <c r="AJG136" s="85" t="n"/>
      <c r="AJH136" s="85" t="n"/>
      <c r="AJI136" s="85" t="n"/>
      <c r="AJJ136" s="85" t="n"/>
      <c r="AJK136" s="85" t="n"/>
      <c r="AJL136" s="85" t="n"/>
      <c r="AJM136" s="85" t="n"/>
      <c r="AJN136" s="85" t="n"/>
      <c r="AJO136" s="85" t="n"/>
      <c r="AJP136" s="85" t="n"/>
      <c r="AJQ136" s="85" t="n"/>
      <c r="AJR136" s="85" t="n"/>
      <c r="AJS136" s="85" t="n"/>
      <c r="AJT136" s="85" t="n"/>
      <c r="AJU136" s="85" t="n"/>
      <c r="AJV136" s="85" t="n"/>
      <c r="AJW136" s="85" t="n"/>
      <c r="AJX136" s="85" t="n"/>
      <c r="AJY136" s="85" t="n"/>
      <c r="AJZ136" s="85" t="n"/>
      <c r="AKA136" s="85" t="n"/>
      <c r="AKB136" s="85" t="n"/>
      <c r="AKC136" s="85" t="n"/>
      <c r="AKD136" s="85" t="n"/>
      <c r="AKE136" s="85" t="n"/>
      <c r="AKF136" s="85" t="n"/>
      <c r="AKG136" s="85" t="n"/>
      <c r="AKH136" s="85" t="n"/>
      <c r="AKI136" s="85" t="n"/>
      <c r="AKJ136" s="85" t="n"/>
      <c r="AKK136" s="85" t="n"/>
      <c r="AKL136" s="85" t="n"/>
      <c r="AKM136" s="85" t="n"/>
      <c r="AKN136" s="85" t="n"/>
      <c r="AKO136" s="85" t="n"/>
      <c r="AKP136" s="85" t="n"/>
      <c r="AKQ136" s="85" t="n"/>
      <c r="AKR136" s="85" t="n"/>
      <c r="AKS136" s="85" t="n"/>
      <c r="AKT136" s="85" t="n"/>
      <c r="AKU136" s="85" t="n"/>
      <c r="AKV136" s="85" t="n"/>
      <c r="AKW136" s="85" t="n"/>
      <c r="AKX136" s="85" t="n"/>
      <c r="AKY136" s="85" t="n"/>
      <c r="AKZ136" s="85" t="n"/>
      <c r="ALA136" s="85" t="n"/>
      <c r="ALB136" s="85" t="n"/>
      <c r="ALC136" s="85" t="n"/>
      <c r="ALD136" s="85" t="n"/>
      <c r="ALE136" s="85" t="n"/>
      <c r="ALF136" s="85" t="n"/>
      <c r="ALG136" s="85" t="n"/>
      <c r="ALH136" s="85" t="n"/>
      <c r="ALI136" s="85" t="n"/>
      <c r="ALJ136" s="85" t="n"/>
      <c r="ALK136" s="85" t="n"/>
      <c r="ALL136" s="85" t="n"/>
      <c r="ALM136" s="85" t="n"/>
      <c r="ALN136" s="85" t="n"/>
      <c r="ALO136" s="85" t="n"/>
      <c r="ALP136" s="85" t="n"/>
      <c r="ALQ136" s="85" t="n"/>
      <c r="ALR136" s="85" t="n"/>
      <c r="ALS136" s="85" t="n"/>
      <c r="ALT136" s="85" t="n"/>
      <c r="ALU136" s="85" t="n"/>
      <c r="ALV136" s="85" t="n"/>
      <c r="ALW136" s="85" t="n"/>
      <c r="ALX136" s="85" t="n"/>
      <c r="ALY136" s="85" t="n"/>
      <c r="ALZ136" s="85" t="n"/>
      <c r="AMA136" s="85" t="n"/>
      <c r="AMB136" s="85" t="n"/>
      <c r="AMC136" s="85" t="n"/>
      <c r="AMD136" s="85" t="n"/>
      <c r="AME136" s="85" t="n"/>
      <c r="AMF136" s="85" t="n"/>
      <c r="AMG136" s="85" t="n"/>
      <c r="AMH136" s="85" t="n"/>
      <c r="AMI136" s="85" t="n"/>
      <c r="AMJ136" s="85" t="n"/>
      <c r="AMK136" s="85" t="n"/>
      <c r="AML136" s="85" t="n"/>
      <c r="AMM136" s="85" t="n"/>
      <c r="AMN136" s="85" t="n"/>
      <c r="AMO136" s="85" t="n"/>
      <c r="AMP136" s="85" t="n"/>
      <c r="AMQ136" s="85" t="n"/>
      <c r="AMR136" s="85" t="n"/>
      <c r="AMS136" s="85" t="n"/>
      <c r="AMT136" s="85" t="n"/>
      <c r="AMU136" s="85" t="n"/>
      <c r="AMV136" s="85" t="n"/>
      <c r="AMW136" s="85" t="n"/>
      <c r="AMX136" s="85" t="n"/>
      <c r="AMY136" s="85" t="n"/>
      <c r="AMZ136" s="85" t="n"/>
      <c r="ANA136" s="85" t="n"/>
      <c r="ANB136" s="85" t="n"/>
      <c r="ANC136" s="85" t="n"/>
      <c r="AND136" s="85" t="n"/>
      <c r="ANE136" s="85" t="n"/>
      <c r="ANF136" s="85" t="n"/>
      <c r="ANG136" s="85" t="n"/>
      <c r="ANH136" s="85" t="n"/>
      <c r="ANI136" s="85" t="n"/>
      <c r="ANJ136" s="85" t="n"/>
      <c r="ANK136" s="85" t="n"/>
      <c r="ANL136" s="85" t="n"/>
      <c r="ANM136" s="85" t="n"/>
      <c r="ANN136" s="85" t="n"/>
      <c r="ANO136" s="85" t="n"/>
      <c r="ANP136" s="85" t="n"/>
      <c r="ANQ136" s="85" t="n"/>
      <c r="ANR136" s="85" t="n"/>
      <c r="ANS136" s="85" t="n"/>
      <c r="ANT136" s="85" t="n"/>
      <c r="ANU136" s="85" t="n"/>
      <c r="ANV136" s="85" t="n"/>
      <c r="ANW136" s="85" t="n"/>
      <c r="ANX136" s="85" t="n"/>
      <c r="ANY136" s="85" t="n"/>
      <c r="ANZ136" s="85" t="n"/>
      <c r="AOA136" s="85" t="n"/>
      <c r="AOB136" s="85" t="n"/>
      <c r="AOC136" s="85" t="n"/>
      <c r="AOD136" s="85" t="n"/>
      <c r="AOE136" s="85" t="n"/>
      <c r="AOF136" s="85" t="n"/>
      <c r="AOG136" s="85" t="n"/>
      <c r="AOH136" s="85" t="n"/>
      <c r="AOI136" s="85" t="n"/>
      <c r="AOJ136" s="85" t="n"/>
      <c r="AOK136" s="85" t="n"/>
      <c r="AOL136" s="85" t="n"/>
      <c r="AOM136" s="85" t="n"/>
      <c r="AON136" s="85" t="n"/>
      <c r="AOO136" s="85" t="n"/>
      <c r="AOP136" s="85" t="n"/>
      <c r="AOQ136" s="85" t="n"/>
      <c r="AOR136" s="85" t="n"/>
      <c r="AOS136" s="85" t="n"/>
      <c r="AOT136" s="85" t="n"/>
      <c r="AOU136" s="85" t="n"/>
      <c r="AOV136" s="85" t="n"/>
      <c r="AOW136" s="85" t="n"/>
      <c r="AOX136" s="85" t="n"/>
      <c r="AOY136" s="85" t="n"/>
      <c r="AOZ136" s="85" t="n"/>
      <c r="APA136" s="85" t="n"/>
      <c r="APB136" s="85" t="n"/>
      <c r="APC136" s="85" t="n"/>
      <c r="APD136" s="85" t="n"/>
      <c r="APE136" s="85" t="n"/>
      <c r="APF136" s="85" t="n"/>
      <c r="APG136" s="85" t="n"/>
      <c r="APH136" s="85" t="n"/>
      <c r="API136" s="85" t="n"/>
      <c r="APJ136" s="85" t="n"/>
      <c r="APK136" s="85" t="n"/>
      <c r="APL136" s="85" t="n"/>
      <c r="APM136" s="85" t="n"/>
      <c r="APN136" s="85" t="n"/>
      <c r="APO136" s="85" t="n"/>
      <c r="APP136" s="85" t="n"/>
      <c r="APQ136" s="85" t="n"/>
      <c r="APR136" s="85" t="n"/>
      <c r="APS136" s="85" t="n"/>
      <c r="APT136" s="85" t="n"/>
      <c r="APU136" s="85" t="n"/>
      <c r="APV136" s="85" t="n"/>
      <c r="APW136" s="85" t="n"/>
      <c r="APX136" s="85" t="n"/>
      <c r="APY136" s="85" t="n"/>
      <c r="APZ136" s="85" t="n"/>
      <c r="AQA136" s="85" t="n"/>
      <c r="AQB136" s="85" t="n"/>
      <c r="AQC136" s="85" t="n"/>
      <c r="AQD136" s="85" t="n"/>
      <c r="AQE136" s="85" t="n"/>
      <c r="AQF136" s="85" t="n"/>
      <c r="AQG136" s="85" t="n"/>
      <c r="AQH136" s="85" t="n"/>
      <c r="AQI136" s="85" t="n"/>
      <c r="AQJ136" s="85" t="n"/>
      <c r="AQK136" s="85" t="n"/>
      <c r="AQL136" s="85" t="n"/>
      <c r="AQM136" s="85" t="n"/>
      <c r="AQN136" s="85" t="n"/>
      <c r="AQO136" s="85" t="n"/>
      <c r="AQP136" s="85" t="n"/>
      <c r="AQQ136" s="85" t="n"/>
      <c r="AQR136" s="85" t="n"/>
      <c r="AQS136" s="85" t="n"/>
      <c r="AQT136" s="85" t="n"/>
      <c r="AQU136" s="85" t="n"/>
      <c r="AQV136" s="85" t="n"/>
      <c r="AQW136" s="85" t="n"/>
      <c r="AQX136" s="85" t="n"/>
      <c r="AQY136" s="85" t="n"/>
      <c r="AQZ136" s="85" t="n"/>
      <c r="ARA136" s="85" t="n"/>
      <c r="ARB136" s="85" t="n"/>
      <c r="ARC136" s="85" t="n"/>
      <c r="ARD136" s="85" t="n"/>
      <c r="ARE136" s="85" t="n"/>
      <c r="ARF136" s="85" t="n"/>
      <c r="ARG136" s="85" t="n"/>
      <c r="ARH136" s="85" t="n"/>
      <c r="ARI136" s="85" t="n"/>
      <c r="ARJ136" s="85" t="n"/>
      <c r="ARK136" s="85" t="n"/>
      <c r="ARL136" s="85" t="n"/>
      <c r="ARM136" s="85" t="n"/>
      <c r="ARN136" s="85" t="n"/>
      <c r="ARO136" s="85" t="n"/>
      <c r="ARP136" s="85" t="n"/>
      <c r="ARQ136" s="85" t="n"/>
      <c r="ARR136" s="85" t="n"/>
      <c r="ARS136" s="85" t="n"/>
      <c r="ART136" s="85" t="n"/>
      <c r="ARU136" s="85" t="n"/>
      <c r="ARV136" s="85" t="n"/>
      <c r="ARW136" s="85" t="n"/>
      <c r="ARX136" s="85" t="n"/>
      <c r="ARY136" s="85" t="n"/>
      <c r="ARZ136" s="85" t="n"/>
      <c r="ASA136" s="85" t="n"/>
      <c r="ASB136" s="85" t="n"/>
      <c r="ASC136" s="85" t="n"/>
      <c r="ASD136" s="85" t="n"/>
      <c r="ASE136" s="85" t="n"/>
      <c r="ASF136" s="85" t="n"/>
      <c r="ASG136" s="85" t="n"/>
      <c r="ASH136" s="85" t="n"/>
      <c r="ASI136" s="85" t="n"/>
      <c r="ASJ136" s="85" t="n"/>
      <c r="ASK136" s="85" t="n"/>
      <c r="ASL136" s="85" t="n"/>
      <c r="ASM136" s="85" t="n"/>
      <c r="ASN136" s="85" t="n"/>
      <c r="ASO136" s="85" t="n"/>
      <c r="ASP136" s="85" t="n"/>
      <c r="ASQ136" s="85" t="n"/>
      <c r="ASR136" s="85" t="n"/>
      <c r="ASS136" s="85" t="n"/>
      <c r="AST136" s="85" t="n"/>
      <c r="ASU136" s="85" t="n"/>
      <c r="ASV136" s="85" t="n"/>
      <c r="ASW136" s="85" t="n"/>
      <c r="ASX136" s="85" t="n"/>
      <c r="ASY136" s="85" t="n"/>
      <c r="ASZ136" s="85" t="n"/>
      <c r="ATA136" s="85" t="n"/>
      <c r="ATB136" s="85" t="n"/>
      <c r="ATC136" s="85" t="n"/>
      <c r="ATD136" s="85" t="n"/>
      <c r="ATE136" s="85" t="n"/>
      <c r="ATF136" s="85" t="n"/>
      <c r="ATG136" s="85" t="n"/>
      <c r="ATH136" s="85" t="n"/>
      <c r="ATI136" s="85" t="n"/>
      <c r="ATJ136" s="85" t="n"/>
      <c r="ATK136" s="85" t="n"/>
      <c r="ATL136" s="85" t="n"/>
      <c r="ATM136" s="85" t="n"/>
      <c r="ATN136" s="85" t="n"/>
      <c r="ATO136" s="85" t="n"/>
      <c r="ATP136" s="85" t="n"/>
      <c r="ATQ136" s="85" t="n"/>
      <c r="ATR136" s="85" t="n"/>
      <c r="ATS136" s="85" t="n"/>
      <c r="ATT136" s="85" t="n"/>
      <c r="ATU136" s="85" t="n"/>
      <c r="ATV136" s="85" t="n"/>
      <c r="ATW136" s="85" t="n"/>
      <c r="ATX136" s="85" t="n"/>
      <c r="ATY136" s="85" t="n"/>
      <c r="ATZ136" s="85" t="n"/>
      <c r="AUA136" s="85" t="n"/>
      <c r="AUB136" s="85" t="n"/>
      <c r="AUC136" s="85" t="n"/>
      <c r="AUD136" s="85" t="n"/>
      <c r="AUE136" s="85" t="n"/>
      <c r="AUF136" s="85" t="n"/>
      <c r="AUG136" s="85" t="n"/>
      <c r="AUH136" s="85" t="n"/>
      <c r="AUI136" s="85" t="n"/>
      <c r="AUJ136" s="85" t="n"/>
      <c r="AUK136" s="85" t="n"/>
      <c r="AUL136" s="85" t="n"/>
      <c r="AUM136" s="85" t="n"/>
      <c r="AUN136" s="85" t="n"/>
      <c r="AUO136" s="85" t="n"/>
      <c r="AUP136" s="85" t="n"/>
      <c r="AUQ136" s="85" t="n"/>
      <c r="AUR136" s="85" t="n"/>
      <c r="AUS136" s="85" t="n"/>
      <c r="AUT136" s="85" t="n"/>
      <c r="AUU136" s="85" t="n"/>
      <c r="AUV136" s="85" t="n"/>
      <c r="AUW136" s="85" t="n"/>
      <c r="AUX136" s="85" t="n"/>
      <c r="AUY136" s="85" t="n"/>
      <c r="AUZ136" s="85" t="n"/>
      <c r="AVA136" s="85" t="n"/>
      <c r="AVB136" s="85" t="n"/>
      <c r="AVC136" s="85" t="n"/>
      <c r="AVD136" s="85" t="n"/>
      <c r="AVE136" s="85" t="n"/>
      <c r="AVF136" s="85" t="n"/>
      <c r="AVG136" s="85" t="n"/>
      <c r="AVH136" s="85" t="n"/>
      <c r="AVI136" s="85" t="n"/>
      <c r="AVJ136" s="85" t="n"/>
      <c r="AVK136" s="85" t="n"/>
      <c r="AVL136" s="85" t="n"/>
      <c r="AVM136" s="85" t="n"/>
      <c r="AVN136" s="85" t="n"/>
      <c r="AVO136" s="85" t="n"/>
      <c r="AVP136" s="85" t="n"/>
      <c r="AVQ136" s="85" t="n"/>
      <c r="AVR136" s="85" t="n"/>
      <c r="AVS136" s="85" t="n"/>
      <c r="AVT136" s="85" t="n"/>
      <c r="AVU136" s="85" t="n"/>
      <c r="AVV136" s="85" t="n"/>
      <c r="AVW136" s="85" t="n"/>
      <c r="AVX136" s="85" t="n"/>
      <c r="AVY136" s="85" t="n"/>
      <c r="AVZ136" s="85" t="n"/>
      <c r="AWA136" s="85" t="n"/>
      <c r="AWB136" s="85" t="n"/>
      <c r="AWC136" s="85" t="n"/>
      <c r="AWD136" s="85" t="n"/>
      <c r="AWE136" s="85" t="n"/>
      <c r="AWF136" s="85" t="n"/>
      <c r="AWG136" s="85" t="n"/>
      <c r="AWH136" s="85" t="n"/>
      <c r="AWI136" s="85" t="n"/>
      <c r="AWJ136" s="85" t="n"/>
      <c r="AWK136" s="85" t="n"/>
      <c r="AWL136" s="85" t="n"/>
      <c r="AWM136" s="85" t="n"/>
      <c r="AWN136" s="85" t="n"/>
      <c r="AWO136" s="85" t="n"/>
      <c r="AWP136" s="85" t="n"/>
      <c r="AWQ136" s="85" t="n"/>
      <c r="AWR136" s="85" t="n"/>
      <c r="AWS136" s="85" t="n"/>
      <c r="AWT136" s="85" t="n"/>
      <c r="AWU136" s="85" t="n"/>
      <c r="AWV136" s="85" t="n"/>
      <c r="AWW136" s="85" t="n"/>
      <c r="AWX136" s="85" t="n"/>
      <c r="AWY136" s="85" t="n"/>
      <c r="AWZ136" s="85" t="n"/>
      <c r="AXA136" s="85" t="n"/>
      <c r="AXB136" s="85" t="n"/>
      <c r="AXC136" s="85" t="n"/>
      <c r="AXD136" s="85" t="n"/>
      <c r="AXE136" s="85" t="n"/>
      <c r="AXF136" s="85" t="n"/>
      <c r="AXG136" s="85" t="n"/>
      <c r="AXH136" s="85" t="n"/>
      <c r="AXI136" s="85" t="n"/>
      <c r="AXJ136" s="85" t="n"/>
      <c r="AXK136" s="85" t="n"/>
      <c r="AXL136" s="85" t="n"/>
      <c r="AXM136" s="85" t="n"/>
      <c r="AXN136" s="85" t="n"/>
      <c r="AXO136" s="85" t="n"/>
      <c r="AXP136" s="85" t="n"/>
      <c r="AXQ136" s="85" t="n"/>
      <c r="AXR136" s="85" t="n"/>
      <c r="AXS136" s="85" t="n"/>
      <c r="AXT136" s="85" t="n"/>
      <c r="AXU136" s="85" t="n"/>
      <c r="AXV136" s="85" t="n"/>
      <c r="AXW136" s="85" t="n"/>
      <c r="AXX136" s="85" t="n"/>
      <c r="AXY136" s="85" t="n"/>
      <c r="AXZ136" s="85" t="n"/>
      <c r="AYA136" s="85" t="n"/>
      <c r="AYB136" s="85" t="n"/>
      <c r="AYC136" s="85" t="n"/>
      <c r="AYD136" s="85" t="n"/>
      <c r="AYE136" s="85" t="n"/>
      <c r="AYF136" s="85" t="n"/>
      <c r="AYG136" s="85" t="n"/>
      <c r="AYH136" s="85" t="n"/>
      <c r="AYI136" s="85" t="n"/>
      <c r="AYJ136" s="85" t="n"/>
      <c r="AYK136" s="85" t="n"/>
      <c r="AYL136" s="85" t="n"/>
      <c r="AYM136" s="85" t="n"/>
      <c r="AYN136" s="85" t="n"/>
      <c r="AYO136" s="85" t="n"/>
      <c r="AYP136" s="85" t="n"/>
      <c r="AYQ136" s="85" t="n"/>
      <c r="AYR136" s="85" t="n"/>
      <c r="AYS136" s="85" t="n"/>
      <c r="AYT136" s="85" t="n"/>
      <c r="AYU136" s="85" t="n"/>
      <c r="AYV136" s="85" t="n"/>
      <c r="AYW136" s="85" t="n"/>
      <c r="AYX136" s="85" t="n"/>
      <c r="AYY136" s="85" t="n"/>
      <c r="AYZ136" s="85" t="n"/>
      <c r="AZA136" s="85" t="n"/>
      <c r="AZB136" s="85" t="n"/>
      <c r="AZC136" s="85" t="n"/>
      <c r="AZD136" s="85" t="n"/>
      <c r="AZE136" s="85" t="n"/>
      <c r="AZF136" s="85" t="n"/>
      <c r="AZG136" s="85" t="n"/>
      <c r="AZH136" s="85" t="n"/>
      <c r="AZI136" s="85" t="n"/>
      <c r="AZJ136" s="85" t="n"/>
      <c r="AZK136" s="85" t="n"/>
      <c r="AZL136" s="85" t="n"/>
      <c r="AZM136" s="85" t="n"/>
      <c r="AZN136" s="85" t="n"/>
      <c r="AZO136" s="85" t="n"/>
      <c r="AZP136" s="85" t="n"/>
      <c r="AZQ136" s="85" t="n"/>
      <c r="AZR136" s="85" t="n"/>
      <c r="AZS136" s="85" t="n"/>
      <c r="AZT136" s="85" t="n"/>
      <c r="AZU136" s="85" t="n"/>
      <c r="AZV136" s="85" t="n"/>
      <c r="AZW136" s="85" t="n"/>
      <c r="AZX136" s="85" t="n"/>
      <c r="AZY136" s="85" t="n"/>
      <c r="AZZ136" s="85" t="n"/>
      <c r="BAA136" s="85" t="n"/>
      <c r="BAB136" s="85" t="n"/>
      <c r="BAC136" s="85" t="n"/>
      <c r="BAD136" s="85" t="n"/>
      <c r="BAE136" s="85" t="n"/>
      <c r="BAF136" s="85" t="n"/>
      <c r="BAG136" s="85" t="n"/>
      <c r="BAH136" s="85" t="n"/>
      <c r="BAI136" s="85" t="n"/>
      <c r="BAJ136" s="85" t="n"/>
      <c r="BAK136" s="85" t="n"/>
      <c r="BAL136" s="85" t="n"/>
      <c r="BAM136" s="85" t="n"/>
      <c r="BAN136" s="85" t="n"/>
      <c r="BAO136" s="85" t="n"/>
      <c r="BAP136" s="85" t="n"/>
      <c r="BAQ136" s="85" t="n"/>
      <c r="BAR136" s="85" t="n"/>
      <c r="BAS136" s="85" t="n"/>
      <c r="BAT136" s="85" t="n"/>
      <c r="BAU136" s="85" t="n"/>
      <c r="BAV136" s="85" t="n"/>
      <c r="BAW136" s="85" t="n"/>
      <c r="BAX136" s="85" t="n"/>
      <c r="BAY136" s="85" t="n"/>
      <c r="BAZ136" s="85" t="n"/>
      <c r="BBA136" s="85" t="n"/>
      <c r="BBB136" s="85" t="n"/>
      <c r="BBC136" s="85" t="n"/>
      <c r="BBD136" s="85" t="n"/>
      <c r="BBE136" s="85" t="n"/>
      <c r="BBF136" s="85" t="n"/>
      <c r="BBG136" s="85" t="n"/>
      <c r="BBH136" s="85" t="n"/>
      <c r="BBI136" s="85" t="n"/>
      <c r="BBJ136" s="85" t="n"/>
      <c r="BBK136" s="85" t="n"/>
      <c r="BBL136" s="85" t="n"/>
      <c r="BBM136" s="85" t="n"/>
      <c r="BBN136" s="85" t="n"/>
      <c r="BBO136" s="85" t="n"/>
      <c r="BBP136" s="85" t="n"/>
      <c r="BBQ136" s="85" t="n"/>
      <c r="BBR136" s="85" t="n"/>
      <c r="BBS136" s="85" t="n"/>
      <c r="BBT136" s="85" t="n"/>
      <c r="BBU136" s="85" t="n"/>
      <c r="BBV136" s="85" t="n"/>
      <c r="BBW136" s="85" t="n"/>
      <c r="BBX136" s="85" t="n"/>
      <c r="BBY136" s="85" t="n"/>
      <c r="BBZ136" s="85" t="n"/>
      <c r="BCA136" s="85" t="n"/>
      <c r="BCB136" s="85" t="n"/>
      <c r="BCC136" s="85" t="n"/>
      <c r="BCD136" s="85" t="n"/>
      <c r="BCE136" s="85" t="n"/>
      <c r="BCF136" s="85" t="n"/>
      <c r="BCG136" s="85" t="n"/>
      <c r="BCH136" s="85" t="n"/>
      <c r="BCI136" s="85" t="n"/>
      <c r="BCJ136" s="85" t="n"/>
      <c r="BCK136" s="85" t="n"/>
      <c r="BCL136" s="85" t="n"/>
      <c r="BCM136" s="85" t="n"/>
      <c r="BCN136" s="85" t="n"/>
      <c r="BCO136" s="85" t="n"/>
      <c r="BCP136" s="85" t="n"/>
      <c r="BCQ136" s="85" t="n"/>
      <c r="BCR136" s="85" t="n"/>
      <c r="BCS136" s="85" t="n"/>
      <c r="BCT136" s="85" t="n"/>
      <c r="BCU136" s="85" t="n"/>
      <c r="BCV136" s="85" t="n"/>
      <c r="BCW136" s="85" t="n"/>
      <c r="BCX136" s="85" t="n"/>
      <c r="BCY136" s="85" t="n"/>
      <c r="BCZ136" s="85" t="n"/>
      <c r="BDA136" s="85" t="n"/>
      <c r="BDB136" s="85" t="n"/>
      <c r="BDC136" s="85" t="n"/>
      <c r="BDD136" s="85" t="n"/>
      <c r="BDE136" s="85" t="n"/>
      <c r="BDF136" s="85" t="n"/>
      <c r="BDG136" s="85" t="n"/>
      <c r="BDH136" s="85" t="n"/>
      <c r="BDI136" s="85" t="n"/>
      <c r="BDJ136" s="85" t="n"/>
      <c r="BDK136" s="85" t="n"/>
      <c r="BDL136" s="85" t="n"/>
      <c r="BDM136" s="85" t="n"/>
      <c r="BDN136" s="85" t="n"/>
      <c r="BDO136" s="85" t="n"/>
      <c r="BDP136" s="85" t="n"/>
      <c r="BDQ136" s="85" t="n"/>
      <c r="BDR136" s="85" t="n"/>
      <c r="BDS136" s="85" t="n"/>
      <c r="BDT136" s="85" t="n"/>
      <c r="BDU136" s="85" t="n"/>
      <c r="BDV136" s="85" t="n"/>
      <c r="BDW136" s="85" t="n"/>
      <c r="BDX136" s="85" t="n"/>
      <c r="BDY136" s="85" t="n"/>
      <c r="BDZ136" s="85" t="n"/>
      <c r="BEA136" s="85" t="n"/>
      <c r="BEB136" s="85" t="n"/>
      <c r="BEC136" s="85" t="n"/>
      <c r="BED136" s="85" t="n"/>
      <c r="BEE136" s="85" t="n"/>
      <c r="BEF136" s="85" t="n"/>
      <c r="BEG136" s="85" t="n"/>
      <c r="BEH136" s="85" t="n"/>
      <c r="BEI136" s="85" t="n"/>
      <c r="BEJ136" s="85" t="n"/>
      <c r="BEK136" s="85" t="n"/>
      <c r="BEL136" s="85" t="n"/>
      <c r="BEM136" s="85" t="n"/>
      <c r="BEN136" s="85" t="n"/>
      <c r="BEO136" s="85" t="n"/>
      <c r="BEP136" s="85" t="n"/>
      <c r="BEQ136" s="85" t="n"/>
      <c r="BER136" s="85" t="n"/>
      <c r="BES136" s="85" t="n"/>
      <c r="BET136" s="85" t="n"/>
      <c r="BEU136" s="85" t="n"/>
      <c r="BEV136" s="85" t="n"/>
      <c r="BEW136" s="85" t="n"/>
      <c r="BEX136" s="85" t="n"/>
      <c r="BEY136" s="85" t="n"/>
      <c r="BEZ136" s="85" t="n"/>
      <c r="BFA136" s="85" t="n"/>
      <c r="BFB136" s="85" t="n"/>
      <c r="BFC136" s="85" t="n"/>
      <c r="BFD136" s="85" t="n"/>
      <c r="BFE136" s="85" t="n"/>
      <c r="BFF136" s="85" t="n"/>
      <c r="BFG136" s="85" t="n"/>
      <c r="BFH136" s="85" t="n"/>
      <c r="BFI136" s="85" t="n"/>
      <c r="BFJ136" s="85" t="n"/>
      <c r="BFK136" s="85" t="n"/>
      <c r="BFL136" s="85" t="n"/>
      <c r="BFM136" s="85" t="n"/>
      <c r="BFN136" s="85" t="n"/>
      <c r="BFO136" s="85" t="n"/>
      <c r="BFP136" s="85" t="n"/>
      <c r="BFQ136" s="85" t="n"/>
      <c r="BFR136" s="85" t="n"/>
      <c r="BFS136" s="85" t="n"/>
      <c r="BFT136" s="85" t="n"/>
      <c r="BFU136" s="85" t="n"/>
      <c r="BFV136" s="85" t="n"/>
      <c r="BFW136" s="85" t="n"/>
      <c r="BFX136" s="85" t="n"/>
      <c r="BFY136" s="85" t="n"/>
      <c r="BFZ136" s="85" t="n"/>
      <c r="BGA136" s="85" t="n"/>
      <c r="BGB136" s="85" t="n"/>
      <c r="BGC136" s="85" t="n"/>
      <c r="BGD136" s="85" t="n"/>
      <c r="BGE136" s="85" t="n"/>
      <c r="BGF136" s="85" t="n"/>
      <c r="BGG136" s="85" t="n"/>
      <c r="BGH136" s="85" t="n"/>
      <c r="BGI136" s="85" t="n"/>
      <c r="BGJ136" s="85" t="n"/>
      <c r="BGK136" s="85" t="n"/>
      <c r="BGL136" s="85" t="n"/>
      <c r="BGM136" s="85" t="n"/>
      <c r="BGN136" s="85" t="n"/>
      <c r="BGO136" s="85" t="n"/>
      <c r="BGP136" s="85" t="n"/>
      <c r="BGQ136" s="85" t="n"/>
      <c r="BGR136" s="85" t="n"/>
      <c r="BGS136" s="85" t="n"/>
      <c r="BGT136" s="85" t="n"/>
      <c r="BGU136" s="85" t="n"/>
      <c r="BGV136" s="85" t="n"/>
      <c r="BGW136" s="85" t="n"/>
      <c r="BGX136" s="85" t="n"/>
      <c r="BGY136" s="85" t="n"/>
      <c r="BGZ136" s="85" t="n"/>
      <c r="BHA136" s="85" t="n"/>
      <c r="BHB136" s="85" t="n"/>
      <c r="BHC136" s="85" t="n"/>
      <c r="BHD136" s="85" t="n"/>
      <c r="BHE136" s="85" t="n"/>
      <c r="BHF136" s="85" t="n"/>
      <c r="BHG136" s="85" t="n"/>
      <c r="BHH136" s="85" t="n"/>
      <c r="BHI136" s="85" t="n"/>
      <c r="BHJ136" s="85" t="n"/>
      <c r="BHK136" s="85" t="n"/>
      <c r="BHL136" s="85" t="n"/>
      <c r="BHM136" s="85" t="n"/>
      <c r="BHN136" s="85" t="n"/>
      <c r="BHO136" s="85" t="n"/>
      <c r="BHP136" s="85" t="n"/>
      <c r="BHQ136" s="85" t="n"/>
      <c r="BHR136" s="85" t="n"/>
      <c r="BHS136" s="85" t="n"/>
      <c r="BHT136" s="85" t="n"/>
      <c r="BHU136" s="85" t="n"/>
      <c r="BHV136" s="85" t="n"/>
      <c r="BHW136" s="85" t="n"/>
      <c r="BHX136" s="85" t="n"/>
      <c r="BHY136" s="85" t="n"/>
      <c r="BHZ136" s="85" t="n"/>
      <c r="BIA136" s="85" t="n"/>
      <c r="BIB136" s="85" t="n"/>
      <c r="BIC136" s="85" t="n"/>
      <c r="BID136" s="85" t="n"/>
      <c r="BIE136" s="85" t="n"/>
      <c r="BIF136" s="85" t="n"/>
      <c r="BIG136" s="85" t="n"/>
      <c r="BIH136" s="85" t="n"/>
      <c r="BII136" s="85" t="n"/>
      <c r="BIJ136" s="85" t="n"/>
      <c r="BIK136" s="85" t="n"/>
      <c r="BIL136" s="85" t="n"/>
      <c r="BIM136" s="85" t="n"/>
      <c r="BIN136" s="85" t="n"/>
      <c r="BIO136" s="85" t="n"/>
      <c r="BIP136" s="85" t="n"/>
      <c r="BIQ136" s="85" t="n"/>
      <c r="BIR136" s="85" t="n"/>
      <c r="BIS136" s="85" t="n"/>
      <c r="BIT136" s="85" t="n"/>
      <c r="BIU136" s="85" t="n"/>
      <c r="BIV136" s="85" t="n"/>
      <c r="BIW136" s="85" t="n"/>
      <c r="BIX136" s="85" t="n"/>
      <c r="BIY136" s="85" t="n"/>
      <c r="BIZ136" s="85" t="n"/>
      <c r="BJA136" s="85" t="n"/>
      <c r="BJB136" s="85" t="n"/>
      <c r="BJC136" s="85" t="n"/>
      <c r="BJD136" s="85" t="n"/>
      <c r="BJE136" s="85" t="n"/>
      <c r="BJF136" s="85" t="n"/>
      <c r="BJG136" s="85" t="n"/>
      <c r="BJH136" s="85" t="n"/>
      <c r="BJI136" s="85" t="n"/>
      <c r="BJJ136" s="85" t="n"/>
      <c r="BJK136" s="85" t="n"/>
      <c r="BJL136" s="85" t="n"/>
      <c r="BJM136" s="85" t="n"/>
      <c r="BJN136" s="85" t="n"/>
      <c r="BJO136" s="85" t="n"/>
      <c r="BJP136" s="85" t="n"/>
      <c r="BJQ136" s="85" t="n"/>
      <c r="BJR136" s="85" t="n"/>
      <c r="BJS136" s="85" t="n"/>
      <c r="BJT136" s="85" t="n"/>
      <c r="BJU136" s="85" t="n"/>
      <c r="BJV136" s="85" t="n"/>
      <c r="BJW136" s="85" t="n"/>
      <c r="BJX136" s="85" t="n"/>
      <c r="BJY136" s="85" t="n"/>
      <c r="BJZ136" s="85" t="n"/>
      <c r="BKA136" s="85" t="n"/>
      <c r="BKB136" s="85" t="n"/>
      <c r="BKC136" s="85" t="n"/>
      <c r="BKD136" s="85" t="n"/>
      <c r="BKE136" s="85" t="n"/>
      <c r="BKF136" s="85" t="n"/>
      <c r="BKG136" s="85" t="n"/>
      <c r="BKH136" s="85" t="n"/>
      <c r="BKI136" s="85" t="n"/>
      <c r="BKJ136" s="85" t="n"/>
      <c r="BKK136" s="85" t="n"/>
      <c r="BKL136" s="85" t="n"/>
      <c r="BKM136" s="85" t="n"/>
      <c r="BKN136" s="85" t="n"/>
      <c r="BKO136" s="85" t="n"/>
      <c r="BKP136" s="85" t="n"/>
      <c r="BKQ136" s="85" t="n"/>
      <c r="BKR136" s="85" t="n"/>
      <c r="BKS136" s="85" t="n"/>
      <c r="BKT136" s="85" t="n"/>
      <c r="BKU136" s="85" t="n"/>
      <c r="BKV136" s="85" t="n"/>
      <c r="BKW136" s="85" t="n"/>
      <c r="BKX136" s="85" t="n"/>
      <c r="BKY136" s="85" t="n"/>
      <c r="BKZ136" s="85" t="n"/>
      <c r="BLA136" s="85" t="n"/>
      <c r="BLB136" s="85" t="n"/>
      <c r="BLC136" s="85" t="n"/>
      <c r="BLD136" s="85" t="n"/>
      <c r="BLE136" s="85" t="n"/>
      <c r="BLF136" s="85" t="n"/>
      <c r="BLG136" s="85" t="n"/>
      <c r="BLH136" s="85" t="n"/>
      <c r="BLI136" s="85" t="n"/>
      <c r="BLJ136" s="85" t="n"/>
      <c r="BLK136" s="85" t="n"/>
      <c r="BLL136" s="85" t="n"/>
      <c r="BLM136" s="85" t="n"/>
      <c r="BLN136" s="85" t="n"/>
      <c r="BLO136" s="85" t="n"/>
      <c r="BLP136" s="85" t="n"/>
      <c r="BLQ136" s="85" t="n"/>
      <c r="BLR136" s="85" t="n"/>
      <c r="BLS136" s="85" t="n"/>
      <c r="BLT136" s="85" t="n"/>
      <c r="BLU136" s="85" t="n"/>
      <c r="BLV136" s="85" t="n"/>
      <c r="BLW136" s="85" t="n"/>
      <c r="BLX136" s="85" t="n"/>
      <c r="BLY136" s="85" t="n"/>
      <c r="BLZ136" s="85" t="n"/>
      <c r="BMA136" s="85" t="n"/>
      <c r="BMB136" s="85" t="n"/>
      <c r="BMC136" s="85" t="n"/>
      <c r="BMD136" s="85" t="n"/>
      <c r="BME136" s="85" t="n"/>
      <c r="BMF136" s="85" t="n"/>
      <c r="BMG136" s="85" t="n"/>
      <c r="BMH136" s="85" t="n"/>
      <c r="BMI136" s="85" t="n"/>
      <c r="BMJ136" s="85" t="n"/>
      <c r="BMK136" s="85" t="n"/>
      <c r="BML136" s="85" t="n"/>
      <c r="BMM136" s="85" t="n"/>
      <c r="BMN136" s="85" t="n"/>
      <c r="BMO136" s="85" t="n"/>
      <c r="BMP136" s="85" t="n"/>
      <c r="BMQ136" s="85" t="n"/>
      <c r="BMR136" s="85" t="n"/>
      <c r="BMS136" s="85" t="n"/>
      <c r="BMT136" s="85" t="n"/>
      <c r="BMU136" s="85" t="n"/>
      <c r="BMV136" s="85" t="n"/>
      <c r="BMW136" s="85" t="n"/>
      <c r="BMX136" s="85" t="n"/>
      <c r="BMY136" s="85" t="n"/>
      <c r="BMZ136" s="85" t="n"/>
      <c r="BNA136" s="85" t="n"/>
      <c r="BNB136" s="85" t="n"/>
      <c r="BNC136" s="85" t="n"/>
      <c r="BND136" s="85" t="n"/>
      <c r="BNE136" s="85" t="n"/>
      <c r="BNF136" s="85" t="n"/>
      <c r="BNG136" s="85" t="n"/>
      <c r="BNH136" s="85" t="n"/>
      <c r="BNI136" s="85" t="n"/>
      <c r="BNJ136" s="85" t="n"/>
      <c r="BNK136" s="85" t="n"/>
      <c r="BNL136" s="85" t="n"/>
      <c r="BNM136" s="85" t="n"/>
      <c r="BNN136" s="85" t="n"/>
      <c r="BNO136" s="85" t="n"/>
      <c r="BNP136" s="85" t="n"/>
      <c r="BNQ136" s="85" t="n"/>
      <c r="BNR136" s="85" t="n"/>
      <c r="BNS136" s="85" t="n"/>
      <c r="BNT136" s="85" t="n"/>
      <c r="BNU136" s="85" t="n"/>
      <c r="BNV136" s="85" t="n"/>
      <c r="BNW136" s="85" t="n"/>
      <c r="BNX136" s="85" t="n"/>
      <c r="BNY136" s="85" t="n"/>
      <c r="BNZ136" s="85" t="n"/>
      <c r="BOA136" s="85" t="n"/>
      <c r="BOB136" s="85" t="n"/>
      <c r="BOC136" s="85" t="n"/>
      <c r="BOD136" s="85" t="n"/>
      <c r="BOE136" s="85" t="n"/>
      <c r="BOF136" s="85" t="n"/>
      <c r="BOG136" s="85" t="n"/>
      <c r="BOH136" s="85" t="n"/>
      <c r="BOI136" s="85" t="n"/>
      <c r="BOJ136" s="85" t="n"/>
      <c r="BOK136" s="85" t="n"/>
      <c r="BOL136" s="85" t="n"/>
      <c r="BOM136" s="85" t="n"/>
      <c r="BON136" s="85" t="n"/>
      <c r="BOO136" s="85" t="n"/>
      <c r="BOP136" s="85" t="n"/>
      <c r="BOQ136" s="85" t="n"/>
      <c r="BOR136" s="85" t="n"/>
      <c r="BOS136" s="85" t="n"/>
      <c r="BOT136" s="85" t="n"/>
      <c r="BOU136" s="85" t="n"/>
      <c r="BOV136" s="85" t="n"/>
      <c r="BOW136" s="85" t="n"/>
      <c r="BOX136" s="85" t="n"/>
      <c r="BOY136" s="85" t="n"/>
      <c r="BOZ136" s="85" t="n"/>
      <c r="BPA136" s="85" t="n"/>
      <c r="BPB136" s="85" t="n"/>
      <c r="BPC136" s="85" t="n"/>
      <c r="BPD136" s="85" t="n"/>
      <c r="BPE136" s="85" t="n"/>
      <c r="BPF136" s="85" t="n"/>
      <c r="BPG136" s="85" t="n"/>
      <c r="BPH136" s="85" t="n"/>
      <c r="BPI136" s="85" t="n"/>
      <c r="BPJ136" s="85" t="n"/>
      <c r="BPK136" s="85" t="n"/>
      <c r="BPL136" s="85" t="n"/>
      <c r="BPM136" s="85" t="n"/>
      <c r="BPN136" s="85" t="n"/>
      <c r="BPO136" s="85" t="n"/>
      <c r="BPP136" s="85" t="n"/>
      <c r="BPQ136" s="85" t="n"/>
      <c r="BPR136" s="85" t="n"/>
      <c r="BPS136" s="85" t="n"/>
      <c r="BPT136" s="85" t="n"/>
      <c r="BPU136" s="85" t="n"/>
      <c r="BPV136" s="85" t="n"/>
      <c r="BPW136" s="85" t="n"/>
      <c r="BPX136" s="85" t="n"/>
      <c r="BPY136" s="85" t="n"/>
      <c r="BPZ136" s="85" t="n"/>
      <c r="BQA136" s="85" t="n"/>
      <c r="BQB136" s="85" t="n"/>
      <c r="BQC136" s="85" t="n"/>
      <c r="BQD136" s="85" t="n"/>
      <c r="BQE136" s="85" t="n"/>
      <c r="BQF136" s="85" t="n"/>
      <c r="BQG136" s="85" t="n"/>
      <c r="BQH136" s="85" t="n"/>
      <c r="BQI136" s="85" t="n"/>
      <c r="BQJ136" s="85" t="n"/>
      <c r="BQK136" s="85" t="n"/>
      <c r="BQL136" s="85" t="n"/>
      <c r="BQM136" s="85" t="n"/>
      <c r="BQN136" s="85" t="n"/>
      <c r="BQO136" s="85" t="n"/>
      <c r="BQP136" s="85" t="n"/>
      <c r="BQQ136" s="85" t="n"/>
      <c r="BQR136" s="85" t="n"/>
      <c r="BQS136" s="85" t="n"/>
      <c r="BQT136" s="85" t="n"/>
      <c r="BQU136" s="85" t="n"/>
      <c r="BQV136" s="85" t="n"/>
      <c r="BQW136" s="85" t="n"/>
      <c r="BQX136" s="85" t="n"/>
      <c r="BQY136" s="85" t="n"/>
      <c r="BQZ136" s="85" t="n"/>
      <c r="BRA136" s="85" t="n"/>
      <c r="BRB136" s="85" t="n"/>
      <c r="BRC136" s="85" t="n"/>
      <c r="BRD136" s="85" t="n"/>
      <c r="BRE136" s="85" t="n"/>
      <c r="BRF136" s="85" t="n"/>
      <c r="BRG136" s="85" t="n"/>
      <c r="BRH136" s="85" t="n"/>
      <c r="BRI136" s="85" t="n"/>
      <c r="BRJ136" s="85" t="n"/>
      <c r="BRK136" s="85" t="n"/>
      <c r="BRL136" s="85" t="n"/>
      <c r="BRM136" s="85" t="n"/>
      <c r="BRN136" s="85" t="n"/>
      <c r="BRO136" s="85" t="n"/>
      <c r="BRP136" s="85" t="n"/>
      <c r="BRQ136" s="85" t="n"/>
      <c r="BRR136" s="85" t="n"/>
      <c r="BRS136" s="85" t="n"/>
      <c r="BRT136" s="85" t="n"/>
      <c r="BRU136" s="85" t="n"/>
      <c r="BRV136" s="85" t="n"/>
      <c r="BRW136" s="85" t="n"/>
      <c r="BRX136" s="85" t="n"/>
      <c r="BRY136" s="85" t="n"/>
      <c r="BRZ136" s="85" t="n"/>
      <c r="BSA136" s="85" t="n"/>
      <c r="BSB136" s="85" t="n"/>
      <c r="BSC136" s="85" t="n"/>
      <c r="BSD136" s="85" t="n"/>
      <c r="BSE136" s="85" t="n"/>
      <c r="BSF136" s="85" t="n"/>
      <c r="BSG136" s="85" t="n"/>
      <c r="BSH136" s="85" t="n"/>
      <c r="BSI136" s="85" t="n"/>
      <c r="BSJ136" s="85" t="n"/>
      <c r="BSK136" s="85" t="n"/>
      <c r="BSL136" s="85" t="n"/>
      <c r="BSM136" s="85" t="n"/>
      <c r="BSN136" s="85" t="n"/>
      <c r="BSO136" s="85" t="n"/>
      <c r="BSP136" s="85" t="n"/>
      <c r="BSQ136" s="85" t="n"/>
      <c r="BSR136" s="85" t="n"/>
      <c r="BSS136" s="85" t="n"/>
      <c r="BST136" s="85" t="n"/>
      <c r="BSU136" s="85" t="n"/>
      <c r="BSV136" s="85" t="n"/>
      <c r="BSW136" s="85" t="n"/>
      <c r="BSX136" s="85" t="n"/>
      <c r="BSY136" s="85" t="n"/>
      <c r="BSZ136" s="85" t="n"/>
      <c r="BTA136" s="85" t="n"/>
      <c r="BTB136" s="85" t="n"/>
      <c r="BTC136" s="85" t="n"/>
      <c r="BTD136" s="85" t="n"/>
      <c r="BTE136" s="85" t="n"/>
      <c r="BTF136" s="85" t="n"/>
      <c r="BTG136" s="85" t="n"/>
      <c r="BTH136" s="85" t="n"/>
      <c r="BTI136" s="85" t="n"/>
      <c r="BTJ136" s="85" t="n"/>
      <c r="BTK136" s="85" t="n"/>
      <c r="BTL136" s="85" t="n"/>
      <c r="BTM136" s="85" t="n"/>
      <c r="BTN136" s="85" t="n"/>
      <c r="BTO136" s="85" t="n"/>
      <c r="BTP136" s="85" t="n"/>
      <c r="BTQ136" s="85" t="n"/>
      <c r="BTR136" s="85" t="n"/>
      <c r="BTS136" s="85" t="n"/>
      <c r="BTT136" s="85" t="n"/>
      <c r="BTU136" s="85" t="n"/>
      <c r="BTV136" s="85" t="n"/>
      <c r="BTW136" s="85" t="n"/>
      <c r="BTX136" s="85" t="n"/>
      <c r="BTY136" s="85" t="n"/>
      <c r="BTZ136" s="85" t="n"/>
      <c r="BUA136" s="85" t="n"/>
      <c r="BUB136" s="85" t="n"/>
      <c r="BUC136" s="85" t="n"/>
      <c r="BUD136" s="85" t="n"/>
      <c r="BUE136" s="85" t="n"/>
      <c r="BUF136" s="85" t="n"/>
      <c r="BUG136" s="85" t="n"/>
      <c r="BUH136" s="85" t="n"/>
      <c r="BUI136" s="85" t="n"/>
      <c r="BUJ136" s="85" t="n"/>
      <c r="BUK136" s="85" t="n"/>
      <c r="BUL136" s="85" t="n"/>
      <c r="BUM136" s="85" t="n"/>
      <c r="BUN136" s="85" t="n"/>
      <c r="BUO136" s="85" t="n"/>
      <c r="BUP136" s="85" t="n"/>
      <c r="BUQ136" s="85" t="n"/>
      <c r="BUR136" s="85" t="n"/>
      <c r="BUS136" s="85" t="n"/>
      <c r="BUT136" s="85" t="n"/>
      <c r="BUU136" s="85" t="n"/>
      <c r="BUV136" s="85" t="n"/>
      <c r="BUW136" s="85" t="n"/>
      <c r="BUX136" s="85" t="n"/>
      <c r="BUY136" s="85" t="n"/>
      <c r="BUZ136" s="85" t="n"/>
      <c r="BVA136" s="85" t="n"/>
      <c r="BVB136" s="85" t="n"/>
      <c r="BVC136" s="85" t="n"/>
      <c r="BVD136" s="85" t="n"/>
      <c r="BVE136" s="85" t="n"/>
      <c r="BVF136" s="85" t="n"/>
      <c r="BVG136" s="85" t="n"/>
      <c r="BVH136" s="85" t="n"/>
      <c r="BVI136" s="85" t="n"/>
      <c r="BVJ136" s="85" t="n"/>
      <c r="BVK136" s="85" t="n"/>
      <c r="BVL136" s="85" t="n"/>
      <c r="BVM136" s="85" t="n"/>
      <c r="BVN136" s="85" t="n"/>
      <c r="BVO136" s="85" t="n"/>
      <c r="BVP136" s="85" t="n"/>
      <c r="BVQ136" s="85" t="n"/>
      <c r="BVR136" s="85" t="n"/>
      <c r="BVS136" s="85" t="n"/>
      <c r="BVT136" s="85" t="n"/>
      <c r="BVU136" s="85" t="n"/>
      <c r="BVV136" s="85" t="n"/>
      <c r="BVW136" s="85" t="n"/>
      <c r="BVX136" s="85" t="n"/>
      <c r="BVY136" s="85" t="n"/>
      <c r="BVZ136" s="85" t="n"/>
      <c r="BWA136" s="85" t="n"/>
      <c r="BWB136" s="85" t="n"/>
      <c r="BWC136" s="85" t="n"/>
      <c r="BWD136" s="85" t="n"/>
      <c r="BWE136" s="85" t="n"/>
      <c r="BWF136" s="85" t="n"/>
      <c r="BWG136" s="85" t="n"/>
      <c r="BWH136" s="85" t="n"/>
      <c r="BWI136" s="85" t="n"/>
      <c r="BWJ136" s="85" t="n"/>
      <c r="BWK136" s="85" t="n"/>
      <c r="BWL136" s="85" t="n"/>
      <c r="BWM136" s="85" t="n"/>
      <c r="BWN136" s="85" t="n"/>
      <c r="BWO136" s="85" t="n"/>
      <c r="BWP136" s="85" t="n"/>
      <c r="BWQ136" s="85" t="n"/>
      <c r="BWR136" s="85" t="n"/>
      <c r="BWS136" s="85" t="n"/>
      <c r="BWT136" s="85" t="n"/>
      <c r="BWU136" s="85" t="n"/>
      <c r="BWV136" s="85" t="n"/>
      <c r="BWW136" s="85" t="n"/>
      <c r="BWX136" s="85" t="n"/>
      <c r="BWY136" s="85" t="n"/>
      <c r="BWZ136" s="85" t="n"/>
      <c r="BXA136" s="85" t="n"/>
      <c r="BXB136" s="85" t="n"/>
      <c r="BXC136" s="85" t="n"/>
      <c r="BXD136" s="85" t="n"/>
      <c r="BXE136" s="85" t="n"/>
      <c r="BXF136" s="85" t="n"/>
      <c r="BXG136" s="85" t="n"/>
      <c r="BXH136" s="85" t="n"/>
      <c r="BXI136" s="85" t="n"/>
      <c r="BXJ136" s="85" t="n"/>
      <c r="BXK136" s="85" t="n"/>
      <c r="BXL136" s="85" t="n"/>
      <c r="BXM136" s="85" t="n"/>
      <c r="BXN136" s="85" t="n"/>
      <c r="BXO136" s="85" t="n"/>
      <c r="BXP136" s="85" t="n"/>
      <c r="BXQ136" s="85" t="n"/>
      <c r="BXR136" s="85" t="n"/>
      <c r="BXS136" s="85" t="n"/>
      <c r="BXT136" s="85" t="n"/>
      <c r="BXU136" s="85" t="n"/>
      <c r="BXV136" s="85" t="n"/>
      <c r="BXW136" s="85" t="n"/>
      <c r="BXX136" s="85" t="n"/>
      <c r="BXY136" s="85" t="n"/>
      <c r="BXZ136" s="85" t="n"/>
      <c r="BYA136" s="85" t="n"/>
      <c r="BYB136" s="85" t="n"/>
      <c r="BYC136" s="85" t="n"/>
      <c r="BYD136" s="85" t="n"/>
      <c r="BYE136" s="85" t="n"/>
      <c r="BYF136" s="85" t="n"/>
      <c r="BYG136" s="85" t="n"/>
      <c r="BYH136" s="85" t="n"/>
      <c r="BYI136" s="85" t="n"/>
      <c r="BYJ136" s="85" t="n"/>
      <c r="BYK136" s="85" t="n"/>
      <c r="BYL136" s="85" t="n"/>
      <c r="BYM136" s="85" t="n"/>
      <c r="BYN136" s="85" t="n"/>
      <c r="BYO136" s="85" t="n"/>
      <c r="BYP136" s="85" t="n"/>
      <c r="BYQ136" s="85" t="n"/>
      <c r="BYR136" s="85" t="n"/>
      <c r="BYS136" s="85" t="n"/>
      <c r="BYT136" s="85" t="n"/>
      <c r="BYU136" s="85" t="n"/>
      <c r="BYV136" s="85" t="n"/>
      <c r="BYW136" s="85" t="n"/>
      <c r="BYX136" s="85" t="n"/>
      <c r="BYY136" s="85" t="n"/>
      <c r="BYZ136" s="85" t="n"/>
      <c r="BZA136" s="85" t="n"/>
      <c r="BZB136" s="85" t="n"/>
      <c r="BZC136" s="85" t="n"/>
      <c r="BZD136" s="85" t="n"/>
      <c r="BZE136" s="85" t="n"/>
      <c r="BZF136" s="85" t="n"/>
      <c r="BZG136" s="85" t="n"/>
      <c r="BZH136" s="85" t="n"/>
      <c r="BZI136" s="85" t="n"/>
      <c r="BZJ136" s="85" t="n"/>
      <c r="BZK136" s="85" t="n"/>
      <c r="BZL136" s="85" t="n"/>
      <c r="BZM136" s="85" t="n"/>
      <c r="BZN136" s="85" t="n"/>
      <c r="BZO136" s="85" t="n"/>
      <c r="BZP136" s="85" t="n"/>
      <c r="BZQ136" s="85" t="n"/>
      <c r="BZR136" s="85" t="n"/>
      <c r="BZS136" s="85" t="n"/>
      <c r="BZT136" s="85" t="n"/>
      <c r="BZU136" s="85" t="n"/>
      <c r="BZV136" s="85" t="n"/>
      <c r="BZW136" s="85" t="n"/>
      <c r="BZX136" s="85" t="n"/>
      <c r="BZY136" s="85" t="n"/>
      <c r="BZZ136" s="85" t="n"/>
      <c r="CAA136" s="85" t="n"/>
      <c r="CAB136" s="85" t="n"/>
      <c r="CAC136" s="85" t="n"/>
      <c r="CAD136" s="85" t="n"/>
      <c r="CAE136" s="85" t="n"/>
      <c r="CAF136" s="85" t="n"/>
      <c r="CAG136" s="85" t="n"/>
      <c r="CAH136" s="85" t="n"/>
      <c r="CAI136" s="85" t="n"/>
      <c r="CAJ136" s="85" t="n"/>
      <c r="CAK136" s="85" t="n"/>
      <c r="CAL136" s="85" t="n"/>
      <c r="CAM136" s="85" t="n"/>
      <c r="CAN136" s="85" t="n"/>
      <c r="CAO136" s="85" t="n"/>
      <c r="CAP136" s="85" t="n"/>
      <c r="CAQ136" s="85" t="n"/>
      <c r="CAR136" s="85" t="n"/>
      <c r="CAS136" s="85" t="n"/>
      <c r="CAT136" s="85" t="n"/>
      <c r="CAU136" s="85" t="n"/>
      <c r="CAV136" s="85" t="n"/>
      <c r="CAW136" s="85" t="n"/>
      <c r="CAX136" s="85" t="n"/>
      <c r="CAY136" s="85" t="n"/>
      <c r="CAZ136" s="85" t="n"/>
      <c r="CBA136" s="85" t="n"/>
      <c r="CBB136" s="85" t="n"/>
      <c r="CBC136" s="85" t="n"/>
      <c r="CBD136" s="85" t="n"/>
      <c r="CBE136" s="85" t="n"/>
      <c r="CBF136" s="85" t="n"/>
      <c r="CBG136" s="85" t="n"/>
      <c r="CBH136" s="85" t="n"/>
      <c r="CBI136" s="85" t="n"/>
      <c r="CBJ136" s="85" t="n"/>
      <c r="CBK136" s="85" t="n"/>
      <c r="CBL136" s="85" t="n"/>
      <c r="CBM136" s="85" t="n"/>
      <c r="CBN136" s="85" t="n"/>
      <c r="CBO136" s="85" t="n"/>
      <c r="CBP136" s="85" t="n"/>
      <c r="CBQ136" s="85" t="n"/>
      <c r="CBR136" s="85" t="n"/>
      <c r="CBS136" s="85" t="n"/>
      <c r="CBT136" s="85" t="n"/>
      <c r="CBU136" s="85" t="n"/>
      <c r="CBV136" s="85" t="n"/>
      <c r="CBW136" s="85" t="n"/>
      <c r="CBX136" s="85" t="n"/>
      <c r="CBY136" s="85" t="n"/>
      <c r="CBZ136" s="85" t="n"/>
      <c r="CCA136" s="85" t="n"/>
      <c r="CCB136" s="85" t="n"/>
      <c r="CCC136" s="85" t="n"/>
      <c r="CCD136" s="85" t="n"/>
      <c r="CCE136" s="85" t="n"/>
      <c r="CCF136" s="85" t="n"/>
      <c r="CCG136" s="85" t="n"/>
      <c r="CCH136" s="85" t="n"/>
      <c r="CCI136" s="85" t="n"/>
      <c r="CCJ136" s="85" t="n"/>
      <c r="CCK136" s="85" t="n"/>
      <c r="CCL136" s="85" t="n"/>
      <c r="CCM136" s="85" t="n"/>
      <c r="CCN136" s="85" t="n"/>
      <c r="CCO136" s="85" t="n"/>
      <c r="CCP136" s="85" t="n"/>
      <c r="CCQ136" s="85" t="n"/>
      <c r="CCR136" s="85" t="n"/>
      <c r="CCS136" s="85" t="n"/>
      <c r="CCT136" s="85" t="n"/>
      <c r="CCU136" s="85" t="n"/>
      <c r="CCV136" s="85" t="n"/>
      <c r="CCW136" s="85" t="n"/>
      <c r="CCX136" s="85" t="n"/>
      <c r="CCY136" s="85" t="n"/>
      <c r="CCZ136" s="85" t="n"/>
      <c r="CDA136" s="85" t="n"/>
      <c r="CDB136" s="85" t="n"/>
      <c r="CDC136" s="85" t="n"/>
      <c r="CDD136" s="85" t="n"/>
      <c r="CDE136" s="85" t="n"/>
      <c r="CDF136" s="85" t="n"/>
      <c r="CDG136" s="85" t="n"/>
      <c r="CDH136" s="85" t="n"/>
      <c r="CDI136" s="85" t="n"/>
      <c r="CDJ136" s="85" t="n"/>
      <c r="CDK136" s="85" t="n"/>
      <c r="CDL136" s="85" t="n"/>
      <c r="CDM136" s="85" t="n"/>
      <c r="CDN136" s="85" t="n"/>
      <c r="CDO136" s="85" t="n"/>
      <c r="CDP136" s="85" t="n"/>
      <c r="CDQ136" s="85" t="n"/>
      <c r="CDR136" s="85" t="n"/>
      <c r="CDS136" s="85" t="n"/>
      <c r="CDT136" s="85" t="n"/>
      <c r="CDU136" s="85" t="n"/>
      <c r="CDV136" s="85" t="n"/>
      <c r="CDW136" s="85" t="n"/>
      <c r="CDX136" s="85" t="n"/>
      <c r="CDY136" s="85" t="n"/>
      <c r="CDZ136" s="85" t="n"/>
      <c r="CEA136" s="85" t="n"/>
      <c r="CEB136" s="85" t="n"/>
      <c r="CEC136" s="85" t="n"/>
      <c r="CED136" s="85" t="n"/>
      <c r="CEE136" s="85" t="n"/>
      <c r="CEF136" s="85" t="n"/>
      <c r="CEG136" s="85" t="n"/>
      <c r="CEH136" s="85" t="n"/>
      <c r="CEI136" s="85" t="n"/>
      <c r="CEJ136" s="85" t="n"/>
      <c r="CEK136" s="85" t="n"/>
      <c r="CEL136" s="85" t="n"/>
      <c r="CEM136" s="85" t="n"/>
      <c r="CEN136" s="85" t="n"/>
      <c r="CEO136" s="85" t="n"/>
      <c r="CEP136" s="85" t="n"/>
      <c r="CEQ136" s="85" t="n"/>
      <c r="CER136" s="85" t="n"/>
      <c r="CES136" s="85" t="n"/>
      <c r="CET136" s="85" t="n"/>
      <c r="CEU136" s="85" t="n"/>
      <c r="CEV136" s="85" t="n"/>
      <c r="CEW136" s="85" t="n"/>
      <c r="CEX136" s="85" t="n"/>
      <c r="CEY136" s="85" t="n"/>
      <c r="CEZ136" s="85" t="n"/>
      <c r="CFA136" s="85" t="n"/>
      <c r="CFB136" s="85" t="n"/>
      <c r="CFC136" s="85" t="n"/>
      <c r="CFD136" s="85" t="n"/>
      <c r="CFE136" s="85" t="n"/>
      <c r="CFF136" s="85" t="n"/>
      <c r="CFG136" s="85" t="n"/>
      <c r="CFH136" s="85" t="n"/>
      <c r="CFI136" s="85" t="n"/>
      <c r="CFJ136" s="85" t="n"/>
      <c r="CFK136" s="85" t="n"/>
      <c r="CFL136" s="85" t="n"/>
      <c r="CFM136" s="85" t="n"/>
      <c r="CFN136" s="85" t="n"/>
      <c r="CFO136" s="85" t="n"/>
      <c r="CFP136" s="85" t="n"/>
      <c r="CFQ136" s="85" t="n"/>
      <c r="CFR136" s="85" t="n"/>
      <c r="CFS136" s="85" t="n"/>
      <c r="CFT136" s="85" t="n"/>
      <c r="CFU136" s="85" t="n"/>
      <c r="CFV136" s="85" t="n"/>
      <c r="CFW136" s="85" t="n"/>
      <c r="CFX136" s="85" t="n"/>
      <c r="CFY136" s="85" t="n"/>
      <c r="CFZ136" s="85" t="n"/>
      <c r="CGA136" s="85" t="n"/>
      <c r="CGB136" s="85" t="n"/>
      <c r="CGC136" s="85" t="n"/>
      <c r="CGD136" s="85" t="n"/>
      <c r="CGE136" s="85" t="n"/>
      <c r="CGF136" s="85" t="n"/>
      <c r="CGG136" s="85" t="n"/>
      <c r="CGH136" s="85" t="n"/>
      <c r="CGI136" s="85" t="n"/>
      <c r="CGJ136" s="85" t="n"/>
      <c r="CGK136" s="85" t="n"/>
      <c r="CGL136" s="85" t="n"/>
      <c r="CGM136" s="85" t="n"/>
      <c r="CGN136" s="85" t="n"/>
      <c r="CGO136" s="85" t="n"/>
      <c r="CGP136" s="85" t="n"/>
      <c r="CGQ136" s="85" t="n"/>
      <c r="CGR136" s="85" t="n"/>
      <c r="CGS136" s="85" t="n"/>
      <c r="CGT136" s="85" t="n"/>
      <c r="CGU136" s="85" t="n"/>
      <c r="CGV136" s="85" t="n"/>
      <c r="CGW136" s="85" t="n"/>
      <c r="CGX136" s="85" t="n"/>
      <c r="CGY136" s="85" t="n"/>
      <c r="CGZ136" s="85" t="n"/>
      <c r="CHA136" s="85" t="n"/>
      <c r="CHB136" s="85" t="n"/>
      <c r="CHC136" s="85" t="n"/>
      <c r="CHD136" s="85" t="n"/>
      <c r="CHE136" s="85" t="n"/>
      <c r="CHF136" s="85" t="n"/>
      <c r="CHG136" s="85" t="n"/>
      <c r="CHH136" s="85" t="n"/>
      <c r="CHI136" s="85" t="n"/>
      <c r="CHJ136" s="85" t="n"/>
      <c r="CHK136" s="85" t="n"/>
      <c r="CHL136" s="85" t="n"/>
      <c r="CHM136" s="85" t="n"/>
      <c r="CHN136" s="85" t="n"/>
      <c r="CHO136" s="85" t="n"/>
      <c r="CHP136" s="85" t="n"/>
      <c r="CHQ136" s="85" t="n"/>
      <c r="CHR136" s="85" t="n"/>
      <c r="CHS136" s="85" t="n"/>
      <c r="CHT136" s="85" t="n"/>
      <c r="CHU136" s="85" t="n"/>
      <c r="CHV136" s="85" t="n"/>
      <c r="CHW136" s="85" t="n"/>
      <c r="CHX136" s="85" t="n"/>
      <c r="CHY136" s="85" t="n"/>
      <c r="CHZ136" s="85" t="n"/>
      <c r="CIA136" s="85" t="n"/>
      <c r="CIB136" s="85" t="n"/>
      <c r="CIC136" s="85" t="n"/>
      <c r="CID136" s="85" t="n"/>
      <c r="CIE136" s="85" t="n"/>
      <c r="CIF136" s="85" t="n"/>
      <c r="CIG136" s="85" t="n"/>
      <c r="CIH136" s="85" t="n"/>
      <c r="CII136" s="85" t="n"/>
      <c r="CIJ136" s="85" t="n"/>
      <c r="CIK136" s="85" t="n"/>
      <c r="CIL136" s="85" t="n"/>
      <c r="CIM136" s="85" t="n"/>
      <c r="CIN136" s="85" t="n"/>
      <c r="CIO136" s="85" t="n"/>
      <c r="CIP136" s="85" t="n"/>
      <c r="CIQ136" s="85" t="n"/>
      <c r="CIR136" s="85" t="n"/>
      <c r="CIS136" s="85" t="n"/>
      <c r="CIT136" s="85" t="n"/>
      <c r="CIU136" s="85" t="n"/>
      <c r="CIV136" s="85" t="n"/>
      <c r="CIW136" s="85" t="n"/>
      <c r="CIX136" s="85" t="n"/>
      <c r="CIY136" s="85" t="n"/>
      <c r="CIZ136" s="85" t="n"/>
      <c r="CJA136" s="85" t="n"/>
      <c r="CJB136" s="85" t="n"/>
      <c r="CJC136" s="85" t="n"/>
      <c r="CJD136" s="85" t="n"/>
      <c r="CJE136" s="85" t="n"/>
      <c r="CJF136" s="85" t="n"/>
      <c r="CJG136" s="85" t="n"/>
      <c r="CJH136" s="85" t="n"/>
      <c r="CJI136" s="85" t="n"/>
      <c r="CJJ136" s="85" t="n"/>
      <c r="CJK136" s="85" t="n"/>
      <c r="CJL136" s="85" t="n"/>
      <c r="CJM136" s="85" t="n"/>
      <c r="CJN136" s="85" t="n"/>
      <c r="CJO136" s="85" t="n"/>
      <c r="CJP136" s="85" t="n"/>
      <c r="CJQ136" s="85" t="n"/>
      <c r="CJR136" s="85" t="n"/>
      <c r="CJS136" s="85" t="n"/>
      <c r="CJT136" s="85" t="n"/>
      <c r="CJU136" s="85" t="n"/>
      <c r="CJV136" s="85" t="n"/>
      <c r="CJW136" s="85" t="n"/>
      <c r="CJX136" s="85" t="n"/>
      <c r="CJY136" s="85" t="n"/>
      <c r="CJZ136" s="85" t="n"/>
      <c r="CKA136" s="85" t="n"/>
      <c r="CKB136" s="85" t="n"/>
      <c r="CKC136" s="85" t="n"/>
      <c r="CKD136" s="85" t="n"/>
      <c r="CKE136" s="85" t="n"/>
      <c r="CKF136" s="85" t="n"/>
      <c r="CKG136" s="85" t="n"/>
      <c r="CKH136" s="85" t="n"/>
      <c r="CKI136" s="85" t="n"/>
      <c r="CKJ136" s="85" t="n"/>
      <c r="CKK136" s="85" t="n"/>
      <c r="CKL136" s="85" t="n"/>
      <c r="CKM136" s="85" t="n"/>
      <c r="CKN136" s="85" t="n"/>
      <c r="CKO136" s="85" t="n"/>
      <c r="CKP136" s="85" t="n"/>
      <c r="CKQ136" s="85" t="n"/>
      <c r="CKR136" s="85" t="n"/>
      <c r="CKS136" s="85" t="n"/>
      <c r="CKT136" s="85" t="n"/>
      <c r="CKU136" s="85" t="n"/>
      <c r="CKV136" s="85" t="n"/>
      <c r="CKW136" s="85" t="n"/>
      <c r="CKX136" s="85" t="n"/>
      <c r="CKY136" s="85" t="n"/>
      <c r="CKZ136" s="85" t="n"/>
      <c r="CLA136" s="85" t="n"/>
      <c r="CLB136" s="85" t="n"/>
      <c r="CLC136" s="85" t="n"/>
      <c r="CLD136" s="85" t="n"/>
      <c r="CLE136" s="85" t="n"/>
      <c r="CLF136" s="85" t="n"/>
      <c r="CLG136" s="85" t="n"/>
      <c r="CLH136" s="85" t="n"/>
      <c r="CLI136" s="85" t="n"/>
      <c r="CLJ136" s="85" t="n"/>
      <c r="CLK136" s="85" t="n"/>
      <c r="CLL136" s="85" t="n"/>
      <c r="CLM136" s="85" t="n"/>
      <c r="CLN136" s="85" t="n"/>
      <c r="CLO136" s="85" t="n"/>
      <c r="CLP136" s="85" t="n"/>
      <c r="CLQ136" s="85" t="n"/>
      <c r="CLR136" s="85" t="n"/>
      <c r="CLS136" s="85" t="n"/>
      <c r="CLT136" s="85" t="n"/>
      <c r="CLU136" s="85" t="n"/>
      <c r="CLV136" s="85" t="n"/>
      <c r="CLW136" s="85" t="n"/>
      <c r="CLX136" s="85" t="n"/>
      <c r="CLY136" s="85" t="n"/>
      <c r="CLZ136" s="85" t="n"/>
      <c r="CMA136" s="85" t="n"/>
      <c r="CMB136" s="85" t="n"/>
      <c r="CMC136" s="85" t="n"/>
      <c r="CMD136" s="85" t="n"/>
      <c r="CME136" s="85" t="n"/>
      <c r="CMF136" s="85" t="n"/>
      <c r="CMG136" s="85" t="n"/>
      <c r="CMH136" s="85" t="n"/>
      <c r="CMI136" s="85" t="n"/>
      <c r="CMJ136" s="85" t="n"/>
      <c r="CMK136" s="85" t="n"/>
      <c r="CML136" s="85" t="n"/>
      <c r="CMM136" s="85" t="n"/>
      <c r="CMN136" s="85" t="n"/>
      <c r="CMO136" s="85" t="n"/>
      <c r="CMP136" s="85" t="n"/>
      <c r="CMQ136" s="85" t="n"/>
      <c r="CMR136" s="85" t="n"/>
      <c r="CMS136" s="85" t="n"/>
      <c r="CMT136" s="85" t="n"/>
      <c r="CMU136" s="85" t="n"/>
      <c r="CMV136" s="85" t="n"/>
      <c r="CMW136" s="85" t="n"/>
      <c r="CMX136" s="85" t="n"/>
      <c r="CMY136" s="85" t="n"/>
      <c r="CMZ136" s="85" t="n"/>
      <c r="CNA136" s="85" t="n"/>
      <c r="CNB136" s="85" t="n"/>
      <c r="CNC136" s="85" t="n"/>
      <c r="CND136" s="85" t="n"/>
      <c r="CNE136" s="85" t="n"/>
      <c r="CNF136" s="85" t="n"/>
      <c r="CNG136" s="85" t="n"/>
      <c r="CNH136" s="85" t="n"/>
      <c r="CNI136" s="85" t="n"/>
      <c r="CNJ136" s="85" t="n"/>
      <c r="CNK136" s="85" t="n"/>
      <c r="CNL136" s="85" t="n"/>
      <c r="CNM136" s="85" t="n"/>
      <c r="CNN136" s="85" t="n"/>
      <c r="CNO136" s="85" t="n"/>
      <c r="CNP136" s="85" t="n"/>
      <c r="CNQ136" s="85" t="n"/>
      <c r="CNR136" s="85" t="n"/>
      <c r="CNS136" s="85" t="n"/>
      <c r="CNT136" s="85" t="n"/>
      <c r="CNU136" s="85" t="n"/>
      <c r="CNV136" s="85" t="n"/>
      <c r="CNW136" s="85" t="n"/>
      <c r="CNX136" s="85" t="n"/>
      <c r="CNY136" s="85" t="n"/>
      <c r="CNZ136" s="85" t="n"/>
      <c r="COA136" s="85" t="n"/>
      <c r="COB136" s="85" t="n"/>
      <c r="COC136" s="85" t="n"/>
      <c r="COD136" s="85" t="n"/>
      <c r="COE136" s="85" t="n"/>
      <c r="COF136" s="85" t="n"/>
      <c r="COG136" s="85" t="n"/>
      <c r="COH136" s="85" t="n"/>
      <c r="COI136" s="85" t="n"/>
      <c r="COJ136" s="85" t="n"/>
      <c r="COK136" s="85" t="n"/>
      <c r="COL136" s="85" t="n"/>
      <c r="COM136" s="85" t="n"/>
      <c r="CON136" s="85" t="n"/>
      <c r="COO136" s="85" t="n"/>
      <c r="COP136" s="85" t="n"/>
      <c r="COQ136" s="85" t="n"/>
      <c r="COR136" s="85" t="n"/>
      <c r="COS136" s="85" t="n"/>
      <c r="COT136" s="85" t="n"/>
      <c r="COU136" s="85" t="n"/>
      <c r="COV136" s="85" t="n"/>
      <c r="COW136" s="85" t="n"/>
      <c r="COX136" s="85" t="n"/>
      <c r="COY136" s="85" t="n"/>
      <c r="COZ136" s="85" t="n"/>
      <c r="CPA136" s="85" t="n"/>
      <c r="CPB136" s="85" t="n"/>
      <c r="CPC136" s="85" t="n"/>
      <c r="CPD136" s="85" t="n"/>
      <c r="CPE136" s="85" t="n"/>
      <c r="CPF136" s="85" t="n"/>
      <c r="CPG136" s="85" t="n"/>
      <c r="CPH136" s="85" t="n"/>
      <c r="CPI136" s="85" t="n"/>
      <c r="CPJ136" s="85" t="n"/>
      <c r="CPK136" s="85" t="n"/>
      <c r="CPL136" s="85" t="n"/>
      <c r="CPM136" s="85" t="n"/>
      <c r="CPN136" s="85" t="n"/>
      <c r="CPO136" s="85" t="n"/>
      <c r="CPP136" s="85" t="n"/>
      <c r="CPQ136" s="85" t="n"/>
      <c r="CPR136" s="85" t="n"/>
      <c r="CPS136" s="85" t="n"/>
      <c r="CPT136" s="85" t="n"/>
      <c r="CPU136" s="85" t="n"/>
      <c r="CPV136" s="85" t="n"/>
      <c r="CPW136" s="85" t="n"/>
      <c r="CPX136" s="85" t="n"/>
      <c r="CPY136" s="85" t="n"/>
      <c r="CPZ136" s="85" t="n"/>
      <c r="CQA136" s="85" t="n"/>
      <c r="CQB136" s="85" t="n"/>
      <c r="CQC136" s="85" t="n"/>
      <c r="CQD136" s="85" t="n"/>
      <c r="CQE136" s="85" t="n"/>
      <c r="CQF136" s="85" t="n"/>
      <c r="CQG136" s="85" t="n"/>
      <c r="CQH136" s="85" t="n"/>
      <c r="CQI136" s="85" t="n"/>
      <c r="CQJ136" s="85" t="n"/>
      <c r="CQK136" s="85" t="n"/>
      <c r="CQL136" s="85" t="n"/>
      <c r="CQM136" s="85" t="n"/>
      <c r="CQN136" s="85" t="n"/>
      <c r="CQO136" s="85" t="n"/>
      <c r="CQP136" s="85" t="n"/>
      <c r="CQQ136" s="85" t="n"/>
      <c r="CQR136" s="85" t="n"/>
      <c r="CQS136" s="85" t="n"/>
      <c r="CQT136" s="85" t="n"/>
      <c r="CQU136" s="85" t="n"/>
      <c r="CQV136" s="85" t="n"/>
      <c r="CQW136" s="85" t="n"/>
      <c r="CQX136" s="85" t="n"/>
      <c r="CQY136" s="85" t="n"/>
      <c r="CQZ136" s="85" t="n"/>
      <c r="CRA136" s="85" t="n"/>
      <c r="CRB136" s="85" t="n"/>
      <c r="CRC136" s="85" t="n"/>
      <c r="CRD136" s="85" t="n"/>
      <c r="CRE136" s="85" t="n"/>
      <c r="CRF136" s="85" t="n"/>
      <c r="CRG136" s="85" t="n"/>
      <c r="CRH136" s="85" t="n"/>
      <c r="CRI136" s="85" t="n"/>
      <c r="CRJ136" s="85" t="n"/>
      <c r="CRK136" s="85" t="n"/>
      <c r="CRL136" s="85" t="n"/>
      <c r="CRM136" s="85" t="n"/>
      <c r="CRN136" s="85" t="n"/>
      <c r="CRO136" s="85" t="n"/>
      <c r="CRP136" s="85" t="n"/>
      <c r="CRQ136" s="85" t="n"/>
      <c r="CRR136" s="85" t="n"/>
      <c r="CRS136" s="85" t="n"/>
      <c r="CRT136" s="85" t="n"/>
      <c r="CRU136" s="85" t="n"/>
      <c r="CRV136" s="85" t="n"/>
      <c r="CRW136" s="85" t="n"/>
      <c r="CRX136" s="85" t="n"/>
      <c r="CRY136" s="85" t="n"/>
      <c r="CRZ136" s="85" t="n"/>
      <c r="CSA136" s="85" t="n"/>
      <c r="CSB136" s="85" t="n"/>
      <c r="CSC136" s="85" t="n"/>
      <c r="CSD136" s="85" t="n"/>
      <c r="CSE136" s="85" t="n"/>
      <c r="CSF136" s="85" t="n"/>
      <c r="CSG136" s="85" t="n"/>
      <c r="CSH136" s="85" t="n"/>
      <c r="CSI136" s="85" t="n"/>
      <c r="CSJ136" s="85" t="n"/>
      <c r="CSK136" s="85" t="n"/>
      <c r="CSL136" s="85" t="n"/>
      <c r="CSM136" s="85" t="n"/>
      <c r="CSN136" s="85" t="n"/>
      <c r="CSO136" s="85" t="n"/>
      <c r="CSP136" s="85" t="n"/>
      <c r="CSQ136" s="85" t="n"/>
      <c r="CSR136" s="85" t="n"/>
      <c r="CSS136" s="85" t="n"/>
      <c r="CST136" s="85" t="n"/>
      <c r="CSU136" s="85" t="n"/>
      <c r="CSV136" s="85" t="n"/>
      <c r="CSW136" s="85" t="n"/>
      <c r="CSX136" s="85" t="n"/>
      <c r="CSY136" s="85" t="n"/>
      <c r="CSZ136" s="85" t="n"/>
      <c r="CTA136" s="85" t="n"/>
      <c r="CTB136" s="85" t="n"/>
      <c r="CTC136" s="85" t="n"/>
      <c r="CTD136" s="85" t="n"/>
      <c r="CTE136" s="85" t="n"/>
      <c r="CTF136" s="85" t="n"/>
      <c r="CTG136" s="85" t="n"/>
      <c r="CTH136" s="85" t="n"/>
      <c r="CTI136" s="85" t="n"/>
      <c r="CTJ136" s="85" t="n"/>
      <c r="CTK136" s="85" t="n"/>
      <c r="CTL136" s="85" t="n"/>
      <c r="CTM136" s="85" t="n"/>
      <c r="CTN136" s="85" t="n"/>
      <c r="CTO136" s="85" t="n"/>
      <c r="CTP136" s="85" t="n"/>
      <c r="CTQ136" s="85" t="n"/>
      <c r="CTR136" s="85" t="n"/>
      <c r="CTS136" s="85" t="n"/>
      <c r="CTT136" s="85" t="n"/>
      <c r="CTU136" s="85" t="n"/>
      <c r="CTV136" s="85" t="n"/>
      <c r="CTW136" s="85" t="n"/>
      <c r="CTX136" s="85" t="n"/>
      <c r="CTY136" s="85" t="n"/>
      <c r="CTZ136" s="85" t="n"/>
      <c r="CUA136" s="85" t="n"/>
      <c r="CUB136" s="85" t="n"/>
      <c r="CUC136" s="85" t="n"/>
      <c r="CUD136" s="85" t="n"/>
      <c r="CUE136" s="85" t="n"/>
      <c r="CUF136" s="85" t="n"/>
      <c r="CUG136" s="85" t="n"/>
      <c r="CUH136" s="85" t="n"/>
      <c r="CUI136" s="85" t="n"/>
      <c r="CUJ136" s="85" t="n"/>
      <c r="CUK136" s="85" t="n"/>
      <c r="CUL136" s="85" t="n"/>
      <c r="CUM136" s="85" t="n"/>
      <c r="CUN136" s="85" t="n"/>
      <c r="CUO136" s="85" t="n"/>
      <c r="CUP136" s="85" t="n"/>
      <c r="CUQ136" s="85" t="n"/>
      <c r="CUR136" s="85" t="n"/>
      <c r="CUS136" s="85" t="n"/>
      <c r="CUT136" s="85" t="n"/>
      <c r="CUU136" s="85" t="n"/>
      <c r="CUV136" s="85" t="n"/>
      <c r="CUW136" s="85" t="n"/>
      <c r="CUX136" s="85" t="n"/>
      <c r="CUY136" s="85" t="n"/>
      <c r="CUZ136" s="85" t="n"/>
      <c r="CVA136" s="85" t="n"/>
      <c r="CVB136" s="85" t="n"/>
      <c r="CVC136" s="85" t="n"/>
      <c r="CVD136" s="85" t="n"/>
      <c r="CVE136" s="85" t="n"/>
      <c r="CVF136" s="85" t="n"/>
      <c r="CVG136" s="85" t="n"/>
      <c r="CVH136" s="85" t="n"/>
      <c r="CVI136" s="85" t="n"/>
      <c r="CVJ136" s="85" t="n"/>
      <c r="CVK136" s="85" t="n"/>
      <c r="CVL136" s="85" t="n"/>
      <c r="CVM136" s="85" t="n"/>
      <c r="CVN136" s="85" t="n"/>
      <c r="CVO136" s="85" t="n"/>
      <c r="CVP136" s="85" t="n"/>
      <c r="CVQ136" s="85" t="n"/>
      <c r="CVR136" s="85" t="n"/>
      <c r="CVS136" s="85" t="n"/>
      <c r="CVT136" s="85" t="n"/>
      <c r="CVU136" s="85" t="n"/>
      <c r="CVV136" s="85" t="n"/>
      <c r="CVW136" s="85" t="n"/>
      <c r="CVX136" s="85" t="n"/>
      <c r="CVY136" s="85" t="n"/>
      <c r="CVZ136" s="85" t="n"/>
      <c r="CWA136" s="85" t="n"/>
      <c r="CWB136" s="85" t="n"/>
      <c r="CWC136" s="85" t="n"/>
      <c r="CWD136" s="85" t="n"/>
      <c r="CWE136" s="85" t="n"/>
      <c r="CWF136" s="85" t="n"/>
      <c r="CWG136" s="85" t="n"/>
      <c r="CWH136" s="85" t="n"/>
      <c r="CWI136" s="85" t="n"/>
      <c r="CWJ136" s="85" t="n"/>
      <c r="CWK136" s="85" t="n"/>
      <c r="CWL136" s="85" t="n"/>
      <c r="CWM136" s="85" t="n"/>
      <c r="CWN136" s="85" t="n"/>
      <c r="CWO136" s="85" t="n"/>
      <c r="CWP136" s="85" t="n"/>
      <c r="CWQ136" s="85" t="n"/>
      <c r="CWR136" s="85" t="n"/>
      <c r="CWS136" s="85" t="n"/>
      <c r="CWT136" s="85" t="n"/>
      <c r="CWU136" s="85" t="n"/>
      <c r="CWV136" s="85" t="n"/>
      <c r="CWW136" s="85" t="n"/>
      <c r="CWX136" s="85" t="n"/>
      <c r="CWY136" s="85" t="n"/>
      <c r="CWZ136" s="85" t="n"/>
      <c r="CXA136" s="85" t="n"/>
      <c r="CXB136" s="85" t="n"/>
      <c r="CXC136" s="85" t="n"/>
      <c r="CXD136" s="85" t="n"/>
      <c r="CXE136" s="85" t="n"/>
      <c r="CXF136" s="85" t="n"/>
      <c r="CXG136" s="85" t="n"/>
      <c r="CXH136" s="85" t="n"/>
      <c r="CXI136" s="85" t="n"/>
      <c r="CXJ136" s="85" t="n"/>
      <c r="CXK136" s="85" t="n"/>
      <c r="CXL136" s="85" t="n"/>
      <c r="CXM136" s="85" t="n"/>
      <c r="CXN136" s="85" t="n"/>
      <c r="CXO136" s="85" t="n"/>
      <c r="CXP136" s="85" t="n"/>
      <c r="CXQ136" s="85" t="n"/>
      <c r="CXR136" s="85" t="n"/>
      <c r="CXS136" s="85" t="n"/>
      <c r="CXT136" s="85" t="n"/>
      <c r="CXU136" s="85" t="n"/>
      <c r="CXV136" s="85" t="n"/>
      <c r="CXW136" s="85" t="n"/>
      <c r="CXX136" s="85" t="n"/>
      <c r="CXY136" s="85" t="n"/>
      <c r="CXZ136" s="85" t="n"/>
      <c r="CYA136" s="85" t="n"/>
      <c r="CYB136" s="85" t="n"/>
      <c r="CYC136" s="85" t="n"/>
      <c r="CYD136" s="85" t="n"/>
      <c r="CYE136" s="85" t="n"/>
      <c r="CYF136" s="85" t="n"/>
      <c r="CYG136" s="85" t="n"/>
      <c r="CYH136" s="85" t="n"/>
      <c r="CYI136" s="85" t="n"/>
      <c r="CYJ136" s="85" t="n"/>
      <c r="CYK136" s="85" t="n"/>
      <c r="CYL136" s="85" t="n"/>
      <c r="CYM136" s="85" t="n"/>
      <c r="CYN136" s="85" t="n"/>
      <c r="CYO136" s="85" t="n"/>
      <c r="CYP136" s="85" t="n"/>
      <c r="CYQ136" s="85" t="n"/>
      <c r="CYR136" s="85" t="n"/>
      <c r="CYS136" s="85" t="n"/>
      <c r="CYT136" s="85" t="n"/>
      <c r="CYU136" s="85" t="n"/>
      <c r="CYV136" s="85" t="n"/>
      <c r="CYW136" s="85" t="n"/>
      <c r="CYX136" s="85" t="n"/>
      <c r="CYY136" s="85" t="n"/>
      <c r="CYZ136" s="85" t="n"/>
      <c r="CZA136" s="85" t="n"/>
      <c r="CZB136" s="85" t="n"/>
      <c r="CZC136" s="85" t="n"/>
      <c r="CZD136" s="85" t="n"/>
      <c r="CZE136" s="85" t="n"/>
      <c r="CZF136" s="85" t="n"/>
      <c r="CZG136" s="85" t="n"/>
      <c r="CZH136" s="85" t="n"/>
      <c r="CZI136" s="85" t="n"/>
      <c r="CZJ136" s="85" t="n"/>
      <c r="CZK136" s="85" t="n"/>
      <c r="CZL136" s="85" t="n"/>
      <c r="CZM136" s="85" t="n"/>
      <c r="CZN136" s="85" t="n"/>
      <c r="CZO136" s="85" t="n"/>
      <c r="CZP136" s="85" t="n"/>
      <c r="CZQ136" s="85" t="n"/>
      <c r="CZR136" s="85" t="n"/>
      <c r="CZS136" s="85" t="n"/>
      <c r="CZT136" s="85" t="n"/>
      <c r="CZU136" s="85" t="n"/>
      <c r="CZV136" s="85" t="n"/>
      <c r="CZW136" s="85" t="n"/>
      <c r="CZX136" s="85" t="n"/>
      <c r="CZY136" s="85" t="n"/>
      <c r="CZZ136" s="85" t="n"/>
      <c r="DAA136" s="85" t="n"/>
      <c r="DAB136" s="85" t="n"/>
      <c r="DAC136" s="85" t="n"/>
      <c r="DAD136" s="85" t="n"/>
      <c r="DAE136" s="85" t="n"/>
      <c r="DAF136" s="85" t="n"/>
      <c r="DAG136" s="85" t="n"/>
      <c r="DAH136" s="85" t="n"/>
      <c r="DAI136" s="85" t="n"/>
      <c r="DAJ136" s="85" t="n"/>
      <c r="DAK136" s="85" t="n"/>
      <c r="DAL136" s="85" t="n"/>
      <c r="DAM136" s="85" t="n"/>
      <c r="DAN136" s="85" t="n"/>
      <c r="DAO136" s="85" t="n"/>
      <c r="DAP136" s="85" t="n"/>
      <c r="DAQ136" s="85" t="n"/>
      <c r="DAR136" s="85" t="n"/>
      <c r="DAS136" s="85" t="n"/>
      <c r="DAT136" s="85" t="n"/>
      <c r="DAU136" s="85" t="n"/>
      <c r="DAV136" s="85" t="n"/>
      <c r="DAW136" s="85" t="n"/>
      <c r="DAX136" s="85" t="n"/>
      <c r="DAY136" s="85" t="n"/>
      <c r="DAZ136" s="85" t="n"/>
      <c r="DBA136" s="85" t="n"/>
      <c r="DBB136" s="85" t="n"/>
      <c r="DBC136" s="85" t="n"/>
      <c r="DBD136" s="85" t="n"/>
      <c r="DBE136" s="85" t="n"/>
      <c r="DBF136" s="85" t="n"/>
      <c r="DBG136" s="85" t="n"/>
      <c r="DBH136" s="85" t="n"/>
      <c r="DBI136" s="85" t="n"/>
      <c r="DBJ136" s="85" t="n"/>
      <c r="DBK136" s="85" t="n"/>
      <c r="DBL136" s="85" t="n"/>
      <c r="DBM136" s="85" t="n"/>
      <c r="DBN136" s="85" t="n"/>
      <c r="DBO136" s="85" t="n"/>
      <c r="DBP136" s="85" t="n"/>
      <c r="DBQ136" s="85" t="n"/>
      <c r="DBR136" s="85" t="n"/>
      <c r="DBS136" s="85" t="n"/>
      <c r="DBT136" s="85" t="n"/>
      <c r="DBU136" s="85" t="n"/>
      <c r="DBV136" s="85" t="n"/>
      <c r="DBW136" s="85" t="n"/>
      <c r="DBX136" s="85" t="n"/>
      <c r="DBY136" s="85" t="n"/>
      <c r="DBZ136" s="85" t="n"/>
      <c r="DCA136" s="85" t="n"/>
      <c r="DCB136" s="85" t="n"/>
      <c r="DCC136" s="85" t="n"/>
      <c r="DCD136" s="85" t="n"/>
      <c r="DCE136" s="85" t="n"/>
      <c r="DCF136" s="85" t="n"/>
      <c r="DCG136" s="85" t="n"/>
      <c r="DCH136" s="85" t="n"/>
      <c r="DCI136" s="85" t="n"/>
      <c r="DCJ136" s="85" t="n"/>
      <c r="DCK136" s="85" t="n"/>
      <c r="DCL136" s="85" t="n"/>
      <c r="DCM136" s="85" t="n"/>
      <c r="DCN136" s="85" t="n"/>
      <c r="DCO136" s="85" t="n"/>
      <c r="DCP136" s="85" t="n"/>
      <c r="DCQ136" s="85" t="n"/>
      <c r="DCR136" s="85" t="n"/>
      <c r="DCS136" s="85" t="n"/>
      <c r="DCT136" s="85" t="n"/>
      <c r="DCU136" s="85" t="n"/>
      <c r="DCV136" s="85" t="n"/>
      <c r="DCW136" s="85" t="n"/>
      <c r="DCX136" s="85" t="n"/>
      <c r="DCY136" s="85" t="n"/>
      <c r="DCZ136" s="85" t="n"/>
      <c r="DDA136" s="85" t="n"/>
      <c r="DDB136" s="85" t="n"/>
      <c r="DDC136" s="85" t="n"/>
      <c r="DDD136" s="85" t="n"/>
      <c r="DDE136" s="85" t="n"/>
      <c r="DDF136" s="85" t="n"/>
      <c r="DDG136" s="85" t="n"/>
      <c r="DDH136" s="85" t="n"/>
      <c r="DDI136" s="85" t="n"/>
      <c r="DDJ136" s="85" t="n"/>
      <c r="DDK136" s="85" t="n"/>
      <c r="DDL136" s="85" t="n"/>
      <c r="DDM136" s="85" t="n"/>
      <c r="DDN136" s="85" t="n"/>
      <c r="DDO136" s="85" t="n"/>
      <c r="DDP136" s="85" t="n"/>
      <c r="DDQ136" s="85" t="n"/>
      <c r="DDR136" s="85" t="n"/>
      <c r="DDS136" s="85" t="n"/>
      <c r="DDT136" s="85" t="n"/>
      <c r="DDU136" s="85" t="n"/>
      <c r="DDV136" s="85" t="n"/>
      <c r="DDW136" s="85" t="n"/>
      <c r="DDX136" s="85" t="n"/>
      <c r="DDY136" s="85" t="n"/>
      <c r="DDZ136" s="85" t="n"/>
      <c r="DEA136" s="85" t="n"/>
      <c r="DEB136" s="85" t="n"/>
      <c r="DEC136" s="85" t="n"/>
      <c r="DED136" s="85" t="n"/>
      <c r="DEE136" s="85" t="n"/>
      <c r="DEF136" s="85" t="n"/>
      <c r="DEG136" s="85" t="n"/>
      <c r="DEH136" s="85" t="n"/>
      <c r="DEI136" s="85" t="n"/>
      <c r="DEJ136" s="85" t="n"/>
      <c r="DEK136" s="85" t="n"/>
      <c r="DEL136" s="85" t="n"/>
      <c r="DEM136" s="85" t="n"/>
      <c r="DEN136" s="85" t="n"/>
      <c r="DEO136" s="85" t="n"/>
      <c r="DEP136" s="85" t="n"/>
      <c r="DEQ136" s="85" t="n"/>
      <c r="DER136" s="85" t="n"/>
      <c r="DES136" s="85" t="n"/>
      <c r="DET136" s="85" t="n"/>
      <c r="DEU136" s="85" t="n"/>
      <c r="DEV136" s="85" t="n"/>
      <c r="DEW136" s="85" t="n"/>
      <c r="DEX136" s="85" t="n"/>
      <c r="DEY136" s="85" t="n"/>
      <c r="DEZ136" s="85" t="n"/>
      <c r="DFA136" s="85" t="n"/>
      <c r="DFB136" s="85" t="n"/>
      <c r="DFC136" s="85" t="n"/>
      <c r="DFD136" s="85" t="n"/>
      <c r="DFE136" s="85" t="n"/>
      <c r="DFF136" s="85" t="n"/>
      <c r="DFG136" s="85" t="n"/>
      <c r="DFH136" s="85" t="n"/>
      <c r="DFI136" s="85" t="n"/>
      <c r="DFJ136" s="85" t="n"/>
      <c r="DFK136" s="85" t="n"/>
      <c r="DFL136" s="85" t="n"/>
      <c r="DFM136" s="85" t="n"/>
      <c r="DFN136" s="85" t="n"/>
      <c r="DFO136" s="85" t="n"/>
      <c r="DFP136" s="85" t="n"/>
      <c r="DFQ136" s="85" t="n"/>
      <c r="DFR136" s="85" t="n"/>
      <c r="DFS136" s="85" t="n"/>
      <c r="DFT136" s="85" t="n"/>
      <c r="DFU136" s="85" t="n"/>
      <c r="DFV136" s="85" t="n"/>
      <c r="DFW136" s="85" t="n"/>
      <c r="DFX136" s="85" t="n"/>
      <c r="DFY136" s="85" t="n"/>
      <c r="DFZ136" s="85" t="n"/>
      <c r="DGA136" s="85" t="n"/>
      <c r="DGB136" s="85" t="n"/>
      <c r="DGC136" s="85" t="n"/>
      <c r="DGD136" s="85" t="n"/>
      <c r="DGE136" s="85" t="n"/>
      <c r="DGF136" s="85" t="n"/>
      <c r="DGG136" s="85" t="n"/>
      <c r="DGH136" s="85" t="n"/>
      <c r="DGI136" s="85" t="n"/>
      <c r="DGJ136" s="85" t="n"/>
      <c r="DGK136" s="85" t="n"/>
      <c r="DGL136" s="85" t="n"/>
      <c r="DGM136" s="85" t="n"/>
      <c r="DGN136" s="85" t="n"/>
      <c r="DGO136" s="85" t="n"/>
      <c r="DGP136" s="85" t="n"/>
      <c r="DGQ136" s="85" t="n"/>
      <c r="DGR136" s="85" t="n"/>
      <c r="DGS136" s="85" t="n"/>
      <c r="DGT136" s="85" t="n"/>
      <c r="DGU136" s="85" t="n"/>
      <c r="DGV136" s="85" t="n"/>
      <c r="DGW136" s="85" t="n"/>
      <c r="DGX136" s="85" t="n"/>
      <c r="DGY136" s="85" t="n"/>
      <c r="DGZ136" s="85" t="n"/>
      <c r="DHA136" s="85" t="n"/>
      <c r="DHB136" s="85" t="n"/>
      <c r="DHC136" s="85" t="n"/>
      <c r="DHD136" s="85" t="n"/>
      <c r="DHE136" s="85" t="n"/>
      <c r="DHF136" s="85" t="n"/>
      <c r="DHG136" s="85" t="n"/>
      <c r="DHH136" s="85" t="n"/>
      <c r="DHI136" s="85" t="n"/>
      <c r="DHJ136" s="85" t="n"/>
      <c r="DHK136" s="85" t="n"/>
      <c r="DHL136" s="85" t="n"/>
      <c r="DHM136" s="85" t="n"/>
      <c r="DHN136" s="85" t="n"/>
      <c r="DHO136" s="85" t="n"/>
      <c r="DHP136" s="85" t="n"/>
      <c r="DHQ136" s="85" t="n"/>
      <c r="DHR136" s="85" t="n"/>
      <c r="DHS136" s="85" t="n"/>
      <c r="DHT136" s="85" t="n"/>
      <c r="DHU136" s="85" t="n"/>
      <c r="DHV136" s="85" t="n"/>
      <c r="DHW136" s="85" t="n"/>
      <c r="DHX136" s="85" t="n"/>
      <c r="DHY136" s="85" t="n"/>
      <c r="DHZ136" s="85" t="n"/>
      <c r="DIA136" s="85" t="n"/>
      <c r="DIB136" s="85" t="n"/>
      <c r="DIC136" s="85" t="n"/>
      <c r="DID136" s="85" t="n"/>
      <c r="DIE136" s="85" t="n"/>
      <c r="DIF136" s="85" t="n"/>
      <c r="DIG136" s="85" t="n"/>
      <c r="DIH136" s="85" t="n"/>
      <c r="DII136" s="85" t="n"/>
      <c r="DIJ136" s="85" t="n"/>
      <c r="DIK136" s="85" t="n"/>
      <c r="DIL136" s="85" t="n"/>
      <c r="DIM136" s="85" t="n"/>
      <c r="DIN136" s="85" t="n"/>
      <c r="DIO136" s="85" t="n"/>
      <c r="DIP136" s="85" t="n"/>
      <c r="DIQ136" s="85" t="n"/>
      <c r="DIR136" s="85" t="n"/>
      <c r="DIS136" s="85" t="n"/>
      <c r="DIT136" s="85" t="n"/>
      <c r="DIU136" s="85" t="n"/>
      <c r="DIV136" s="85" t="n"/>
      <c r="DIW136" s="85" t="n"/>
      <c r="DIX136" s="85" t="n"/>
      <c r="DIY136" s="85" t="n"/>
      <c r="DIZ136" s="85" t="n"/>
      <c r="DJA136" s="85" t="n"/>
      <c r="DJB136" s="85" t="n"/>
      <c r="DJC136" s="85" t="n"/>
      <c r="DJD136" s="85" t="n"/>
      <c r="DJE136" s="85" t="n"/>
      <c r="DJF136" s="85" t="n"/>
      <c r="DJG136" s="85" t="n"/>
      <c r="DJH136" s="85" t="n"/>
      <c r="DJI136" s="85" t="n"/>
      <c r="DJJ136" s="85" t="n"/>
      <c r="DJK136" s="85" t="n"/>
      <c r="DJL136" s="85" t="n"/>
      <c r="DJM136" s="85" t="n"/>
      <c r="DJN136" s="85" t="n"/>
      <c r="DJO136" s="85" t="n"/>
      <c r="DJP136" s="85" t="n"/>
      <c r="DJQ136" s="85" t="n"/>
      <c r="DJR136" s="85" t="n"/>
      <c r="DJS136" s="85" t="n"/>
      <c r="DJT136" s="85" t="n"/>
      <c r="DJU136" s="85" t="n"/>
      <c r="DJV136" s="85" t="n"/>
      <c r="DJW136" s="85" t="n"/>
      <c r="DJX136" s="85" t="n"/>
      <c r="DJY136" s="85" t="n"/>
      <c r="DJZ136" s="85" t="n"/>
      <c r="DKA136" s="85" t="n"/>
      <c r="DKB136" s="85" t="n"/>
      <c r="DKC136" s="85" t="n"/>
      <c r="DKD136" s="85" t="n"/>
      <c r="DKE136" s="85" t="n"/>
      <c r="DKF136" s="85" t="n"/>
      <c r="DKG136" s="85" t="n"/>
      <c r="DKH136" s="85" t="n"/>
      <c r="DKI136" s="85" t="n"/>
      <c r="DKJ136" s="85" t="n"/>
      <c r="DKK136" s="85" t="n"/>
      <c r="DKL136" s="85" t="n"/>
      <c r="DKM136" s="85" t="n"/>
      <c r="DKN136" s="85" t="n"/>
      <c r="DKO136" s="85" t="n"/>
      <c r="DKP136" s="85" t="n"/>
      <c r="DKQ136" s="85" t="n"/>
      <c r="DKR136" s="85" t="n"/>
      <c r="DKS136" s="85" t="n"/>
      <c r="DKT136" s="85" t="n"/>
      <c r="DKU136" s="85" t="n"/>
      <c r="DKV136" s="85" t="n"/>
      <c r="DKW136" s="85" t="n"/>
      <c r="DKX136" s="85" t="n"/>
      <c r="DKY136" s="85" t="n"/>
      <c r="DKZ136" s="85" t="n"/>
      <c r="DLA136" s="85" t="n"/>
      <c r="DLB136" s="85" t="n"/>
      <c r="DLC136" s="85" t="n"/>
      <c r="DLD136" s="85" t="n"/>
      <c r="DLE136" s="85" t="n"/>
      <c r="DLF136" s="85" t="n"/>
      <c r="DLG136" s="85" t="n"/>
      <c r="DLH136" s="85" t="n"/>
      <c r="DLI136" s="85" t="n"/>
      <c r="DLJ136" s="85" t="n"/>
      <c r="DLK136" s="85" t="n"/>
      <c r="DLL136" s="85" t="n"/>
      <c r="DLM136" s="85" t="n"/>
      <c r="DLN136" s="85" t="n"/>
      <c r="DLO136" s="85" t="n"/>
      <c r="DLP136" s="85" t="n"/>
      <c r="DLQ136" s="85" t="n"/>
      <c r="DLR136" s="85" t="n"/>
      <c r="DLS136" s="85" t="n"/>
      <c r="DLT136" s="85" t="n"/>
      <c r="DLU136" s="85" t="n"/>
      <c r="DLV136" s="85" t="n"/>
      <c r="DLW136" s="85" t="n"/>
      <c r="DLX136" s="85" t="n"/>
      <c r="DLY136" s="85" t="n"/>
      <c r="DLZ136" s="85" t="n"/>
      <c r="DMA136" s="85" t="n"/>
      <c r="DMB136" s="85" t="n"/>
      <c r="DMC136" s="85" t="n"/>
      <c r="DMD136" s="85" t="n"/>
      <c r="DME136" s="85" t="n"/>
      <c r="DMF136" s="85" t="n"/>
      <c r="DMG136" s="85" t="n"/>
      <c r="DMH136" s="85" t="n"/>
      <c r="DMI136" s="85" t="n"/>
      <c r="DMJ136" s="85" t="n"/>
      <c r="DMK136" s="85" t="n"/>
      <c r="DML136" s="85" t="n"/>
      <c r="DMM136" s="85" t="n"/>
      <c r="DMN136" s="85" t="n"/>
      <c r="DMO136" s="85" t="n"/>
      <c r="DMP136" s="85" t="n"/>
      <c r="DMQ136" s="85" t="n"/>
      <c r="DMR136" s="85" t="n"/>
      <c r="DMS136" s="85" t="n"/>
      <c r="DMT136" s="85" t="n"/>
      <c r="DMU136" s="85" t="n"/>
      <c r="DMV136" s="85" t="n"/>
      <c r="DMW136" s="85" t="n"/>
      <c r="DMX136" s="85" t="n"/>
      <c r="DMY136" s="85" t="n"/>
      <c r="DMZ136" s="85" t="n"/>
      <c r="DNA136" s="85" t="n"/>
      <c r="DNB136" s="85" t="n"/>
      <c r="DNC136" s="85" t="n"/>
      <c r="DND136" s="85" t="n"/>
      <c r="DNE136" s="85" t="n"/>
      <c r="DNF136" s="85" t="n"/>
      <c r="DNG136" s="85" t="n"/>
      <c r="DNH136" s="85" t="n"/>
      <c r="DNI136" s="85" t="n"/>
      <c r="DNJ136" s="85" t="n"/>
      <c r="DNK136" s="85" t="n"/>
      <c r="DNL136" s="85" t="n"/>
      <c r="DNM136" s="85" t="n"/>
      <c r="DNN136" s="85" t="n"/>
      <c r="DNO136" s="85" t="n"/>
      <c r="DNP136" s="85" t="n"/>
      <c r="DNQ136" s="85" t="n"/>
      <c r="DNR136" s="85" t="n"/>
      <c r="DNS136" s="85" t="n"/>
      <c r="DNT136" s="85" t="n"/>
      <c r="DNU136" s="85" t="n"/>
      <c r="DNV136" s="85" t="n"/>
      <c r="DNW136" s="85" t="n"/>
      <c r="DNX136" s="85" t="n"/>
      <c r="DNY136" s="85" t="n"/>
      <c r="DNZ136" s="85" t="n"/>
      <c r="DOA136" s="85" t="n"/>
      <c r="DOB136" s="85" t="n"/>
      <c r="DOC136" s="85" t="n"/>
      <c r="DOD136" s="85" t="n"/>
      <c r="DOE136" s="85" t="n"/>
      <c r="DOF136" s="85" t="n"/>
      <c r="DOG136" s="85" t="n"/>
      <c r="DOH136" s="85" t="n"/>
      <c r="DOI136" s="85" t="n"/>
      <c r="DOJ136" s="85" t="n"/>
      <c r="DOK136" s="85" t="n"/>
      <c r="DOL136" s="85" t="n"/>
      <c r="DOM136" s="85" t="n"/>
      <c r="DON136" s="85" t="n"/>
      <c r="DOO136" s="85" t="n"/>
      <c r="DOP136" s="85" t="n"/>
      <c r="DOQ136" s="85" t="n"/>
      <c r="DOR136" s="85" t="n"/>
      <c r="DOS136" s="85" t="n"/>
      <c r="DOT136" s="85" t="n"/>
      <c r="DOU136" s="85" t="n"/>
      <c r="DOV136" s="85" t="n"/>
      <c r="DOW136" s="85" t="n"/>
      <c r="DOX136" s="85" t="n"/>
      <c r="DOY136" s="85" t="n"/>
      <c r="DOZ136" s="85" t="n"/>
      <c r="DPA136" s="85" t="n"/>
      <c r="DPB136" s="85" t="n"/>
      <c r="DPC136" s="85" t="n"/>
      <c r="DPD136" s="85" t="n"/>
      <c r="DPE136" s="85" t="n"/>
      <c r="DPF136" s="85" t="n"/>
      <c r="DPG136" s="85" t="n"/>
      <c r="DPH136" s="85" t="n"/>
      <c r="DPI136" s="85" t="n"/>
      <c r="DPJ136" s="85" t="n"/>
      <c r="DPK136" s="85" t="n"/>
      <c r="DPL136" s="85" t="n"/>
      <c r="DPM136" s="85" t="n"/>
      <c r="DPN136" s="85" t="n"/>
      <c r="DPO136" s="85" t="n"/>
      <c r="DPP136" s="85" t="n"/>
      <c r="DPQ136" s="85" t="n"/>
      <c r="DPR136" s="85" t="n"/>
      <c r="DPS136" s="85" t="n"/>
      <c r="DPT136" s="85" t="n"/>
      <c r="DPU136" s="85" t="n"/>
      <c r="DPV136" s="85" t="n"/>
      <c r="DPW136" s="85" t="n"/>
      <c r="DPX136" s="85" t="n"/>
      <c r="DPY136" s="85" t="n"/>
      <c r="DPZ136" s="85" t="n"/>
      <c r="DQA136" s="85" t="n"/>
      <c r="DQB136" s="85" t="n"/>
      <c r="DQC136" s="85" t="n"/>
      <c r="DQD136" s="85" t="n"/>
      <c r="DQE136" s="85" t="n"/>
      <c r="DQF136" s="85" t="n"/>
      <c r="DQG136" s="85" t="n"/>
      <c r="DQH136" s="85" t="n"/>
      <c r="DQI136" s="85" t="n"/>
      <c r="DQJ136" s="85" t="n"/>
      <c r="DQK136" s="85" t="n"/>
      <c r="DQL136" s="85" t="n"/>
      <c r="DQM136" s="85" t="n"/>
      <c r="DQN136" s="85" t="n"/>
      <c r="DQO136" s="85" t="n"/>
      <c r="DQP136" s="85" t="n"/>
      <c r="DQQ136" s="85" t="n"/>
      <c r="DQR136" s="85" t="n"/>
      <c r="DQS136" s="85" t="n"/>
      <c r="DQT136" s="85" t="n"/>
      <c r="DQU136" s="85" t="n"/>
      <c r="DQV136" s="85" t="n"/>
      <c r="DQW136" s="85" t="n"/>
      <c r="DQX136" s="85" t="n"/>
      <c r="DQY136" s="85" t="n"/>
      <c r="DQZ136" s="85" t="n"/>
      <c r="DRA136" s="85" t="n"/>
      <c r="DRB136" s="85" t="n"/>
      <c r="DRC136" s="85" t="n"/>
      <c r="DRD136" s="85" t="n"/>
      <c r="DRE136" s="85" t="n"/>
      <c r="DRF136" s="85" t="n"/>
      <c r="DRG136" s="85" t="n"/>
      <c r="DRH136" s="85" t="n"/>
      <c r="DRI136" s="85" t="n"/>
      <c r="DRJ136" s="85" t="n"/>
      <c r="DRK136" s="85" t="n"/>
      <c r="DRL136" s="85" t="n"/>
      <c r="DRM136" s="85" t="n"/>
      <c r="DRN136" s="85" t="n"/>
      <c r="DRO136" s="85" t="n"/>
      <c r="DRP136" s="85" t="n"/>
      <c r="DRQ136" s="85" t="n"/>
      <c r="DRR136" s="85" t="n"/>
      <c r="DRS136" s="85" t="n"/>
      <c r="DRT136" s="85" t="n"/>
      <c r="DRU136" s="85" t="n"/>
      <c r="DRV136" s="85" t="n"/>
      <c r="DRW136" s="85" t="n"/>
      <c r="DRX136" s="85" t="n"/>
      <c r="DRY136" s="85" t="n"/>
      <c r="DRZ136" s="85" t="n"/>
      <c r="DSA136" s="85" t="n"/>
      <c r="DSB136" s="85" t="n"/>
      <c r="DSC136" s="85" t="n"/>
      <c r="DSD136" s="85" t="n"/>
      <c r="DSE136" s="85" t="n"/>
      <c r="DSF136" s="85" t="n"/>
      <c r="DSG136" s="85" t="n"/>
      <c r="DSH136" s="85" t="n"/>
      <c r="DSI136" s="85" t="n"/>
      <c r="DSJ136" s="85" t="n"/>
      <c r="DSK136" s="85" t="n"/>
      <c r="DSL136" s="85" t="n"/>
      <c r="DSM136" s="85" t="n"/>
      <c r="DSN136" s="85" t="n"/>
      <c r="DSO136" s="85" t="n"/>
      <c r="DSP136" s="85" t="n"/>
      <c r="DSQ136" s="85" t="n"/>
      <c r="DSR136" s="85" t="n"/>
      <c r="DSS136" s="85" t="n"/>
      <c r="DST136" s="85" t="n"/>
      <c r="DSU136" s="85" t="n"/>
      <c r="DSV136" s="85" t="n"/>
      <c r="DSW136" s="85" t="n"/>
      <c r="DSX136" s="85" t="n"/>
      <c r="DSY136" s="85" t="n"/>
      <c r="DSZ136" s="85" t="n"/>
      <c r="DTA136" s="85" t="n"/>
      <c r="DTB136" s="85" t="n"/>
      <c r="DTC136" s="85" t="n"/>
      <c r="DTD136" s="85" t="n"/>
      <c r="DTE136" s="85" t="n"/>
      <c r="DTF136" s="85" t="n"/>
      <c r="DTG136" s="85" t="n"/>
      <c r="DTH136" s="85" t="n"/>
      <c r="DTI136" s="85" t="n"/>
      <c r="DTJ136" s="85" t="n"/>
      <c r="DTK136" s="85" t="n"/>
      <c r="DTL136" s="85" t="n"/>
      <c r="DTM136" s="85" t="n"/>
      <c r="DTN136" s="85" t="n"/>
      <c r="DTO136" s="85" t="n"/>
      <c r="DTP136" s="85" t="n"/>
      <c r="DTQ136" s="85" t="n"/>
      <c r="DTR136" s="85" t="n"/>
      <c r="DTS136" s="85" t="n"/>
      <c r="DTT136" s="85" t="n"/>
      <c r="DTU136" s="85" t="n"/>
      <c r="DTV136" s="85" t="n"/>
      <c r="DTW136" s="85" t="n"/>
      <c r="DTX136" s="85" t="n"/>
      <c r="DTY136" s="85" t="n"/>
      <c r="DTZ136" s="85" t="n"/>
      <c r="DUA136" s="85" t="n"/>
      <c r="DUB136" s="85" t="n"/>
      <c r="DUC136" s="85" t="n"/>
      <c r="DUD136" s="85" t="n"/>
      <c r="DUE136" s="85" t="n"/>
      <c r="DUF136" s="85" t="n"/>
      <c r="DUG136" s="85" t="n"/>
      <c r="DUH136" s="85" t="n"/>
      <c r="DUI136" s="85" t="n"/>
      <c r="DUJ136" s="85" t="n"/>
      <c r="DUK136" s="85" t="n"/>
      <c r="DUL136" s="85" t="n"/>
      <c r="DUM136" s="85" t="n"/>
      <c r="DUN136" s="85" t="n"/>
      <c r="DUO136" s="85" t="n"/>
      <c r="DUP136" s="85" t="n"/>
      <c r="DUQ136" s="85" t="n"/>
      <c r="DUR136" s="85" t="n"/>
      <c r="DUS136" s="85" t="n"/>
      <c r="DUT136" s="85" t="n"/>
      <c r="DUU136" s="85" t="n"/>
      <c r="DUV136" s="85" t="n"/>
      <c r="DUW136" s="85" t="n"/>
      <c r="DUX136" s="85" t="n"/>
      <c r="DUY136" s="85" t="n"/>
      <c r="DUZ136" s="85" t="n"/>
      <c r="DVA136" s="85" t="n"/>
      <c r="DVB136" s="85" t="n"/>
      <c r="DVC136" s="85" t="n"/>
      <c r="DVD136" s="85" t="n"/>
      <c r="DVE136" s="85" t="n"/>
      <c r="DVF136" s="85" t="n"/>
      <c r="DVG136" s="85" t="n"/>
      <c r="DVH136" s="85" t="n"/>
      <c r="DVI136" s="85" t="n"/>
      <c r="DVJ136" s="85" t="n"/>
      <c r="DVK136" s="85" t="n"/>
      <c r="DVL136" s="85" t="n"/>
      <c r="DVM136" s="85" t="n"/>
      <c r="DVN136" s="85" t="n"/>
      <c r="DVO136" s="85" t="n"/>
      <c r="DVP136" s="85" t="n"/>
      <c r="DVQ136" s="85" t="n"/>
      <c r="DVR136" s="85" t="n"/>
      <c r="DVS136" s="85" t="n"/>
      <c r="DVT136" s="85" t="n"/>
      <c r="DVU136" s="85" t="n"/>
      <c r="DVV136" s="85" t="n"/>
      <c r="DVW136" s="85" t="n"/>
      <c r="DVX136" s="85" t="n"/>
      <c r="DVY136" s="85" t="n"/>
      <c r="DVZ136" s="85" t="n"/>
      <c r="DWA136" s="85" t="n"/>
      <c r="DWB136" s="85" t="n"/>
      <c r="DWC136" s="85" t="n"/>
      <c r="DWD136" s="85" t="n"/>
      <c r="DWE136" s="85" t="n"/>
      <c r="DWF136" s="85" t="n"/>
      <c r="DWG136" s="85" t="n"/>
      <c r="DWH136" s="85" t="n"/>
      <c r="DWI136" s="85" t="n"/>
      <c r="DWJ136" s="85" t="n"/>
      <c r="DWK136" s="85" t="n"/>
      <c r="DWL136" s="85" t="n"/>
      <c r="DWM136" s="85" t="n"/>
      <c r="DWN136" s="85" t="n"/>
      <c r="DWO136" s="85" t="n"/>
      <c r="DWP136" s="85" t="n"/>
      <c r="DWQ136" s="85" t="n"/>
      <c r="DWR136" s="85" t="n"/>
      <c r="DWS136" s="85" t="n"/>
      <c r="DWT136" s="85" t="n"/>
      <c r="DWU136" s="85" t="n"/>
      <c r="DWV136" s="85" t="n"/>
      <c r="DWW136" s="85" t="n"/>
      <c r="DWX136" s="85" t="n"/>
      <c r="DWY136" s="85" t="n"/>
      <c r="DWZ136" s="85" t="n"/>
      <c r="DXA136" s="85" t="n"/>
      <c r="DXB136" s="85" t="n"/>
      <c r="DXC136" s="85" t="n"/>
      <c r="DXD136" s="85" t="n"/>
      <c r="DXE136" s="85" t="n"/>
      <c r="DXF136" s="85" t="n"/>
      <c r="DXG136" s="85" t="n"/>
      <c r="DXH136" s="85" t="n"/>
      <c r="DXI136" s="85" t="n"/>
      <c r="DXJ136" s="85" t="n"/>
      <c r="DXK136" s="85" t="n"/>
      <c r="DXL136" s="85" t="n"/>
      <c r="DXM136" s="85" t="n"/>
      <c r="DXN136" s="85" t="n"/>
      <c r="DXO136" s="85" t="n"/>
      <c r="DXP136" s="85" t="n"/>
      <c r="DXQ136" s="85" t="n"/>
      <c r="DXR136" s="85" t="n"/>
      <c r="DXS136" s="85" t="n"/>
      <c r="DXT136" s="85" t="n"/>
      <c r="DXU136" s="85" t="n"/>
      <c r="DXV136" s="85" t="n"/>
      <c r="DXW136" s="85" t="n"/>
      <c r="DXX136" s="85" t="n"/>
      <c r="DXY136" s="85" t="n"/>
      <c r="DXZ136" s="85" t="n"/>
      <c r="DYA136" s="85" t="n"/>
      <c r="DYB136" s="85" t="n"/>
      <c r="DYC136" s="85" t="n"/>
      <c r="DYD136" s="85" t="n"/>
      <c r="DYE136" s="85" t="n"/>
      <c r="DYF136" s="85" t="n"/>
      <c r="DYG136" s="85" t="n"/>
      <c r="DYH136" s="85" t="n"/>
      <c r="DYI136" s="85" t="n"/>
      <c r="DYJ136" s="85" t="n"/>
      <c r="DYK136" s="85" t="n"/>
      <c r="DYL136" s="85" t="n"/>
      <c r="DYM136" s="85" t="n"/>
      <c r="DYN136" s="85" t="n"/>
      <c r="DYO136" s="85" t="n"/>
      <c r="DYP136" s="85" t="n"/>
      <c r="DYQ136" s="85" t="n"/>
      <c r="DYR136" s="85" t="n"/>
      <c r="DYS136" s="85" t="n"/>
      <c r="DYT136" s="85" t="n"/>
      <c r="DYU136" s="85" t="n"/>
      <c r="DYV136" s="85" t="n"/>
      <c r="DYW136" s="85" t="n"/>
      <c r="DYX136" s="85" t="n"/>
      <c r="DYY136" s="85" t="n"/>
      <c r="DYZ136" s="85" t="n"/>
      <c r="DZA136" s="85" t="n"/>
      <c r="DZB136" s="85" t="n"/>
      <c r="DZC136" s="85" t="n"/>
      <c r="DZD136" s="85" t="n"/>
      <c r="DZE136" s="85" t="n"/>
      <c r="DZF136" s="85" t="n"/>
      <c r="DZG136" s="85" t="n"/>
      <c r="DZH136" s="85" t="n"/>
      <c r="DZI136" s="85" t="n"/>
      <c r="DZJ136" s="85" t="n"/>
      <c r="DZK136" s="85" t="n"/>
      <c r="DZL136" s="85" t="n"/>
      <c r="DZM136" s="85" t="n"/>
      <c r="DZN136" s="85" t="n"/>
      <c r="DZO136" s="85" t="n"/>
      <c r="DZP136" s="85" t="n"/>
      <c r="DZQ136" s="85" t="n"/>
      <c r="DZR136" s="85" t="n"/>
      <c r="DZS136" s="85" t="n"/>
      <c r="DZT136" s="85" t="n"/>
      <c r="DZU136" s="85" t="n"/>
      <c r="DZV136" s="85" t="n"/>
      <c r="DZW136" s="85" t="n"/>
      <c r="DZX136" s="85" t="n"/>
      <c r="DZY136" s="85" t="n"/>
      <c r="DZZ136" s="85" t="n"/>
      <c r="EAA136" s="85" t="n"/>
      <c r="EAB136" s="85" t="n"/>
      <c r="EAC136" s="85" t="n"/>
      <c r="EAD136" s="85" t="n"/>
      <c r="EAE136" s="85" t="n"/>
      <c r="EAF136" s="85" t="n"/>
      <c r="EAG136" s="85" t="n"/>
      <c r="EAH136" s="85" t="n"/>
      <c r="EAI136" s="85" t="n"/>
      <c r="EAJ136" s="85" t="n"/>
      <c r="EAK136" s="85" t="n"/>
      <c r="EAL136" s="85" t="n"/>
      <c r="EAM136" s="85" t="n"/>
      <c r="EAN136" s="85" t="n"/>
      <c r="EAO136" s="85" t="n"/>
      <c r="EAP136" s="85" t="n"/>
      <c r="EAQ136" s="85" t="n"/>
      <c r="EAR136" s="85" t="n"/>
      <c r="EAS136" s="85" t="n"/>
      <c r="EAT136" s="85" t="n"/>
      <c r="EAU136" s="85" t="n"/>
      <c r="EAV136" s="85" t="n"/>
      <c r="EAW136" s="85" t="n"/>
      <c r="EAX136" s="85" t="n"/>
      <c r="EAY136" s="85" t="n"/>
      <c r="EAZ136" s="85" t="n"/>
      <c r="EBA136" s="85" t="n"/>
      <c r="EBB136" s="85" t="n"/>
      <c r="EBC136" s="85" t="n"/>
      <c r="EBD136" s="85" t="n"/>
      <c r="EBE136" s="85" t="n"/>
      <c r="EBF136" s="85" t="n"/>
      <c r="EBG136" s="85" t="n"/>
      <c r="EBH136" s="85" t="n"/>
      <c r="EBI136" s="85" t="n"/>
      <c r="EBJ136" s="85" t="n"/>
      <c r="EBK136" s="85" t="n"/>
      <c r="EBL136" s="85" t="n"/>
      <c r="EBM136" s="85" t="n"/>
      <c r="EBN136" s="85" t="n"/>
      <c r="EBO136" s="85" t="n"/>
      <c r="EBP136" s="85" t="n"/>
      <c r="EBQ136" s="85" t="n"/>
      <c r="EBR136" s="85" t="n"/>
      <c r="EBS136" s="85" t="n"/>
      <c r="EBT136" s="85" t="n"/>
      <c r="EBU136" s="85" t="n"/>
      <c r="EBV136" s="85" t="n"/>
      <c r="EBW136" s="85" t="n"/>
      <c r="EBX136" s="85" t="n"/>
      <c r="EBY136" s="85" t="n"/>
      <c r="EBZ136" s="85" t="n"/>
      <c r="ECA136" s="85" t="n"/>
      <c r="ECB136" s="85" t="n"/>
      <c r="ECC136" s="85" t="n"/>
      <c r="ECD136" s="85" t="n"/>
      <c r="ECE136" s="85" t="n"/>
      <c r="ECF136" s="85" t="n"/>
      <c r="ECG136" s="85" t="n"/>
      <c r="ECH136" s="85" t="n"/>
      <c r="ECI136" s="85" t="n"/>
      <c r="ECJ136" s="85" t="n"/>
      <c r="ECK136" s="85" t="n"/>
      <c r="ECL136" s="85" t="n"/>
      <c r="ECM136" s="85" t="n"/>
      <c r="ECN136" s="85" t="n"/>
      <c r="ECO136" s="85" t="n"/>
      <c r="ECP136" s="85" t="n"/>
      <c r="ECQ136" s="85" t="n"/>
      <c r="ECR136" s="85" t="n"/>
      <c r="ECS136" s="85" t="n"/>
      <c r="ECT136" s="85" t="n"/>
      <c r="ECU136" s="85" t="n"/>
      <c r="ECV136" s="85" t="n"/>
      <c r="ECW136" s="85" t="n"/>
      <c r="ECX136" s="85" t="n"/>
      <c r="ECY136" s="85" t="n"/>
      <c r="ECZ136" s="85" t="n"/>
      <c r="EDA136" s="85" t="n"/>
      <c r="EDB136" s="85" t="n"/>
      <c r="EDC136" s="85" t="n"/>
      <c r="EDD136" s="85" t="n"/>
      <c r="EDE136" s="85" t="n"/>
      <c r="EDF136" s="85" t="n"/>
      <c r="EDG136" s="85" t="n"/>
      <c r="EDH136" s="85" t="n"/>
      <c r="EDI136" s="85" t="n"/>
      <c r="EDJ136" s="85" t="n"/>
      <c r="EDK136" s="85" t="n"/>
      <c r="EDL136" s="85" t="n"/>
      <c r="EDM136" s="85" t="n"/>
      <c r="EDN136" s="85" t="n"/>
      <c r="EDO136" s="85" t="n"/>
      <c r="EDP136" s="85" t="n"/>
      <c r="EDQ136" s="85" t="n"/>
      <c r="EDR136" s="85" t="n"/>
      <c r="EDS136" s="85" t="n"/>
      <c r="EDT136" s="85" t="n"/>
      <c r="EDU136" s="85" t="n"/>
      <c r="EDV136" s="85" t="n"/>
      <c r="EDW136" s="85" t="n"/>
      <c r="EDX136" s="85" t="n"/>
      <c r="EDY136" s="85" t="n"/>
      <c r="EDZ136" s="85" t="n"/>
      <c r="EEA136" s="85" t="n"/>
      <c r="EEB136" s="85" t="n"/>
      <c r="EEC136" s="85" t="n"/>
      <c r="EED136" s="85" t="n"/>
      <c r="EEE136" s="85" t="n"/>
      <c r="EEF136" s="85" t="n"/>
      <c r="EEG136" s="85" t="n"/>
      <c r="EEH136" s="85" t="n"/>
      <c r="EEI136" s="85" t="n"/>
      <c r="EEJ136" s="85" t="n"/>
      <c r="EEK136" s="85" t="n"/>
      <c r="EEL136" s="85" t="n"/>
      <c r="EEM136" s="85" t="n"/>
      <c r="EEN136" s="85" t="n"/>
      <c r="EEO136" s="85" t="n"/>
      <c r="EEP136" s="85" t="n"/>
      <c r="EEQ136" s="85" t="n"/>
      <c r="EER136" s="85" t="n"/>
      <c r="EES136" s="85" t="n"/>
      <c r="EET136" s="85" t="n"/>
      <c r="EEU136" s="85" t="n"/>
      <c r="EEV136" s="85" t="n"/>
      <c r="EEW136" s="85" t="n"/>
      <c r="EEX136" s="85" t="n"/>
      <c r="EEY136" s="85" t="n"/>
      <c r="EEZ136" s="85" t="n"/>
      <c r="EFA136" s="85" t="n"/>
      <c r="EFB136" s="85" t="n"/>
      <c r="EFC136" s="85" t="n"/>
      <c r="EFD136" s="85" t="n"/>
      <c r="EFE136" s="85" t="n"/>
      <c r="EFF136" s="85" t="n"/>
      <c r="EFG136" s="85" t="n"/>
      <c r="EFH136" s="85" t="n"/>
      <c r="EFI136" s="85" t="n"/>
      <c r="EFJ136" s="85" t="n"/>
      <c r="EFK136" s="85" t="n"/>
      <c r="EFL136" s="85" t="n"/>
      <c r="EFM136" s="85" t="n"/>
      <c r="EFN136" s="85" t="n"/>
      <c r="EFO136" s="85" t="n"/>
      <c r="EFP136" s="85" t="n"/>
      <c r="EFQ136" s="85" t="n"/>
      <c r="EFR136" s="85" t="n"/>
      <c r="EFS136" s="85" t="n"/>
      <c r="EFT136" s="85" t="n"/>
      <c r="EFU136" s="85" t="n"/>
      <c r="EFV136" s="85" t="n"/>
      <c r="EFW136" s="85" t="n"/>
      <c r="EFX136" s="85" t="n"/>
      <c r="EFY136" s="85" t="n"/>
      <c r="EFZ136" s="85" t="n"/>
      <c r="EGA136" s="85" t="n"/>
      <c r="EGB136" s="85" t="n"/>
      <c r="EGC136" s="85" t="n"/>
      <c r="EGD136" s="85" t="n"/>
      <c r="EGE136" s="85" t="n"/>
      <c r="EGF136" s="85" t="n"/>
      <c r="EGG136" s="85" t="n"/>
      <c r="EGH136" s="85" t="n"/>
      <c r="EGI136" s="85" t="n"/>
      <c r="EGJ136" s="85" t="n"/>
      <c r="EGK136" s="85" t="n"/>
      <c r="EGL136" s="85" t="n"/>
      <c r="EGM136" s="85" t="n"/>
      <c r="EGN136" s="85" t="n"/>
      <c r="EGO136" s="85" t="n"/>
      <c r="EGP136" s="85" t="n"/>
      <c r="EGQ136" s="85" t="n"/>
      <c r="EGR136" s="85" t="n"/>
      <c r="EGS136" s="85" t="n"/>
      <c r="EGT136" s="85" t="n"/>
      <c r="EGU136" s="85" t="n"/>
      <c r="EGV136" s="85" t="n"/>
      <c r="EGW136" s="85" t="n"/>
      <c r="EGX136" s="85" t="n"/>
      <c r="EGY136" s="85" t="n"/>
      <c r="EGZ136" s="85" t="n"/>
      <c r="EHA136" s="85" t="n"/>
      <c r="EHB136" s="85" t="n"/>
      <c r="EHC136" s="85" t="n"/>
      <c r="EHD136" s="85" t="n"/>
      <c r="EHE136" s="85" t="n"/>
      <c r="EHF136" s="85" t="n"/>
      <c r="EHG136" s="85" t="n"/>
      <c r="EHH136" s="85" t="n"/>
      <c r="EHI136" s="85" t="n"/>
      <c r="EHJ136" s="85" t="n"/>
      <c r="EHK136" s="85" t="n"/>
      <c r="EHL136" s="85" t="n"/>
      <c r="EHM136" s="85" t="n"/>
      <c r="EHN136" s="85" t="n"/>
      <c r="EHO136" s="85" t="n"/>
      <c r="EHP136" s="85" t="n"/>
      <c r="EHQ136" s="85" t="n"/>
      <c r="EHR136" s="85" t="n"/>
      <c r="EHS136" s="85" t="n"/>
      <c r="EHT136" s="85" t="n"/>
      <c r="EHU136" s="85" t="n"/>
      <c r="EHV136" s="85" t="n"/>
      <c r="EHW136" s="85" t="n"/>
      <c r="EHX136" s="85" t="n"/>
      <c r="EHY136" s="85" t="n"/>
      <c r="EHZ136" s="85" t="n"/>
      <c r="EIA136" s="85" t="n"/>
      <c r="EIB136" s="85" t="n"/>
      <c r="EIC136" s="85" t="n"/>
      <c r="EID136" s="85" t="n"/>
      <c r="EIE136" s="85" t="n"/>
      <c r="EIF136" s="85" t="n"/>
      <c r="EIG136" s="85" t="n"/>
      <c r="EIH136" s="85" t="n"/>
      <c r="EII136" s="85" t="n"/>
      <c r="EIJ136" s="85" t="n"/>
      <c r="EIK136" s="85" t="n"/>
      <c r="EIL136" s="85" t="n"/>
      <c r="EIM136" s="85" t="n"/>
      <c r="EIN136" s="85" t="n"/>
      <c r="EIO136" s="85" t="n"/>
      <c r="EIP136" s="85" t="n"/>
      <c r="EIQ136" s="85" t="n"/>
      <c r="EIR136" s="85" t="n"/>
      <c r="EIS136" s="85" t="n"/>
      <c r="EIT136" s="85" t="n"/>
      <c r="EIU136" s="85" t="n"/>
      <c r="EIV136" s="85" t="n"/>
      <c r="EIW136" s="85" t="n"/>
      <c r="EIX136" s="85" t="n"/>
      <c r="EIY136" s="85" t="n"/>
      <c r="EIZ136" s="85" t="n"/>
      <c r="EJA136" s="85" t="n"/>
      <c r="EJB136" s="85" t="n"/>
      <c r="EJC136" s="85" t="n"/>
      <c r="EJD136" s="85" t="n"/>
      <c r="EJE136" s="85" t="n"/>
      <c r="EJF136" s="85" t="n"/>
      <c r="EJG136" s="85" t="n"/>
      <c r="EJH136" s="85" t="n"/>
      <c r="EJI136" s="85" t="n"/>
      <c r="EJJ136" s="85" t="n"/>
      <c r="EJK136" s="85" t="n"/>
      <c r="EJL136" s="85" t="n"/>
      <c r="EJM136" s="85" t="n"/>
      <c r="EJN136" s="85" t="n"/>
      <c r="EJO136" s="85" t="n"/>
      <c r="EJP136" s="85" t="n"/>
      <c r="EJQ136" s="85" t="n"/>
      <c r="EJR136" s="85" t="n"/>
      <c r="EJS136" s="85" t="n"/>
      <c r="EJT136" s="85" t="n"/>
      <c r="EJU136" s="85" t="n"/>
      <c r="EJV136" s="85" t="n"/>
      <c r="EJW136" s="85" t="n"/>
      <c r="EJX136" s="85" t="n"/>
      <c r="EJY136" s="85" t="n"/>
      <c r="EJZ136" s="85" t="n"/>
      <c r="EKA136" s="85" t="n"/>
      <c r="EKB136" s="85" t="n"/>
      <c r="EKC136" s="85" t="n"/>
      <c r="EKD136" s="85" t="n"/>
      <c r="EKE136" s="85" t="n"/>
      <c r="EKF136" s="85" t="n"/>
      <c r="EKG136" s="85" t="n"/>
      <c r="EKH136" s="85" t="n"/>
      <c r="EKI136" s="85" t="n"/>
      <c r="EKJ136" s="85" t="n"/>
      <c r="EKK136" s="85" t="n"/>
      <c r="EKL136" s="85" t="n"/>
      <c r="EKM136" s="85" t="n"/>
      <c r="EKN136" s="85" t="n"/>
      <c r="EKO136" s="85" t="n"/>
      <c r="EKP136" s="85" t="n"/>
      <c r="EKQ136" s="85" t="n"/>
      <c r="EKR136" s="85" t="n"/>
      <c r="EKS136" s="85" t="n"/>
      <c r="EKT136" s="85" t="n"/>
      <c r="EKU136" s="85" t="n"/>
      <c r="EKV136" s="85" t="n"/>
      <c r="EKW136" s="85" t="n"/>
      <c r="EKX136" s="85" t="n"/>
      <c r="EKY136" s="85" t="n"/>
      <c r="EKZ136" s="85" t="n"/>
      <c r="ELA136" s="85" t="n"/>
      <c r="ELB136" s="85" t="n"/>
      <c r="ELC136" s="85" t="n"/>
      <c r="ELD136" s="85" t="n"/>
      <c r="ELE136" s="85" t="n"/>
      <c r="ELF136" s="85" t="n"/>
      <c r="ELG136" s="85" t="n"/>
      <c r="ELH136" s="85" t="n"/>
      <c r="ELI136" s="85" t="n"/>
      <c r="ELJ136" s="85" t="n"/>
      <c r="ELK136" s="85" t="n"/>
      <c r="ELL136" s="85" t="n"/>
      <c r="ELM136" s="85" t="n"/>
      <c r="ELN136" s="85" t="n"/>
      <c r="ELO136" s="85" t="n"/>
      <c r="ELP136" s="85" t="n"/>
      <c r="ELQ136" s="85" t="n"/>
      <c r="ELR136" s="85" t="n"/>
      <c r="ELS136" s="85" t="n"/>
      <c r="ELT136" s="85" t="n"/>
      <c r="ELU136" s="85" t="n"/>
      <c r="ELV136" s="85" t="n"/>
      <c r="ELW136" s="85" t="n"/>
      <c r="ELX136" s="85" t="n"/>
      <c r="ELY136" s="85" t="n"/>
      <c r="ELZ136" s="85" t="n"/>
      <c r="EMA136" s="85" t="n"/>
      <c r="EMB136" s="85" t="n"/>
      <c r="EMC136" s="85" t="n"/>
      <c r="EMD136" s="85" t="n"/>
      <c r="EME136" s="85" t="n"/>
      <c r="EMF136" s="85" t="n"/>
      <c r="EMG136" s="85" t="n"/>
      <c r="EMH136" s="85" t="n"/>
      <c r="EMI136" s="85" t="n"/>
      <c r="EMJ136" s="85" t="n"/>
      <c r="EMK136" s="85" t="n"/>
      <c r="EML136" s="85" t="n"/>
      <c r="EMM136" s="85" t="n"/>
      <c r="EMN136" s="85" t="n"/>
      <c r="EMO136" s="85" t="n"/>
      <c r="EMP136" s="85" t="n"/>
      <c r="EMQ136" s="85" t="n"/>
      <c r="EMR136" s="85" t="n"/>
      <c r="EMS136" s="85" t="n"/>
      <c r="EMT136" s="85" t="n"/>
      <c r="EMU136" s="85" t="n"/>
      <c r="EMV136" s="85" t="n"/>
      <c r="EMW136" s="85" t="n"/>
      <c r="EMX136" s="85" t="n"/>
      <c r="EMY136" s="85" t="n"/>
      <c r="EMZ136" s="85" t="n"/>
      <c r="ENA136" s="85" t="n"/>
      <c r="ENB136" s="85" t="n"/>
      <c r="ENC136" s="85" t="n"/>
      <c r="END136" s="85" t="n"/>
      <c r="ENE136" s="85" t="n"/>
      <c r="ENF136" s="85" t="n"/>
      <c r="ENG136" s="85" t="n"/>
      <c r="ENH136" s="85" t="n"/>
      <c r="ENI136" s="85" t="n"/>
      <c r="ENJ136" s="85" t="n"/>
      <c r="ENK136" s="85" t="n"/>
      <c r="ENL136" s="85" t="n"/>
      <c r="ENM136" s="85" t="n"/>
      <c r="ENN136" s="85" t="n"/>
      <c r="ENO136" s="85" t="n"/>
      <c r="ENP136" s="85" t="n"/>
      <c r="ENQ136" s="85" t="n"/>
      <c r="ENR136" s="85" t="n"/>
      <c r="ENS136" s="85" t="n"/>
      <c r="ENT136" s="85" t="n"/>
      <c r="ENU136" s="85" t="n"/>
      <c r="ENV136" s="85" t="n"/>
      <c r="ENW136" s="85" t="n"/>
      <c r="ENX136" s="85" t="n"/>
      <c r="ENY136" s="85" t="n"/>
      <c r="ENZ136" s="85" t="n"/>
      <c r="EOA136" s="85" t="n"/>
      <c r="EOB136" s="85" t="n"/>
      <c r="EOC136" s="85" t="n"/>
      <c r="EOD136" s="85" t="n"/>
      <c r="EOE136" s="85" t="n"/>
      <c r="EOF136" s="85" t="n"/>
      <c r="EOG136" s="85" t="n"/>
      <c r="EOH136" s="85" t="n"/>
      <c r="EOI136" s="85" t="n"/>
      <c r="EOJ136" s="85" t="n"/>
      <c r="EOK136" s="85" t="n"/>
      <c r="EOL136" s="85" t="n"/>
      <c r="EOM136" s="85" t="n"/>
      <c r="EON136" s="85" t="n"/>
      <c r="EOO136" s="85" t="n"/>
      <c r="EOP136" s="85" t="n"/>
      <c r="EOQ136" s="85" t="n"/>
      <c r="EOR136" s="85" t="n"/>
      <c r="EOS136" s="85" t="n"/>
      <c r="EOT136" s="85" t="n"/>
      <c r="EOU136" s="85" t="n"/>
      <c r="EOV136" s="85" t="n"/>
      <c r="EOW136" s="85" t="n"/>
      <c r="EOX136" s="85" t="n"/>
      <c r="EOY136" s="85" t="n"/>
      <c r="EOZ136" s="85" t="n"/>
      <c r="EPA136" s="85" t="n"/>
      <c r="EPB136" s="85" t="n"/>
      <c r="EPC136" s="85" t="n"/>
      <c r="EPD136" s="85" t="n"/>
      <c r="EPE136" s="85" t="n"/>
      <c r="EPF136" s="85" t="n"/>
      <c r="EPG136" s="85" t="n"/>
      <c r="EPH136" s="85" t="n"/>
      <c r="EPI136" s="85" t="n"/>
      <c r="EPJ136" s="85" t="n"/>
      <c r="EPK136" s="85" t="n"/>
      <c r="EPL136" s="85" t="n"/>
      <c r="EPM136" s="85" t="n"/>
      <c r="EPN136" s="85" t="n"/>
      <c r="EPO136" s="85" t="n"/>
      <c r="EPP136" s="85" t="n"/>
      <c r="EPQ136" s="85" t="n"/>
      <c r="EPR136" s="85" t="n"/>
      <c r="EPS136" s="85" t="n"/>
      <c r="EPT136" s="85" t="n"/>
      <c r="EPU136" s="85" t="n"/>
      <c r="EPV136" s="85" t="n"/>
      <c r="EPW136" s="85" t="n"/>
      <c r="EPX136" s="85" t="n"/>
      <c r="EPY136" s="85" t="n"/>
      <c r="EPZ136" s="85" t="n"/>
      <c r="EQA136" s="85" t="n"/>
      <c r="EQB136" s="85" t="n"/>
      <c r="EQC136" s="85" t="n"/>
      <c r="EQD136" s="85" t="n"/>
      <c r="EQE136" s="85" t="n"/>
      <c r="EQF136" s="85" t="n"/>
      <c r="EQG136" s="85" t="n"/>
      <c r="EQH136" s="85" t="n"/>
      <c r="EQI136" s="85" t="n"/>
      <c r="EQJ136" s="85" t="n"/>
      <c r="EQK136" s="85" t="n"/>
      <c r="EQL136" s="85" t="n"/>
      <c r="EQM136" s="85" t="n"/>
      <c r="EQN136" s="85" t="n"/>
      <c r="EQO136" s="85" t="n"/>
      <c r="EQP136" s="85" t="n"/>
      <c r="EQQ136" s="85" t="n"/>
      <c r="EQR136" s="85" t="n"/>
      <c r="EQS136" s="85" t="n"/>
      <c r="EQT136" s="85" t="n"/>
      <c r="EQU136" s="85" t="n"/>
      <c r="EQV136" s="85" t="n"/>
      <c r="EQW136" s="85" t="n"/>
      <c r="EQX136" s="85" t="n"/>
      <c r="EQY136" s="85" t="n"/>
      <c r="EQZ136" s="85" t="n"/>
      <c r="ERA136" s="85" t="n"/>
      <c r="ERB136" s="85" t="n"/>
      <c r="ERC136" s="85" t="n"/>
      <c r="ERD136" s="85" t="n"/>
      <c r="ERE136" s="85" t="n"/>
      <c r="ERF136" s="85" t="n"/>
      <c r="ERG136" s="85" t="n"/>
      <c r="ERH136" s="85" t="n"/>
      <c r="ERI136" s="85" t="n"/>
      <c r="ERJ136" s="85" t="n"/>
      <c r="ERK136" s="85" t="n"/>
      <c r="ERL136" s="85" t="n"/>
      <c r="ERM136" s="85" t="n"/>
      <c r="ERN136" s="85" t="n"/>
      <c r="ERO136" s="85" t="n"/>
      <c r="ERP136" s="85" t="n"/>
      <c r="ERQ136" s="85" t="n"/>
      <c r="ERR136" s="85" t="n"/>
      <c r="ERS136" s="85" t="n"/>
      <c r="ERT136" s="85" t="n"/>
      <c r="ERU136" s="85" t="n"/>
      <c r="ERV136" s="85" t="n"/>
      <c r="ERW136" s="85" t="n"/>
      <c r="ERX136" s="85" t="n"/>
      <c r="ERY136" s="85" t="n"/>
      <c r="ERZ136" s="85" t="n"/>
      <c r="ESA136" s="85" t="n"/>
      <c r="ESB136" s="85" t="n"/>
      <c r="ESC136" s="85" t="n"/>
      <c r="ESD136" s="85" t="n"/>
      <c r="ESE136" s="85" t="n"/>
      <c r="ESF136" s="85" t="n"/>
      <c r="ESG136" s="85" t="n"/>
      <c r="ESH136" s="85" t="n"/>
      <c r="ESI136" s="85" t="n"/>
      <c r="ESJ136" s="85" t="n"/>
      <c r="ESK136" s="85" t="n"/>
      <c r="ESL136" s="85" t="n"/>
      <c r="ESM136" s="85" t="n"/>
      <c r="ESN136" s="85" t="n"/>
      <c r="ESO136" s="85" t="n"/>
      <c r="ESP136" s="85" t="n"/>
      <c r="ESQ136" s="85" t="n"/>
      <c r="ESR136" s="85" t="n"/>
      <c r="ESS136" s="85" t="n"/>
      <c r="EST136" s="85" t="n"/>
      <c r="ESU136" s="85" t="n"/>
      <c r="ESV136" s="85" t="n"/>
      <c r="ESW136" s="85" t="n"/>
      <c r="ESX136" s="85" t="n"/>
      <c r="ESY136" s="85" t="n"/>
      <c r="ESZ136" s="85" t="n"/>
      <c r="ETA136" s="85" t="n"/>
      <c r="ETB136" s="85" t="n"/>
      <c r="ETC136" s="85" t="n"/>
      <c r="ETD136" s="85" t="n"/>
      <c r="ETE136" s="85" t="n"/>
      <c r="ETF136" s="85" t="n"/>
      <c r="ETG136" s="85" t="n"/>
      <c r="ETH136" s="85" t="n"/>
      <c r="ETI136" s="85" t="n"/>
      <c r="ETJ136" s="85" t="n"/>
      <c r="ETK136" s="85" t="n"/>
      <c r="ETL136" s="85" t="n"/>
      <c r="ETM136" s="85" t="n"/>
      <c r="ETN136" s="85" t="n"/>
      <c r="ETO136" s="85" t="n"/>
      <c r="ETP136" s="85" t="n"/>
      <c r="ETQ136" s="85" t="n"/>
      <c r="ETR136" s="85" t="n"/>
      <c r="ETS136" s="85" t="n"/>
      <c r="ETT136" s="85" t="n"/>
      <c r="ETU136" s="85" t="n"/>
      <c r="ETV136" s="85" t="n"/>
      <c r="ETW136" s="85" t="n"/>
      <c r="ETX136" s="85" t="n"/>
      <c r="ETY136" s="85" t="n"/>
      <c r="ETZ136" s="85" t="n"/>
      <c r="EUA136" s="85" t="n"/>
      <c r="EUB136" s="85" t="n"/>
      <c r="EUC136" s="85" t="n"/>
      <c r="EUD136" s="85" t="n"/>
      <c r="EUE136" s="85" t="n"/>
      <c r="EUF136" s="85" t="n"/>
      <c r="EUG136" s="85" t="n"/>
      <c r="EUH136" s="85" t="n"/>
      <c r="EUI136" s="85" t="n"/>
      <c r="EUJ136" s="85" t="n"/>
      <c r="EUK136" s="85" t="n"/>
      <c r="EUL136" s="85" t="n"/>
      <c r="EUM136" s="85" t="n"/>
      <c r="EUN136" s="85" t="n"/>
      <c r="EUO136" s="85" t="n"/>
      <c r="EUP136" s="85" t="n"/>
      <c r="EUQ136" s="85" t="n"/>
      <c r="EUR136" s="85" t="n"/>
      <c r="EUS136" s="85" t="n"/>
      <c r="EUT136" s="85" t="n"/>
      <c r="EUU136" s="85" t="n"/>
      <c r="EUV136" s="85" t="n"/>
      <c r="EUW136" s="85" t="n"/>
      <c r="EUX136" s="85" t="n"/>
      <c r="EUY136" s="85" t="n"/>
      <c r="EUZ136" s="85" t="n"/>
      <c r="EVA136" s="85" t="n"/>
      <c r="EVB136" s="85" t="n"/>
      <c r="EVC136" s="85" t="n"/>
      <c r="EVD136" s="85" t="n"/>
      <c r="EVE136" s="85" t="n"/>
      <c r="EVF136" s="85" t="n"/>
      <c r="EVG136" s="85" t="n"/>
      <c r="EVH136" s="85" t="n"/>
      <c r="EVI136" s="85" t="n"/>
      <c r="EVJ136" s="85" t="n"/>
      <c r="EVK136" s="85" t="n"/>
      <c r="EVL136" s="85" t="n"/>
      <c r="EVM136" s="85" t="n"/>
      <c r="EVN136" s="85" t="n"/>
      <c r="EVO136" s="85" t="n"/>
      <c r="EVP136" s="85" t="n"/>
      <c r="EVQ136" s="85" t="n"/>
      <c r="EVR136" s="85" t="n"/>
      <c r="EVS136" s="85" t="n"/>
      <c r="EVT136" s="85" t="n"/>
      <c r="EVU136" s="85" t="n"/>
      <c r="EVV136" s="85" t="n"/>
      <c r="EVW136" s="85" t="n"/>
      <c r="EVX136" s="85" t="n"/>
      <c r="EVY136" s="85" t="n"/>
      <c r="EVZ136" s="85" t="n"/>
      <c r="EWA136" s="85" t="n"/>
      <c r="EWB136" s="85" t="n"/>
      <c r="EWC136" s="85" t="n"/>
      <c r="EWD136" s="85" t="n"/>
      <c r="EWE136" s="85" t="n"/>
      <c r="EWF136" s="85" t="n"/>
      <c r="EWG136" s="85" t="n"/>
      <c r="EWH136" s="85" t="n"/>
      <c r="EWI136" s="85" t="n"/>
      <c r="EWJ136" s="85" t="n"/>
      <c r="EWK136" s="85" t="n"/>
      <c r="EWL136" s="85" t="n"/>
      <c r="EWM136" s="85" t="n"/>
      <c r="EWN136" s="85" t="n"/>
      <c r="EWO136" s="85" t="n"/>
      <c r="EWP136" s="85" t="n"/>
      <c r="EWQ136" s="85" t="n"/>
      <c r="EWR136" s="85" t="n"/>
      <c r="EWS136" s="85" t="n"/>
      <c r="EWT136" s="85" t="n"/>
      <c r="EWU136" s="85" t="n"/>
      <c r="EWV136" s="85" t="n"/>
      <c r="EWW136" s="85" t="n"/>
      <c r="EWX136" s="85" t="n"/>
      <c r="EWY136" s="85" t="n"/>
      <c r="EWZ136" s="85" t="n"/>
      <c r="EXA136" s="85" t="n"/>
      <c r="EXB136" s="85" t="n"/>
      <c r="EXC136" s="85" t="n"/>
      <c r="EXD136" s="85" t="n"/>
      <c r="EXE136" s="85" t="n"/>
      <c r="EXF136" s="85" t="n"/>
      <c r="EXG136" s="85" t="n"/>
      <c r="EXH136" s="85" t="n"/>
      <c r="EXI136" s="85" t="n"/>
      <c r="EXJ136" s="85" t="n"/>
      <c r="EXK136" s="85" t="n"/>
      <c r="EXL136" s="85" t="n"/>
      <c r="EXM136" s="85" t="n"/>
      <c r="EXN136" s="85" t="n"/>
      <c r="EXO136" s="85" t="n"/>
      <c r="EXP136" s="85" t="n"/>
      <c r="EXQ136" s="85" t="n"/>
      <c r="EXR136" s="85" t="n"/>
      <c r="EXS136" s="85" t="n"/>
      <c r="EXT136" s="85" t="n"/>
      <c r="EXU136" s="85" t="n"/>
      <c r="EXV136" s="85" t="n"/>
      <c r="EXW136" s="85" t="n"/>
      <c r="EXX136" s="85" t="n"/>
      <c r="EXY136" s="85" t="n"/>
      <c r="EXZ136" s="85" t="n"/>
      <c r="EYA136" s="85" t="n"/>
      <c r="EYB136" s="85" t="n"/>
      <c r="EYC136" s="85" t="n"/>
      <c r="EYD136" s="85" t="n"/>
      <c r="EYE136" s="85" t="n"/>
      <c r="EYF136" s="85" t="n"/>
      <c r="EYG136" s="85" t="n"/>
      <c r="EYH136" s="85" t="n"/>
      <c r="EYI136" s="85" t="n"/>
      <c r="EYJ136" s="85" t="n"/>
      <c r="EYK136" s="85" t="n"/>
      <c r="EYL136" s="85" t="n"/>
      <c r="EYM136" s="85" t="n"/>
      <c r="EYN136" s="85" t="n"/>
      <c r="EYO136" s="85" t="n"/>
      <c r="EYP136" s="85" t="n"/>
      <c r="EYQ136" s="85" t="n"/>
      <c r="EYR136" s="85" t="n"/>
      <c r="EYS136" s="85" t="n"/>
      <c r="EYT136" s="85" t="n"/>
      <c r="EYU136" s="85" t="n"/>
      <c r="EYV136" s="85" t="n"/>
      <c r="EYW136" s="85" t="n"/>
      <c r="EYX136" s="85" t="n"/>
      <c r="EYY136" s="85" t="n"/>
      <c r="EYZ136" s="85" t="n"/>
      <c r="EZA136" s="85" t="n"/>
      <c r="EZB136" s="85" t="n"/>
      <c r="EZC136" s="85" t="n"/>
      <c r="EZD136" s="85" t="n"/>
      <c r="EZE136" s="85" t="n"/>
      <c r="EZF136" s="85" t="n"/>
      <c r="EZG136" s="85" t="n"/>
      <c r="EZH136" s="85" t="n"/>
      <c r="EZI136" s="85" t="n"/>
      <c r="EZJ136" s="85" t="n"/>
      <c r="EZK136" s="85" t="n"/>
      <c r="EZL136" s="85" t="n"/>
      <c r="EZM136" s="85" t="n"/>
      <c r="EZN136" s="85" t="n"/>
      <c r="EZO136" s="85" t="n"/>
      <c r="EZP136" s="85" t="n"/>
      <c r="EZQ136" s="85" t="n"/>
      <c r="EZR136" s="85" t="n"/>
      <c r="EZS136" s="85" t="n"/>
      <c r="EZT136" s="85" t="n"/>
      <c r="EZU136" s="85" t="n"/>
      <c r="EZV136" s="85" t="n"/>
      <c r="EZW136" s="85" t="n"/>
      <c r="EZX136" s="85" t="n"/>
      <c r="EZY136" s="85" t="n"/>
      <c r="EZZ136" s="85" t="n"/>
      <c r="FAA136" s="85" t="n"/>
      <c r="FAB136" s="85" t="n"/>
      <c r="FAC136" s="85" t="n"/>
      <c r="FAD136" s="85" t="n"/>
      <c r="FAE136" s="85" t="n"/>
      <c r="FAF136" s="85" t="n"/>
      <c r="FAG136" s="85" t="n"/>
      <c r="FAH136" s="85" t="n"/>
      <c r="FAI136" s="85" t="n"/>
      <c r="FAJ136" s="85" t="n"/>
      <c r="FAK136" s="85" t="n"/>
      <c r="FAL136" s="85" t="n"/>
      <c r="FAM136" s="85" t="n"/>
      <c r="FAN136" s="85" t="n"/>
      <c r="FAO136" s="85" t="n"/>
      <c r="FAP136" s="85" t="n"/>
      <c r="FAQ136" s="85" t="n"/>
      <c r="FAR136" s="85" t="n"/>
      <c r="FAS136" s="85" t="n"/>
      <c r="FAT136" s="85" t="n"/>
      <c r="FAU136" s="85" t="n"/>
      <c r="FAV136" s="85" t="n"/>
      <c r="FAW136" s="85" t="n"/>
      <c r="FAX136" s="85" t="n"/>
      <c r="FAY136" s="85" t="n"/>
      <c r="FAZ136" s="85" t="n"/>
      <c r="FBA136" s="85" t="n"/>
      <c r="FBB136" s="85" t="n"/>
      <c r="FBC136" s="85" t="n"/>
      <c r="FBD136" s="85" t="n"/>
      <c r="FBE136" s="85" t="n"/>
      <c r="FBF136" s="85" t="n"/>
      <c r="FBG136" s="85" t="n"/>
      <c r="FBH136" s="85" t="n"/>
      <c r="FBI136" s="85" t="n"/>
      <c r="FBJ136" s="85" t="n"/>
      <c r="FBK136" s="85" t="n"/>
      <c r="FBL136" s="85" t="n"/>
      <c r="FBM136" s="85" t="n"/>
      <c r="FBN136" s="85" t="n"/>
      <c r="FBO136" s="85" t="n"/>
      <c r="FBP136" s="85" t="n"/>
      <c r="FBQ136" s="85" t="n"/>
      <c r="FBR136" s="85" t="n"/>
      <c r="FBS136" s="85" t="n"/>
      <c r="FBT136" s="85" t="n"/>
      <c r="FBU136" s="85" t="n"/>
      <c r="FBV136" s="85" t="n"/>
      <c r="FBW136" s="85" t="n"/>
      <c r="FBX136" s="85" t="n"/>
      <c r="FBY136" s="85" t="n"/>
      <c r="FBZ136" s="85" t="n"/>
      <c r="FCA136" s="85" t="n"/>
      <c r="FCB136" s="85" t="n"/>
      <c r="FCC136" s="85" t="n"/>
      <c r="FCD136" s="85" t="n"/>
      <c r="FCE136" s="85" t="n"/>
      <c r="FCF136" s="85" t="n"/>
      <c r="FCG136" s="85" t="n"/>
      <c r="FCH136" s="85" t="n"/>
      <c r="FCI136" s="85" t="n"/>
      <c r="FCJ136" s="85" t="n"/>
      <c r="FCK136" s="85" t="n"/>
      <c r="FCL136" s="85" t="n"/>
      <c r="FCM136" s="85" t="n"/>
      <c r="FCN136" s="85" t="n"/>
      <c r="FCO136" s="85" t="n"/>
      <c r="FCP136" s="85" t="n"/>
      <c r="FCQ136" s="85" t="n"/>
      <c r="FCR136" s="85" t="n"/>
      <c r="FCS136" s="85" t="n"/>
      <c r="FCT136" s="85" t="n"/>
      <c r="FCU136" s="85" t="n"/>
      <c r="FCV136" s="85" t="n"/>
      <c r="FCW136" s="85" t="n"/>
      <c r="FCX136" s="85" t="n"/>
      <c r="FCY136" s="85" t="n"/>
      <c r="FCZ136" s="85" t="n"/>
      <c r="FDA136" s="85" t="n"/>
      <c r="FDB136" s="85" t="n"/>
      <c r="FDC136" s="85" t="n"/>
      <c r="FDD136" s="85" t="n"/>
      <c r="FDE136" s="85" t="n"/>
      <c r="FDF136" s="85" t="n"/>
      <c r="FDG136" s="85" t="n"/>
      <c r="FDH136" s="85" t="n"/>
      <c r="FDI136" s="85" t="n"/>
      <c r="FDJ136" s="85" t="n"/>
      <c r="FDK136" s="85" t="n"/>
      <c r="FDL136" s="85" t="n"/>
      <c r="FDM136" s="85" t="n"/>
      <c r="FDN136" s="85" t="n"/>
      <c r="FDO136" s="85" t="n"/>
      <c r="FDP136" s="85" t="n"/>
      <c r="FDQ136" s="85" t="n"/>
      <c r="FDR136" s="85" t="n"/>
      <c r="FDS136" s="85" t="n"/>
      <c r="FDT136" s="85" t="n"/>
      <c r="FDU136" s="85" t="n"/>
      <c r="FDV136" s="85" t="n"/>
      <c r="FDW136" s="85" t="n"/>
      <c r="FDX136" s="85" t="n"/>
      <c r="FDY136" s="85" t="n"/>
      <c r="FDZ136" s="85" t="n"/>
      <c r="FEA136" s="85" t="n"/>
      <c r="FEB136" s="85" t="n"/>
      <c r="FEC136" s="85" t="n"/>
      <c r="FED136" s="85" t="n"/>
      <c r="FEE136" s="85" t="n"/>
      <c r="FEF136" s="85" t="n"/>
      <c r="FEG136" s="85" t="n"/>
      <c r="FEH136" s="85" t="n"/>
      <c r="FEI136" s="85" t="n"/>
      <c r="FEJ136" s="85" t="n"/>
      <c r="FEK136" s="85" t="n"/>
      <c r="FEL136" s="85" t="n"/>
      <c r="FEM136" s="85" t="n"/>
      <c r="FEN136" s="85" t="n"/>
      <c r="FEO136" s="85" t="n"/>
      <c r="FEP136" s="85" t="n"/>
      <c r="FEQ136" s="85" t="n"/>
      <c r="FER136" s="85" t="n"/>
      <c r="FES136" s="85" t="n"/>
      <c r="FET136" s="85" t="n"/>
      <c r="FEU136" s="85" t="n"/>
      <c r="FEV136" s="85" t="n"/>
      <c r="FEW136" s="85" t="n"/>
      <c r="FEX136" s="85" t="n"/>
      <c r="FEY136" s="85" t="n"/>
      <c r="FEZ136" s="85" t="n"/>
      <c r="FFA136" s="85" t="n"/>
      <c r="FFB136" s="85" t="n"/>
      <c r="FFC136" s="85" t="n"/>
      <c r="FFD136" s="85" t="n"/>
      <c r="FFE136" s="85" t="n"/>
      <c r="FFF136" s="85" t="n"/>
      <c r="FFG136" s="85" t="n"/>
      <c r="FFH136" s="85" t="n"/>
      <c r="FFI136" s="85" t="n"/>
      <c r="FFJ136" s="85" t="n"/>
      <c r="FFK136" s="85" t="n"/>
      <c r="FFL136" s="85" t="n"/>
      <c r="FFM136" s="85" t="n"/>
      <c r="FFN136" s="85" t="n"/>
      <c r="FFO136" s="85" t="n"/>
      <c r="FFP136" s="85" t="n"/>
      <c r="FFQ136" s="85" t="n"/>
      <c r="FFR136" s="85" t="n"/>
      <c r="FFS136" s="85" t="n"/>
      <c r="FFT136" s="85" t="n"/>
      <c r="FFU136" s="85" t="n"/>
      <c r="FFV136" s="85" t="n"/>
      <c r="FFW136" s="85" t="n"/>
      <c r="FFX136" s="85" t="n"/>
      <c r="FFY136" s="85" t="n"/>
      <c r="FFZ136" s="85" t="n"/>
      <c r="FGA136" s="85" t="n"/>
      <c r="FGB136" s="85" t="n"/>
      <c r="FGC136" s="85" t="n"/>
      <c r="FGD136" s="85" t="n"/>
      <c r="FGE136" s="85" t="n"/>
      <c r="FGF136" s="85" t="n"/>
      <c r="FGG136" s="85" t="n"/>
      <c r="FGH136" s="85" t="n"/>
      <c r="FGI136" s="85" t="n"/>
      <c r="FGJ136" s="85" t="n"/>
      <c r="FGK136" s="85" t="n"/>
      <c r="FGL136" s="85" t="n"/>
      <c r="FGM136" s="85" t="n"/>
      <c r="FGN136" s="85" t="n"/>
      <c r="FGO136" s="85" t="n"/>
      <c r="FGP136" s="85" t="n"/>
      <c r="FGQ136" s="85" t="n"/>
      <c r="FGR136" s="85" t="n"/>
      <c r="FGS136" s="85" t="n"/>
      <c r="FGT136" s="85" t="n"/>
      <c r="FGU136" s="85" t="n"/>
      <c r="FGV136" s="85" t="n"/>
      <c r="FGW136" s="85" t="n"/>
      <c r="FGX136" s="85" t="n"/>
      <c r="FGY136" s="85" t="n"/>
      <c r="FGZ136" s="85" t="n"/>
      <c r="FHA136" s="85" t="n"/>
      <c r="FHB136" s="85" t="n"/>
      <c r="FHC136" s="85" t="n"/>
      <c r="FHD136" s="85" t="n"/>
      <c r="FHE136" s="85" t="n"/>
      <c r="FHF136" s="85" t="n"/>
      <c r="FHG136" s="85" t="n"/>
      <c r="FHH136" s="85" t="n"/>
      <c r="FHI136" s="85" t="n"/>
      <c r="FHJ136" s="85" t="n"/>
      <c r="FHK136" s="85" t="n"/>
      <c r="FHL136" s="85" t="n"/>
      <c r="FHM136" s="85" t="n"/>
      <c r="FHN136" s="85" t="n"/>
      <c r="FHO136" s="85" t="n"/>
      <c r="FHP136" s="85" t="n"/>
      <c r="FHQ136" s="85" t="n"/>
      <c r="FHR136" s="85" t="n"/>
      <c r="FHS136" s="85" t="n"/>
      <c r="FHT136" s="85" t="n"/>
      <c r="FHU136" s="85" t="n"/>
      <c r="FHV136" s="85" t="n"/>
      <c r="FHW136" s="85" t="n"/>
      <c r="FHX136" s="85" t="n"/>
      <c r="FHY136" s="85" t="n"/>
      <c r="FHZ136" s="85" t="n"/>
      <c r="FIA136" s="85" t="n"/>
      <c r="FIB136" s="85" t="n"/>
      <c r="FIC136" s="85" t="n"/>
      <c r="FID136" s="85" t="n"/>
      <c r="FIE136" s="85" t="n"/>
      <c r="FIF136" s="85" t="n"/>
      <c r="FIG136" s="85" t="n"/>
      <c r="FIH136" s="85" t="n"/>
      <c r="FII136" s="85" t="n"/>
      <c r="FIJ136" s="85" t="n"/>
      <c r="FIK136" s="85" t="n"/>
      <c r="FIL136" s="85" t="n"/>
      <c r="FIM136" s="85" t="n"/>
      <c r="FIN136" s="85" t="n"/>
      <c r="FIO136" s="85" t="n"/>
      <c r="FIP136" s="85" t="n"/>
      <c r="FIQ136" s="85" t="n"/>
      <c r="FIR136" s="85" t="n"/>
      <c r="FIS136" s="85" t="n"/>
      <c r="FIT136" s="85" t="n"/>
      <c r="FIU136" s="85" t="n"/>
      <c r="FIV136" s="85" t="n"/>
      <c r="FIW136" s="85" t="n"/>
      <c r="FIX136" s="85" t="n"/>
      <c r="FIY136" s="85" t="n"/>
      <c r="FIZ136" s="85" t="n"/>
      <c r="FJA136" s="85" t="n"/>
      <c r="FJB136" s="85" t="n"/>
      <c r="FJC136" s="85" t="n"/>
      <c r="FJD136" s="85" t="n"/>
      <c r="FJE136" s="85" t="n"/>
      <c r="FJF136" s="85" t="n"/>
      <c r="FJG136" s="85" t="n"/>
      <c r="FJH136" s="85" t="n"/>
      <c r="FJI136" s="85" t="n"/>
      <c r="FJJ136" s="85" t="n"/>
      <c r="FJK136" s="85" t="n"/>
      <c r="FJL136" s="85" t="n"/>
      <c r="FJM136" s="85" t="n"/>
      <c r="FJN136" s="85" t="n"/>
      <c r="FJO136" s="85" t="n"/>
      <c r="FJP136" s="85" t="n"/>
      <c r="FJQ136" s="85" t="n"/>
      <c r="FJR136" s="85" t="n"/>
      <c r="FJS136" s="85" t="n"/>
      <c r="FJT136" s="85" t="n"/>
      <c r="FJU136" s="85" t="n"/>
      <c r="FJV136" s="85" t="n"/>
      <c r="FJW136" s="85" t="n"/>
      <c r="FJX136" s="85" t="n"/>
      <c r="FJY136" s="85" t="n"/>
      <c r="FJZ136" s="85" t="n"/>
      <c r="FKA136" s="85" t="n"/>
      <c r="FKB136" s="85" t="n"/>
      <c r="FKC136" s="85" t="n"/>
      <c r="FKD136" s="85" t="n"/>
      <c r="FKE136" s="85" t="n"/>
      <c r="FKF136" s="85" t="n"/>
      <c r="FKG136" s="85" t="n"/>
      <c r="FKH136" s="85" t="n"/>
      <c r="FKI136" s="85" t="n"/>
      <c r="FKJ136" s="85" t="n"/>
      <c r="FKK136" s="85" t="n"/>
      <c r="FKL136" s="85" t="n"/>
      <c r="FKM136" s="85" t="n"/>
      <c r="FKN136" s="85" t="n"/>
      <c r="FKO136" s="85" t="n"/>
      <c r="FKP136" s="85" t="n"/>
      <c r="FKQ136" s="85" t="n"/>
      <c r="FKR136" s="85" t="n"/>
      <c r="FKS136" s="85" t="n"/>
      <c r="FKT136" s="85" t="n"/>
      <c r="FKU136" s="85" t="n"/>
      <c r="FKV136" s="85" t="n"/>
      <c r="FKW136" s="85" t="n"/>
      <c r="FKX136" s="85" t="n"/>
      <c r="FKY136" s="85" t="n"/>
      <c r="FKZ136" s="85" t="n"/>
      <c r="FLA136" s="85" t="n"/>
      <c r="FLB136" s="85" t="n"/>
      <c r="FLC136" s="85" t="n"/>
      <c r="FLD136" s="85" t="n"/>
      <c r="FLE136" s="85" t="n"/>
      <c r="FLF136" s="85" t="n"/>
      <c r="FLG136" s="85" t="n"/>
      <c r="FLH136" s="85" t="n"/>
      <c r="FLI136" s="85" t="n"/>
      <c r="FLJ136" s="85" t="n"/>
      <c r="FLK136" s="85" t="n"/>
      <c r="FLL136" s="85" t="n"/>
      <c r="FLM136" s="85" t="n"/>
      <c r="FLN136" s="85" t="n"/>
      <c r="FLO136" s="85" t="n"/>
      <c r="FLP136" s="85" t="n"/>
      <c r="FLQ136" s="85" t="n"/>
      <c r="FLR136" s="85" t="n"/>
      <c r="FLS136" s="85" t="n"/>
      <c r="FLT136" s="85" t="n"/>
      <c r="FLU136" s="85" t="n"/>
      <c r="FLV136" s="85" t="n"/>
      <c r="FLW136" s="85" t="n"/>
      <c r="FLX136" s="85" t="n"/>
      <c r="FLY136" s="85" t="n"/>
      <c r="FLZ136" s="85" t="n"/>
      <c r="FMA136" s="85" t="n"/>
      <c r="FMB136" s="85" t="n"/>
      <c r="FMC136" s="85" t="n"/>
      <c r="FMD136" s="85" t="n"/>
      <c r="FME136" s="85" t="n"/>
      <c r="FMF136" s="85" t="n"/>
      <c r="FMG136" s="85" t="n"/>
      <c r="FMH136" s="85" t="n"/>
      <c r="FMI136" s="85" t="n"/>
      <c r="FMJ136" s="85" t="n"/>
      <c r="FMK136" s="85" t="n"/>
      <c r="FML136" s="85" t="n"/>
      <c r="FMM136" s="85" t="n"/>
      <c r="FMN136" s="85" t="n"/>
      <c r="FMO136" s="85" t="n"/>
      <c r="FMP136" s="85" t="n"/>
      <c r="FMQ136" s="85" t="n"/>
      <c r="FMR136" s="85" t="n"/>
      <c r="FMS136" s="85" t="n"/>
      <c r="FMT136" s="85" t="n"/>
      <c r="FMU136" s="85" t="n"/>
      <c r="FMV136" s="85" t="n"/>
      <c r="FMW136" s="85" t="n"/>
      <c r="FMX136" s="85" t="n"/>
      <c r="FMY136" s="85" t="n"/>
      <c r="FMZ136" s="85" t="n"/>
      <c r="FNA136" s="85" t="n"/>
      <c r="FNB136" s="85" t="n"/>
      <c r="FNC136" s="85" t="n"/>
      <c r="FND136" s="85" t="n"/>
      <c r="FNE136" s="85" t="n"/>
      <c r="FNF136" s="85" t="n"/>
      <c r="FNG136" s="85" t="n"/>
      <c r="FNH136" s="85" t="n"/>
      <c r="FNI136" s="85" t="n"/>
      <c r="FNJ136" s="85" t="n"/>
      <c r="FNK136" s="85" t="n"/>
      <c r="FNL136" s="85" t="n"/>
      <c r="FNM136" s="85" t="n"/>
      <c r="FNN136" s="85" t="n"/>
      <c r="FNO136" s="85" t="n"/>
      <c r="FNP136" s="85" t="n"/>
      <c r="FNQ136" s="85" t="n"/>
      <c r="FNR136" s="85" t="n"/>
      <c r="FNS136" s="85" t="n"/>
      <c r="FNT136" s="85" t="n"/>
      <c r="FNU136" s="85" t="n"/>
      <c r="FNV136" s="85" t="n"/>
      <c r="FNW136" s="85" t="n"/>
      <c r="FNX136" s="85" t="n"/>
      <c r="FNY136" s="85" t="n"/>
      <c r="FNZ136" s="85" t="n"/>
      <c r="FOA136" s="85" t="n"/>
      <c r="FOB136" s="85" t="n"/>
      <c r="FOC136" s="85" t="n"/>
      <c r="FOD136" s="85" t="n"/>
      <c r="FOE136" s="85" t="n"/>
      <c r="FOF136" s="85" t="n"/>
      <c r="FOG136" s="85" t="n"/>
      <c r="FOH136" s="85" t="n"/>
      <c r="FOI136" s="85" t="n"/>
      <c r="FOJ136" s="85" t="n"/>
      <c r="FOK136" s="85" t="n"/>
      <c r="FOL136" s="85" t="n"/>
      <c r="FOM136" s="85" t="n"/>
      <c r="FON136" s="85" t="n"/>
      <c r="FOO136" s="85" t="n"/>
      <c r="FOP136" s="85" t="n"/>
      <c r="FOQ136" s="85" t="n"/>
      <c r="FOR136" s="85" t="n"/>
      <c r="FOS136" s="85" t="n"/>
      <c r="FOT136" s="85" t="n"/>
      <c r="FOU136" s="85" t="n"/>
      <c r="FOV136" s="85" t="n"/>
      <c r="FOW136" s="85" t="n"/>
      <c r="FOX136" s="85" t="n"/>
      <c r="FOY136" s="85" t="n"/>
      <c r="FOZ136" s="85" t="n"/>
      <c r="FPA136" s="85" t="n"/>
      <c r="FPB136" s="85" t="n"/>
      <c r="FPC136" s="85" t="n"/>
      <c r="FPD136" s="85" t="n"/>
      <c r="FPE136" s="85" t="n"/>
      <c r="FPF136" s="85" t="n"/>
      <c r="FPG136" s="85" t="n"/>
      <c r="FPH136" s="85" t="n"/>
      <c r="FPI136" s="85" t="n"/>
      <c r="FPJ136" s="85" t="n"/>
      <c r="FPK136" s="85" t="n"/>
      <c r="FPL136" s="85" t="n"/>
      <c r="FPM136" s="85" t="n"/>
      <c r="FPN136" s="85" t="n"/>
      <c r="FPO136" s="85" t="n"/>
      <c r="FPP136" s="85" t="n"/>
      <c r="FPQ136" s="85" t="n"/>
      <c r="FPR136" s="85" t="n"/>
      <c r="FPS136" s="85" t="n"/>
      <c r="FPT136" s="85" t="n"/>
      <c r="FPU136" s="85" t="n"/>
      <c r="FPV136" s="85" t="n"/>
      <c r="FPW136" s="85" t="n"/>
      <c r="FPX136" s="85" t="n"/>
      <c r="FPY136" s="85" t="n"/>
      <c r="FPZ136" s="85" t="n"/>
      <c r="FQA136" s="85" t="n"/>
      <c r="FQB136" s="85" t="n"/>
      <c r="FQC136" s="85" t="n"/>
      <c r="FQD136" s="85" t="n"/>
      <c r="FQE136" s="85" t="n"/>
      <c r="FQF136" s="85" t="n"/>
      <c r="FQG136" s="85" t="n"/>
      <c r="FQH136" s="85" t="n"/>
      <c r="FQI136" s="85" t="n"/>
      <c r="FQJ136" s="85" t="n"/>
      <c r="FQK136" s="85" t="n"/>
      <c r="FQL136" s="85" t="n"/>
      <c r="FQM136" s="85" t="n"/>
      <c r="FQN136" s="85" t="n"/>
      <c r="FQO136" s="85" t="n"/>
      <c r="FQP136" s="85" t="n"/>
      <c r="FQQ136" s="85" t="n"/>
      <c r="FQR136" s="85" t="n"/>
      <c r="FQS136" s="85" t="n"/>
      <c r="FQT136" s="85" t="n"/>
      <c r="FQU136" s="85" t="n"/>
      <c r="FQV136" s="85" t="n"/>
      <c r="FQW136" s="85" t="n"/>
      <c r="FQX136" s="85" t="n"/>
      <c r="FQY136" s="85" t="n"/>
      <c r="FQZ136" s="85" t="n"/>
      <c r="FRA136" s="85" t="n"/>
      <c r="FRB136" s="85" t="n"/>
      <c r="FRC136" s="85" t="n"/>
      <c r="FRD136" s="85" t="n"/>
      <c r="FRE136" s="85" t="n"/>
      <c r="FRF136" s="85" t="n"/>
      <c r="FRG136" s="85" t="n"/>
      <c r="FRH136" s="85" t="n"/>
      <c r="FRI136" s="85" t="n"/>
      <c r="FRJ136" s="85" t="n"/>
      <c r="FRK136" s="85" t="n"/>
      <c r="FRL136" s="85" t="n"/>
      <c r="FRM136" s="85" t="n"/>
      <c r="FRN136" s="85" t="n"/>
      <c r="FRO136" s="85" t="n"/>
      <c r="FRP136" s="85" t="n"/>
      <c r="FRQ136" s="85" t="n"/>
      <c r="FRR136" s="85" t="n"/>
      <c r="FRS136" s="85" t="n"/>
      <c r="FRT136" s="85" t="n"/>
      <c r="FRU136" s="85" t="n"/>
      <c r="FRV136" s="85" t="n"/>
      <c r="FRW136" s="85" t="n"/>
      <c r="FRX136" s="85" t="n"/>
      <c r="FRY136" s="85" t="n"/>
      <c r="FRZ136" s="85" t="n"/>
      <c r="FSA136" s="85" t="n"/>
      <c r="FSB136" s="85" t="n"/>
      <c r="FSC136" s="85" t="n"/>
      <c r="FSD136" s="85" t="n"/>
      <c r="FSE136" s="85" t="n"/>
      <c r="FSF136" s="85" t="n"/>
      <c r="FSG136" s="85" t="n"/>
      <c r="FSH136" s="85" t="n"/>
      <c r="FSI136" s="85" t="n"/>
      <c r="FSJ136" s="85" t="n"/>
      <c r="FSK136" s="85" t="n"/>
      <c r="FSL136" s="85" t="n"/>
      <c r="FSM136" s="85" t="n"/>
      <c r="FSN136" s="85" t="n"/>
      <c r="FSO136" s="85" t="n"/>
      <c r="FSP136" s="85" t="n"/>
      <c r="FSQ136" s="85" t="n"/>
      <c r="FSR136" s="85" t="n"/>
      <c r="FSS136" s="85" t="n"/>
      <c r="FST136" s="85" t="n"/>
      <c r="FSU136" s="85" t="n"/>
      <c r="FSV136" s="85" t="n"/>
      <c r="FSW136" s="85" t="n"/>
      <c r="FSX136" s="85" t="n"/>
      <c r="FSY136" s="85" t="n"/>
      <c r="FSZ136" s="85" t="n"/>
      <c r="FTA136" s="85" t="n"/>
      <c r="FTB136" s="85" t="n"/>
      <c r="FTC136" s="85" t="n"/>
      <c r="FTD136" s="85" t="n"/>
      <c r="FTE136" s="85" t="n"/>
      <c r="FTF136" s="85" t="n"/>
      <c r="FTG136" s="85" t="n"/>
      <c r="FTH136" s="85" t="n"/>
      <c r="FTI136" s="85" t="n"/>
      <c r="FTJ136" s="85" t="n"/>
      <c r="FTK136" s="85" t="n"/>
      <c r="FTL136" s="85" t="n"/>
      <c r="FTM136" s="85" t="n"/>
      <c r="FTN136" s="85" t="n"/>
      <c r="FTO136" s="85" t="n"/>
      <c r="FTP136" s="85" t="n"/>
      <c r="FTQ136" s="85" t="n"/>
      <c r="FTR136" s="85" t="n"/>
      <c r="FTS136" s="85" t="n"/>
      <c r="FTT136" s="85" t="n"/>
      <c r="FTU136" s="85" t="n"/>
      <c r="FTV136" s="85" t="n"/>
      <c r="FTW136" s="85" t="n"/>
      <c r="FTX136" s="85" t="n"/>
      <c r="FTY136" s="85" t="n"/>
      <c r="FTZ136" s="85" t="n"/>
      <c r="FUA136" s="85" t="n"/>
      <c r="FUB136" s="85" t="n"/>
      <c r="FUC136" s="85" t="n"/>
      <c r="FUD136" s="85" t="n"/>
      <c r="FUE136" s="85" t="n"/>
      <c r="FUF136" s="85" t="n"/>
      <c r="FUG136" s="85" t="n"/>
      <c r="FUH136" s="85" t="n"/>
      <c r="FUI136" s="85" t="n"/>
      <c r="FUJ136" s="85" t="n"/>
      <c r="FUK136" s="85" t="n"/>
      <c r="FUL136" s="85" t="n"/>
      <c r="FUM136" s="85" t="n"/>
      <c r="FUN136" s="85" t="n"/>
      <c r="FUO136" s="85" t="n"/>
      <c r="FUP136" s="85" t="n"/>
      <c r="FUQ136" s="85" t="n"/>
      <c r="FUR136" s="85" t="n"/>
      <c r="FUS136" s="85" t="n"/>
      <c r="FUT136" s="85" t="n"/>
      <c r="FUU136" s="85" t="n"/>
      <c r="FUV136" s="85" t="n"/>
      <c r="FUW136" s="85" t="n"/>
      <c r="FUX136" s="85" t="n"/>
      <c r="FUY136" s="85" t="n"/>
      <c r="FUZ136" s="85" t="n"/>
      <c r="FVA136" s="85" t="n"/>
      <c r="FVB136" s="85" t="n"/>
      <c r="FVC136" s="85" t="n"/>
      <c r="FVD136" s="85" t="n"/>
      <c r="FVE136" s="85" t="n"/>
      <c r="FVF136" s="85" t="n"/>
      <c r="FVG136" s="85" t="n"/>
      <c r="FVH136" s="85" t="n"/>
      <c r="FVI136" s="85" t="n"/>
      <c r="FVJ136" s="85" t="n"/>
      <c r="FVK136" s="85" t="n"/>
      <c r="FVL136" s="85" t="n"/>
      <c r="FVM136" s="85" t="n"/>
      <c r="FVN136" s="85" t="n"/>
      <c r="FVO136" s="85" t="n"/>
      <c r="FVP136" s="85" t="n"/>
      <c r="FVQ136" s="85" t="n"/>
      <c r="FVR136" s="85" t="n"/>
      <c r="FVS136" s="85" t="n"/>
      <c r="FVT136" s="85" t="n"/>
      <c r="FVU136" s="85" t="n"/>
      <c r="FVV136" s="85" t="n"/>
      <c r="FVW136" s="85" t="n"/>
      <c r="FVX136" s="85" t="n"/>
      <c r="FVY136" s="85" t="n"/>
      <c r="FVZ136" s="85" t="n"/>
      <c r="FWA136" s="85" t="n"/>
      <c r="FWB136" s="85" t="n"/>
      <c r="FWC136" s="85" t="n"/>
      <c r="FWD136" s="85" t="n"/>
      <c r="FWE136" s="85" t="n"/>
      <c r="FWF136" s="85" t="n"/>
      <c r="FWG136" s="85" t="n"/>
      <c r="FWH136" s="85" t="n"/>
      <c r="FWI136" s="85" t="n"/>
      <c r="FWJ136" s="85" t="n"/>
      <c r="FWK136" s="85" t="n"/>
      <c r="FWL136" s="85" t="n"/>
      <c r="FWM136" s="85" t="n"/>
      <c r="FWN136" s="85" t="n"/>
      <c r="FWO136" s="85" t="n"/>
      <c r="FWP136" s="85" t="n"/>
      <c r="FWQ136" s="85" t="n"/>
      <c r="FWR136" s="85" t="n"/>
      <c r="FWS136" s="85" t="n"/>
      <c r="FWT136" s="85" t="n"/>
      <c r="FWU136" s="85" t="n"/>
      <c r="FWV136" s="85" t="n"/>
      <c r="FWW136" s="85" t="n"/>
      <c r="FWX136" s="85" t="n"/>
      <c r="FWY136" s="85" t="n"/>
      <c r="FWZ136" s="85" t="n"/>
      <c r="FXA136" s="85" t="n"/>
      <c r="FXB136" s="85" t="n"/>
      <c r="FXC136" s="85" t="n"/>
      <c r="FXD136" s="85" t="n"/>
      <c r="FXE136" s="85" t="n"/>
      <c r="FXF136" s="85" t="n"/>
      <c r="FXG136" s="85" t="n"/>
      <c r="FXH136" s="85" t="n"/>
      <c r="FXI136" s="85" t="n"/>
      <c r="FXJ136" s="85" t="n"/>
      <c r="FXK136" s="85" t="n"/>
      <c r="FXL136" s="85" t="n"/>
      <c r="FXM136" s="85" t="n"/>
      <c r="FXN136" s="85" t="n"/>
      <c r="FXO136" s="85" t="n"/>
      <c r="FXP136" s="85" t="n"/>
      <c r="FXQ136" s="85" t="n"/>
      <c r="FXR136" s="85" t="n"/>
      <c r="FXS136" s="85" t="n"/>
      <c r="FXT136" s="85" t="n"/>
      <c r="FXU136" s="85" t="n"/>
      <c r="FXV136" s="85" t="n"/>
      <c r="FXW136" s="85" t="n"/>
      <c r="FXX136" s="85" t="n"/>
      <c r="FXY136" s="85" t="n"/>
      <c r="FXZ136" s="85" t="n"/>
      <c r="FYA136" s="85" t="n"/>
      <c r="FYB136" s="85" t="n"/>
      <c r="FYC136" s="85" t="n"/>
      <c r="FYD136" s="85" t="n"/>
      <c r="FYE136" s="85" t="n"/>
      <c r="FYF136" s="85" t="n"/>
      <c r="FYG136" s="85" t="n"/>
      <c r="FYH136" s="85" t="n"/>
      <c r="FYI136" s="85" t="n"/>
      <c r="FYJ136" s="85" t="n"/>
      <c r="FYK136" s="85" t="n"/>
      <c r="FYL136" s="85" t="n"/>
      <c r="FYM136" s="85" t="n"/>
      <c r="FYN136" s="85" t="n"/>
      <c r="FYO136" s="85" t="n"/>
      <c r="FYP136" s="85" t="n"/>
      <c r="FYQ136" s="85" t="n"/>
      <c r="FYR136" s="85" t="n"/>
      <c r="FYS136" s="85" t="n"/>
      <c r="FYT136" s="85" t="n"/>
      <c r="FYU136" s="85" t="n"/>
      <c r="FYV136" s="85" t="n"/>
      <c r="FYW136" s="85" t="n"/>
      <c r="FYX136" s="85" t="n"/>
      <c r="FYY136" s="85" t="n"/>
      <c r="FYZ136" s="85" t="n"/>
      <c r="FZA136" s="85" t="n"/>
      <c r="FZB136" s="85" t="n"/>
      <c r="FZC136" s="85" t="n"/>
      <c r="FZD136" s="85" t="n"/>
      <c r="FZE136" s="85" t="n"/>
      <c r="FZF136" s="85" t="n"/>
      <c r="FZG136" s="85" t="n"/>
      <c r="FZH136" s="85" t="n"/>
      <c r="FZI136" s="85" t="n"/>
      <c r="FZJ136" s="85" t="n"/>
      <c r="FZK136" s="85" t="n"/>
      <c r="FZL136" s="85" t="n"/>
      <c r="FZM136" s="85" t="n"/>
      <c r="FZN136" s="85" t="n"/>
      <c r="FZO136" s="85" t="n"/>
      <c r="FZP136" s="85" t="n"/>
      <c r="FZQ136" s="85" t="n"/>
      <c r="FZR136" s="85" t="n"/>
      <c r="FZS136" s="85" t="n"/>
      <c r="FZT136" s="85" t="n"/>
      <c r="FZU136" s="85" t="n"/>
      <c r="FZV136" s="85" t="n"/>
      <c r="FZW136" s="85" t="n"/>
      <c r="FZX136" s="85" t="n"/>
      <c r="FZY136" s="85" t="n"/>
      <c r="FZZ136" s="85" t="n"/>
      <c r="GAA136" s="85" t="n"/>
      <c r="GAB136" s="85" t="n"/>
      <c r="GAC136" s="85" t="n"/>
      <c r="GAD136" s="85" t="n"/>
      <c r="GAE136" s="85" t="n"/>
      <c r="GAF136" s="85" t="n"/>
      <c r="GAG136" s="85" t="n"/>
      <c r="GAH136" s="85" t="n"/>
      <c r="GAI136" s="85" t="n"/>
      <c r="GAJ136" s="85" t="n"/>
      <c r="GAK136" s="85" t="n"/>
      <c r="GAL136" s="85" t="n"/>
      <c r="GAM136" s="85" t="n"/>
      <c r="GAN136" s="85" t="n"/>
      <c r="GAO136" s="85" t="n"/>
      <c r="GAP136" s="85" t="n"/>
      <c r="GAQ136" s="85" t="n"/>
      <c r="GAR136" s="85" t="n"/>
      <c r="GAS136" s="85" t="n"/>
      <c r="GAT136" s="85" t="n"/>
      <c r="GAU136" s="85" t="n"/>
      <c r="GAV136" s="85" t="n"/>
      <c r="GAW136" s="85" t="n"/>
      <c r="GAX136" s="85" t="n"/>
      <c r="GAY136" s="85" t="n"/>
      <c r="GAZ136" s="85" t="n"/>
      <c r="GBA136" s="85" t="n"/>
      <c r="GBB136" s="85" t="n"/>
      <c r="GBC136" s="85" t="n"/>
      <c r="GBD136" s="85" t="n"/>
      <c r="GBE136" s="85" t="n"/>
      <c r="GBF136" s="85" t="n"/>
      <c r="GBG136" s="85" t="n"/>
      <c r="GBH136" s="85" t="n"/>
      <c r="GBI136" s="85" t="n"/>
      <c r="GBJ136" s="85" t="n"/>
      <c r="GBK136" s="85" t="n"/>
      <c r="GBL136" s="85" t="n"/>
      <c r="GBM136" s="85" t="n"/>
      <c r="GBN136" s="85" t="n"/>
      <c r="GBO136" s="85" t="n"/>
      <c r="GBP136" s="85" t="n"/>
      <c r="GBQ136" s="85" t="n"/>
      <c r="GBR136" s="85" t="n"/>
      <c r="GBS136" s="85" t="n"/>
      <c r="GBT136" s="85" t="n"/>
      <c r="GBU136" s="85" t="n"/>
      <c r="GBV136" s="85" t="n"/>
      <c r="GBW136" s="85" t="n"/>
      <c r="GBX136" s="85" t="n"/>
      <c r="GBY136" s="85" t="n"/>
      <c r="GBZ136" s="85" t="n"/>
      <c r="GCA136" s="85" t="n"/>
      <c r="GCB136" s="85" t="n"/>
      <c r="GCC136" s="85" t="n"/>
      <c r="GCD136" s="85" t="n"/>
      <c r="GCE136" s="85" t="n"/>
      <c r="GCF136" s="85" t="n"/>
      <c r="GCG136" s="85" t="n"/>
      <c r="GCH136" s="85" t="n"/>
      <c r="GCI136" s="85" t="n"/>
      <c r="GCJ136" s="85" t="n"/>
      <c r="GCK136" s="85" t="n"/>
      <c r="GCL136" s="85" t="n"/>
      <c r="GCM136" s="85" t="n"/>
      <c r="GCN136" s="85" t="n"/>
      <c r="GCO136" s="85" t="n"/>
      <c r="GCP136" s="85" t="n"/>
      <c r="GCQ136" s="85" t="n"/>
      <c r="GCR136" s="85" t="n"/>
      <c r="GCS136" s="85" t="n"/>
      <c r="GCT136" s="85" t="n"/>
      <c r="GCU136" s="85" t="n"/>
      <c r="GCV136" s="85" t="n"/>
      <c r="GCW136" s="85" t="n"/>
      <c r="GCX136" s="85" t="n"/>
      <c r="GCY136" s="85" t="n"/>
      <c r="GCZ136" s="85" t="n"/>
      <c r="GDA136" s="85" t="n"/>
      <c r="GDB136" s="85" t="n"/>
      <c r="GDC136" s="85" t="n"/>
      <c r="GDD136" s="85" t="n"/>
      <c r="GDE136" s="85" t="n"/>
      <c r="GDF136" s="85" t="n"/>
      <c r="GDG136" s="85" t="n"/>
      <c r="GDH136" s="85" t="n"/>
      <c r="GDI136" s="85" t="n"/>
      <c r="GDJ136" s="85" t="n"/>
      <c r="GDK136" s="85" t="n"/>
      <c r="GDL136" s="85" t="n"/>
      <c r="GDM136" s="85" t="n"/>
      <c r="GDN136" s="85" t="n"/>
      <c r="GDO136" s="85" t="n"/>
      <c r="GDP136" s="85" t="n"/>
      <c r="GDQ136" s="85" t="n"/>
      <c r="GDR136" s="85" t="n"/>
      <c r="GDS136" s="85" t="n"/>
      <c r="GDT136" s="85" t="n"/>
      <c r="GDU136" s="85" t="n"/>
      <c r="GDV136" s="85" t="n"/>
      <c r="GDW136" s="85" t="n"/>
      <c r="GDX136" s="85" t="n"/>
      <c r="GDY136" s="85" t="n"/>
      <c r="GDZ136" s="85" t="n"/>
      <c r="GEA136" s="85" t="n"/>
      <c r="GEB136" s="85" t="n"/>
      <c r="GEC136" s="85" t="n"/>
      <c r="GED136" s="85" t="n"/>
      <c r="GEE136" s="85" t="n"/>
      <c r="GEF136" s="85" t="n"/>
      <c r="GEG136" s="85" t="n"/>
      <c r="GEH136" s="85" t="n"/>
      <c r="GEI136" s="85" t="n"/>
      <c r="GEJ136" s="85" t="n"/>
      <c r="GEK136" s="85" t="n"/>
      <c r="GEL136" s="85" t="n"/>
      <c r="GEM136" s="85" t="n"/>
      <c r="GEN136" s="85" t="n"/>
      <c r="GEO136" s="85" t="n"/>
      <c r="GEP136" s="85" t="n"/>
      <c r="GEQ136" s="85" t="n"/>
      <c r="GER136" s="85" t="n"/>
      <c r="GES136" s="85" t="n"/>
      <c r="GET136" s="85" t="n"/>
      <c r="GEU136" s="85" t="n"/>
      <c r="GEV136" s="85" t="n"/>
      <c r="GEW136" s="85" t="n"/>
      <c r="GEX136" s="85" t="n"/>
      <c r="GEY136" s="85" t="n"/>
      <c r="GEZ136" s="85" t="n"/>
      <c r="GFA136" s="85" t="n"/>
      <c r="GFB136" s="85" t="n"/>
      <c r="GFC136" s="85" t="n"/>
      <c r="GFD136" s="85" t="n"/>
      <c r="GFE136" s="85" t="n"/>
      <c r="GFF136" s="85" t="n"/>
      <c r="GFG136" s="85" t="n"/>
      <c r="GFH136" s="85" t="n"/>
      <c r="GFI136" s="85" t="n"/>
      <c r="GFJ136" s="85" t="n"/>
      <c r="GFK136" s="85" t="n"/>
      <c r="GFL136" s="85" t="n"/>
      <c r="GFM136" s="85" t="n"/>
      <c r="GFN136" s="85" t="n"/>
      <c r="GFO136" s="85" t="n"/>
      <c r="GFP136" s="85" t="n"/>
      <c r="GFQ136" s="85" t="n"/>
      <c r="GFR136" s="85" t="n"/>
      <c r="GFS136" s="85" t="n"/>
      <c r="GFT136" s="85" t="n"/>
      <c r="GFU136" s="85" t="n"/>
      <c r="GFV136" s="85" t="n"/>
      <c r="GFW136" s="85" t="n"/>
      <c r="GFX136" s="85" t="n"/>
      <c r="GFY136" s="85" t="n"/>
      <c r="GFZ136" s="85" t="n"/>
      <c r="GGA136" s="85" t="n"/>
      <c r="GGB136" s="85" t="n"/>
      <c r="GGC136" s="85" t="n"/>
      <c r="GGD136" s="85" t="n"/>
      <c r="GGE136" s="85" t="n"/>
      <c r="GGF136" s="85" t="n"/>
      <c r="GGG136" s="85" t="n"/>
      <c r="GGH136" s="85" t="n"/>
      <c r="GGI136" s="85" t="n"/>
      <c r="GGJ136" s="85" t="n"/>
      <c r="GGK136" s="85" t="n"/>
      <c r="GGL136" s="85" t="n"/>
      <c r="GGM136" s="85" t="n"/>
      <c r="GGN136" s="85" t="n"/>
      <c r="GGO136" s="85" t="n"/>
      <c r="GGP136" s="85" t="n"/>
      <c r="GGQ136" s="85" t="n"/>
      <c r="GGR136" s="85" t="n"/>
      <c r="GGS136" s="85" t="n"/>
      <c r="GGT136" s="85" t="n"/>
      <c r="GGU136" s="85" t="n"/>
      <c r="GGV136" s="85" t="n"/>
      <c r="GGW136" s="85" t="n"/>
      <c r="GGX136" s="85" t="n"/>
      <c r="GGY136" s="85" t="n"/>
      <c r="GGZ136" s="85" t="n"/>
      <c r="GHA136" s="85" t="n"/>
      <c r="GHB136" s="85" t="n"/>
      <c r="GHC136" s="85" t="n"/>
      <c r="GHD136" s="85" t="n"/>
      <c r="GHE136" s="85" t="n"/>
      <c r="GHF136" s="85" t="n"/>
      <c r="GHG136" s="85" t="n"/>
      <c r="GHH136" s="85" t="n"/>
      <c r="GHI136" s="85" t="n"/>
      <c r="GHJ136" s="85" t="n"/>
      <c r="GHK136" s="85" t="n"/>
      <c r="GHL136" s="85" t="n"/>
      <c r="GHM136" s="85" t="n"/>
      <c r="GHN136" s="85" t="n"/>
      <c r="GHO136" s="85" t="n"/>
      <c r="GHP136" s="85" t="n"/>
      <c r="GHQ136" s="85" t="n"/>
      <c r="GHR136" s="85" t="n"/>
      <c r="GHS136" s="85" t="n"/>
      <c r="GHT136" s="85" t="n"/>
      <c r="GHU136" s="85" t="n"/>
      <c r="GHV136" s="85" t="n"/>
      <c r="GHW136" s="85" t="n"/>
      <c r="GHX136" s="85" t="n"/>
      <c r="GHY136" s="85" t="n"/>
      <c r="GHZ136" s="85" t="n"/>
      <c r="GIA136" s="85" t="n"/>
      <c r="GIB136" s="85" t="n"/>
      <c r="GIC136" s="85" t="n"/>
      <c r="GID136" s="85" t="n"/>
      <c r="GIE136" s="85" t="n"/>
      <c r="GIF136" s="85" t="n"/>
      <c r="GIG136" s="85" t="n"/>
      <c r="GIH136" s="85" t="n"/>
      <c r="GII136" s="85" t="n"/>
      <c r="GIJ136" s="85" t="n"/>
      <c r="GIK136" s="85" t="n"/>
      <c r="GIL136" s="85" t="n"/>
      <c r="GIM136" s="85" t="n"/>
      <c r="GIN136" s="85" t="n"/>
      <c r="GIO136" s="85" t="n"/>
      <c r="GIP136" s="85" t="n"/>
      <c r="GIQ136" s="85" t="n"/>
      <c r="GIR136" s="85" t="n"/>
      <c r="GIS136" s="85" t="n"/>
      <c r="GIT136" s="85" t="n"/>
      <c r="GIU136" s="85" t="n"/>
      <c r="GIV136" s="85" t="n"/>
      <c r="GIW136" s="85" t="n"/>
      <c r="GIX136" s="85" t="n"/>
      <c r="GIY136" s="85" t="n"/>
      <c r="GIZ136" s="85" t="n"/>
      <c r="GJA136" s="85" t="n"/>
      <c r="GJB136" s="85" t="n"/>
      <c r="GJC136" s="85" t="n"/>
      <c r="GJD136" s="85" t="n"/>
      <c r="GJE136" s="85" t="n"/>
      <c r="GJF136" s="85" t="n"/>
      <c r="GJG136" s="85" t="n"/>
      <c r="GJH136" s="85" t="n"/>
      <c r="GJI136" s="85" t="n"/>
      <c r="GJJ136" s="85" t="n"/>
      <c r="GJK136" s="85" t="n"/>
      <c r="GJL136" s="85" t="n"/>
      <c r="GJM136" s="85" t="n"/>
      <c r="GJN136" s="85" t="n"/>
      <c r="GJO136" s="85" t="n"/>
      <c r="GJP136" s="85" t="n"/>
      <c r="GJQ136" s="85" t="n"/>
      <c r="GJR136" s="85" t="n"/>
      <c r="GJS136" s="85" t="n"/>
      <c r="GJT136" s="85" t="n"/>
      <c r="GJU136" s="85" t="n"/>
      <c r="GJV136" s="85" t="n"/>
      <c r="GJW136" s="85" t="n"/>
      <c r="GJX136" s="85" t="n"/>
      <c r="GJY136" s="85" t="n"/>
      <c r="GJZ136" s="85" t="n"/>
      <c r="GKA136" s="85" t="n"/>
      <c r="GKB136" s="85" t="n"/>
      <c r="GKC136" s="85" t="n"/>
      <c r="GKD136" s="85" t="n"/>
      <c r="GKE136" s="85" t="n"/>
      <c r="GKF136" s="85" t="n"/>
      <c r="GKG136" s="85" t="n"/>
      <c r="GKH136" s="85" t="n"/>
      <c r="GKI136" s="85" t="n"/>
      <c r="GKJ136" s="85" t="n"/>
      <c r="GKK136" s="85" t="n"/>
      <c r="GKL136" s="85" t="n"/>
      <c r="GKM136" s="85" t="n"/>
      <c r="GKN136" s="85" t="n"/>
      <c r="GKO136" s="85" t="n"/>
      <c r="GKP136" s="85" t="n"/>
      <c r="GKQ136" s="85" t="n"/>
      <c r="GKR136" s="85" t="n"/>
      <c r="GKS136" s="85" t="n"/>
      <c r="GKT136" s="85" t="n"/>
      <c r="GKU136" s="85" t="n"/>
      <c r="GKV136" s="85" t="n"/>
      <c r="GKW136" s="85" t="n"/>
      <c r="GKX136" s="85" t="n"/>
      <c r="GKY136" s="85" t="n"/>
      <c r="GKZ136" s="85" t="n"/>
      <c r="GLA136" s="85" t="n"/>
      <c r="GLB136" s="85" t="n"/>
      <c r="GLC136" s="85" t="n"/>
      <c r="GLD136" s="85" t="n"/>
      <c r="GLE136" s="85" t="n"/>
      <c r="GLF136" s="85" t="n"/>
      <c r="GLG136" s="85" t="n"/>
      <c r="GLH136" s="85" t="n"/>
      <c r="GLI136" s="85" t="n"/>
      <c r="GLJ136" s="85" t="n"/>
      <c r="GLK136" s="85" t="n"/>
      <c r="GLL136" s="85" t="n"/>
      <c r="GLM136" s="85" t="n"/>
      <c r="GLN136" s="85" t="n"/>
      <c r="GLO136" s="85" t="n"/>
      <c r="GLP136" s="85" t="n"/>
      <c r="GLQ136" s="85" t="n"/>
      <c r="GLR136" s="85" t="n"/>
      <c r="GLS136" s="85" t="n"/>
      <c r="GLT136" s="85" t="n"/>
      <c r="GLU136" s="85" t="n"/>
      <c r="GLV136" s="85" t="n"/>
      <c r="GLW136" s="85" t="n"/>
      <c r="GLX136" s="85" t="n"/>
      <c r="GLY136" s="85" t="n"/>
      <c r="GLZ136" s="85" t="n"/>
      <c r="GMA136" s="85" t="n"/>
      <c r="GMB136" s="85" t="n"/>
      <c r="GMC136" s="85" t="n"/>
      <c r="GMD136" s="85" t="n"/>
      <c r="GME136" s="85" t="n"/>
      <c r="GMF136" s="85" t="n"/>
      <c r="GMG136" s="85" t="n"/>
      <c r="GMH136" s="85" t="n"/>
      <c r="GMI136" s="85" t="n"/>
      <c r="GMJ136" s="85" t="n"/>
      <c r="GMK136" s="85" t="n"/>
      <c r="GML136" s="85" t="n"/>
      <c r="GMM136" s="85" t="n"/>
      <c r="GMN136" s="85" t="n"/>
      <c r="GMO136" s="85" t="n"/>
      <c r="GMP136" s="85" t="n"/>
      <c r="GMQ136" s="85" t="n"/>
      <c r="GMR136" s="85" t="n"/>
      <c r="GMS136" s="85" t="n"/>
      <c r="GMT136" s="85" t="n"/>
      <c r="GMU136" s="85" t="n"/>
      <c r="GMV136" s="85" t="n"/>
      <c r="GMW136" s="85" t="n"/>
      <c r="GMX136" s="85" t="n"/>
      <c r="GMY136" s="85" t="n"/>
      <c r="GMZ136" s="85" t="n"/>
      <c r="GNA136" s="85" t="n"/>
      <c r="GNB136" s="85" t="n"/>
      <c r="GNC136" s="85" t="n"/>
      <c r="GND136" s="85" t="n"/>
      <c r="GNE136" s="85" t="n"/>
      <c r="GNF136" s="85" t="n"/>
      <c r="GNG136" s="85" t="n"/>
      <c r="GNH136" s="85" t="n"/>
      <c r="GNI136" s="85" t="n"/>
      <c r="GNJ136" s="85" t="n"/>
      <c r="GNK136" s="85" t="n"/>
      <c r="GNL136" s="85" t="n"/>
      <c r="GNM136" s="85" t="n"/>
      <c r="GNN136" s="85" t="n"/>
      <c r="GNO136" s="85" t="n"/>
      <c r="GNP136" s="85" t="n"/>
      <c r="GNQ136" s="85" t="n"/>
      <c r="GNR136" s="85" t="n"/>
      <c r="GNS136" s="85" t="n"/>
      <c r="GNT136" s="85" t="n"/>
      <c r="GNU136" s="85" t="n"/>
      <c r="GNV136" s="85" t="n"/>
      <c r="GNW136" s="85" t="n"/>
      <c r="GNX136" s="85" t="n"/>
      <c r="GNY136" s="85" t="n"/>
      <c r="GNZ136" s="85" t="n"/>
      <c r="GOA136" s="85" t="n"/>
      <c r="GOB136" s="85" t="n"/>
      <c r="GOC136" s="85" t="n"/>
      <c r="GOD136" s="85" t="n"/>
      <c r="GOE136" s="85" t="n"/>
      <c r="GOF136" s="85" t="n"/>
      <c r="GOG136" s="85" t="n"/>
      <c r="GOH136" s="85" t="n"/>
      <c r="GOI136" s="85" t="n"/>
      <c r="GOJ136" s="85" t="n"/>
      <c r="GOK136" s="85" t="n"/>
      <c r="GOL136" s="85" t="n"/>
      <c r="GOM136" s="85" t="n"/>
      <c r="GON136" s="85" t="n"/>
      <c r="GOO136" s="85" t="n"/>
      <c r="GOP136" s="85" t="n"/>
      <c r="GOQ136" s="85" t="n"/>
      <c r="GOR136" s="85" t="n"/>
      <c r="GOS136" s="85" t="n"/>
      <c r="GOT136" s="85" t="n"/>
      <c r="GOU136" s="85" t="n"/>
      <c r="GOV136" s="85" t="n"/>
      <c r="GOW136" s="85" t="n"/>
      <c r="GOX136" s="85" t="n"/>
      <c r="GOY136" s="85" t="n"/>
      <c r="GOZ136" s="85" t="n"/>
      <c r="GPA136" s="85" t="n"/>
      <c r="GPB136" s="85" t="n"/>
      <c r="GPC136" s="85" t="n"/>
      <c r="GPD136" s="85" t="n"/>
      <c r="GPE136" s="85" t="n"/>
      <c r="GPF136" s="85" t="n"/>
      <c r="GPG136" s="85" t="n"/>
      <c r="GPH136" s="85" t="n"/>
      <c r="GPI136" s="85" t="n"/>
      <c r="GPJ136" s="85" t="n"/>
      <c r="GPK136" s="85" t="n"/>
      <c r="GPL136" s="85" t="n"/>
      <c r="GPM136" s="85" t="n"/>
      <c r="GPN136" s="85" t="n"/>
      <c r="GPO136" s="85" t="n"/>
      <c r="GPP136" s="85" t="n"/>
      <c r="GPQ136" s="85" t="n"/>
      <c r="GPR136" s="85" t="n"/>
      <c r="GPS136" s="85" t="n"/>
      <c r="GPT136" s="85" t="n"/>
      <c r="GPU136" s="85" t="n"/>
      <c r="GPV136" s="85" t="n"/>
      <c r="GPW136" s="85" t="n"/>
      <c r="GPX136" s="85" t="n"/>
      <c r="GPY136" s="85" t="n"/>
      <c r="GPZ136" s="85" t="n"/>
      <c r="GQA136" s="85" t="n"/>
      <c r="GQB136" s="85" t="n"/>
      <c r="GQC136" s="85" t="n"/>
      <c r="GQD136" s="85" t="n"/>
      <c r="GQE136" s="85" t="n"/>
      <c r="GQF136" s="85" t="n"/>
      <c r="GQG136" s="85" t="n"/>
      <c r="GQH136" s="85" t="n"/>
      <c r="GQI136" s="85" t="n"/>
      <c r="GQJ136" s="85" t="n"/>
      <c r="GQK136" s="85" t="n"/>
      <c r="GQL136" s="85" t="n"/>
      <c r="GQM136" s="85" t="n"/>
      <c r="GQN136" s="85" t="n"/>
      <c r="GQO136" s="85" t="n"/>
      <c r="GQP136" s="85" t="n"/>
      <c r="GQQ136" s="85" t="n"/>
      <c r="GQR136" s="85" t="n"/>
      <c r="GQS136" s="85" t="n"/>
      <c r="GQT136" s="85" t="n"/>
      <c r="GQU136" s="85" t="n"/>
      <c r="GQV136" s="85" t="n"/>
      <c r="GQW136" s="85" t="n"/>
      <c r="GQX136" s="85" t="n"/>
      <c r="GQY136" s="85" t="n"/>
      <c r="GQZ136" s="85" t="n"/>
      <c r="GRA136" s="85" t="n"/>
      <c r="GRB136" s="85" t="n"/>
      <c r="GRC136" s="85" t="n"/>
      <c r="GRD136" s="85" t="n"/>
      <c r="GRE136" s="85" t="n"/>
      <c r="GRF136" s="85" t="n"/>
      <c r="GRG136" s="85" t="n"/>
      <c r="GRH136" s="85" t="n"/>
      <c r="GRI136" s="85" t="n"/>
      <c r="GRJ136" s="85" t="n"/>
      <c r="GRK136" s="85" t="n"/>
      <c r="GRL136" s="85" t="n"/>
      <c r="GRM136" s="85" t="n"/>
      <c r="GRN136" s="85" t="n"/>
      <c r="GRO136" s="85" t="n"/>
      <c r="GRP136" s="85" t="n"/>
      <c r="GRQ136" s="85" t="n"/>
      <c r="GRR136" s="85" t="n"/>
      <c r="GRS136" s="85" t="n"/>
      <c r="GRT136" s="85" t="n"/>
      <c r="GRU136" s="85" t="n"/>
      <c r="GRV136" s="85" t="n"/>
      <c r="GRW136" s="85" t="n"/>
      <c r="GRX136" s="85" t="n"/>
      <c r="GRY136" s="85" t="n"/>
      <c r="GRZ136" s="85" t="n"/>
      <c r="GSA136" s="85" t="n"/>
      <c r="GSB136" s="85" t="n"/>
      <c r="GSC136" s="85" t="n"/>
      <c r="GSD136" s="85" t="n"/>
      <c r="GSE136" s="85" t="n"/>
      <c r="GSF136" s="85" t="n"/>
      <c r="GSG136" s="85" t="n"/>
      <c r="GSH136" s="85" t="n"/>
      <c r="GSI136" s="85" t="n"/>
      <c r="GSJ136" s="85" t="n"/>
      <c r="GSK136" s="85" t="n"/>
      <c r="GSL136" s="85" t="n"/>
      <c r="GSM136" s="85" t="n"/>
      <c r="GSN136" s="85" t="n"/>
      <c r="GSO136" s="85" t="n"/>
      <c r="GSP136" s="85" t="n"/>
      <c r="GSQ136" s="85" t="n"/>
      <c r="GSR136" s="85" t="n"/>
      <c r="GSS136" s="85" t="n"/>
      <c r="GST136" s="85" t="n"/>
      <c r="GSU136" s="85" t="n"/>
      <c r="GSV136" s="85" t="n"/>
      <c r="GSW136" s="85" t="n"/>
      <c r="GSX136" s="85" t="n"/>
      <c r="GSY136" s="85" t="n"/>
      <c r="GSZ136" s="85" t="n"/>
      <c r="GTA136" s="85" t="n"/>
      <c r="GTB136" s="85" t="n"/>
      <c r="GTC136" s="85" t="n"/>
      <c r="GTD136" s="85" t="n"/>
      <c r="GTE136" s="85" t="n"/>
      <c r="GTF136" s="85" t="n"/>
      <c r="GTG136" s="85" t="n"/>
      <c r="GTH136" s="85" t="n"/>
      <c r="GTI136" s="85" t="n"/>
      <c r="GTJ136" s="85" t="n"/>
      <c r="GTK136" s="85" t="n"/>
      <c r="GTL136" s="85" t="n"/>
      <c r="GTM136" s="85" t="n"/>
      <c r="GTN136" s="85" t="n"/>
      <c r="GTO136" s="85" t="n"/>
      <c r="GTP136" s="85" t="n"/>
      <c r="GTQ136" s="85" t="n"/>
      <c r="GTR136" s="85" t="n"/>
      <c r="GTS136" s="85" t="n"/>
      <c r="GTT136" s="85" t="n"/>
      <c r="GTU136" s="85" t="n"/>
      <c r="GTV136" s="85" t="n"/>
      <c r="GTW136" s="85" t="n"/>
      <c r="GTX136" s="85" t="n"/>
      <c r="GTY136" s="85" t="n"/>
      <c r="GTZ136" s="85" t="n"/>
      <c r="GUA136" s="85" t="n"/>
      <c r="GUB136" s="85" t="n"/>
      <c r="GUC136" s="85" t="n"/>
      <c r="GUD136" s="85" t="n"/>
      <c r="GUE136" s="85" t="n"/>
      <c r="GUF136" s="85" t="n"/>
      <c r="GUG136" s="85" t="n"/>
      <c r="GUH136" s="85" t="n"/>
      <c r="GUI136" s="85" t="n"/>
      <c r="GUJ136" s="85" t="n"/>
      <c r="GUK136" s="85" t="n"/>
      <c r="GUL136" s="85" t="n"/>
      <c r="GUM136" s="85" t="n"/>
      <c r="GUN136" s="85" t="n"/>
      <c r="GUO136" s="85" t="n"/>
      <c r="GUP136" s="85" t="n"/>
      <c r="GUQ136" s="85" t="n"/>
      <c r="GUR136" s="85" t="n"/>
      <c r="GUS136" s="85" t="n"/>
      <c r="GUT136" s="85" t="n"/>
      <c r="GUU136" s="85" t="n"/>
      <c r="GUV136" s="85" t="n"/>
      <c r="GUW136" s="85" t="n"/>
      <c r="GUX136" s="85" t="n"/>
      <c r="GUY136" s="85" t="n"/>
      <c r="GUZ136" s="85" t="n"/>
      <c r="GVA136" s="85" t="n"/>
      <c r="GVB136" s="85" t="n"/>
      <c r="GVC136" s="85" t="n"/>
      <c r="GVD136" s="85" t="n"/>
      <c r="GVE136" s="85" t="n"/>
      <c r="GVF136" s="85" t="n"/>
      <c r="GVG136" s="85" t="n"/>
      <c r="GVH136" s="85" t="n"/>
      <c r="GVI136" s="85" t="n"/>
      <c r="GVJ136" s="85" t="n"/>
      <c r="GVK136" s="85" t="n"/>
      <c r="GVL136" s="85" t="n"/>
      <c r="GVM136" s="85" t="n"/>
      <c r="GVN136" s="85" t="n"/>
      <c r="GVO136" s="85" t="n"/>
      <c r="GVP136" s="85" t="n"/>
      <c r="GVQ136" s="85" t="n"/>
      <c r="GVR136" s="85" t="n"/>
      <c r="GVS136" s="85" t="n"/>
      <c r="GVT136" s="85" t="n"/>
      <c r="GVU136" s="85" t="n"/>
      <c r="GVV136" s="85" t="n"/>
      <c r="GVW136" s="85" t="n"/>
      <c r="GVX136" s="85" t="n"/>
      <c r="GVY136" s="85" t="n"/>
      <c r="GVZ136" s="85" t="n"/>
      <c r="GWA136" s="85" t="n"/>
      <c r="GWB136" s="85" t="n"/>
      <c r="GWC136" s="85" t="n"/>
      <c r="GWD136" s="85" t="n"/>
      <c r="GWE136" s="85" t="n"/>
      <c r="GWF136" s="85" t="n"/>
      <c r="GWG136" s="85" t="n"/>
      <c r="GWH136" s="85" t="n"/>
      <c r="GWI136" s="85" t="n"/>
      <c r="GWJ136" s="85" t="n"/>
      <c r="GWK136" s="85" t="n"/>
      <c r="GWL136" s="85" t="n"/>
      <c r="GWM136" s="85" t="n"/>
      <c r="GWN136" s="85" t="n"/>
      <c r="GWO136" s="85" t="n"/>
      <c r="GWP136" s="85" t="n"/>
      <c r="GWQ136" s="85" t="n"/>
      <c r="GWR136" s="85" t="n"/>
      <c r="GWS136" s="85" t="n"/>
      <c r="GWT136" s="85" t="n"/>
      <c r="GWU136" s="85" t="n"/>
      <c r="GWV136" s="85" t="n"/>
      <c r="GWW136" s="85" t="n"/>
      <c r="GWX136" s="85" t="n"/>
      <c r="GWY136" s="85" t="n"/>
      <c r="GWZ136" s="85" t="n"/>
      <c r="GXA136" s="85" t="n"/>
      <c r="GXB136" s="85" t="n"/>
      <c r="GXC136" s="85" t="n"/>
      <c r="GXD136" s="85" t="n"/>
      <c r="GXE136" s="85" t="n"/>
      <c r="GXF136" s="85" t="n"/>
      <c r="GXG136" s="85" t="n"/>
      <c r="GXH136" s="85" t="n"/>
      <c r="GXI136" s="85" t="n"/>
      <c r="GXJ136" s="85" t="n"/>
      <c r="GXK136" s="85" t="n"/>
      <c r="GXL136" s="85" t="n"/>
      <c r="GXM136" s="85" t="n"/>
      <c r="GXN136" s="85" t="n"/>
      <c r="GXO136" s="85" t="n"/>
      <c r="GXP136" s="85" t="n"/>
      <c r="GXQ136" s="85" t="n"/>
      <c r="GXR136" s="85" t="n"/>
      <c r="GXS136" s="85" t="n"/>
      <c r="GXT136" s="85" t="n"/>
      <c r="GXU136" s="85" t="n"/>
      <c r="GXV136" s="85" t="n"/>
      <c r="GXW136" s="85" t="n"/>
      <c r="GXX136" s="85" t="n"/>
      <c r="GXY136" s="85" t="n"/>
      <c r="GXZ136" s="85" t="n"/>
      <c r="GYA136" s="85" t="n"/>
      <c r="GYB136" s="85" t="n"/>
      <c r="GYC136" s="85" t="n"/>
      <c r="GYD136" s="85" t="n"/>
      <c r="GYE136" s="85" t="n"/>
      <c r="GYF136" s="85" t="n"/>
      <c r="GYG136" s="85" t="n"/>
      <c r="GYH136" s="85" t="n"/>
      <c r="GYI136" s="85" t="n"/>
      <c r="GYJ136" s="85" t="n"/>
      <c r="GYK136" s="85" t="n"/>
      <c r="GYL136" s="85" t="n"/>
      <c r="GYM136" s="85" t="n"/>
      <c r="GYN136" s="85" t="n"/>
      <c r="GYO136" s="85" t="n"/>
      <c r="GYP136" s="85" t="n"/>
      <c r="GYQ136" s="85" t="n"/>
      <c r="GYR136" s="85" t="n"/>
      <c r="GYS136" s="85" t="n"/>
      <c r="GYT136" s="85" t="n"/>
      <c r="GYU136" s="85" t="n"/>
      <c r="GYV136" s="85" t="n"/>
      <c r="GYW136" s="85" t="n"/>
      <c r="GYX136" s="85" t="n"/>
      <c r="GYY136" s="85" t="n"/>
      <c r="GYZ136" s="85" t="n"/>
      <c r="GZA136" s="85" t="n"/>
      <c r="GZB136" s="85" t="n"/>
      <c r="GZC136" s="85" t="n"/>
      <c r="GZD136" s="85" t="n"/>
      <c r="GZE136" s="85" t="n"/>
      <c r="GZF136" s="85" t="n"/>
      <c r="GZG136" s="85" t="n"/>
      <c r="GZH136" s="85" t="n"/>
      <c r="GZI136" s="85" t="n"/>
      <c r="GZJ136" s="85" t="n"/>
      <c r="GZK136" s="85" t="n"/>
      <c r="GZL136" s="85" t="n"/>
      <c r="GZM136" s="85" t="n"/>
      <c r="GZN136" s="85" t="n"/>
      <c r="GZO136" s="85" t="n"/>
      <c r="GZP136" s="85" t="n"/>
      <c r="GZQ136" s="85" t="n"/>
      <c r="GZR136" s="85" t="n"/>
      <c r="GZS136" s="85" t="n"/>
      <c r="GZT136" s="85" t="n"/>
      <c r="GZU136" s="85" t="n"/>
      <c r="GZV136" s="85" t="n"/>
      <c r="GZW136" s="85" t="n"/>
      <c r="GZX136" s="85" t="n"/>
      <c r="GZY136" s="85" t="n"/>
      <c r="GZZ136" s="85" t="n"/>
      <c r="HAA136" s="85" t="n"/>
      <c r="HAB136" s="85" t="n"/>
      <c r="HAC136" s="85" t="n"/>
      <c r="HAD136" s="85" t="n"/>
      <c r="HAE136" s="85" t="n"/>
      <c r="HAF136" s="85" t="n"/>
      <c r="HAG136" s="85" t="n"/>
      <c r="HAH136" s="85" t="n"/>
      <c r="HAI136" s="85" t="n"/>
      <c r="HAJ136" s="85" t="n"/>
      <c r="HAK136" s="85" t="n"/>
      <c r="HAL136" s="85" t="n"/>
      <c r="HAM136" s="85" t="n"/>
      <c r="HAN136" s="85" t="n"/>
      <c r="HAO136" s="85" t="n"/>
      <c r="HAP136" s="85" t="n"/>
      <c r="HAQ136" s="85" t="n"/>
      <c r="HAR136" s="85" t="n"/>
      <c r="HAS136" s="85" t="n"/>
      <c r="HAT136" s="85" t="n"/>
      <c r="HAU136" s="85" t="n"/>
      <c r="HAV136" s="85" t="n"/>
      <c r="HAW136" s="85" t="n"/>
      <c r="HAX136" s="85" t="n"/>
      <c r="HAY136" s="85" t="n"/>
      <c r="HAZ136" s="85" t="n"/>
      <c r="HBA136" s="85" t="n"/>
      <c r="HBB136" s="85" t="n"/>
      <c r="HBC136" s="85" t="n"/>
      <c r="HBD136" s="85" t="n"/>
      <c r="HBE136" s="85" t="n"/>
      <c r="HBF136" s="85" t="n"/>
      <c r="HBG136" s="85" t="n"/>
      <c r="HBH136" s="85" t="n"/>
      <c r="HBI136" s="85" t="n"/>
      <c r="HBJ136" s="85" t="n"/>
      <c r="HBK136" s="85" t="n"/>
      <c r="HBL136" s="85" t="n"/>
      <c r="HBM136" s="85" t="n"/>
      <c r="HBN136" s="85" t="n"/>
      <c r="HBO136" s="85" t="n"/>
      <c r="HBP136" s="85" t="n"/>
      <c r="HBQ136" s="85" t="n"/>
      <c r="HBR136" s="85" t="n"/>
      <c r="HBS136" s="85" t="n"/>
      <c r="HBT136" s="85" t="n"/>
      <c r="HBU136" s="85" t="n"/>
      <c r="HBV136" s="85" t="n"/>
      <c r="HBW136" s="85" t="n"/>
      <c r="HBX136" s="85" t="n"/>
      <c r="HBY136" s="85" t="n"/>
      <c r="HBZ136" s="85" t="n"/>
      <c r="HCA136" s="85" t="n"/>
      <c r="HCB136" s="85" t="n"/>
      <c r="HCC136" s="85" t="n"/>
      <c r="HCD136" s="85" t="n"/>
      <c r="HCE136" s="85" t="n"/>
      <c r="HCF136" s="85" t="n"/>
      <c r="HCG136" s="85" t="n"/>
      <c r="HCH136" s="85" t="n"/>
      <c r="HCI136" s="85" t="n"/>
      <c r="HCJ136" s="85" t="n"/>
      <c r="HCK136" s="85" t="n"/>
      <c r="HCL136" s="85" t="n"/>
      <c r="HCM136" s="85" t="n"/>
      <c r="HCN136" s="85" t="n"/>
      <c r="HCO136" s="85" t="n"/>
      <c r="HCP136" s="85" t="n"/>
      <c r="HCQ136" s="85" t="n"/>
      <c r="HCR136" s="85" t="n"/>
      <c r="HCS136" s="85" t="n"/>
      <c r="HCT136" s="85" t="n"/>
      <c r="HCU136" s="85" t="n"/>
      <c r="HCV136" s="85" t="n"/>
      <c r="HCW136" s="85" t="n"/>
      <c r="HCX136" s="85" t="n"/>
      <c r="HCY136" s="85" t="n"/>
      <c r="HCZ136" s="85" t="n"/>
      <c r="HDA136" s="85" t="n"/>
      <c r="HDB136" s="85" t="n"/>
      <c r="HDC136" s="85" t="n"/>
      <c r="HDD136" s="85" t="n"/>
      <c r="HDE136" s="85" t="n"/>
      <c r="HDF136" s="85" t="n"/>
      <c r="HDG136" s="85" t="n"/>
      <c r="HDH136" s="85" t="n"/>
      <c r="HDI136" s="85" t="n"/>
      <c r="HDJ136" s="85" t="n"/>
      <c r="HDK136" s="85" t="n"/>
      <c r="HDL136" s="85" t="n"/>
      <c r="HDM136" s="85" t="n"/>
      <c r="HDN136" s="85" t="n"/>
      <c r="HDO136" s="85" t="n"/>
      <c r="HDP136" s="85" t="n"/>
      <c r="HDQ136" s="85" t="n"/>
      <c r="HDR136" s="85" t="n"/>
      <c r="HDS136" s="85" t="n"/>
      <c r="HDT136" s="85" t="n"/>
      <c r="HDU136" s="85" t="n"/>
      <c r="HDV136" s="85" t="n"/>
      <c r="HDW136" s="85" t="n"/>
      <c r="HDX136" s="85" t="n"/>
      <c r="HDY136" s="85" t="n"/>
      <c r="HDZ136" s="85" t="n"/>
      <c r="HEA136" s="85" t="n"/>
      <c r="HEB136" s="85" t="n"/>
      <c r="HEC136" s="85" t="n"/>
      <c r="HED136" s="85" t="n"/>
      <c r="HEE136" s="85" t="n"/>
      <c r="HEF136" s="85" t="n"/>
      <c r="HEG136" s="85" t="n"/>
      <c r="HEH136" s="85" t="n"/>
      <c r="HEI136" s="85" t="n"/>
      <c r="HEJ136" s="85" t="n"/>
      <c r="HEK136" s="85" t="n"/>
      <c r="HEL136" s="85" t="n"/>
      <c r="HEM136" s="85" t="n"/>
      <c r="HEN136" s="85" t="n"/>
      <c r="HEO136" s="85" t="n"/>
      <c r="HEP136" s="85" t="n"/>
      <c r="HEQ136" s="85" t="n"/>
      <c r="HER136" s="85" t="n"/>
      <c r="HES136" s="85" t="n"/>
      <c r="HET136" s="85" t="n"/>
      <c r="HEU136" s="85" t="n"/>
      <c r="HEV136" s="85" t="n"/>
      <c r="HEW136" s="85" t="n"/>
      <c r="HEX136" s="85" t="n"/>
      <c r="HEY136" s="85" t="n"/>
      <c r="HEZ136" s="85" t="n"/>
      <c r="HFA136" s="85" t="n"/>
      <c r="HFB136" s="85" t="n"/>
      <c r="HFC136" s="85" t="n"/>
      <c r="HFD136" s="85" t="n"/>
      <c r="HFE136" s="85" t="n"/>
      <c r="HFF136" s="85" t="n"/>
      <c r="HFG136" s="85" t="n"/>
      <c r="HFH136" s="85" t="n"/>
      <c r="HFI136" s="85" t="n"/>
      <c r="HFJ136" s="85" t="n"/>
      <c r="HFK136" s="85" t="n"/>
      <c r="HFL136" s="85" t="n"/>
      <c r="HFM136" s="85" t="n"/>
      <c r="HFN136" s="85" t="n"/>
      <c r="HFO136" s="85" t="n"/>
      <c r="HFP136" s="85" t="n"/>
      <c r="HFQ136" s="85" t="n"/>
      <c r="HFR136" s="85" t="n"/>
      <c r="HFS136" s="85" t="n"/>
      <c r="HFT136" s="85" t="n"/>
      <c r="HFU136" s="85" t="n"/>
      <c r="HFV136" s="85" t="n"/>
      <c r="HFW136" s="85" t="n"/>
      <c r="HFX136" s="85" t="n"/>
      <c r="HFY136" s="85" t="n"/>
      <c r="HFZ136" s="85" t="n"/>
      <c r="HGA136" s="85" t="n"/>
      <c r="HGB136" s="85" t="n"/>
      <c r="HGC136" s="85" t="n"/>
      <c r="HGD136" s="85" t="n"/>
      <c r="HGE136" s="85" t="n"/>
      <c r="HGF136" s="85" t="n"/>
      <c r="HGG136" s="85" t="n"/>
      <c r="HGH136" s="85" t="n"/>
      <c r="HGI136" s="85" t="n"/>
      <c r="HGJ136" s="85" t="n"/>
      <c r="HGK136" s="85" t="n"/>
      <c r="HGL136" s="85" t="n"/>
      <c r="HGM136" s="85" t="n"/>
      <c r="HGN136" s="85" t="n"/>
      <c r="HGO136" s="85" t="n"/>
      <c r="HGP136" s="85" t="n"/>
      <c r="HGQ136" s="85" t="n"/>
      <c r="HGR136" s="85" t="n"/>
      <c r="HGS136" s="85" t="n"/>
      <c r="HGT136" s="85" t="n"/>
      <c r="HGU136" s="85" t="n"/>
      <c r="HGV136" s="85" t="n"/>
      <c r="HGW136" s="85" t="n"/>
      <c r="HGX136" s="85" t="n"/>
      <c r="HGY136" s="85" t="n"/>
      <c r="HGZ136" s="85" t="n"/>
      <c r="HHA136" s="85" t="n"/>
      <c r="HHB136" s="85" t="n"/>
      <c r="HHC136" s="85" t="n"/>
      <c r="HHD136" s="85" t="n"/>
      <c r="HHE136" s="85" t="n"/>
      <c r="HHF136" s="85" t="n"/>
      <c r="HHG136" s="85" t="n"/>
      <c r="HHH136" s="85" t="n"/>
      <c r="HHI136" s="85" t="n"/>
      <c r="HHJ136" s="85" t="n"/>
      <c r="HHK136" s="85" t="n"/>
      <c r="HHL136" s="85" t="n"/>
      <c r="HHM136" s="85" t="n"/>
      <c r="HHN136" s="85" t="n"/>
      <c r="HHO136" s="85" t="n"/>
      <c r="HHP136" s="85" t="n"/>
      <c r="HHQ136" s="85" t="n"/>
      <c r="HHR136" s="85" t="n"/>
      <c r="HHS136" s="85" t="n"/>
      <c r="HHT136" s="85" t="n"/>
      <c r="HHU136" s="85" t="n"/>
      <c r="HHV136" s="85" t="n"/>
      <c r="HHW136" s="85" t="n"/>
      <c r="HHX136" s="85" t="n"/>
      <c r="HHY136" s="85" t="n"/>
      <c r="HHZ136" s="85" t="n"/>
      <c r="HIA136" s="85" t="n"/>
      <c r="HIB136" s="85" t="n"/>
      <c r="HIC136" s="85" t="n"/>
      <c r="HID136" s="85" t="n"/>
      <c r="HIE136" s="85" t="n"/>
      <c r="HIF136" s="85" t="n"/>
      <c r="HIG136" s="85" t="n"/>
      <c r="HIH136" s="85" t="n"/>
      <c r="HII136" s="85" t="n"/>
      <c r="HIJ136" s="85" t="n"/>
      <c r="HIK136" s="85" t="n"/>
      <c r="HIL136" s="85" t="n"/>
      <c r="HIM136" s="85" t="n"/>
      <c r="HIN136" s="85" t="n"/>
      <c r="HIO136" s="85" t="n"/>
      <c r="HIP136" s="85" t="n"/>
      <c r="HIQ136" s="85" t="n"/>
      <c r="HIR136" s="85" t="n"/>
      <c r="HIS136" s="85" t="n"/>
      <c r="HIT136" s="85" t="n"/>
      <c r="HIU136" s="85" t="n"/>
      <c r="HIV136" s="85" t="n"/>
      <c r="HIW136" s="85" t="n"/>
      <c r="HIX136" s="85" t="n"/>
      <c r="HIY136" s="85" t="n"/>
      <c r="HIZ136" s="85" t="n"/>
      <c r="HJA136" s="85" t="n"/>
      <c r="HJB136" s="85" t="n"/>
      <c r="HJC136" s="85" t="n"/>
      <c r="HJD136" s="85" t="n"/>
      <c r="HJE136" s="85" t="n"/>
      <c r="HJF136" s="85" t="n"/>
      <c r="HJG136" s="85" t="n"/>
      <c r="HJH136" s="85" t="n"/>
      <c r="HJI136" s="85" t="n"/>
      <c r="HJJ136" s="85" t="n"/>
      <c r="HJK136" s="85" t="n"/>
      <c r="HJL136" s="85" t="n"/>
      <c r="HJM136" s="85" t="n"/>
      <c r="HJN136" s="85" t="n"/>
      <c r="HJO136" s="85" t="n"/>
      <c r="HJP136" s="85" t="n"/>
      <c r="HJQ136" s="85" t="n"/>
      <c r="HJR136" s="85" t="n"/>
      <c r="HJS136" s="85" t="n"/>
      <c r="HJT136" s="85" t="n"/>
      <c r="HJU136" s="85" t="n"/>
      <c r="HJV136" s="85" t="n"/>
      <c r="HJW136" s="85" t="n"/>
      <c r="HJX136" s="85" t="n"/>
      <c r="HJY136" s="85" t="n"/>
      <c r="HJZ136" s="85" t="n"/>
      <c r="HKA136" s="85" t="n"/>
      <c r="HKB136" s="85" t="n"/>
      <c r="HKC136" s="85" t="n"/>
      <c r="HKD136" s="85" t="n"/>
      <c r="HKE136" s="85" t="n"/>
      <c r="HKF136" s="85" t="n"/>
      <c r="HKG136" s="85" t="n"/>
      <c r="HKH136" s="85" t="n"/>
      <c r="HKI136" s="85" t="n"/>
      <c r="HKJ136" s="85" t="n"/>
      <c r="HKK136" s="85" t="n"/>
      <c r="HKL136" s="85" t="n"/>
      <c r="HKM136" s="85" t="n"/>
      <c r="HKN136" s="85" t="n"/>
      <c r="HKO136" s="85" t="n"/>
      <c r="HKP136" s="85" t="n"/>
      <c r="HKQ136" s="85" t="n"/>
      <c r="HKR136" s="85" t="n"/>
      <c r="HKS136" s="85" t="n"/>
      <c r="HKT136" s="85" t="n"/>
      <c r="HKU136" s="85" t="n"/>
      <c r="HKV136" s="85" t="n"/>
      <c r="HKW136" s="85" t="n"/>
      <c r="HKX136" s="85" t="n"/>
      <c r="HKY136" s="85" t="n"/>
      <c r="HKZ136" s="85" t="n"/>
      <c r="HLA136" s="85" t="n"/>
      <c r="HLB136" s="85" t="n"/>
      <c r="HLC136" s="85" t="n"/>
      <c r="HLD136" s="85" t="n"/>
      <c r="HLE136" s="85" t="n"/>
      <c r="HLF136" s="85" t="n"/>
      <c r="HLG136" s="85" t="n"/>
      <c r="HLH136" s="85" t="n"/>
      <c r="HLI136" s="85" t="n"/>
      <c r="HLJ136" s="85" t="n"/>
      <c r="HLK136" s="85" t="n"/>
      <c r="HLL136" s="85" t="n"/>
      <c r="HLM136" s="85" t="n"/>
      <c r="HLN136" s="85" t="n"/>
      <c r="HLO136" s="85" t="n"/>
      <c r="HLP136" s="85" t="n"/>
      <c r="HLQ136" s="85" t="n"/>
      <c r="HLR136" s="85" t="n"/>
      <c r="HLS136" s="85" t="n"/>
      <c r="HLT136" s="85" t="n"/>
      <c r="HLU136" s="85" t="n"/>
      <c r="HLV136" s="85" t="n"/>
      <c r="HLW136" s="85" t="n"/>
      <c r="HLX136" s="85" t="n"/>
      <c r="HLY136" s="85" t="n"/>
      <c r="HLZ136" s="85" t="n"/>
      <c r="HMA136" s="85" t="n"/>
      <c r="HMB136" s="85" t="n"/>
      <c r="HMC136" s="85" t="n"/>
      <c r="HMD136" s="85" t="n"/>
      <c r="HME136" s="85" t="n"/>
      <c r="HMF136" s="85" t="n"/>
      <c r="HMG136" s="85" t="n"/>
      <c r="HMH136" s="85" t="n"/>
      <c r="HMI136" s="85" t="n"/>
      <c r="HMJ136" s="85" t="n"/>
      <c r="HMK136" s="85" t="n"/>
      <c r="HML136" s="85" t="n"/>
      <c r="HMM136" s="85" t="n"/>
      <c r="HMN136" s="85" t="n"/>
      <c r="HMO136" s="85" t="n"/>
      <c r="HMP136" s="85" t="n"/>
      <c r="HMQ136" s="85" t="n"/>
      <c r="HMR136" s="85" t="n"/>
      <c r="HMS136" s="85" t="n"/>
      <c r="HMT136" s="85" t="n"/>
      <c r="HMU136" s="85" t="n"/>
      <c r="HMV136" s="85" t="n"/>
      <c r="HMW136" s="85" t="n"/>
      <c r="HMX136" s="85" t="n"/>
      <c r="HMY136" s="85" t="n"/>
      <c r="HMZ136" s="85" t="n"/>
      <c r="HNA136" s="85" t="n"/>
      <c r="HNB136" s="85" t="n"/>
      <c r="HNC136" s="85" t="n"/>
      <c r="HND136" s="85" t="n"/>
      <c r="HNE136" s="85" t="n"/>
      <c r="HNF136" s="85" t="n"/>
      <c r="HNG136" s="85" t="n"/>
      <c r="HNH136" s="85" t="n"/>
      <c r="HNI136" s="85" t="n"/>
      <c r="HNJ136" s="85" t="n"/>
      <c r="HNK136" s="85" t="n"/>
      <c r="HNL136" s="85" t="n"/>
      <c r="HNM136" s="85" t="n"/>
      <c r="HNN136" s="85" t="n"/>
      <c r="HNO136" s="85" t="n"/>
      <c r="HNP136" s="85" t="n"/>
      <c r="HNQ136" s="85" t="n"/>
      <c r="HNR136" s="85" t="n"/>
      <c r="HNS136" s="85" t="n"/>
      <c r="HNT136" s="85" t="n"/>
      <c r="HNU136" s="85" t="n"/>
      <c r="HNV136" s="85" t="n"/>
      <c r="HNW136" s="85" t="n"/>
      <c r="HNX136" s="85" t="n"/>
      <c r="HNY136" s="85" t="n"/>
      <c r="HNZ136" s="85" t="n"/>
      <c r="HOA136" s="85" t="n"/>
      <c r="HOB136" s="85" t="n"/>
      <c r="HOC136" s="85" t="n"/>
      <c r="HOD136" s="85" t="n"/>
      <c r="HOE136" s="85" t="n"/>
      <c r="HOF136" s="85" t="n"/>
      <c r="HOG136" s="85" t="n"/>
      <c r="HOH136" s="85" t="n"/>
      <c r="HOI136" s="85" t="n"/>
      <c r="HOJ136" s="85" t="n"/>
      <c r="HOK136" s="85" t="n"/>
      <c r="HOL136" s="85" t="n"/>
      <c r="HOM136" s="85" t="n"/>
      <c r="HON136" s="85" t="n"/>
      <c r="HOO136" s="85" t="n"/>
      <c r="HOP136" s="85" t="n"/>
      <c r="HOQ136" s="85" t="n"/>
      <c r="HOR136" s="85" t="n"/>
      <c r="HOS136" s="85" t="n"/>
      <c r="HOT136" s="85" t="n"/>
      <c r="HOU136" s="85" t="n"/>
      <c r="HOV136" s="85" t="n"/>
      <c r="HOW136" s="85" t="n"/>
      <c r="HOX136" s="85" t="n"/>
      <c r="HOY136" s="85" t="n"/>
      <c r="HOZ136" s="85" t="n"/>
      <c r="HPA136" s="85" t="n"/>
      <c r="HPB136" s="85" t="n"/>
      <c r="HPC136" s="85" t="n"/>
      <c r="HPD136" s="85" t="n"/>
      <c r="HPE136" s="85" t="n"/>
      <c r="HPF136" s="85" t="n"/>
      <c r="HPG136" s="85" t="n"/>
      <c r="HPH136" s="85" t="n"/>
      <c r="HPI136" s="85" t="n"/>
      <c r="HPJ136" s="85" t="n"/>
      <c r="HPK136" s="85" t="n"/>
      <c r="HPL136" s="85" t="n"/>
      <c r="HPM136" s="85" t="n"/>
      <c r="HPN136" s="85" t="n"/>
      <c r="HPO136" s="85" t="n"/>
      <c r="HPP136" s="85" t="n"/>
      <c r="HPQ136" s="85" t="n"/>
      <c r="HPR136" s="85" t="n"/>
      <c r="HPS136" s="85" t="n"/>
      <c r="HPT136" s="85" t="n"/>
      <c r="HPU136" s="85" t="n"/>
      <c r="HPV136" s="85" t="n"/>
      <c r="HPW136" s="85" t="n"/>
      <c r="HPX136" s="85" t="n"/>
      <c r="HPY136" s="85" t="n"/>
      <c r="HPZ136" s="85" t="n"/>
      <c r="HQA136" s="85" t="n"/>
      <c r="HQB136" s="85" t="n"/>
      <c r="HQC136" s="85" t="n"/>
      <c r="HQD136" s="85" t="n"/>
      <c r="HQE136" s="85" t="n"/>
      <c r="HQF136" s="85" t="n"/>
      <c r="HQG136" s="85" t="n"/>
      <c r="HQH136" s="85" t="n"/>
      <c r="HQI136" s="85" t="n"/>
      <c r="HQJ136" s="85" t="n"/>
      <c r="HQK136" s="85" t="n"/>
      <c r="HQL136" s="85" t="n"/>
      <c r="HQM136" s="85" t="n"/>
      <c r="HQN136" s="85" t="n"/>
      <c r="HQO136" s="85" t="n"/>
      <c r="HQP136" s="85" t="n"/>
      <c r="HQQ136" s="85" t="n"/>
      <c r="HQR136" s="85" t="n"/>
      <c r="HQS136" s="85" t="n"/>
      <c r="HQT136" s="85" t="n"/>
      <c r="HQU136" s="85" t="n"/>
      <c r="HQV136" s="85" t="n"/>
      <c r="HQW136" s="85" t="n"/>
      <c r="HQX136" s="85" t="n"/>
      <c r="HQY136" s="85" t="n"/>
      <c r="HQZ136" s="85" t="n"/>
      <c r="HRA136" s="85" t="n"/>
      <c r="HRB136" s="85" t="n"/>
      <c r="HRC136" s="85" t="n"/>
      <c r="HRD136" s="85" t="n"/>
      <c r="HRE136" s="85" t="n"/>
      <c r="HRF136" s="85" t="n"/>
      <c r="HRG136" s="85" t="n"/>
      <c r="HRH136" s="85" t="n"/>
      <c r="HRI136" s="85" t="n"/>
      <c r="HRJ136" s="85" t="n"/>
      <c r="HRK136" s="85" t="n"/>
      <c r="HRL136" s="85" t="n"/>
      <c r="HRM136" s="85" t="n"/>
      <c r="HRN136" s="85" t="n"/>
      <c r="HRO136" s="85" t="n"/>
      <c r="HRP136" s="85" t="n"/>
      <c r="HRQ136" s="85" t="n"/>
      <c r="HRR136" s="85" t="n"/>
      <c r="HRS136" s="85" t="n"/>
      <c r="HRT136" s="85" t="n"/>
      <c r="HRU136" s="85" t="n"/>
      <c r="HRV136" s="85" t="n"/>
      <c r="HRW136" s="85" t="n"/>
      <c r="HRX136" s="85" t="n"/>
      <c r="HRY136" s="85" t="n"/>
      <c r="HRZ136" s="85" t="n"/>
      <c r="HSA136" s="85" t="n"/>
      <c r="HSB136" s="85" t="n"/>
      <c r="HSC136" s="85" t="n"/>
      <c r="HSD136" s="85" t="n"/>
      <c r="HSE136" s="85" t="n"/>
      <c r="HSF136" s="85" t="n"/>
      <c r="HSG136" s="85" t="n"/>
      <c r="HSH136" s="85" t="n"/>
      <c r="HSI136" s="85" t="n"/>
      <c r="HSJ136" s="85" t="n"/>
      <c r="HSK136" s="85" t="n"/>
      <c r="HSL136" s="85" t="n"/>
      <c r="HSM136" s="85" t="n"/>
      <c r="HSN136" s="85" t="n"/>
      <c r="HSO136" s="85" t="n"/>
      <c r="HSP136" s="85" t="n"/>
      <c r="HSQ136" s="85" t="n"/>
      <c r="HSR136" s="85" t="n"/>
      <c r="HSS136" s="85" t="n"/>
      <c r="HST136" s="85" t="n"/>
      <c r="HSU136" s="85" t="n"/>
      <c r="HSV136" s="85" t="n"/>
      <c r="HSW136" s="85" t="n"/>
      <c r="HSX136" s="85" t="n"/>
      <c r="HSY136" s="85" t="n"/>
      <c r="HSZ136" s="85" t="n"/>
      <c r="HTA136" s="85" t="n"/>
      <c r="HTB136" s="85" t="n"/>
      <c r="HTC136" s="85" t="n"/>
      <c r="HTD136" s="85" t="n"/>
      <c r="HTE136" s="85" t="n"/>
      <c r="HTF136" s="85" t="n"/>
      <c r="HTG136" s="85" t="n"/>
      <c r="HTH136" s="85" t="n"/>
      <c r="HTI136" s="85" t="n"/>
      <c r="HTJ136" s="85" t="n"/>
      <c r="HTK136" s="85" t="n"/>
      <c r="HTL136" s="85" t="n"/>
      <c r="HTM136" s="85" t="n"/>
      <c r="HTN136" s="85" t="n"/>
      <c r="HTO136" s="85" t="n"/>
      <c r="HTP136" s="85" t="n"/>
      <c r="HTQ136" s="85" t="n"/>
      <c r="HTR136" s="85" t="n"/>
      <c r="HTS136" s="85" t="n"/>
      <c r="HTT136" s="85" t="n"/>
      <c r="HTU136" s="85" t="n"/>
      <c r="HTV136" s="85" t="n"/>
      <c r="HTW136" s="85" t="n"/>
      <c r="HTX136" s="85" t="n"/>
      <c r="HTY136" s="85" t="n"/>
      <c r="HTZ136" s="85" t="n"/>
      <c r="HUA136" s="85" t="n"/>
      <c r="HUB136" s="85" t="n"/>
      <c r="HUC136" s="85" t="n"/>
      <c r="HUD136" s="85" t="n"/>
      <c r="HUE136" s="85" t="n"/>
      <c r="HUF136" s="85" t="n"/>
      <c r="HUG136" s="85" t="n"/>
      <c r="HUH136" s="85" t="n"/>
      <c r="HUI136" s="85" t="n"/>
      <c r="HUJ136" s="85" t="n"/>
      <c r="HUK136" s="85" t="n"/>
      <c r="HUL136" s="85" t="n"/>
      <c r="HUM136" s="85" t="n"/>
      <c r="HUN136" s="85" t="n"/>
      <c r="HUO136" s="85" t="n"/>
      <c r="HUP136" s="85" t="n"/>
      <c r="HUQ136" s="85" t="n"/>
      <c r="HUR136" s="85" t="n"/>
      <c r="HUS136" s="85" t="n"/>
      <c r="HUT136" s="85" t="n"/>
      <c r="HUU136" s="85" t="n"/>
      <c r="HUV136" s="85" t="n"/>
      <c r="HUW136" s="85" t="n"/>
      <c r="HUX136" s="85" t="n"/>
      <c r="HUY136" s="85" t="n"/>
      <c r="HUZ136" s="85" t="n"/>
      <c r="HVA136" s="85" t="n"/>
      <c r="HVB136" s="85" t="n"/>
      <c r="HVC136" s="85" t="n"/>
      <c r="HVD136" s="85" t="n"/>
      <c r="HVE136" s="85" t="n"/>
      <c r="HVF136" s="85" t="n"/>
      <c r="HVG136" s="85" t="n"/>
      <c r="HVH136" s="85" t="n"/>
      <c r="HVI136" s="85" t="n"/>
      <c r="HVJ136" s="85" t="n"/>
      <c r="HVK136" s="85" t="n"/>
      <c r="HVL136" s="85" t="n"/>
      <c r="HVM136" s="85" t="n"/>
      <c r="HVN136" s="85" t="n"/>
      <c r="HVO136" s="85" t="n"/>
      <c r="HVP136" s="85" t="n"/>
      <c r="HVQ136" s="85" t="n"/>
      <c r="HVR136" s="85" t="n"/>
      <c r="HVS136" s="85" t="n"/>
      <c r="HVT136" s="85" t="n"/>
      <c r="HVU136" s="85" t="n"/>
      <c r="HVV136" s="85" t="n"/>
      <c r="HVW136" s="85" t="n"/>
      <c r="HVX136" s="85" t="n"/>
      <c r="HVY136" s="85" t="n"/>
      <c r="HVZ136" s="85" t="n"/>
      <c r="HWA136" s="85" t="n"/>
      <c r="HWB136" s="85" t="n"/>
      <c r="HWC136" s="85" t="n"/>
      <c r="HWD136" s="85" t="n"/>
      <c r="HWE136" s="85" t="n"/>
      <c r="HWF136" s="85" t="n"/>
      <c r="HWG136" s="85" t="n"/>
      <c r="HWH136" s="85" t="n"/>
      <c r="HWI136" s="85" t="n"/>
      <c r="HWJ136" s="85" t="n"/>
      <c r="HWK136" s="85" t="n"/>
      <c r="HWL136" s="85" t="n"/>
      <c r="HWM136" s="85" t="n"/>
      <c r="HWN136" s="85" t="n"/>
      <c r="HWO136" s="85" t="n"/>
      <c r="HWP136" s="85" t="n"/>
      <c r="HWQ136" s="85" t="n"/>
      <c r="HWR136" s="85" t="n"/>
      <c r="HWS136" s="85" t="n"/>
      <c r="HWT136" s="85" t="n"/>
      <c r="HWU136" s="85" t="n"/>
      <c r="HWV136" s="85" t="n"/>
      <c r="HWW136" s="85" t="n"/>
      <c r="HWX136" s="85" t="n"/>
      <c r="HWY136" s="85" t="n"/>
      <c r="HWZ136" s="85" t="n"/>
      <c r="HXA136" s="85" t="n"/>
      <c r="HXB136" s="85" t="n"/>
      <c r="HXC136" s="85" t="n"/>
      <c r="HXD136" s="85" t="n"/>
      <c r="HXE136" s="85" t="n"/>
      <c r="HXF136" s="85" t="n"/>
      <c r="HXG136" s="85" t="n"/>
      <c r="HXH136" s="85" t="n"/>
      <c r="HXI136" s="85" t="n"/>
      <c r="HXJ136" s="85" t="n"/>
      <c r="HXK136" s="85" t="n"/>
      <c r="HXL136" s="85" t="n"/>
      <c r="HXM136" s="85" t="n"/>
      <c r="HXN136" s="85" t="n"/>
      <c r="HXO136" s="85" t="n"/>
      <c r="HXP136" s="85" t="n"/>
      <c r="HXQ136" s="85" t="n"/>
      <c r="HXR136" s="85" t="n"/>
      <c r="HXS136" s="85" t="n"/>
      <c r="HXT136" s="85" t="n"/>
      <c r="HXU136" s="85" t="n"/>
      <c r="HXV136" s="85" t="n"/>
      <c r="HXW136" s="85" t="n"/>
      <c r="HXX136" s="85" t="n"/>
      <c r="HXY136" s="85" t="n"/>
      <c r="HXZ136" s="85" t="n"/>
      <c r="HYA136" s="85" t="n"/>
      <c r="HYB136" s="85" t="n"/>
      <c r="HYC136" s="85" t="n"/>
      <c r="HYD136" s="85" t="n"/>
      <c r="HYE136" s="85" t="n"/>
      <c r="HYF136" s="85" t="n"/>
      <c r="HYG136" s="85" t="n"/>
      <c r="HYH136" s="85" t="n"/>
      <c r="HYI136" s="85" t="n"/>
      <c r="HYJ136" s="85" t="n"/>
      <c r="HYK136" s="85" t="n"/>
      <c r="HYL136" s="85" t="n"/>
      <c r="HYM136" s="85" t="n"/>
      <c r="HYN136" s="85" t="n"/>
      <c r="HYO136" s="85" t="n"/>
      <c r="HYP136" s="85" t="n"/>
      <c r="HYQ136" s="85" t="n"/>
      <c r="HYR136" s="85" t="n"/>
      <c r="HYS136" s="85" t="n"/>
      <c r="HYT136" s="85" t="n"/>
      <c r="HYU136" s="85" t="n"/>
      <c r="HYV136" s="85" t="n"/>
      <c r="HYW136" s="85" t="n"/>
      <c r="HYX136" s="85" t="n"/>
      <c r="HYY136" s="85" t="n"/>
      <c r="HYZ136" s="85" t="n"/>
      <c r="HZA136" s="85" t="n"/>
      <c r="HZB136" s="85" t="n"/>
      <c r="HZC136" s="85" t="n"/>
      <c r="HZD136" s="85" t="n"/>
      <c r="HZE136" s="85" t="n"/>
      <c r="HZF136" s="85" t="n"/>
      <c r="HZG136" s="85" t="n"/>
      <c r="HZH136" s="85" t="n"/>
      <c r="HZI136" s="85" t="n"/>
      <c r="HZJ136" s="85" t="n"/>
      <c r="HZK136" s="85" t="n"/>
      <c r="HZL136" s="85" t="n"/>
      <c r="HZM136" s="85" t="n"/>
      <c r="HZN136" s="85" t="n"/>
      <c r="HZO136" s="85" t="n"/>
      <c r="HZP136" s="85" t="n"/>
      <c r="HZQ136" s="85" t="n"/>
      <c r="HZR136" s="85" t="n"/>
      <c r="HZS136" s="85" t="n"/>
      <c r="HZT136" s="85" t="n"/>
      <c r="HZU136" s="85" t="n"/>
      <c r="HZV136" s="85" t="n"/>
      <c r="HZW136" s="85" t="n"/>
      <c r="HZX136" s="85" t="n"/>
      <c r="HZY136" s="85" t="n"/>
      <c r="HZZ136" s="85" t="n"/>
      <c r="IAA136" s="85" t="n"/>
      <c r="IAB136" s="85" t="n"/>
      <c r="IAC136" s="85" t="n"/>
      <c r="IAD136" s="85" t="n"/>
      <c r="IAE136" s="85" t="n"/>
      <c r="IAF136" s="85" t="n"/>
      <c r="IAG136" s="85" t="n"/>
      <c r="IAH136" s="85" t="n"/>
      <c r="IAI136" s="85" t="n"/>
      <c r="IAJ136" s="85" t="n"/>
      <c r="IAK136" s="85" t="n"/>
      <c r="IAL136" s="85" t="n"/>
      <c r="IAM136" s="85" t="n"/>
      <c r="IAN136" s="85" t="n"/>
      <c r="IAO136" s="85" t="n"/>
      <c r="IAP136" s="85" t="n"/>
      <c r="IAQ136" s="85" t="n"/>
      <c r="IAR136" s="85" t="n"/>
      <c r="IAS136" s="85" t="n"/>
      <c r="IAT136" s="85" t="n"/>
      <c r="IAU136" s="85" t="n"/>
      <c r="IAV136" s="85" t="n"/>
      <c r="IAW136" s="85" t="n"/>
      <c r="IAX136" s="85" t="n"/>
      <c r="IAY136" s="85" t="n"/>
      <c r="IAZ136" s="85" t="n"/>
      <c r="IBA136" s="85" t="n"/>
      <c r="IBB136" s="85" t="n"/>
      <c r="IBC136" s="85" t="n"/>
      <c r="IBD136" s="85" t="n"/>
      <c r="IBE136" s="85" t="n"/>
      <c r="IBF136" s="85" t="n"/>
      <c r="IBG136" s="85" t="n"/>
      <c r="IBH136" s="85" t="n"/>
      <c r="IBI136" s="85" t="n"/>
      <c r="IBJ136" s="85" t="n"/>
      <c r="IBK136" s="85" t="n"/>
      <c r="IBL136" s="85" t="n"/>
      <c r="IBM136" s="85" t="n"/>
      <c r="IBN136" s="85" t="n"/>
      <c r="IBO136" s="85" t="n"/>
      <c r="IBP136" s="85" t="n"/>
      <c r="IBQ136" s="85" t="n"/>
      <c r="IBR136" s="85" t="n"/>
      <c r="IBS136" s="85" t="n"/>
      <c r="IBT136" s="85" t="n"/>
      <c r="IBU136" s="85" t="n"/>
      <c r="IBV136" s="85" t="n"/>
      <c r="IBW136" s="85" t="n"/>
      <c r="IBX136" s="85" t="n"/>
      <c r="IBY136" s="85" t="n"/>
      <c r="IBZ136" s="85" t="n"/>
      <c r="ICA136" s="85" t="n"/>
      <c r="ICB136" s="85" t="n"/>
      <c r="ICC136" s="85" t="n"/>
      <c r="ICD136" s="85" t="n"/>
      <c r="ICE136" s="85" t="n"/>
      <c r="ICF136" s="85" t="n"/>
      <c r="ICG136" s="85" t="n"/>
      <c r="ICH136" s="85" t="n"/>
      <c r="ICI136" s="85" t="n"/>
      <c r="ICJ136" s="85" t="n"/>
      <c r="ICK136" s="85" t="n"/>
      <c r="ICL136" s="85" t="n"/>
      <c r="ICM136" s="85" t="n"/>
      <c r="ICN136" s="85" t="n"/>
      <c r="ICO136" s="85" t="n"/>
      <c r="ICP136" s="85" t="n"/>
      <c r="ICQ136" s="85" t="n"/>
      <c r="ICR136" s="85" t="n"/>
      <c r="ICS136" s="85" t="n"/>
      <c r="ICT136" s="85" t="n"/>
      <c r="ICU136" s="85" t="n"/>
      <c r="ICV136" s="85" t="n"/>
      <c r="ICW136" s="85" t="n"/>
      <c r="ICX136" s="85" t="n"/>
      <c r="ICY136" s="85" t="n"/>
      <c r="ICZ136" s="85" t="n"/>
      <c r="IDA136" s="85" t="n"/>
      <c r="IDB136" s="85" t="n"/>
      <c r="IDC136" s="85" t="n"/>
      <c r="IDD136" s="85" t="n"/>
      <c r="IDE136" s="85" t="n"/>
      <c r="IDF136" s="85" t="n"/>
      <c r="IDG136" s="85" t="n"/>
      <c r="IDH136" s="85" t="n"/>
      <c r="IDI136" s="85" t="n"/>
      <c r="IDJ136" s="85" t="n"/>
      <c r="IDK136" s="85" t="n"/>
      <c r="IDL136" s="85" t="n"/>
      <c r="IDM136" s="85" t="n"/>
      <c r="IDN136" s="85" t="n"/>
      <c r="IDO136" s="85" t="n"/>
      <c r="IDP136" s="85" t="n"/>
      <c r="IDQ136" s="85" t="n"/>
      <c r="IDR136" s="85" t="n"/>
      <c r="IDS136" s="85" t="n"/>
      <c r="IDT136" s="85" t="n"/>
      <c r="IDU136" s="85" t="n"/>
      <c r="IDV136" s="85" t="n"/>
      <c r="IDW136" s="85" t="n"/>
      <c r="IDX136" s="85" t="n"/>
      <c r="IDY136" s="85" t="n"/>
      <c r="IDZ136" s="85" t="n"/>
      <c r="IEA136" s="85" t="n"/>
      <c r="IEB136" s="85" t="n"/>
      <c r="IEC136" s="85" t="n"/>
      <c r="IED136" s="85" t="n"/>
      <c r="IEE136" s="85" t="n"/>
      <c r="IEF136" s="85" t="n"/>
      <c r="IEG136" s="85" t="n"/>
      <c r="IEH136" s="85" t="n"/>
      <c r="IEI136" s="85" t="n"/>
      <c r="IEJ136" s="85" t="n"/>
      <c r="IEK136" s="85" t="n"/>
      <c r="IEL136" s="85" t="n"/>
      <c r="IEM136" s="85" t="n"/>
      <c r="IEN136" s="85" t="n"/>
      <c r="IEO136" s="85" t="n"/>
      <c r="IEP136" s="85" t="n"/>
      <c r="IEQ136" s="85" t="n"/>
      <c r="IER136" s="85" t="n"/>
      <c r="IES136" s="85" t="n"/>
      <c r="IET136" s="85" t="n"/>
      <c r="IEU136" s="85" t="n"/>
      <c r="IEV136" s="85" t="n"/>
      <c r="IEW136" s="85" t="n"/>
      <c r="IEX136" s="85" t="n"/>
      <c r="IEY136" s="85" t="n"/>
      <c r="IEZ136" s="85" t="n"/>
      <c r="IFA136" s="85" t="n"/>
      <c r="IFB136" s="85" t="n"/>
      <c r="IFC136" s="85" t="n"/>
      <c r="IFD136" s="85" t="n"/>
      <c r="IFE136" s="85" t="n"/>
      <c r="IFF136" s="85" t="n"/>
      <c r="IFG136" s="85" t="n"/>
      <c r="IFH136" s="85" t="n"/>
      <c r="IFI136" s="85" t="n"/>
      <c r="IFJ136" s="85" t="n"/>
      <c r="IFK136" s="85" t="n"/>
      <c r="IFL136" s="85" t="n"/>
      <c r="IFM136" s="85" t="n"/>
      <c r="IFN136" s="85" t="n"/>
      <c r="IFO136" s="85" t="n"/>
      <c r="IFP136" s="85" t="n"/>
      <c r="IFQ136" s="85" t="n"/>
      <c r="IFR136" s="85" t="n"/>
      <c r="IFS136" s="85" t="n"/>
      <c r="IFT136" s="85" t="n"/>
      <c r="IFU136" s="85" t="n"/>
      <c r="IFV136" s="85" t="n"/>
      <c r="IFW136" s="85" t="n"/>
      <c r="IFX136" s="85" t="n"/>
      <c r="IFY136" s="85" t="n"/>
      <c r="IFZ136" s="85" t="n"/>
      <c r="IGA136" s="85" t="n"/>
      <c r="IGB136" s="85" t="n"/>
      <c r="IGC136" s="85" t="n"/>
      <c r="IGD136" s="85" t="n"/>
      <c r="IGE136" s="85" t="n"/>
      <c r="IGF136" s="85" t="n"/>
      <c r="IGG136" s="85" t="n"/>
      <c r="IGH136" s="85" t="n"/>
      <c r="IGI136" s="85" t="n"/>
      <c r="IGJ136" s="85" t="n"/>
      <c r="IGK136" s="85" t="n"/>
      <c r="IGL136" s="85" t="n"/>
      <c r="IGM136" s="85" t="n"/>
      <c r="IGN136" s="85" t="n"/>
      <c r="IGO136" s="85" t="n"/>
      <c r="IGP136" s="85" t="n"/>
      <c r="IGQ136" s="85" t="n"/>
      <c r="IGR136" s="85" t="n"/>
      <c r="IGS136" s="85" t="n"/>
      <c r="IGT136" s="85" t="n"/>
      <c r="IGU136" s="85" t="n"/>
      <c r="IGV136" s="85" t="n"/>
      <c r="IGW136" s="85" t="n"/>
      <c r="IGX136" s="85" t="n"/>
      <c r="IGY136" s="85" t="n"/>
      <c r="IGZ136" s="85" t="n"/>
      <c r="IHA136" s="85" t="n"/>
      <c r="IHB136" s="85" t="n"/>
      <c r="IHC136" s="85" t="n"/>
      <c r="IHD136" s="85" t="n"/>
      <c r="IHE136" s="85" t="n"/>
      <c r="IHF136" s="85" t="n"/>
      <c r="IHG136" s="85" t="n"/>
      <c r="IHH136" s="85" t="n"/>
      <c r="IHI136" s="85" t="n"/>
      <c r="IHJ136" s="85" t="n"/>
      <c r="IHK136" s="85" t="n"/>
      <c r="IHL136" s="85" t="n"/>
      <c r="IHM136" s="85" t="n"/>
      <c r="IHN136" s="85" t="n"/>
      <c r="IHO136" s="85" t="n"/>
      <c r="IHP136" s="85" t="n"/>
      <c r="IHQ136" s="85" t="n"/>
      <c r="IHR136" s="85" t="n"/>
      <c r="IHS136" s="85" t="n"/>
      <c r="IHT136" s="85" t="n"/>
      <c r="IHU136" s="85" t="n"/>
      <c r="IHV136" s="85" t="n"/>
      <c r="IHW136" s="85" t="n"/>
      <c r="IHX136" s="85" t="n"/>
      <c r="IHY136" s="85" t="n"/>
      <c r="IHZ136" s="85" t="n"/>
      <c r="IIA136" s="85" t="n"/>
      <c r="IIB136" s="85" t="n"/>
      <c r="IIC136" s="85" t="n"/>
      <c r="IID136" s="85" t="n"/>
      <c r="IIE136" s="85" t="n"/>
      <c r="IIF136" s="85" t="n"/>
      <c r="IIG136" s="85" t="n"/>
      <c r="IIH136" s="85" t="n"/>
      <c r="III136" s="85" t="n"/>
      <c r="IIJ136" s="85" t="n"/>
      <c r="IIK136" s="85" t="n"/>
      <c r="IIL136" s="85" t="n"/>
      <c r="IIM136" s="85" t="n"/>
      <c r="IIN136" s="85" t="n"/>
      <c r="IIO136" s="85" t="n"/>
      <c r="IIP136" s="85" t="n"/>
      <c r="IIQ136" s="85" t="n"/>
      <c r="IIR136" s="85" t="n"/>
      <c r="IIS136" s="85" t="n"/>
      <c r="IIT136" s="85" t="n"/>
      <c r="IIU136" s="85" t="n"/>
      <c r="IIV136" s="85" t="n"/>
      <c r="IIW136" s="85" t="n"/>
      <c r="IIX136" s="85" t="n"/>
      <c r="IIY136" s="85" t="n"/>
      <c r="IIZ136" s="85" t="n"/>
      <c r="IJA136" s="85" t="n"/>
      <c r="IJB136" s="85" t="n"/>
      <c r="IJC136" s="85" t="n"/>
      <c r="IJD136" s="85" t="n"/>
      <c r="IJE136" s="85" t="n"/>
      <c r="IJF136" s="85" t="n"/>
      <c r="IJG136" s="85" t="n"/>
      <c r="IJH136" s="85" t="n"/>
      <c r="IJI136" s="85" t="n"/>
      <c r="IJJ136" s="85" t="n"/>
      <c r="IJK136" s="85" t="n"/>
      <c r="IJL136" s="85" t="n"/>
      <c r="IJM136" s="85" t="n"/>
      <c r="IJN136" s="85" t="n"/>
      <c r="IJO136" s="85" t="n"/>
      <c r="IJP136" s="85" t="n"/>
      <c r="IJQ136" s="85" t="n"/>
      <c r="IJR136" s="85" t="n"/>
      <c r="IJS136" s="85" t="n"/>
      <c r="IJT136" s="85" t="n"/>
      <c r="IJU136" s="85" t="n"/>
      <c r="IJV136" s="85" t="n"/>
      <c r="IJW136" s="85" t="n"/>
      <c r="IJX136" s="85" t="n"/>
      <c r="IJY136" s="85" t="n"/>
      <c r="IJZ136" s="85" t="n"/>
      <c r="IKA136" s="85" t="n"/>
      <c r="IKB136" s="85" t="n"/>
      <c r="IKC136" s="85" t="n"/>
      <c r="IKD136" s="85" t="n"/>
      <c r="IKE136" s="85" t="n"/>
      <c r="IKF136" s="85" t="n"/>
      <c r="IKG136" s="85" t="n"/>
      <c r="IKH136" s="85" t="n"/>
      <c r="IKI136" s="85" t="n"/>
      <c r="IKJ136" s="85" t="n"/>
      <c r="IKK136" s="85" t="n"/>
      <c r="IKL136" s="85" t="n"/>
      <c r="IKM136" s="85" t="n"/>
      <c r="IKN136" s="85" t="n"/>
      <c r="IKO136" s="85" t="n"/>
      <c r="IKP136" s="85" t="n"/>
      <c r="IKQ136" s="85" t="n"/>
      <c r="IKR136" s="85" t="n"/>
      <c r="IKS136" s="85" t="n"/>
      <c r="IKT136" s="85" t="n"/>
      <c r="IKU136" s="85" t="n"/>
      <c r="IKV136" s="85" t="n"/>
      <c r="IKW136" s="85" t="n"/>
      <c r="IKX136" s="85" t="n"/>
      <c r="IKY136" s="85" t="n"/>
      <c r="IKZ136" s="85" t="n"/>
      <c r="ILA136" s="85" t="n"/>
      <c r="ILB136" s="85" t="n"/>
      <c r="ILC136" s="85" t="n"/>
      <c r="ILD136" s="85" t="n"/>
      <c r="ILE136" s="85" t="n"/>
      <c r="ILF136" s="85" t="n"/>
      <c r="ILG136" s="85" t="n"/>
      <c r="ILH136" s="85" t="n"/>
      <c r="ILI136" s="85" t="n"/>
      <c r="ILJ136" s="85" t="n"/>
      <c r="ILK136" s="85" t="n"/>
      <c r="ILL136" s="85" t="n"/>
      <c r="ILM136" s="85" t="n"/>
      <c r="ILN136" s="85" t="n"/>
      <c r="ILO136" s="85" t="n"/>
      <c r="ILP136" s="85" t="n"/>
      <c r="ILQ136" s="85" t="n"/>
      <c r="ILR136" s="85" t="n"/>
      <c r="ILS136" s="85" t="n"/>
      <c r="ILT136" s="85" t="n"/>
      <c r="ILU136" s="85" t="n"/>
      <c r="ILV136" s="85" t="n"/>
      <c r="ILW136" s="85" t="n"/>
      <c r="ILX136" s="85" t="n"/>
      <c r="ILY136" s="85" t="n"/>
      <c r="ILZ136" s="85" t="n"/>
      <c r="IMA136" s="85" t="n"/>
      <c r="IMB136" s="85" t="n"/>
      <c r="IMC136" s="85" t="n"/>
      <c r="IMD136" s="85" t="n"/>
      <c r="IME136" s="85" t="n"/>
      <c r="IMF136" s="85" t="n"/>
      <c r="IMG136" s="85" t="n"/>
      <c r="IMH136" s="85" t="n"/>
      <c r="IMI136" s="85" t="n"/>
      <c r="IMJ136" s="85" t="n"/>
      <c r="IMK136" s="85" t="n"/>
      <c r="IML136" s="85" t="n"/>
      <c r="IMM136" s="85" t="n"/>
      <c r="IMN136" s="85" t="n"/>
      <c r="IMO136" s="85" t="n"/>
      <c r="IMP136" s="85" t="n"/>
      <c r="IMQ136" s="85" t="n"/>
      <c r="IMR136" s="85" t="n"/>
      <c r="IMS136" s="85" t="n"/>
      <c r="IMT136" s="85" t="n"/>
      <c r="IMU136" s="85" t="n"/>
      <c r="IMV136" s="85" t="n"/>
      <c r="IMW136" s="85" t="n"/>
      <c r="IMX136" s="85" t="n"/>
      <c r="IMY136" s="85" t="n"/>
      <c r="IMZ136" s="85" t="n"/>
      <c r="INA136" s="85" t="n"/>
      <c r="INB136" s="85" t="n"/>
      <c r="INC136" s="85" t="n"/>
      <c r="IND136" s="85" t="n"/>
      <c r="INE136" s="85" t="n"/>
      <c r="INF136" s="85" t="n"/>
      <c r="ING136" s="85" t="n"/>
      <c r="INH136" s="85" t="n"/>
      <c r="INI136" s="85" t="n"/>
      <c r="INJ136" s="85" t="n"/>
      <c r="INK136" s="85" t="n"/>
      <c r="INL136" s="85" t="n"/>
      <c r="INM136" s="85" t="n"/>
      <c r="INN136" s="85" t="n"/>
      <c r="INO136" s="85" t="n"/>
      <c r="INP136" s="85" t="n"/>
      <c r="INQ136" s="85" t="n"/>
      <c r="INR136" s="85" t="n"/>
      <c r="INS136" s="85" t="n"/>
      <c r="INT136" s="85" t="n"/>
      <c r="INU136" s="85" t="n"/>
      <c r="INV136" s="85" t="n"/>
      <c r="INW136" s="85" t="n"/>
      <c r="INX136" s="85" t="n"/>
      <c r="INY136" s="85" t="n"/>
      <c r="INZ136" s="85" t="n"/>
      <c r="IOA136" s="85" t="n"/>
      <c r="IOB136" s="85" t="n"/>
      <c r="IOC136" s="85" t="n"/>
      <c r="IOD136" s="85" t="n"/>
      <c r="IOE136" s="85" t="n"/>
      <c r="IOF136" s="85" t="n"/>
      <c r="IOG136" s="85" t="n"/>
      <c r="IOH136" s="85" t="n"/>
      <c r="IOI136" s="85" t="n"/>
      <c r="IOJ136" s="85" t="n"/>
      <c r="IOK136" s="85" t="n"/>
      <c r="IOL136" s="85" t="n"/>
      <c r="IOM136" s="85" t="n"/>
      <c r="ION136" s="85" t="n"/>
      <c r="IOO136" s="85" t="n"/>
      <c r="IOP136" s="85" t="n"/>
      <c r="IOQ136" s="85" t="n"/>
      <c r="IOR136" s="85" t="n"/>
      <c r="IOS136" s="85" t="n"/>
      <c r="IOT136" s="85" t="n"/>
      <c r="IOU136" s="85" t="n"/>
      <c r="IOV136" s="85" t="n"/>
      <c r="IOW136" s="85" t="n"/>
      <c r="IOX136" s="85" t="n"/>
      <c r="IOY136" s="85" t="n"/>
      <c r="IOZ136" s="85" t="n"/>
      <c r="IPA136" s="85" t="n"/>
      <c r="IPB136" s="85" t="n"/>
      <c r="IPC136" s="85" t="n"/>
      <c r="IPD136" s="85" t="n"/>
      <c r="IPE136" s="85" t="n"/>
      <c r="IPF136" s="85" t="n"/>
      <c r="IPG136" s="85" t="n"/>
      <c r="IPH136" s="85" t="n"/>
      <c r="IPI136" s="85" t="n"/>
      <c r="IPJ136" s="85" t="n"/>
      <c r="IPK136" s="85" t="n"/>
      <c r="IPL136" s="85" t="n"/>
      <c r="IPM136" s="85" t="n"/>
      <c r="IPN136" s="85" t="n"/>
      <c r="IPO136" s="85" t="n"/>
      <c r="IPP136" s="85" t="n"/>
      <c r="IPQ136" s="85" t="n"/>
      <c r="IPR136" s="85" t="n"/>
      <c r="IPS136" s="85" t="n"/>
      <c r="IPT136" s="85" t="n"/>
      <c r="IPU136" s="85" t="n"/>
      <c r="IPV136" s="85" t="n"/>
      <c r="IPW136" s="85" t="n"/>
      <c r="IPX136" s="85" t="n"/>
      <c r="IPY136" s="85" t="n"/>
      <c r="IPZ136" s="85" t="n"/>
      <c r="IQA136" s="85" t="n"/>
      <c r="IQB136" s="85" t="n"/>
      <c r="IQC136" s="85" t="n"/>
      <c r="IQD136" s="85" t="n"/>
      <c r="IQE136" s="85" t="n"/>
      <c r="IQF136" s="85" t="n"/>
      <c r="IQG136" s="85" t="n"/>
      <c r="IQH136" s="85" t="n"/>
      <c r="IQI136" s="85" t="n"/>
      <c r="IQJ136" s="85" t="n"/>
      <c r="IQK136" s="85" t="n"/>
      <c r="IQL136" s="85" t="n"/>
      <c r="IQM136" s="85" t="n"/>
      <c r="IQN136" s="85" t="n"/>
      <c r="IQO136" s="85" t="n"/>
      <c r="IQP136" s="85" t="n"/>
      <c r="IQQ136" s="85" t="n"/>
      <c r="IQR136" s="85" t="n"/>
      <c r="IQS136" s="85" t="n"/>
      <c r="IQT136" s="85" t="n"/>
      <c r="IQU136" s="85" t="n"/>
      <c r="IQV136" s="85" t="n"/>
      <c r="IQW136" s="85" t="n"/>
      <c r="IQX136" s="85" t="n"/>
      <c r="IQY136" s="85" t="n"/>
      <c r="IQZ136" s="85" t="n"/>
      <c r="IRA136" s="85" t="n"/>
      <c r="IRB136" s="85" t="n"/>
      <c r="IRC136" s="85" t="n"/>
      <c r="IRD136" s="85" t="n"/>
      <c r="IRE136" s="85" t="n"/>
      <c r="IRF136" s="85" t="n"/>
      <c r="IRG136" s="85" t="n"/>
      <c r="IRH136" s="85" t="n"/>
      <c r="IRI136" s="85" t="n"/>
      <c r="IRJ136" s="85" t="n"/>
      <c r="IRK136" s="85" t="n"/>
      <c r="IRL136" s="85" t="n"/>
      <c r="IRM136" s="85" t="n"/>
      <c r="IRN136" s="85" t="n"/>
      <c r="IRO136" s="85" t="n"/>
      <c r="IRP136" s="85" t="n"/>
      <c r="IRQ136" s="85" t="n"/>
      <c r="IRR136" s="85" t="n"/>
      <c r="IRS136" s="85" t="n"/>
      <c r="IRT136" s="85" t="n"/>
      <c r="IRU136" s="85" t="n"/>
      <c r="IRV136" s="85" t="n"/>
      <c r="IRW136" s="85" t="n"/>
      <c r="IRX136" s="85" t="n"/>
      <c r="IRY136" s="85" t="n"/>
      <c r="IRZ136" s="85" t="n"/>
      <c r="ISA136" s="85" t="n"/>
      <c r="ISB136" s="85" t="n"/>
      <c r="ISC136" s="85" t="n"/>
      <c r="ISD136" s="85" t="n"/>
      <c r="ISE136" s="85" t="n"/>
      <c r="ISF136" s="85" t="n"/>
      <c r="ISG136" s="85" t="n"/>
      <c r="ISH136" s="85" t="n"/>
      <c r="ISI136" s="85" t="n"/>
      <c r="ISJ136" s="85" t="n"/>
      <c r="ISK136" s="85" t="n"/>
      <c r="ISL136" s="85" t="n"/>
      <c r="ISM136" s="85" t="n"/>
      <c r="ISN136" s="85" t="n"/>
      <c r="ISO136" s="85" t="n"/>
      <c r="ISP136" s="85" t="n"/>
      <c r="ISQ136" s="85" t="n"/>
      <c r="ISR136" s="85" t="n"/>
      <c r="ISS136" s="85" t="n"/>
      <c r="IST136" s="85" t="n"/>
      <c r="ISU136" s="85" t="n"/>
      <c r="ISV136" s="85" t="n"/>
      <c r="ISW136" s="85" t="n"/>
      <c r="ISX136" s="85" t="n"/>
      <c r="ISY136" s="85" t="n"/>
      <c r="ISZ136" s="85" t="n"/>
      <c r="ITA136" s="85" t="n"/>
      <c r="ITB136" s="85" t="n"/>
      <c r="ITC136" s="85" t="n"/>
      <c r="ITD136" s="85" t="n"/>
      <c r="ITE136" s="85" t="n"/>
      <c r="ITF136" s="85" t="n"/>
      <c r="ITG136" s="85" t="n"/>
      <c r="ITH136" s="85" t="n"/>
      <c r="ITI136" s="85" t="n"/>
      <c r="ITJ136" s="85" t="n"/>
      <c r="ITK136" s="85" t="n"/>
      <c r="ITL136" s="85" t="n"/>
      <c r="ITM136" s="85" t="n"/>
      <c r="ITN136" s="85" t="n"/>
      <c r="ITO136" s="85" t="n"/>
      <c r="ITP136" s="85" t="n"/>
      <c r="ITQ136" s="85" t="n"/>
      <c r="ITR136" s="85" t="n"/>
      <c r="ITS136" s="85" t="n"/>
      <c r="ITT136" s="85" t="n"/>
      <c r="ITU136" s="85" t="n"/>
      <c r="ITV136" s="85" t="n"/>
      <c r="ITW136" s="85" t="n"/>
      <c r="ITX136" s="85" t="n"/>
      <c r="ITY136" s="85" t="n"/>
      <c r="ITZ136" s="85" t="n"/>
      <c r="IUA136" s="85" t="n"/>
      <c r="IUB136" s="85" t="n"/>
      <c r="IUC136" s="85" t="n"/>
      <c r="IUD136" s="85" t="n"/>
      <c r="IUE136" s="85" t="n"/>
      <c r="IUF136" s="85" t="n"/>
      <c r="IUG136" s="85" t="n"/>
      <c r="IUH136" s="85" t="n"/>
      <c r="IUI136" s="85" t="n"/>
      <c r="IUJ136" s="85" t="n"/>
      <c r="IUK136" s="85" t="n"/>
      <c r="IUL136" s="85" t="n"/>
      <c r="IUM136" s="85" t="n"/>
      <c r="IUN136" s="85" t="n"/>
      <c r="IUO136" s="85" t="n"/>
      <c r="IUP136" s="85" t="n"/>
      <c r="IUQ136" s="85" t="n"/>
      <c r="IUR136" s="85" t="n"/>
      <c r="IUS136" s="85" t="n"/>
      <c r="IUT136" s="85" t="n"/>
      <c r="IUU136" s="85" t="n"/>
      <c r="IUV136" s="85" t="n"/>
      <c r="IUW136" s="85" t="n"/>
      <c r="IUX136" s="85" t="n"/>
      <c r="IUY136" s="85" t="n"/>
      <c r="IUZ136" s="85" t="n"/>
      <c r="IVA136" s="85" t="n"/>
      <c r="IVB136" s="85" t="n"/>
      <c r="IVC136" s="85" t="n"/>
      <c r="IVD136" s="85" t="n"/>
      <c r="IVE136" s="85" t="n"/>
      <c r="IVF136" s="85" t="n"/>
      <c r="IVG136" s="85" t="n"/>
      <c r="IVH136" s="85" t="n"/>
      <c r="IVI136" s="85" t="n"/>
      <c r="IVJ136" s="85" t="n"/>
      <c r="IVK136" s="85" t="n"/>
      <c r="IVL136" s="85" t="n"/>
      <c r="IVM136" s="85" t="n"/>
      <c r="IVN136" s="85" t="n"/>
      <c r="IVO136" s="85" t="n"/>
      <c r="IVP136" s="85" t="n"/>
      <c r="IVQ136" s="85" t="n"/>
      <c r="IVR136" s="85" t="n"/>
      <c r="IVS136" s="85" t="n"/>
      <c r="IVT136" s="85" t="n"/>
      <c r="IVU136" s="85" t="n"/>
      <c r="IVV136" s="85" t="n"/>
      <c r="IVW136" s="85" t="n"/>
      <c r="IVX136" s="85" t="n"/>
      <c r="IVY136" s="85" t="n"/>
      <c r="IVZ136" s="85" t="n"/>
      <c r="IWA136" s="85" t="n"/>
      <c r="IWB136" s="85" t="n"/>
      <c r="IWC136" s="85" t="n"/>
      <c r="IWD136" s="85" t="n"/>
      <c r="IWE136" s="85" t="n"/>
      <c r="IWF136" s="85" t="n"/>
      <c r="IWG136" s="85" t="n"/>
      <c r="IWH136" s="85" t="n"/>
      <c r="IWI136" s="85" t="n"/>
      <c r="IWJ136" s="85" t="n"/>
      <c r="IWK136" s="85" t="n"/>
      <c r="IWL136" s="85" t="n"/>
      <c r="IWM136" s="85" t="n"/>
      <c r="IWN136" s="85" t="n"/>
      <c r="IWO136" s="85" t="n"/>
      <c r="IWP136" s="85" t="n"/>
      <c r="IWQ136" s="85" t="n"/>
      <c r="IWR136" s="85" t="n"/>
      <c r="IWS136" s="85" t="n"/>
      <c r="IWT136" s="85" t="n"/>
      <c r="IWU136" s="85" t="n"/>
      <c r="IWV136" s="85" t="n"/>
      <c r="IWW136" s="85" t="n"/>
      <c r="IWX136" s="85" t="n"/>
      <c r="IWY136" s="85" t="n"/>
      <c r="IWZ136" s="85" t="n"/>
      <c r="IXA136" s="85" t="n"/>
      <c r="IXB136" s="85" t="n"/>
      <c r="IXC136" s="85" t="n"/>
      <c r="IXD136" s="85" t="n"/>
      <c r="IXE136" s="85" t="n"/>
      <c r="IXF136" s="85" t="n"/>
      <c r="IXG136" s="85" t="n"/>
      <c r="IXH136" s="85" t="n"/>
      <c r="IXI136" s="85" t="n"/>
      <c r="IXJ136" s="85" t="n"/>
      <c r="IXK136" s="85" t="n"/>
      <c r="IXL136" s="85" t="n"/>
      <c r="IXM136" s="85" t="n"/>
      <c r="IXN136" s="85" t="n"/>
      <c r="IXO136" s="85" t="n"/>
      <c r="IXP136" s="85" t="n"/>
      <c r="IXQ136" s="85" t="n"/>
      <c r="IXR136" s="85" t="n"/>
      <c r="IXS136" s="85" t="n"/>
      <c r="IXT136" s="85" t="n"/>
      <c r="IXU136" s="85" t="n"/>
      <c r="IXV136" s="85" t="n"/>
      <c r="IXW136" s="85" t="n"/>
      <c r="IXX136" s="85" t="n"/>
      <c r="IXY136" s="85" t="n"/>
      <c r="IXZ136" s="85" t="n"/>
      <c r="IYA136" s="85" t="n"/>
      <c r="IYB136" s="85" t="n"/>
      <c r="IYC136" s="85" t="n"/>
      <c r="IYD136" s="85" t="n"/>
      <c r="IYE136" s="85" t="n"/>
      <c r="IYF136" s="85" t="n"/>
      <c r="IYG136" s="85" t="n"/>
      <c r="IYH136" s="85" t="n"/>
      <c r="IYI136" s="85" t="n"/>
      <c r="IYJ136" s="85" t="n"/>
      <c r="IYK136" s="85" t="n"/>
      <c r="IYL136" s="85" t="n"/>
      <c r="IYM136" s="85" t="n"/>
      <c r="IYN136" s="85" t="n"/>
      <c r="IYO136" s="85" t="n"/>
      <c r="IYP136" s="85" t="n"/>
      <c r="IYQ136" s="85" t="n"/>
      <c r="IYR136" s="85" t="n"/>
      <c r="IYS136" s="85" t="n"/>
      <c r="IYT136" s="85" t="n"/>
      <c r="IYU136" s="85" t="n"/>
      <c r="IYV136" s="85" t="n"/>
      <c r="IYW136" s="85" t="n"/>
      <c r="IYX136" s="85" t="n"/>
      <c r="IYY136" s="85" t="n"/>
      <c r="IYZ136" s="85" t="n"/>
      <c r="IZA136" s="85" t="n"/>
      <c r="IZB136" s="85" t="n"/>
      <c r="IZC136" s="85" t="n"/>
      <c r="IZD136" s="85" t="n"/>
      <c r="IZE136" s="85" t="n"/>
      <c r="IZF136" s="85" t="n"/>
      <c r="IZG136" s="85" t="n"/>
      <c r="IZH136" s="85" t="n"/>
      <c r="IZI136" s="85" t="n"/>
      <c r="IZJ136" s="85" t="n"/>
      <c r="IZK136" s="85" t="n"/>
      <c r="IZL136" s="85" t="n"/>
      <c r="IZM136" s="85" t="n"/>
      <c r="IZN136" s="85" t="n"/>
      <c r="IZO136" s="85" t="n"/>
      <c r="IZP136" s="85" t="n"/>
      <c r="IZQ136" s="85" t="n"/>
      <c r="IZR136" s="85" t="n"/>
      <c r="IZS136" s="85" t="n"/>
      <c r="IZT136" s="85" t="n"/>
      <c r="IZU136" s="85" t="n"/>
      <c r="IZV136" s="85" t="n"/>
      <c r="IZW136" s="85" t="n"/>
      <c r="IZX136" s="85" t="n"/>
      <c r="IZY136" s="85" t="n"/>
      <c r="IZZ136" s="85" t="n"/>
      <c r="JAA136" s="85" t="n"/>
      <c r="JAB136" s="85" t="n"/>
      <c r="JAC136" s="85" t="n"/>
      <c r="JAD136" s="85" t="n"/>
      <c r="JAE136" s="85" t="n"/>
      <c r="JAF136" s="85" t="n"/>
      <c r="JAG136" s="85" t="n"/>
      <c r="JAH136" s="85" t="n"/>
      <c r="JAI136" s="85" t="n"/>
      <c r="JAJ136" s="85" t="n"/>
      <c r="JAK136" s="85" t="n"/>
      <c r="JAL136" s="85" t="n"/>
      <c r="JAM136" s="85" t="n"/>
      <c r="JAN136" s="85" t="n"/>
      <c r="JAO136" s="85" t="n"/>
      <c r="JAP136" s="85" t="n"/>
      <c r="JAQ136" s="85" t="n"/>
      <c r="JAR136" s="85" t="n"/>
      <c r="JAS136" s="85" t="n"/>
      <c r="JAT136" s="85" t="n"/>
      <c r="JAU136" s="85" t="n"/>
      <c r="JAV136" s="85" t="n"/>
      <c r="JAW136" s="85" t="n"/>
      <c r="JAX136" s="85" t="n"/>
      <c r="JAY136" s="85" t="n"/>
      <c r="JAZ136" s="85" t="n"/>
      <c r="JBA136" s="85" t="n"/>
      <c r="JBB136" s="85" t="n"/>
      <c r="JBC136" s="85" t="n"/>
      <c r="JBD136" s="85" t="n"/>
      <c r="JBE136" s="85" t="n"/>
      <c r="JBF136" s="85" t="n"/>
      <c r="JBG136" s="85" t="n"/>
      <c r="JBH136" s="85" t="n"/>
      <c r="JBI136" s="85" t="n"/>
      <c r="JBJ136" s="85" t="n"/>
      <c r="JBK136" s="85" t="n"/>
      <c r="JBL136" s="85" t="n"/>
      <c r="JBM136" s="85" t="n"/>
      <c r="JBN136" s="85" t="n"/>
      <c r="JBO136" s="85" t="n"/>
      <c r="JBP136" s="85" t="n"/>
      <c r="JBQ136" s="85" t="n"/>
      <c r="JBR136" s="85" t="n"/>
      <c r="JBS136" s="85" t="n"/>
      <c r="JBT136" s="85" t="n"/>
      <c r="JBU136" s="85" t="n"/>
      <c r="JBV136" s="85" t="n"/>
      <c r="JBW136" s="85" t="n"/>
      <c r="JBX136" s="85" t="n"/>
      <c r="JBY136" s="85" t="n"/>
      <c r="JBZ136" s="85" t="n"/>
      <c r="JCA136" s="85" t="n"/>
      <c r="JCB136" s="85" t="n"/>
      <c r="JCC136" s="85" t="n"/>
      <c r="JCD136" s="85" t="n"/>
      <c r="JCE136" s="85" t="n"/>
      <c r="JCF136" s="85" t="n"/>
      <c r="JCG136" s="85" t="n"/>
      <c r="JCH136" s="85" t="n"/>
      <c r="JCI136" s="85" t="n"/>
      <c r="JCJ136" s="85" t="n"/>
      <c r="JCK136" s="85" t="n"/>
      <c r="JCL136" s="85" t="n"/>
      <c r="JCM136" s="85" t="n"/>
      <c r="JCN136" s="85" t="n"/>
      <c r="JCO136" s="85" t="n"/>
      <c r="JCP136" s="85" t="n"/>
      <c r="JCQ136" s="85" t="n"/>
      <c r="JCR136" s="85" t="n"/>
      <c r="JCS136" s="85" t="n"/>
      <c r="JCT136" s="85" t="n"/>
      <c r="JCU136" s="85" t="n"/>
      <c r="JCV136" s="85" t="n"/>
      <c r="JCW136" s="85" t="n"/>
      <c r="JCX136" s="85" t="n"/>
      <c r="JCY136" s="85" t="n"/>
      <c r="JCZ136" s="85" t="n"/>
      <c r="JDA136" s="85" t="n"/>
      <c r="JDB136" s="85" t="n"/>
      <c r="JDC136" s="85" t="n"/>
      <c r="JDD136" s="85" t="n"/>
      <c r="JDE136" s="85" t="n"/>
      <c r="JDF136" s="85" t="n"/>
      <c r="JDG136" s="85" t="n"/>
      <c r="JDH136" s="85" t="n"/>
      <c r="JDI136" s="85" t="n"/>
      <c r="JDJ136" s="85" t="n"/>
      <c r="JDK136" s="85" t="n"/>
      <c r="JDL136" s="85" t="n"/>
      <c r="JDM136" s="85" t="n"/>
      <c r="JDN136" s="85" t="n"/>
      <c r="JDO136" s="85" t="n"/>
      <c r="JDP136" s="85" t="n"/>
      <c r="JDQ136" s="85" t="n"/>
      <c r="JDR136" s="85" t="n"/>
      <c r="JDS136" s="85" t="n"/>
      <c r="JDT136" s="85" t="n"/>
      <c r="JDU136" s="85" t="n"/>
      <c r="JDV136" s="85" t="n"/>
      <c r="JDW136" s="85" t="n"/>
      <c r="JDX136" s="85" t="n"/>
      <c r="JDY136" s="85" t="n"/>
      <c r="JDZ136" s="85" t="n"/>
      <c r="JEA136" s="85" t="n"/>
      <c r="JEB136" s="85" t="n"/>
      <c r="JEC136" s="85" t="n"/>
      <c r="JED136" s="85" t="n"/>
      <c r="JEE136" s="85" t="n"/>
      <c r="JEF136" s="85" t="n"/>
      <c r="JEG136" s="85" t="n"/>
      <c r="JEH136" s="85" t="n"/>
      <c r="JEI136" s="85" t="n"/>
      <c r="JEJ136" s="85" t="n"/>
      <c r="JEK136" s="85" t="n"/>
      <c r="JEL136" s="85" t="n"/>
      <c r="JEM136" s="85" t="n"/>
      <c r="JEN136" s="85" t="n"/>
      <c r="JEO136" s="85" t="n"/>
      <c r="JEP136" s="85" t="n"/>
      <c r="JEQ136" s="85" t="n"/>
      <c r="JER136" s="85" t="n"/>
      <c r="JES136" s="85" t="n"/>
      <c r="JET136" s="85" t="n"/>
      <c r="JEU136" s="85" t="n"/>
      <c r="JEV136" s="85" t="n"/>
      <c r="JEW136" s="85" t="n"/>
      <c r="JEX136" s="85" t="n"/>
      <c r="JEY136" s="85" t="n"/>
      <c r="JEZ136" s="85" t="n"/>
      <c r="JFA136" s="85" t="n"/>
      <c r="JFB136" s="85" t="n"/>
      <c r="JFC136" s="85" t="n"/>
      <c r="JFD136" s="85" t="n"/>
      <c r="JFE136" s="85" t="n"/>
      <c r="JFF136" s="85" t="n"/>
      <c r="JFG136" s="85" t="n"/>
      <c r="JFH136" s="85" t="n"/>
      <c r="JFI136" s="85" t="n"/>
      <c r="JFJ136" s="85" t="n"/>
      <c r="JFK136" s="85" t="n"/>
      <c r="JFL136" s="85" t="n"/>
      <c r="JFM136" s="85" t="n"/>
      <c r="JFN136" s="85" t="n"/>
      <c r="JFO136" s="85" t="n"/>
      <c r="JFP136" s="85" t="n"/>
      <c r="JFQ136" s="85" t="n"/>
      <c r="JFR136" s="85" t="n"/>
      <c r="JFS136" s="85" t="n"/>
      <c r="JFT136" s="85" t="n"/>
      <c r="JFU136" s="85" t="n"/>
      <c r="JFV136" s="85" t="n"/>
      <c r="JFW136" s="85" t="n"/>
      <c r="JFX136" s="85" t="n"/>
      <c r="JFY136" s="85" t="n"/>
      <c r="JFZ136" s="85" t="n"/>
      <c r="JGA136" s="85" t="n"/>
      <c r="JGB136" s="85" t="n"/>
      <c r="JGC136" s="85" t="n"/>
      <c r="JGD136" s="85" t="n"/>
      <c r="JGE136" s="85" t="n"/>
      <c r="JGF136" s="85" t="n"/>
      <c r="JGG136" s="85" t="n"/>
      <c r="JGH136" s="85" t="n"/>
      <c r="JGI136" s="85" t="n"/>
      <c r="JGJ136" s="85" t="n"/>
      <c r="JGK136" s="85" t="n"/>
      <c r="JGL136" s="85" t="n"/>
      <c r="JGM136" s="85" t="n"/>
      <c r="JGN136" s="85" t="n"/>
      <c r="JGO136" s="85" t="n"/>
      <c r="JGP136" s="85" t="n"/>
      <c r="JGQ136" s="85" t="n"/>
      <c r="JGR136" s="85" t="n"/>
      <c r="JGS136" s="85" t="n"/>
      <c r="JGT136" s="85" t="n"/>
      <c r="JGU136" s="85" t="n"/>
      <c r="JGV136" s="85" t="n"/>
      <c r="JGW136" s="85" t="n"/>
      <c r="JGX136" s="85" t="n"/>
      <c r="JGY136" s="85" t="n"/>
      <c r="JGZ136" s="85" t="n"/>
      <c r="JHA136" s="85" t="n"/>
      <c r="JHB136" s="85" t="n"/>
      <c r="JHC136" s="85" t="n"/>
      <c r="JHD136" s="85" t="n"/>
      <c r="JHE136" s="85" t="n"/>
      <c r="JHF136" s="85" t="n"/>
      <c r="JHG136" s="85" t="n"/>
      <c r="JHH136" s="85" t="n"/>
      <c r="JHI136" s="85" t="n"/>
      <c r="JHJ136" s="85" t="n"/>
      <c r="JHK136" s="85" t="n"/>
      <c r="JHL136" s="85" t="n"/>
      <c r="JHM136" s="85" t="n"/>
      <c r="JHN136" s="85" t="n"/>
      <c r="JHO136" s="85" t="n"/>
      <c r="JHP136" s="85" t="n"/>
      <c r="JHQ136" s="85" t="n"/>
      <c r="JHR136" s="85" t="n"/>
      <c r="JHS136" s="85" t="n"/>
      <c r="JHT136" s="85" t="n"/>
      <c r="JHU136" s="85" t="n"/>
      <c r="JHV136" s="85" t="n"/>
      <c r="JHW136" s="85" t="n"/>
      <c r="JHX136" s="85" t="n"/>
      <c r="JHY136" s="85" t="n"/>
      <c r="JHZ136" s="85" t="n"/>
      <c r="JIA136" s="85" t="n"/>
      <c r="JIB136" s="85" t="n"/>
      <c r="JIC136" s="85" t="n"/>
      <c r="JID136" s="85" t="n"/>
      <c r="JIE136" s="85" t="n"/>
      <c r="JIF136" s="85" t="n"/>
      <c r="JIG136" s="85" t="n"/>
      <c r="JIH136" s="85" t="n"/>
      <c r="JII136" s="85" t="n"/>
      <c r="JIJ136" s="85" t="n"/>
      <c r="JIK136" s="85" t="n"/>
      <c r="JIL136" s="85" t="n"/>
      <c r="JIM136" s="85" t="n"/>
      <c r="JIN136" s="85" t="n"/>
      <c r="JIO136" s="85" t="n"/>
      <c r="JIP136" s="85" t="n"/>
      <c r="JIQ136" s="85" t="n"/>
      <c r="JIR136" s="85" t="n"/>
      <c r="JIS136" s="85" t="n"/>
      <c r="JIT136" s="85" t="n"/>
      <c r="JIU136" s="85" t="n"/>
      <c r="JIV136" s="85" t="n"/>
      <c r="JIW136" s="85" t="n"/>
      <c r="JIX136" s="85" t="n"/>
      <c r="JIY136" s="85" t="n"/>
      <c r="JIZ136" s="85" t="n"/>
      <c r="JJA136" s="85" t="n"/>
      <c r="JJB136" s="85" t="n"/>
      <c r="JJC136" s="85" t="n"/>
      <c r="JJD136" s="85" t="n"/>
      <c r="JJE136" s="85" t="n"/>
      <c r="JJF136" s="85" t="n"/>
      <c r="JJG136" s="85" t="n"/>
      <c r="JJH136" s="85" t="n"/>
      <c r="JJI136" s="85" t="n"/>
      <c r="JJJ136" s="85" t="n"/>
      <c r="JJK136" s="85" t="n"/>
      <c r="JJL136" s="85" t="n"/>
      <c r="JJM136" s="85" t="n"/>
      <c r="JJN136" s="85" t="n"/>
      <c r="JJO136" s="85" t="n"/>
      <c r="JJP136" s="85" t="n"/>
      <c r="JJQ136" s="85" t="n"/>
      <c r="JJR136" s="85" t="n"/>
      <c r="JJS136" s="85" t="n"/>
      <c r="JJT136" s="85" t="n"/>
      <c r="JJU136" s="85" t="n"/>
      <c r="JJV136" s="85" t="n"/>
      <c r="JJW136" s="85" t="n"/>
      <c r="JJX136" s="85" t="n"/>
      <c r="JJY136" s="85" t="n"/>
      <c r="JJZ136" s="85" t="n"/>
      <c r="JKA136" s="85" t="n"/>
      <c r="JKB136" s="85" t="n"/>
      <c r="JKC136" s="85" t="n"/>
      <c r="JKD136" s="85" t="n"/>
      <c r="JKE136" s="85" t="n"/>
      <c r="JKF136" s="85" t="n"/>
      <c r="JKG136" s="85" t="n"/>
      <c r="JKH136" s="85" t="n"/>
      <c r="JKI136" s="85" t="n"/>
      <c r="JKJ136" s="85" t="n"/>
      <c r="JKK136" s="85" t="n"/>
      <c r="JKL136" s="85" t="n"/>
      <c r="JKM136" s="85" t="n"/>
      <c r="JKN136" s="85" t="n"/>
      <c r="JKO136" s="85" t="n"/>
      <c r="JKP136" s="85" t="n"/>
      <c r="JKQ136" s="85" t="n"/>
      <c r="JKR136" s="85" t="n"/>
      <c r="JKS136" s="85" t="n"/>
      <c r="JKT136" s="85" t="n"/>
      <c r="JKU136" s="85" t="n"/>
      <c r="JKV136" s="85" t="n"/>
      <c r="JKW136" s="85" t="n"/>
      <c r="JKX136" s="85" t="n"/>
      <c r="JKY136" s="85" t="n"/>
      <c r="JKZ136" s="85" t="n"/>
      <c r="JLA136" s="85" t="n"/>
      <c r="JLB136" s="85" t="n"/>
      <c r="JLC136" s="85" t="n"/>
      <c r="JLD136" s="85" t="n"/>
      <c r="JLE136" s="85" t="n"/>
      <c r="JLF136" s="85" t="n"/>
      <c r="JLG136" s="85" t="n"/>
      <c r="JLH136" s="85" t="n"/>
      <c r="JLI136" s="85" t="n"/>
      <c r="JLJ136" s="85" t="n"/>
      <c r="JLK136" s="85" t="n"/>
      <c r="JLL136" s="85" t="n"/>
      <c r="JLM136" s="85" t="n"/>
      <c r="JLN136" s="85" t="n"/>
      <c r="JLO136" s="85" t="n"/>
      <c r="JLP136" s="85" t="n"/>
      <c r="JLQ136" s="85" t="n"/>
      <c r="JLR136" s="85" t="n"/>
      <c r="JLS136" s="85" t="n"/>
      <c r="JLT136" s="85" t="n"/>
      <c r="JLU136" s="85" t="n"/>
      <c r="JLV136" s="85" t="n"/>
      <c r="JLW136" s="85" t="n"/>
      <c r="JLX136" s="85" t="n"/>
      <c r="JLY136" s="85" t="n"/>
      <c r="JLZ136" s="85" t="n"/>
      <c r="JMA136" s="85" t="n"/>
      <c r="JMB136" s="85" t="n"/>
      <c r="JMC136" s="85" t="n"/>
      <c r="JMD136" s="85" t="n"/>
      <c r="JME136" s="85" t="n"/>
      <c r="JMF136" s="85" t="n"/>
      <c r="JMG136" s="85" t="n"/>
      <c r="JMH136" s="85" t="n"/>
      <c r="JMI136" s="85" t="n"/>
      <c r="JMJ136" s="85" t="n"/>
      <c r="JMK136" s="85" t="n"/>
      <c r="JML136" s="85" t="n"/>
      <c r="JMM136" s="85" t="n"/>
      <c r="JMN136" s="85" t="n"/>
      <c r="JMO136" s="85" t="n"/>
      <c r="JMP136" s="85" t="n"/>
      <c r="JMQ136" s="85" t="n"/>
      <c r="JMR136" s="85" t="n"/>
      <c r="JMS136" s="85" t="n"/>
      <c r="JMT136" s="85" t="n"/>
      <c r="JMU136" s="85" t="n"/>
      <c r="JMV136" s="85" t="n"/>
      <c r="JMW136" s="85" t="n"/>
      <c r="JMX136" s="85" t="n"/>
      <c r="JMY136" s="85" t="n"/>
      <c r="JMZ136" s="85" t="n"/>
      <c r="JNA136" s="85" t="n"/>
      <c r="JNB136" s="85" t="n"/>
      <c r="JNC136" s="85" t="n"/>
      <c r="JND136" s="85" t="n"/>
      <c r="JNE136" s="85" t="n"/>
      <c r="JNF136" s="85" t="n"/>
      <c r="JNG136" s="85" t="n"/>
      <c r="JNH136" s="85" t="n"/>
      <c r="JNI136" s="85" t="n"/>
      <c r="JNJ136" s="85" t="n"/>
      <c r="JNK136" s="85" t="n"/>
      <c r="JNL136" s="85" t="n"/>
      <c r="JNM136" s="85" t="n"/>
      <c r="JNN136" s="85" t="n"/>
      <c r="JNO136" s="85" t="n"/>
      <c r="JNP136" s="85" t="n"/>
      <c r="JNQ136" s="85" t="n"/>
      <c r="JNR136" s="85" t="n"/>
      <c r="JNS136" s="85" t="n"/>
      <c r="JNT136" s="85" t="n"/>
      <c r="JNU136" s="85" t="n"/>
      <c r="JNV136" s="85" t="n"/>
      <c r="JNW136" s="85" t="n"/>
      <c r="JNX136" s="85" t="n"/>
      <c r="JNY136" s="85" t="n"/>
      <c r="JNZ136" s="85" t="n"/>
      <c r="JOA136" s="85" t="n"/>
      <c r="JOB136" s="85" t="n"/>
      <c r="JOC136" s="85" t="n"/>
      <c r="JOD136" s="85" t="n"/>
      <c r="JOE136" s="85" t="n"/>
      <c r="JOF136" s="85" t="n"/>
      <c r="JOG136" s="85" t="n"/>
      <c r="JOH136" s="85" t="n"/>
      <c r="JOI136" s="85" t="n"/>
      <c r="JOJ136" s="85" t="n"/>
      <c r="JOK136" s="85" t="n"/>
      <c r="JOL136" s="85" t="n"/>
      <c r="JOM136" s="85" t="n"/>
      <c r="JON136" s="85" t="n"/>
      <c r="JOO136" s="85" t="n"/>
      <c r="JOP136" s="85" t="n"/>
      <c r="JOQ136" s="85" t="n"/>
      <c r="JOR136" s="85" t="n"/>
      <c r="JOS136" s="85" t="n"/>
      <c r="JOT136" s="85" t="n"/>
      <c r="JOU136" s="85" t="n"/>
      <c r="JOV136" s="85" t="n"/>
      <c r="JOW136" s="85" t="n"/>
      <c r="JOX136" s="85" t="n"/>
      <c r="JOY136" s="85" t="n"/>
      <c r="JOZ136" s="85" t="n"/>
      <c r="JPA136" s="85" t="n"/>
      <c r="JPB136" s="85" t="n"/>
      <c r="JPC136" s="85" t="n"/>
      <c r="JPD136" s="85" t="n"/>
      <c r="JPE136" s="85" t="n"/>
      <c r="JPF136" s="85" t="n"/>
      <c r="JPG136" s="85" t="n"/>
      <c r="JPH136" s="85" t="n"/>
      <c r="JPI136" s="85" t="n"/>
      <c r="JPJ136" s="85" t="n"/>
      <c r="JPK136" s="85" t="n"/>
      <c r="JPL136" s="85" t="n"/>
      <c r="JPM136" s="85" t="n"/>
      <c r="JPN136" s="85" t="n"/>
      <c r="JPO136" s="85" t="n"/>
      <c r="JPP136" s="85" t="n"/>
      <c r="JPQ136" s="85" t="n"/>
      <c r="JPR136" s="85" t="n"/>
      <c r="JPS136" s="85" t="n"/>
      <c r="JPT136" s="85" t="n"/>
      <c r="JPU136" s="85" t="n"/>
      <c r="JPV136" s="85" t="n"/>
      <c r="JPW136" s="85" t="n"/>
      <c r="JPX136" s="85" t="n"/>
      <c r="JPY136" s="85" t="n"/>
      <c r="JPZ136" s="85" t="n"/>
      <c r="JQA136" s="85" t="n"/>
      <c r="JQB136" s="85" t="n"/>
      <c r="JQC136" s="85" t="n"/>
      <c r="JQD136" s="85" t="n"/>
      <c r="JQE136" s="85" t="n"/>
      <c r="JQF136" s="85" t="n"/>
      <c r="JQG136" s="85" t="n"/>
      <c r="JQH136" s="85" t="n"/>
      <c r="JQI136" s="85" t="n"/>
      <c r="JQJ136" s="85" t="n"/>
      <c r="JQK136" s="85" t="n"/>
      <c r="JQL136" s="85" t="n"/>
      <c r="JQM136" s="85" t="n"/>
      <c r="JQN136" s="85" t="n"/>
      <c r="JQO136" s="85" t="n"/>
      <c r="JQP136" s="85" t="n"/>
      <c r="JQQ136" s="85" t="n"/>
      <c r="JQR136" s="85" t="n"/>
      <c r="JQS136" s="85" t="n"/>
      <c r="JQT136" s="85" t="n"/>
      <c r="JQU136" s="85" t="n"/>
      <c r="JQV136" s="85" t="n"/>
      <c r="JQW136" s="85" t="n"/>
      <c r="JQX136" s="85" t="n"/>
      <c r="JQY136" s="85" t="n"/>
      <c r="JQZ136" s="85" t="n"/>
      <c r="JRA136" s="85" t="n"/>
      <c r="JRB136" s="85" t="n"/>
      <c r="JRC136" s="85" t="n"/>
      <c r="JRD136" s="85" t="n"/>
      <c r="JRE136" s="85" t="n"/>
      <c r="JRF136" s="85" t="n"/>
      <c r="JRG136" s="85" t="n"/>
      <c r="JRH136" s="85" t="n"/>
      <c r="JRI136" s="85" t="n"/>
      <c r="JRJ136" s="85" t="n"/>
      <c r="JRK136" s="85" t="n"/>
      <c r="JRL136" s="85" t="n"/>
      <c r="JRM136" s="85" t="n"/>
      <c r="JRN136" s="85" t="n"/>
      <c r="JRO136" s="85" t="n"/>
      <c r="JRP136" s="85" t="n"/>
      <c r="JRQ136" s="85" t="n"/>
      <c r="JRR136" s="85" t="n"/>
      <c r="JRS136" s="85" t="n"/>
      <c r="JRT136" s="85" t="n"/>
      <c r="JRU136" s="85" t="n"/>
      <c r="JRV136" s="85" t="n"/>
      <c r="JRW136" s="85" t="n"/>
      <c r="JRX136" s="85" t="n"/>
      <c r="JRY136" s="85" t="n"/>
      <c r="JRZ136" s="85" t="n"/>
      <c r="JSA136" s="85" t="n"/>
      <c r="JSB136" s="85" t="n"/>
      <c r="JSC136" s="85" t="n"/>
      <c r="JSD136" s="85" t="n"/>
      <c r="JSE136" s="85" t="n"/>
      <c r="JSF136" s="85" t="n"/>
      <c r="JSG136" s="85" t="n"/>
      <c r="JSH136" s="85" t="n"/>
      <c r="JSI136" s="85" t="n"/>
      <c r="JSJ136" s="85" t="n"/>
      <c r="JSK136" s="85" t="n"/>
      <c r="JSL136" s="85" t="n"/>
      <c r="JSM136" s="85" t="n"/>
      <c r="JSN136" s="85" t="n"/>
      <c r="JSO136" s="85" t="n"/>
      <c r="JSP136" s="85" t="n"/>
      <c r="JSQ136" s="85" t="n"/>
      <c r="JSR136" s="85" t="n"/>
      <c r="JSS136" s="85" t="n"/>
      <c r="JST136" s="85" t="n"/>
      <c r="JSU136" s="85" t="n"/>
      <c r="JSV136" s="85" t="n"/>
      <c r="JSW136" s="85" t="n"/>
      <c r="JSX136" s="85" t="n"/>
      <c r="JSY136" s="85" t="n"/>
      <c r="JSZ136" s="85" t="n"/>
      <c r="JTA136" s="85" t="n"/>
      <c r="JTB136" s="85" t="n"/>
      <c r="JTC136" s="85" t="n"/>
      <c r="JTD136" s="85" t="n"/>
      <c r="JTE136" s="85" t="n"/>
      <c r="JTF136" s="85" t="n"/>
      <c r="JTG136" s="85" t="n"/>
      <c r="JTH136" s="85" t="n"/>
      <c r="JTI136" s="85" t="n"/>
      <c r="JTJ136" s="85" t="n"/>
      <c r="JTK136" s="85" t="n"/>
      <c r="JTL136" s="85" t="n"/>
      <c r="JTM136" s="85" t="n"/>
      <c r="JTN136" s="85" t="n"/>
      <c r="JTO136" s="85" t="n"/>
      <c r="JTP136" s="85" t="n"/>
      <c r="JTQ136" s="85" t="n"/>
      <c r="JTR136" s="85" t="n"/>
      <c r="JTS136" s="85" t="n"/>
      <c r="JTT136" s="85" t="n"/>
      <c r="JTU136" s="85" t="n"/>
      <c r="JTV136" s="85" t="n"/>
      <c r="JTW136" s="85" t="n"/>
      <c r="JTX136" s="85" t="n"/>
      <c r="JTY136" s="85" t="n"/>
      <c r="JTZ136" s="85" t="n"/>
      <c r="JUA136" s="85" t="n"/>
      <c r="JUB136" s="85" t="n"/>
      <c r="JUC136" s="85" t="n"/>
      <c r="JUD136" s="85" t="n"/>
      <c r="JUE136" s="85" t="n"/>
      <c r="JUF136" s="85" t="n"/>
      <c r="JUG136" s="85" t="n"/>
      <c r="JUH136" s="85" t="n"/>
      <c r="JUI136" s="85" t="n"/>
      <c r="JUJ136" s="85" t="n"/>
      <c r="JUK136" s="85" t="n"/>
      <c r="JUL136" s="85" t="n"/>
      <c r="JUM136" s="85" t="n"/>
      <c r="JUN136" s="85" t="n"/>
      <c r="JUO136" s="85" t="n"/>
      <c r="JUP136" s="85" t="n"/>
      <c r="JUQ136" s="85" t="n"/>
      <c r="JUR136" s="85" t="n"/>
      <c r="JUS136" s="85" t="n"/>
      <c r="JUT136" s="85" t="n"/>
      <c r="JUU136" s="85" t="n"/>
      <c r="JUV136" s="85" t="n"/>
      <c r="JUW136" s="85" t="n"/>
      <c r="JUX136" s="85" t="n"/>
      <c r="JUY136" s="85" t="n"/>
      <c r="JUZ136" s="85" t="n"/>
      <c r="JVA136" s="85" t="n"/>
      <c r="JVB136" s="85" t="n"/>
      <c r="JVC136" s="85" t="n"/>
      <c r="JVD136" s="85" t="n"/>
      <c r="JVE136" s="85" t="n"/>
      <c r="JVF136" s="85" t="n"/>
      <c r="JVG136" s="85" t="n"/>
      <c r="JVH136" s="85" t="n"/>
      <c r="JVI136" s="85" t="n"/>
      <c r="JVJ136" s="85" t="n"/>
      <c r="JVK136" s="85" t="n"/>
      <c r="JVL136" s="85" t="n"/>
      <c r="JVM136" s="85" t="n"/>
      <c r="JVN136" s="85" t="n"/>
      <c r="JVO136" s="85" t="n"/>
      <c r="JVP136" s="85" t="n"/>
      <c r="JVQ136" s="85" t="n"/>
      <c r="JVR136" s="85" t="n"/>
      <c r="JVS136" s="85" t="n"/>
      <c r="JVT136" s="85" t="n"/>
      <c r="JVU136" s="85" t="n"/>
      <c r="JVV136" s="85" t="n"/>
      <c r="JVW136" s="85" t="n"/>
      <c r="JVX136" s="85" t="n"/>
      <c r="JVY136" s="85" t="n"/>
      <c r="JVZ136" s="85" t="n"/>
      <c r="JWA136" s="85" t="n"/>
      <c r="JWB136" s="85" t="n"/>
      <c r="JWC136" s="85" t="n"/>
      <c r="JWD136" s="85" t="n"/>
      <c r="JWE136" s="85" t="n"/>
      <c r="JWF136" s="85" t="n"/>
      <c r="JWG136" s="85" t="n"/>
      <c r="JWH136" s="85" t="n"/>
      <c r="JWI136" s="85" t="n"/>
      <c r="JWJ136" s="85" t="n"/>
      <c r="JWK136" s="85" t="n"/>
      <c r="JWL136" s="85" t="n"/>
      <c r="JWM136" s="85" t="n"/>
      <c r="JWN136" s="85" t="n"/>
      <c r="JWO136" s="85" t="n"/>
      <c r="JWP136" s="85" t="n"/>
      <c r="JWQ136" s="85" t="n"/>
      <c r="JWR136" s="85" t="n"/>
      <c r="JWS136" s="85" t="n"/>
      <c r="JWT136" s="85" t="n"/>
      <c r="JWU136" s="85" t="n"/>
      <c r="JWV136" s="85" t="n"/>
      <c r="JWW136" s="85" t="n"/>
      <c r="JWX136" s="85" t="n"/>
      <c r="JWY136" s="85" t="n"/>
      <c r="JWZ136" s="85" t="n"/>
      <c r="JXA136" s="85" t="n"/>
      <c r="JXB136" s="85" t="n"/>
      <c r="JXC136" s="85" t="n"/>
      <c r="JXD136" s="85" t="n"/>
      <c r="JXE136" s="85" t="n"/>
      <c r="JXF136" s="85" t="n"/>
      <c r="JXG136" s="85" t="n"/>
      <c r="JXH136" s="85" t="n"/>
      <c r="JXI136" s="85" t="n"/>
      <c r="JXJ136" s="85" t="n"/>
      <c r="JXK136" s="85" t="n"/>
      <c r="JXL136" s="85" t="n"/>
      <c r="JXM136" s="85" t="n"/>
      <c r="JXN136" s="85" t="n"/>
      <c r="JXO136" s="85" t="n"/>
      <c r="JXP136" s="85" t="n"/>
      <c r="JXQ136" s="85" t="n"/>
      <c r="JXR136" s="85" t="n"/>
      <c r="JXS136" s="85" t="n"/>
      <c r="JXT136" s="85" t="n"/>
      <c r="JXU136" s="85" t="n"/>
      <c r="JXV136" s="85" t="n"/>
      <c r="JXW136" s="85" t="n"/>
      <c r="JXX136" s="85" t="n"/>
      <c r="JXY136" s="85" t="n"/>
      <c r="JXZ136" s="85" t="n"/>
      <c r="JYA136" s="85" t="n"/>
      <c r="JYB136" s="85" t="n"/>
      <c r="JYC136" s="85" t="n"/>
      <c r="JYD136" s="85" t="n"/>
      <c r="JYE136" s="85" t="n"/>
      <c r="JYF136" s="85" t="n"/>
      <c r="JYG136" s="85" t="n"/>
      <c r="JYH136" s="85" t="n"/>
      <c r="JYI136" s="85" t="n"/>
      <c r="JYJ136" s="85" t="n"/>
      <c r="JYK136" s="85" t="n"/>
      <c r="JYL136" s="85" t="n"/>
      <c r="JYM136" s="85" t="n"/>
      <c r="JYN136" s="85" t="n"/>
      <c r="JYO136" s="85" t="n"/>
      <c r="JYP136" s="85" t="n"/>
      <c r="JYQ136" s="85" t="n"/>
      <c r="JYR136" s="85" t="n"/>
      <c r="JYS136" s="85" t="n"/>
      <c r="JYT136" s="85" t="n"/>
      <c r="JYU136" s="85" t="n"/>
      <c r="JYV136" s="85" t="n"/>
      <c r="JYW136" s="85" t="n"/>
      <c r="JYX136" s="85" t="n"/>
      <c r="JYY136" s="85" t="n"/>
      <c r="JYZ136" s="85" t="n"/>
      <c r="JZA136" s="85" t="n"/>
      <c r="JZB136" s="85" t="n"/>
      <c r="JZC136" s="85" t="n"/>
      <c r="JZD136" s="85" t="n"/>
      <c r="JZE136" s="85" t="n"/>
      <c r="JZF136" s="85" t="n"/>
      <c r="JZG136" s="85" t="n"/>
      <c r="JZH136" s="85" t="n"/>
      <c r="JZI136" s="85" t="n"/>
      <c r="JZJ136" s="85" t="n"/>
      <c r="JZK136" s="85" t="n"/>
      <c r="JZL136" s="85" t="n"/>
      <c r="JZM136" s="85" t="n"/>
      <c r="JZN136" s="85" t="n"/>
      <c r="JZO136" s="85" t="n"/>
      <c r="JZP136" s="85" t="n"/>
      <c r="JZQ136" s="85" t="n"/>
      <c r="JZR136" s="85" t="n"/>
      <c r="JZS136" s="85" t="n"/>
      <c r="JZT136" s="85" t="n"/>
      <c r="JZU136" s="85" t="n"/>
      <c r="JZV136" s="85" t="n"/>
      <c r="JZW136" s="85" t="n"/>
      <c r="JZX136" s="85" t="n"/>
      <c r="JZY136" s="85" t="n"/>
      <c r="JZZ136" s="85" t="n"/>
      <c r="KAA136" s="85" t="n"/>
      <c r="KAB136" s="85" t="n"/>
      <c r="KAC136" s="85" t="n"/>
      <c r="KAD136" s="85" t="n"/>
      <c r="KAE136" s="85" t="n"/>
      <c r="KAF136" s="85" t="n"/>
      <c r="KAG136" s="85" t="n"/>
      <c r="KAH136" s="85" t="n"/>
      <c r="KAI136" s="85" t="n"/>
      <c r="KAJ136" s="85" t="n"/>
      <c r="KAK136" s="85" t="n"/>
      <c r="KAL136" s="85" t="n"/>
      <c r="KAM136" s="85" t="n"/>
      <c r="KAN136" s="85" t="n"/>
      <c r="KAO136" s="85" t="n"/>
      <c r="KAP136" s="85" t="n"/>
      <c r="KAQ136" s="85" t="n"/>
      <c r="KAR136" s="85" t="n"/>
      <c r="KAS136" s="85" t="n"/>
      <c r="KAT136" s="85" t="n"/>
      <c r="KAU136" s="85" t="n"/>
      <c r="KAV136" s="85" t="n"/>
      <c r="KAW136" s="85" t="n"/>
      <c r="KAX136" s="85" t="n"/>
      <c r="KAY136" s="85" t="n"/>
      <c r="KAZ136" s="85" t="n"/>
      <c r="KBA136" s="85" t="n"/>
      <c r="KBB136" s="85" t="n"/>
      <c r="KBC136" s="85" t="n"/>
      <c r="KBD136" s="85" t="n"/>
      <c r="KBE136" s="85" t="n"/>
      <c r="KBF136" s="85" t="n"/>
      <c r="KBG136" s="85" t="n"/>
      <c r="KBH136" s="85" t="n"/>
      <c r="KBI136" s="85" t="n"/>
      <c r="KBJ136" s="85" t="n"/>
      <c r="KBK136" s="85" t="n"/>
      <c r="KBL136" s="85" t="n"/>
      <c r="KBM136" s="85" t="n"/>
      <c r="KBN136" s="85" t="n"/>
      <c r="KBO136" s="85" t="n"/>
      <c r="KBP136" s="85" t="n"/>
      <c r="KBQ136" s="85" t="n"/>
      <c r="KBR136" s="85" t="n"/>
      <c r="KBS136" s="85" t="n"/>
      <c r="KBT136" s="85" t="n"/>
      <c r="KBU136" s="85" t="n"/>
      <c r="KBV136" s="85" t="n"/>
      <c r="KBW136" s="85" t="n"/>
      <c r="KBX136" s="85" t="n"/>
      <c r="KBY136" s="85" t="n"/>
      <c r="KBZ136" s="85" t="n"/>
      <c r="KCA136" s="85" t="n"/>
      <c r="KCB136" s="85" t="n"/>
      <c r="KCC136" s="85" t="n"/>
      <c r="KCD136" s="85" t="n"/>
      <c r="KCE136" s="85" t="n"/>
      <c r="KCF136" s="85" t="n"/>
      <c r="KCG136" s="85" t="n"/>
      <c r="KCH136" s="85" t="n"/>
      <c r="KCI136" s="85" t="n"/>
      <c r="KCJ136" s="85" t="n"/>
      <c r="KCK136" s="85" t="n"/>
      <c r="KCL136" s="85" t="n"/>
      <c r="KCM136" s="85" t="n"/>
      <c r="KCN136" s="85" t="n"/>
      <c r="KCO136" s="85" t="n"/>
      <c r="KCP136" s="85" t="n"/>
      <c r="KCQ136" s="85" t="n"/>
      <c r="KCR136" s="85" t="n"/>
      <c r="KCS136" s="85" t="n"/>
      <c r="KCT136" s="85" t="n"/>
      <c r="KCU136" s="85" t="n"/>
      <c r="KCV136" s="85" t="n"/>
      <c r="KCW136" s="85" t="n"/>
      <c r="KCX136" s="85" t="n"/>
      <c r="KCY136" s="85" t="n"/>
      <c r="KCZ136" s="85" t="n"/>
      <c r="KDA136" s="85" t="n"/>
      <c r="KDB136" s="85" t="n"/>
      <c r="KDC136" s="85" t="n"/>
      <c r="KDD136" s="85" t="n"/>
      <c r="KDE136" s="85" t="n"/>
      <c r="KDF136" s="85" t="n"/>
      <c r="KDG136" s="85" t="n"/>
      <c r="KDH136" s="85" t="n"/>
      <c r="KDI136" s="85" t="n"/>
      <c r="KDJ136" s="85" t="n"/>
      <c r="KDK136" s="85" t="n"/>
      <c r="KDL136" s="85" t="n"/>
      <c r="KDM136" s="85" t="n"/>
      <c r="KDN136" s="85" t="n"/>
      <c r="KDO136" s="85" t="n"/>
      <c r="KDP136" s="85" t="n"/>
      <c r="KDQ136" s="85" t="n"/>
      <c r="KDR136" s="85" t="n"/>
      <c r="KDS136" s="85" t="n"/>
      <c r="KDT136" s="85" t="n"/>
      <c r="KDU136" s="85" t="n"/>
      <c r="KDV136" s="85" t="n"/>
      <c r="KDW136" s="85" t="n"/>
      <c r="KDX136" s="85" t="n"/>
      <c r="KDY136" s="85" t="n"/>
      <c r="KDZ136" s="85" t="n"/>
      <c r="KEA136" s="85" t="n"/>
      <c r="KEB136" s="85" t="n"/>
      <c r="KEC136" s="85" t="n"/>
      <c r="KED136" s="85" t="n"/>
      <c r="KEE136" s="85" t="n"/>
      <c r="KEF136" s="85" t="n"/>
      <c r="KEG136" s="85" t="n"/>
      <c r="KEH136" s="85" t="n"/>
      <c r="KEI136" s="85" t="n"/>
      <c r="KEJ136" s="85" t="n"/>
      <c r="KEK136" s="85" t="n"/>
      <c r="KEL136" s="85" t="n"/>
      <c r="KEM136" s="85" t="n"/>
      <c r="KEN136" s="85" t="n"/>
      <c r="KEO136" s="85" t="n"/>
      <c r="KEP136" s="85" t="n"/>
      <c r="KEQ136" s="85" t="n"/>
      <c r="KER136" s="85" t="n"/>
      <c r="KES136" s="85" t="n"/>
      <c r="KET136" s="85" t="n"/>
      <c r="KEU136" s="85" t="n"/>
      <c r="KEV136" s="85" t="n"/>
      <c r="KEW136" s="85" t="n"/>
      <c r="KEX136" s="85" t="n"/>
      <c r="KEY136" s="85" t="n"/>
      <c r="KEZ136" s="85" t="n"/>
      <c r="KFA136" s="85" t="n"/>
      <c r="KFB136" s="85" t="n"/>
      <c r="KFC136" s="85" t="n"/>
      <c r="KFD136" s="85" t="n"/>
      <c r="KFE136" s="85" t="n"/>
      <c r="KFF136" s="85" t="n"/>
      <c r="KFG136" s="85" t="n"/>
      <c r="KFH136" s="85" t="n"/>
      <c r="KFI136" s="85" t="n"/>
      <c r="KFJ136" s="85" t="n"/>
      <c r="KFK136" s="85" t="n"/>
      <c r="KFL136" s="85" t="n"/>
      <c r="KFM136" s="85" t="n"/>
      <c r="KFN136" s="85" t="n"/>
      <c r="KFO136" s="85" t="n"/>
      <c r="KFP136" s="85" t="n"/>
      <c r="KFQ136" s="85" t="n"/>
      <c r="KFR136" s="85" t="n"/>
      <c r="KFS136" s="85" t="n"/>
      <c r="KFT136" s="85" t="n"/>
      <c r="KFU136" s="85" t="n"/>
      <c r="KFV136" s="85" t="n"/>
      <c r="KFW136" s="85" t="n"/>
      <c r="KFX136" s="85" t="n"/>
      <c r="KFY136" s="85" t="n"/>
      <c r="KFZ136" s="85" t="n"/>
      <c r="KGA136" s="85" t="n"/>
      <c r="KGB136" s="85" t="n"/>
      <c r="KGC136" s="85" t="n"/>
      <c r="KGD136" s="85" t="n"/>
      <c r="KGE136" s="85" t="n"/>
      <c r="KGF136" s="85" t="n"/>
      <c r="KGG136" s="85" t="n"/>
      <c r="KGH136" s="85" t="n"/>
      <c r="KGI136" s="85" t="n"/>
      <c r="KGJ136" s="85" t="n"/>
      <c r="KGK136" s="85" t="n"/>
      <c r="KGL136" s="85" t="n"/>
      <c r="KGM136" s="85" t="n"/>
      <c r="KGN136" s="85" t="n"/>
      <c r="KGO136" s="85" t="n"/>
      <c r="KGP136" s="85" t="n"/>
      <c r="KGQ136" s="85" t="n"/>
      <c r="KGR136" s="85" t="n"/>
      <c r="KGS136" s="85" t="n"/>
      <c r="KGT136" s="85" t="n"/>
      <c r="KGU136" s="85" t="n"/>
      <c r="KGV136" s="85" t="n"/>
      <c r="KGW136" s="85" t="n"/>
      <c r="KGX136" s="85" t="n"/>
      <c r="KGY136" s="85" t="n"/>
      <c r="KGZ136" s="85" t="n"/>
      <c r="KHA136" s="85" t="n"/>
      <c r="KHB136" s="85" t="n"/>
      <c r="KHC136" s="85" t="n"/>
      <c r="KHD136" s="85" t="n"/>
      <c r="KHE136" s="85" t="n"/>
      <c r="KHF136" s="85" t="n"/>
      <c r="KHG136" s="85" t="n"/>
      <c r="KHH136" s="85" t="n"/>
      <c r="KHI136" s="85" t="n"/>
      <c r="KHJ136" s="85" t="n"/>
      <c r="KHK136" s="85" t="n"/>
      <c r="KHL136" s="85" t="n"/>
      <c r="KHM136" s="85" t="n"/>
      <c r="KHN136" s="85" t="n"/>
      <c r="KHO136" s="85" t="n"/>
      <c r="KHP136" s="85" t="n"/>
      <c r="KHQ136" s="85" t="n"/>
      <c r="KHR136" s="85" t="n"/>
      <c r="KHS136" s="85" t="n"/>
      <c r="KHT136" s="85" t="n"/>
      <c r="KHU136" s="85" t="n"/>
      <c r="KHV136" s="85" t="n"/>
      <c r="KHW136" s="85" t="n"/>
      <c r="KHX136" s="85" t="n"/>
      <c r="KHY136" s="85" t="n"/>
      <c r="KHZ136" s="85" t="n"/>
      <c r="KIA136" s="85" t="n"/>
      <c r="KIB136" s="85" t="n"/>
      <c r="KIC136" s="85" t="n"/>
      <c r="KID136" s="85" t="n"/>
      <c r="KIE136" s="85" t="n"/>
      <c r="KIF136" s="85" t="n"/>
      <c r="KIG136" s="85" t="n"/>
      <c r="KIH136" s="85" t="n"/>
      <c r="KII136" s="85" t="n"/>
      <c r="KIJ136" s="85" t="n"/>
      <c r="KIK136" s="85" t="n"/>
      <c r="KIL136" s="85" t="n"/>
      <c r="KIM136" s="85" t="n"/>
      <c r="KIN136" s="85" t="n"/>
      <c r="KIO136" s="85" t="n"/>
      <c r="KIP136" s="85" t="n"/>
      <c r="KIQ136" s="85" t="n"/>
      <c r="KIR136" s="85" t="n"/>
      <c r="KIS136" s="85" t="n"/>
      <c r="KIT136" s="85" t="n"/>
      <c r="KIU136" s="85" t="n"/>
      <c r="KIV136" s="85" t="n"/>
      <c r="KIW136" s="85" t="n"/>
      <c r="KIX136" s="85" t="n"/>
      <c r="KIY136" s="85" t="n"/>
      <c r="KIZ136" s="85" t="n"/>
      <c r="KJA136" s="85" t="n"/>
      <c r="KJB136" s="85" t="n"/>
      <c r="KJC136" s="85" t="n"/>
      <c r="KJD136" s="85" t="n"/>
      <c r="KJE136" s="85" t="n"/>
      <c r="KJF136" s="85" t="n"/>
      <c r="KJG136" s="85" t="n"/>
      <c r="KJH136" s="85" t="n"/>
      <c r="KJI136" s="85" t="n"/>
      <c r="KJJ136" s="85" t="n"/>
      <c r="KJK136" s="85" t="n"/>
      <c r="KJL136" s="85" t="n"/>
      <c r="KJM136" s="85" t="n"/>
      <c r="KJN136" s="85" t="n"/>
      <c r="KJO136" s="85" t="n"/>
      <c r="KJP136" s="85" t="n"/>
      <c r="KJQ136" s="85" t="n"/>
      <c r="KJR136" s="85" t="n"/>
      <c r="KJS136" s="85" t="n"/>
      <c r="KJT136" s="85" t="n"/>
      <c r="KJU136" s="85" t="n"/>
      <c r="KJV136" s="85" t="n"/>
      <c r="KJW136" s="85" t="n"/>
      <c r="KJX136" s="85" t="n"/>
      <c r="KJY136" s="85" t="n"/>
      <c r="KJZ136" s="85" t="n"/>
      <c r="KKA136" s="85" t="n"/>
      <c r="KKB136" s="85" t="n"/>
      <c r="KKC136" s="85" t="n"/>
      <c r="KKD136" s="85" t="n"/>
      <c r="KKE136" s="85" t="n"/>
      <c r="KKF136" s="85" t="n"/>
      <c r="KKG136" s="85" t="n"/>
      <c r="KKH136" s="85" t="n"/>
      <c r="KKI136" s="85" t="n"/>
      <c r="KKJ136" s="85" t="n"/>
      <c r="KKK136" s="85" t="n"/>
      <c r="KKL136" s="85" t="n"/>
      <c r="KKM136" s="85" t="n"/>
      <c r="KKN136" s="85" t="n"/>
      <c r="KKO136" s="85" t="n"/>
      <c r="KKP136" s="85" t="n"/>
      <c r="KKQ136" s="85" t="n"/>
      <c r="KKR136" s="85" t="n"/>
      <c r="KKS136" s="85" t="n"/>
      <c r="KKT136" s="85" t="n"/>
      <c r="KKU136" s="85" t="n"/>
      <c r="KKV136" s="85" t="n"/>
      <c r="KKW136" s="85" t="n"/>
      <c r="KKX136" s="85" t="n"/>
      <c r="KKY136" s="85" t="n"/>
      <c r="KKZ136" s="85" t="n"/>
      <c r="KLA136" s="85" t="n"/>
      <c r="KLB136" s="85" t="n"/>
      <c r="KLC136" s="85" t="n"/>
      <c r="KLD136" s="85" t="n"/>
      <c r="KLE136" s="85" t="n"/>
      <c r="KLF136" s="85" t="n"/>
      <c r="KLG136" s="85" t="n"/>
      <c r="KLH136" s="85" t="n"/>
      <c r="KLI136" s="85" t="n"/>
      <c r="KLJ136" s="85" t="n"/>
      <c r="KLK136" s="85" t="n"/>
      <c r="KLL136" s="85" t="n"/>
      <c r="KLM136" s="85" t="n"/>
      <c r="KLN136" s="85" t="n"/>
      <c r="KLO136" s="85" t="n"/>
      <c r="KLP136" s="85" t="n"/>
      <c r="KLQ136" s="85" t="n"/>
      <c r="KLR136" s="85" t="n"/>
      <c r="KLS136" s="85" t="n"/>
      <c r="KLT136" s="85" t="n"/>
      <c r="KLU136" s="85" t="n"/>
      <c r="KLV136" s="85" t="n"/>
      <c r="KLW136" s="85" t="n"/>
      <c r="KLX136" s="85" t="n"/>
      <c r="KLY136" s="85" t="n"/>
      <c r="KLZ136" s="85" t="n"/>
      <c r="KMA136" s="85" t="n"/>
      <c r="KMB136" s="85" t="n"/>
      <c r="KMC136" s="85" t="n"/>
      <c r="KMD136" s="85" t="n"/>
      <c r="KME136" s="85" t="n"/>
      <c r="KMF136" s="85" t="n"/>
      <c r="KMG136" s="85" t="n"/>
      <c r="KMH136" s="85" t="n"/>
      <c r="KMI136" s="85" t="n"/>
      <c r="KMJ136" s="85" t="n"/>
      <c r="KMK136" s="85" t="n"/>
      <c r="KML136" s="85" t="n"/>
      <c r="KMM136" s="85" t="n"/>
      <c r="KMN136" s="85" t="n"/>
      <c r="KMO136" s="85" t="n"/>
      <c r="KMP136" s="85" t="n"/>
      <c r="KMQ136" s="85" t="n"/>
      <c r="KMR136" s="85" t="n"/>
      <c r="KMS136" s="85" t="n"/>
      <c r="KMT136" s="85" t="n"/>
      <c r="KMU136" s="85" t="n"/>
      <c r="KMV136" s="85" t="n"/>
      <c r="KMW136" s="85" t="n"/>
      <c r="KMX136" s="85" t="n"/>
      <c r="KMY136" s="85" t="n"/>
      <c r="KMZ136" s="85" t="n"/>
      <c r="KNA136" s="85" t="n"/>
      <c r="KNB136" s="85" t="n"/>
      <c r="KNC136" s="85" t="n"/>
      <c r="KND136" s="85" t="n"/>
      <c r="KNE136" s="85" t="n"/>
      <c r="KNF136" s="85" t="n"/>
      <c r="KNG136" s="85" t="n"/>
      <c r="KNH136" s="85" t="n"/>
      <c r="KNI136" s="85" t="n"/>
      <c r="KNJ136" s="85" t="n"/>
      <c r="KNK136" s="85" t="n"/>
      <c r="KNL136" s="85" t="n"/>
      <c r="KNM136" s="85" t="n"/>
      <c r="KNN136" s="85" t="n"/>
      <c r="KNO136" s="85" t="n"/>
      <c r="KNP136" s="85" t="n"/>
      <c r="KNQ136" s="85" t="n"/>
      <c r="KNR136" s="85" t="n"/>
      <c r="KNS136" s="85" t="n"/>
      <c r="KNT136" s="85" t="n"/>
      <c r="KNU136" s="85" t="n"/>
      <c r="KNV136" s="85" t="n"/>
      <c r="KNW136" s="85" t="n"/>
      <c r="KNX136" s="85" t="n"/>
      <c r="KNY136" s="85" t="n"/>
      <c r="KNZ136" s="85" t="n"/>
      <c r="KOA136" s="85" t="n"/>
      <c r="KOB136" s="85" t="n"/>
      <c r="KOC136" s="85" t="n"/>
      <c r="KOD136" s="85" t="n"/>
      <c r="KOE136" s="85" t="n"/>
      <c r="KOF136" s="85" t="n"/>
      <c r="KOG136" s="85" t="n"/>
      <c r="KOH136" s="85" t="n"/>
      <c r="KOI136" s="85" t="n"/>
      <c r="KOJ136" s="85" t="n"/>
      <c r="KOK136" s="85" t="n"/>
      <c r="KOL136" s="85" t="n"/>
      <c r="KOM136" s="85" t="n"/>
      <c r="KON136" s="85" t="n"/>
      <c r="KOO136" s="85" t="n"/>
      <c r="KOP136" s="85" t="n"/>
      <c r="KOQ136" s="85" t="n"/>
      <c r="KOR136" s="85" t="n"/>
      <c r="KOS136" s="85" t="n"/>
      <c r="KOT136" s="85" t="n"/>
      <c r="KOU136" s="85" t="n"/>
      <c r="KOV136" s="85" t="n"/>
      <c r="KOW136" s="85" t="n"/>
      <c r="KOX136" s="85" t="n"/>
      <c r="KOY136" s="85" t="n"/>
      <c r="KOZ136" s="85" t="n"/>
      <c r="KPA136" s="85" t="n"/>
      <c r="KPB136" s="85" t="n"/>
      <c r="KPC136" s="85" t="n"/>
      <c r="KPD136" s="85" t="n"/>
      <c r="KPE136" s="85" t="n"/>
      <c r="KPF136" s="85" t="n"/>
      <c r="KPG136" s="85" t="n"/>
      <c r="KPH136" s="85" t="n"/>
      <c r="KPI136" s="85" t="n"/>
      <c r="KPJ136" s="85" t="n"/>
      <c r="KPK136" s="85" t="n"/>
      <c r="KPL136" s="85" t="n"/>
      <c r="KPM136" s="85" t="n"/>
      <c r="KPN136" s="85" t="n"/>
      <c r="KPO136" s="85" t="n"/>
      <c r="KPP136" s="85" t="n"/>
      <c r="KPQ136" s="85" t="n"/>
      <c r="KPR136" s="85" t="n"/>
      <c r="KPS136" s="85" t="n"/>
      <c r="KPT136" s="85" t="n"/>
      <c r="KPU136" s="85" t="n"/>
      <c r="KPV136" s="85" t="n"/>
      <c r="KPW136" s="85" t="n"/>
      <c r="KPX136" s="85" t="n"/>
      <c r="KPY136" s="85" t="n"/>
      <c r="KPZ136" s="85" t="n"/>
      <c r="KQA136" s="85" t="n"/>
      <c r="KQB136" s="85" t="n"/>
      <c r="KQC136" s="85" t="n"/>
      <c r="KQD136" s="85" t="n"/>
      <c r="KQE136" s="85" t="n"/>
      <c r="KQF136" s="85" t="n"/>
      <c r="KQG136" s="85" t="n"/>
      <c r="KQH136" s="85" t="n"/>
      <c r="KQI136" s="85" t="n"/>
      <c r="KQJ136" s="85" t="n"/>
      <c r="KQK136" s="85" t="n"/>
      <c r="KQL136" s="85" t="n"/>
      <c r="KQM136" s="85" t="n"/>
      <c r="KQN136" s="85" t="n"/>
      <c r="KQO136" s="85" t="n"/>
      <c r="KQP136" s="85" t="n"/>
      <c r="KQQ136" s="85" t="n"/>
      <c r="KQR136" s="85" t="n"/>
      <c r="KQS136" s="85" t="n"/>
      <c r="KQT136" s="85" t="n"/>
      <c r="KQU136" s="85" t="n"/>
      <c r="KQV136" s="85" t="n"/>
      <c r="KQW136" s="85" t="n"/>
      <c r="KQX136" s="85" t="n"/>
      <c r="KQY136" s="85" t="n"/>
      <c r="KQZ136" s="85" t="n"/>
      <c r="KRA136" s="85" t="n"/>
      <c r="KRB136" s="85" t="n"/>
      <c r="KRC136" s="85" t="n"/>
      <c r="KRD136" s="85" t="n"/>
      <c r="KRE136" s="85" t="n"/>
      <c r="KRF136" s="85" t="n"/>
      <c r="KRG136" s="85" t="n"/>
      <c r="KRH136" s="85" t="n"/>
      <c r="KRI136" s="85" t="n"/>
      <c r="KRJ136" s="85" t="n"/>
      <c r="KRK136" s="85" t="n"/>
      <c r="KRL136" s="85" t="n"/>
      <c r="KRM136" s="85" t="n"/>
      <c r="KRN136" s="85" t="n"/>
      <c r="KRO136" s="85" t="n"/>
      <c r="KRP136" s="85" t="n"/>
      <c r="KRQ136" s="85" t="n"/>
      <c r="KRR136" s="85" t="n"/>
      <c r="KRS136" s="85" t="n"/>
      <c r="KRT136" s="85" t="n"/>
      <c r="KRU136" s="85" t="n"/>
      <c r="KRV136" s="85" t="n"/>
      <c r="KRW136" s="85" t="n"/>
      <c r="KRX136" s="85" t="n"/>
      <c r="KRY136" s="85" t="n"/>
      <c r="KRZ136" s="85" t="n"/>
      <c r="KSA136" s="85" t="n"/>
      <c r="KSB136" s="85" t="n"/>
      <c r="KSC136" s="85" t="n"/>
      <c r="KSD136" s="85" t="n"/>
      <c r="KSE136" s="85" t="n"/>
      <c r="KSF136" s="85" t="n"/>
      <c r="KSG136" s="85" t="n"/>
      <c r="KSH136" s="85" t="n"/>
      <c r="KSI136" s="85" t="n"/>
      <c r="KSJ136" s="85" t="n"/>
      <c r="KSK136" s="85" t="n"/>
      <c r="KSL136" s="85" t="n"/>
      <c r="KSM136" s="85" t="n"/>
      <c r="KSN136" s="85" t="n"/>
      <c r="KSO136" s="85" t="n"/>
      <c r="KSP136" s="85" t="n"/>
      <c r="KSQ136" s="85" t="n"/>
      <c r="KSR136" s="85" t="n"/>
      <c r="KSS136" s="85" t="n"/>
      <c r="KST136" s="85" t="n"/>
      <c r="KSU136" s="85" t="n"/>
      <c r="KSV136" s="85" t="n"/>
      <c r="KSW136" s="85" t="n"/>
      <c r="KSX136" s="85" t="n"/>
      <c r="KSY136" s="85" t="n"/>
      <c r="KSZ136" s="85" t="n"/>
      <c r="KTA136" s="85" t="n"/>
      <c r="KTB136" s="85" t="n"/>
      <c r="KTC136" s="85" t="n"/>
      <c r="KTD136" s="85" t="n"/>
      <c r="KTE136" s="85" t="n"/>
      <c r="KTF136" s="85" t="n"/>
      <c r="KTG136" s="85" t="n"/>
      <c r="KTH136" s="85" t="n"/>
      <c r="KTI136" s="85" t="n"/>
      <c r="KTJ136" s="85" t="n"/>
      <c r="KTK136" s="85" t="n"/>
      <c r="KTL136" s="85" t="n"/>
      <c r="KTM136" s="85" t="n"/>
      <c r="KTN136" s="85" t="n"/>
      <c r="KTO136" s="85" t="n"/>
      <c r="KTP136" s="85" t="n"/>
      <c r="KTQ136" s="85" t="n"/>
      <c r="KTR136" s="85" t="n"/>
      <c r="KTS136" s="85" t="n"/>
      <c r="KTT136" s="85" t="n"/>
      <c r="KTU136" s="85" t="n"/>
      <c r="KTV136" s="85" t="n"/>
      <c r="KTW136" s="85" t="n"/>
      <c r="KTX136" s="85" t="n"/>
      <c r="KTY136" s="85" t="n"/>
      <c r="KTZ136" s="85" t="n"/>
      <c r="KUA136" s="85" t="n"/>
      <c r="KUB136" s="85" t="n"/>
      <c r="KUC136" s="85" t="n"/>
      <c r="KUD136" s="85" t="n"/>
      <c r="KUE136" s="85" t="n"/>
      <c r="KUF136" s="85" t="n"/>
      <c r="KUG136" s="85" t="n"/>
      <c r="KUH136" s="85" t="n"/>
      <c r="KUI136" s="85" t="n"/>
      <c r="KUJ136" s="85" t="n"/>
      <c r="KUK136" s="85" t="n"/>
      <c r="KUL136" s="85" t="n"/>
      <c r="KUM136" s="85" t="n"/>
      <c r="KUN136" s="85" t="n"/>
      <c r="KUO136" s="85" t="n"/>
      <c r="KUP136" s="85" t="n"/>
      <c r="KUQ136" s="85" t="n"/>
      <c r="KUR136" s="85" t="n"/>
      <c r="KUS136" s="85" t="n"/>
      <c r="KUT136" s="85" t="n"/>
      <c r="KUU136" s="85" t="n"/>
      <c r="KUV136" s="85" t="n"/>
      <c r="KUW136" s="85" t="n"/>
      <c r="KUX136" s="85" t="n"/>
      <c r="KUY136" s="85" t="n"/>
      <c r="KUZ136" s="85" t="n"/>
      <c r="KVA136" s="85" t="n"/>
      <c r="KVB136" s="85" t="n"/>
      <c r="KVC136" s="85" t="n"/>
      <c r="KVD136" s="85" t="n"/>
      <c r="KVE136" s="85" t="n"/>
      <c r="KVF136" s="85" t="n"/>
      <c r="KVG136" s="85" t="n"/>
      <c r="KVH136" s="85" t="n"/>
      <c r="KVI136" s="85" t="n"/>
      <c r="KVJ136" s="85" t="n"/>
      <c r="KVK136" s="85" t="n"/>
      <c r="KVL136" s="85" t="n"/>
      <c r="KVM136" s="85" t="n"/>
      <c r="KVN136" s="85" t="n"/>
      <c r="KVO136" s="85" t="n"/>
      <c r="KVP136" s="85" t="n"/>
      <c r="KVQ136" s="85" t="n"/>
      <c r="KVR136" s="85" t="n"/>
      <c r="KVS136" s="85" t="n"/>
      <c r="KVT136" s="85" t="n"/>
      <c r="KVU136" s="85" t="n"/>
      <c r="KVV136" s="85" t="n"/>
      <c r="KVW136" s="85" t="n"/>
      <c r="KVX136" s="85" t="n"/>
      <c r="KVY136" s="85" t="n"/>
      <c r="KVZ136" s="85" t="n"/>
      <c r="KWA136" s="85" t="n"/>
      <c r="KWB136" s="85" t="n"/>
      <c r="KWC136" s="85" t="n"/>
      <c r="KWD136" s="85" t="n"/>
      <c r="KWE136" s="85" t="n"/>
      <c r="KWF136" s="85" t="n"/>
      <c r="KWG136" s="85" t="n"/>
      <c r="KWH136" s="85" t="n"/>
      <c r="KWI136" s="85" t="n"/>
      <c r="KWJ136" s="85" t="n"/>
      <c r="KWK136" s="85" t="n"/>
      <c r="KWL136" s="85" t="n"/>
      <c r="KWM136" s="85" t="n"/>
      <c r="KWN136" s="85" t="n"/>
      <c r="KWO136" s="85" t="n"/>
      <c r="KWP136" s="85" t="n"/>
      <c r="KWQ136" s="85" t="n"/>
      <c r="KWR136" s="85" t="n"/>
      <c r="KWS136" s="85" t="n"/>
      <c r="KWT136" s="85" t="n"/>
      <c r="KWU136" s="85" t="n"/>
      <c r="KWV136" s="85" t="n"/>
      <c r="KWW136" s="85" t="n"/>
      <c r="KWX136" s="85" t="n"/>
      <c r="KWY136" s="85" t="n"/>
      <c r="KWZ136" s="85" t="n"/>
      <c r="KXA136" s="85" t="n"/>
      <c r="KXB136" s="85" t="n"/>
      <c r="KXC136" s="85" t="n"/>
      <c r="KXD136" s="85" t="n"/>
      <c r="KXE136" s="85" t="n"/>
      <c r="KXF136" s="85" t="n"/>
      <c r="KXG136" s="85" t="n"/>
      <c r="KXH136" s="85" t="n"/>
      <c r="KXI136" s="85" t="n"/>
      <c r="KXJ136" s="85" t="n"/>
      <c r="KXK136" s="85" t="n"/>
      <c r="KXL136" s="85" t="n"/>
      <c r="KXM136" s="85" t="n"/>
      <c r="KXN136" s="85" t="n"/>
      <c r="KXO136" s="85" t="n"/>
      <c r="KXP136" s="85" t="n"/>
      <c r="KXQ136" s="85" t="n"/>
      <c r="KXR136" s="85" t="n"/>
      <c r="KXS136" s="85" t="n"/>
      <c r="KXT136" s="85" t="n"/>
      <c r="KXU136" s="85" t="n"/>
      <c r="KXV136" s="85" t="n"/>
      <c r="KXW136" s="85" t="n"/>
      <c r="KXX136" s="85" t="n"/>
      <c r="KXY136" s="85" t="n"/>
      <c r="KXZ136" s="85" t="n"/>
      <c r="KYA136" s="85" t="n"/>
      <c r="KYB136" s="85" t="n"/>
      <c r="KYC136" s="85" t="n"/>
      <c r="KYD136" s="85" t="n"/>
      <c r="KYE136" s="85" t="n"/>
      <c r="KYF136" s="85" t="n"/>
      <c r="KYG136" s="85" t="n"/>
      <c r="KYH136" s="85" t="n"/>
      <c r="KYI136" s="85" t="n"/>
      <c r="KYJ136" s="85" t="n"/>
      <c r="KYK136" s="85" t="n"/>
      <c r="KYL136" s="85" t="n"/>
      <c r="KYM136" s="85" t="n"/>
      <c r="KYN136" s="85" t="n"/>
      <c r="KYO136" s="85" t="n"/>
      <c r="KYP136" s="85" t="n"/>
      <c r="KYQ136" s="85" t="n"/>
      <c r="KYR136" s="85" t="n"/>
      <c r="KYS136" s="85" t="n"/>
      <c r="KYT136" s="85" t="n"/>
      <c r="KYU136" s="85" t="n"/>
      <c r="KYV136" s="85" t="n"/>
      <c r="KYW136" s="85" t="n"/>
      <c r="KYX136" s="85" t="n"/>
      <c r="KYY136" s="85" t="n"/>
      <c r="KYZ136" s="85" t="n"/>
      <c r="KZA136" s="85" t="n"/>
      <c r="KZB136" s="85" t="n"/>
      <c r="KZC136" s="85" t="n"/>
      <c r="KZD136" s="85" t="n"/>
      <c r="KZE136" s="85" t="n"/>
      <c r="KZF136" s="85" t="n"/>
      <c r="KZG136" s="85" t="n"/>
      <c r="KZH136" s="85" t="n"/>
      <c r="KZI136" s="85" t="n"/>
      <c r="KZJ136" s="85" t="n"/>
      <c r="KZK136" s="85" t="n"/>
      <c r="KZL136" s="85" t="n"/>
      <c r="KZM136" s="85" t="n"/>
      <c r="KZN136" s="85" t="n"/>
      <c r="KZO136" s="85" t="n"/>
      <c r="KZP136" s="85" t="n"/>
      <c r="KZQ136" s="85" t="n"/>
      <c r="KZR136" s="85" t="n"/>
      <c r="KZS136" s="85" t="n"/>
      <c r="KZT136" s="85" t="n"/>
      <c r="KZU136" s="85" t="n"/>
      <c r="KZV136" s="85" t="n"/>
      <c r="KZW136" s="85" t="n"/>
      <c r="KZX136" s="85" t="n"/>
      <c r="KZY136" s="85" t="n"/>
      <c r="KZZ136" s="85" t="n"/>
      <c r="LAA136" s="85" t="n"/>
      <c r="LAB136" s="85" t="n"/>
      <c r="LAC136" s="85" t="n"/>
      <c r="LAD136" s="85" t="n"/>
      <c r="LAE136" s="85" t="n"/>
      <c r="LAF136" s="85" t="n"/>
      <c r="LAG136" s="85" t="n"/>
      <c r="LAH136" s="85" t="n"/>
      <c r="LAI136" s="85" t="n"/>
      <c r="LAJ136" s="85" t="n"/>
      <c r="LAK136" s="85" t="n"/>
      <c r="LAL136" s="85" t="n"/>
      <c r="LAM136" s="85" t="n"/>
      <c r="LAN136" s="85" t="n"/>
      <c r="LAO136" s="85" t="n"/>
      <c r="LAP136" s="85" t="n"/>
      <c r="LAQ136" s="85" t="n"/>
      <c r="LAR136" s="85" t="n"/>
      <c r="LAS136" s="85" t="n"/>
      <c r="LAT136" s="85" t="n"/>
      <c r="LAU136" s="85" t="n"/>
      <c r="LAV136" s="85" t="n"/>
      <c r="LAW136" s="85" t="n"/>
      <c r="LAX136" s="85" t="n"/>
      <c r="LAY136" s="85" t="n"/>
      <c r="LAZ136" s="85" t="n"/>
      <c r="LBA136" s="85" t="n"/>
      <c r="LBB136" s="85" t="n"/>
      <c r="LBC136" s="85" t="n"/>
      <c r="LBD136" s="85" t="n"/>
      <c r="LBE136" s="85" t="n"/>
      <c r="LBF136" s="85" t="n"/>
      <c r="LBG136" s="85" t="n"/>
      <c r="LBH136" s="85" t="n"/>
      <c r="LBI136" s="85" t="n"/>
      <c r="LBJ136" s="85" t="n"/>
      <c r="LBK136" s="85" t="n"/>
      <c r="LBL136" s="85" t="n"/>
      <c r="LBM136" s="85" t="n"/>
      <c r="LBN136" s="85" t="n"/>
      <c r="LBO136" s="85" t="n"/>
      <c r="LBP136" s="85" t="n"/>
      <c r="LBQ136" s="85" t="n"/>
      <c r="LBR136" s="85" t="n"/>
      <c r="LBS136" s="85" t="n"/>
      <c r="LBT136" s="85" t="n"/>
      <c r="LBU136" s="85" t="n"/>
      <c r="LBV136" s="85" t="n"/>
      <c r="LBW136" s="85" t="n"/>
      <c r="LBX136" s="85" t="n"/>
      <c r="LBY136" s="85" t="n"/>
      <c r="LBZ136" s="85" t="n"/>
      <c r="LCA136" s="85" t="n"/>
      <c r="LCB136" s="85" t="n"/>
      <c r="LCC136" s="85" t="n"/>
      <c r="LCD136" s="85" t="n"/>
      <c r="LCE136" s="85" t="n"/>
      <c r="LCF136" s="85" t="n"/>
      <c r="LCG136" s="85" t="n"/>
      <c r="LCH136" s="85" t="n"/>
      <c r="LCI136" s="85" t="n"/>
      <c r="LCJ136" s="85" t="n"/>
      <c r="LCK136" s="85" t="n"/>
      <c r="LCL136" s="85" t="n"/>
      <c r="LCM136" s="85" t="n"/>
      <c r="LCN136" s="85" t="n"/>
      <c r="LCO136" s="85" t="n"/>
      <c r="LCP136" s="85" t="n"/>
      <c r="LCQ136" s="85" t="n"/>
      <c r="LCR136" s="85" t="n"/>
      <c r="LCS136" s="85" t="n"/>
      <c r="LCT136" s="85" t="n"/>
      <c r="LCU136" s="85" t="n"/>
      <c r="LCV136" s="85" t="n"/>
      <c r="LCW136" s="85" t="n"/>
      <c r="LCX136" s="85" t="n"/>
      <c r="LCY136" s="85" t="n"/>
      <c r="LCZ136" s="85" t="n"/>
      <c r="LDA136" s="85" t="n"/>
      <c r="LDB136" s="85" t="n"/>
      <c r="LDC136" s="85" t="n"/>
      <c r="LDD136" s="85" t="n"/>
      <c r="LDE136" s="85" t="n"/>
      <c r="LDF136" s="85" t="n"/>
      <c r="LDG136" s="85" t="n"/>
      <c r="LDH136" s="85" t="n"/>
      <c r="LDI136" s="85" t="n"/>
      <c r="LDJ136" s="85" t="n"/>
      <c r="LDK136" s="85" t="n"/>
      <c r="LDL136" s="85" t="n"/>
      <c r="LDM136" s="85" t="n"/>
      <c r="LDN136" s="85" t="n"/>
      <c r="LDO136" s="85" t="n"/>
      <c r="LDP136" s="85" t="n"/>
      <c r="LDQ136" s="85" t="n"/>
      <c r="LDR136" s="85" t="n"/>
      <c r="LDS136" s="85" t="n"/>
      <c r="LDT136" s="85" t="n"/>
      <c r="LDU136" s="85" t="n"/>
      <c r="LDV136" s="85" t="n"/>
      <c r="LDW136" s="85" t="n"/>
      <c r="LDX136" s="85" t="n"/>
      <c r="LDY136" s="85" t="n"/>
      <c r="LDZ136" s="85" t="n"/>
      <c r="LEA136" s="85" t="n"/>
      <c r="LEB136" s="85" t="n"/>
      <c r="LEC136" s="85" t="n"/>
      <c r="LED136" s="85" t="n"/>
      <c r="LEE136" s="85" t="n"/>
      <c r="LEF136" s="85" t="n"/>
      <c r="LEG136" s="85" t="n"/>
      <c r="LEH136" s="85" t="n"/>
      <c r="LEI136" s="85" t="n"/>
      <c r="LEJ136" s="85" t="n"/>
      <c r="LEK136" s="85" t="n"/>
      <c r="LEL136" s="85" t="n"/>
      <c r="LEM136" s="85" t="n"/>
      <c r="LEN136" s="85" t="n"/>
      <c r="LEO136" s="85" t="n"/>
      <c r="LEP136" s="85" t="n"/>
      <c r="LEQ136" s="85" t="n"/>
      <c r="LER136" s="85" t="n"/>
      <c r="LES136" s="85" t="n"/>
      <c r="LET136" s="85" t="n"/>
      <c r="LEU136" s="85" t="n"/>
      <c r="LEV136" s="85" t="n"/>
      <c r="LEW136" s="85" t="n"/>
      <c r="LEX136" s="85" t="n"/>
      <c r="LEY136" s="85" t="n"/>
      <c r="LEZ136" s="85" t="n"/>
      <c r="LFA136" s="85" t="n"/>
      <c r="LFB136" s="85" t="n"/>
      <c r="LFC136" s="85" t="n"/>
      <c r="LFD136" s="85" t="n"/>
      <c r="LFE136" s="85" t="n"/>
      <c r="LFF136" s="85" t="n"/>
      <c r="LFG136" s="85" t="n"/>
      <c r="LFH136" s="85" t="n"/>
      <c r="LFI136" s="85" t="n"/>
      <c r="LFJ136" s="85" t="n"/>
      <c r="LFK136" s="85" t="n"/>
      <c r="LFL136" s="85" t="n"/>
      <c r="LFM136" s="85" t="n"/>
      <c r="LFN136" s="85" t="n"/>
      <c r="LFO136" s="85" t="n"/>
      <c r="LFP136" s="85" t="n"/>
      <c r="LFQ136" s="85" t="n"/>
      <c r="LFR136" s="85" t="n"/>
      <c r="LFS136" s="85" t="n"/>
      <c r="LFT136" s="85" t="n"/>
      <c r="LFU136" s="85" t="n"/>
      <c r="LFV136" s="85" t="n"/>
      <c r="LFW136" s="85" t="n"/>
      <c r="LFX136" s="85" t="n"/>
      <c r="LFY136" s="85" t="n"/>
      <c r="LFZ136" s="85" t="n"/>
      <c r="LGA136" s="85" t="n"/>
      <c r="LGB136" s="85" t="n"/>
      <c r="LGC136" s="85" t="n"/>
      <c r="LGD136" s="85" t="n"/>
      <c r="LGE136" s="85" t="n"/>
      <c r="LGF136" s="85" t="n"/>
      <c r="LGG136" s="85" t="n"/>
      <c r="LGH136" s="85" t="n"/>
      <c r="LGI136" s="85" t="n"/>
      <c r="LGJ136" s="85" t="n"/>
      <c r="LGK136" s="85" t="n"/>
      <c r="LGL136" s="85" t="n"/>
      <c r="LGM136" s="85" t="n"/>
      <c r="LGN136" s="85" t="n"/>
      <c r="LGO136" s="85" t="n"/>
      <c r="LGP136" s="85" t="n"/>
      <c r="LGQ136" s="85" t="n"/>
      <c r="LGR136" s="85" t="n"/>
      <c r="LGS136" s="85" t="n"/>
      <c r="LGT136" s="85" t="n"/>
      <c r="LGU136" s="85" t="n"/>
      <c r="LGV136" s="85" t="n"/>
      <c r="LGW136" s="85" t="n"/>
      <c r="LGX136" s="85" t="n"/>
      <c r="LGY136" s="85" t="n"/>
      <c r="LGZ136" s="85" t="n"/>
      <c r="LHA136" s="85" t="n"/>
      <c r="LHB136" s="85" t="n"/>
      <c r="LHC136" s="85" t="n"/>
      <c r="LHD136" s="85" t="n"/>
      <c r="LHE136" s="85" t="n"/>
      <c r="LHF136" s="85" t="n"/>
      <c r="LHG136" s="85" t="n"/>
      <c r="LHH136" s="85" t="n"/>
      <c r="LHI136" s="85" t="n"/>
      <c r="LHJ136" s="85" t="n"/>
      <c r="LHK136" s="85" t="n"/>
      <c r="LHL136" s="85" t="n"/>
      <c r="LHM136" s="85" t="n"/>
      <c r="LHN136" s="85" t="n"/>
      <c r="LHO136" s="85" t="n"/>
      <c r="LHP136" s="85" t="n"/>
      <c r="LHQ136" s="85" t="n"/>
      <c r="LHR136" s="85" t="n"/>
      <c r="LHS136" s="85" t="n"/>
      <c r="LHT136" s="85" t="n"/>
      <c r="LHU136" s="85" t="n"/>
      <c r="LHV136" s="85" t="n"/>
      <c r="LHW136" s="85" t="n"/>
      <c r="LHX136" s="85" t="n"/>
      <c r="LHY136" s="85" t="n"/>
      <c r="LHZ136" s="85" t="n"/>
      <c r="LIA136" s="85" t="n"/>
      <c r="LIB136" s="85" t="n"/>
      <c r="LIC136" s="85" t="n"/>
      <c r="LID136" s="85" t="n"/>
      <c r="LIE136" s="85" t="n"/>
      <c r="LIF136" s="85" t="n"/>
      <c r="LIG136" s="85" t="n"/>
      <c r="LIH136" s="85" t="n"/>
      <c r="LII136" s="85" t="n"/>
      <c r="LIJ136" s="85" t="n"/>
      <c r="LIK136" s="85" t="n"/>
      <c r="LIL136" s="85" t="n"/>
      <c r="LIM136" s="85" t="n"/>
      <c r="LIN136" s="85" t="n"/>
      <c r="LIO136" s="85" t="n"/>
      <c r="LIP136" s="85" t="n"/>
      <c r="LIQ136" s="85" t="n"/>
      <c r="LIR136" s="85" t="n"/>
      <c r="LIS136" s="85" t="n"/>
      <c r="LIT136" s="85" t="n"/>
      <c r="LIU136" s="85" t="n"/>
      <c r="LIV136" s="85" t="n"/>
      <c r="LIW136" s="85" t="n"/>
      <c r="LIX136" s="85" t="n"/>
      <c r="LIY136" s="85" t="n"/>
      <c r="LIZ136" s="85" t="n"/>
      <c r="LJA136" s="85" t="n"/>
      <c r="LJB136" s="85" t="n"/>
      <c r="LJC136" s="85" t="n"/>
      <c r="LJD136" s="85" t="n"/>
      <c r="LJE136" s="85" t="n"/>
      <c r="LJF136" s="85" t="n"/>
      <c r="LJG136" s="85" t="n"/>
      <c r="LJH136" s="85" t="n"/>
      <c r="LJI136" s="85" t="n"/>
      <c r="LJJ136" s="85" t="n"/>
      <c r="LJK136" s="85" t="n"/>
      <c r="LJL136" s="85" t="n"/>
      <c r="LJM136" s="85" t="n"/>
      <c r="LJN136" s="85" t="n"/>
      <c r="LJO136" s="85" t="n"/>
      <c r="LJP136" s="85" t="n"/>
      <c r="LJQ136" s="85" t="n"/>
      <c r="LJR136" s="85" t="n"/>
      <c r="LJS136" s="85" t="n"/>
      <c r="LJT136" s="85" t="n"/>
      <c r="LJU136" s="85" t="n"/>
      <c r="LJV136" s="85" t="n"/>
      <c r="LJW136" s="85" t="n"/>
      <c r="LJX136" s="85" t="n"/>
      <c r="LJY136" s="85" t="n"/>
      <c r="LJZ136" s="85" t="n"/>
      <c r="LKA136" s="85" t="n"/>
      <c r="LKB136" s="85" t="n"/>
      <c r="LKC136" s="85" t="n"/>
      <c r="LKD136" s="85" t="n"/>
      <c r="LKE136" s="85" t="n"/>
      <c r="LKF136" s="85" t="n"/>
      <c r="LKG136" s="85" t="n"/>
      <c r="LKH136" s="85" t="n"/>
      <c r="LKI136" s="85" t="n"/>
      <c r="LKJ136" s="85" t="n"/>
      <c r="LKK136" s="85" t="n"/>
      <c r="LKL136" s="85" t="n"/>
      <c r="LKM136" s="85" t="n"/>
      <c r="LKN136" s="85" t="n"/>
      <c r="LKO136" s="85" t="n"/>
      <c r="LKP136" s="85" t="n"/>
      <c r="LKQ136" s="85" t="n"/>
      <c r="LKR136" s="85" t="n"/>
      <c r="LKS136" s="85" t="n"/>
      <c r="LKT136" s="85" t="n"/>
      <c r="LKU136" s="85" t="n"/>
      <c r="LKV136" s="85" t="n"/>
      <c r="LKW136" s="85" t="n"/>
      <c r="LKX136" s="85" t="n"/>
      <c r="LKY136" s="85" t="n"/>
      <c r="LKZ136" s="85" t="n"/>
      <c r="LLA136" s="85" t="n"/>
      <c r="LLB136" s="85" t="n"/>
      <c r="LLC136" s="85" t="n"/>
      <c r="LLD136" s="85" t="n"/>
      <c r="LLE136" s="85" t="n"/>
      <c r="LLF136" s="85" t="n"/>
      <c r="LLG136" s="85" t="n"/>
      <c r="LLH136" s="85" t="n"/>
      <c r="LLI136" s="85" t="n"/>
      <c r="LLJ136" s="85" t="n"/>
      <c r="LLK136" s="85" t="n"/>
      <c r="LLL136" s="85" t="n"/>
      <c r="LLM136" s="85" t="n"/>
      <c r="LLN136" s="85" t="n"/>
      <c r="LLO136" s="85" t="n"/>
      <c r="LLP136" s="85" t="n"/>
      <c r="LLQ136" s="85" t="n"/>
      <c r="LLR136" s="85" t="n"/>
      <c r="LLS136" s="85" t="n"/>
      <c r="LLT136" s="85" t="n"/>
      <c r="LLU136" s="85" t="n"/>
      <c r="LLV136" s="85" t="n"/>
      <c r="LLW136" s="85" t="n"/>
      <c r="LLX136" s="85" t="n"/>
      <c r="LLY136" s="85" t="n"/>
      <c r="LLZ136" s="85" t="n"/>
      <c r="LMA136" s="85" t="n"/>
      <c r="LMB136" s="85" t="n"/>
      <c r="LMC136" s="85" t="n"/>
      <c r="LMD136" s="85" t="n"/>
      <c r="LME136" s="85" t="n"/>
      <c r="LMF136" s="85" t="n"/>
      <c r="LMG136" s="85" t="n"/>
      <c r="LMH136" s="85" t="n"/>
      <c r="LMI136" s="85" t="n"/>
      <c r="LMJ136" s="85" t="n"/>
      <c r="LMK136" s="85" t="n"/>
      <c r="LML136" s="85" t="n"/>
      <c r="LMM136" s="85" t="n"/>
      <c r="LMN136" s="85" t="n"/>
      <c r="LMO136" s="85" t="n"/>
      <c r="LMP136" s="85" t="n"/>
      <c r="LMQ136" s="85" t="n"/>
      <c r="LMR136" s="85" t="n"/>
      <c r="LMS136" s="85" t="n"/>
      <c r="LMT136" s="85" t="n"/>
      <c r="LMU136" s="85" t="n"/>
      <c r="LMV136" s="85" t="n"/>
      <c r="LMW136" s="85" t="n"/>
      <c r="LMX136" s="85" t="n"/>
      <c r="LMY136" s="85" t="n"/>
      <c r="LMZ136" s="85" t="n"/>
      <c r="LNA136" s="85" t="n"/>
      <c r="LNB136" s="85" t="n"/>
      <c r="LNC136" s="85" t="n"/>
      <c r="LND136" s="85" t="n"/>
      <c r="LNE136" s="85" t="n"/>
      <c r="LNF136" s="85" t="n"/>
      <c r="LNG136" s="85" t="n"/>
      <c r="LNH136" s="85" t="n"/>
      <c r="LNI136" s="85" t="n"/>
      <c r="LNJ136" s="85" t="n"/>
      <c r="LNK136" s="85" t="n"/>
      <c r="LNL136" s="85" t="n"/>
      <c r="LNM136" s="85" t="n"/>
      <c r="LNN136" s="85" t="n"/>
      <c r="LNO136" s="85" t="n"/>
      <c r="LNP136" s="85" t="n"/>
      <c r="LNQ136" s="85" t="n"/>
      <c r="LNR136" s="85" t="n"/>
      <c r="LNS136" s="85" t="n"/>
      <c r="LNT136" s="85" t="n"/>
      <c r="LNU136" s="85" t="n"/>
      <c r="LNV136" s="85" t="n"/>
      <c r="LNW136" s="85" t="n"/>
      <c r="LNX136" s="85" t="n"/>
      <c r="LNY136" s="85" t="n"/>
      <c r="LNZ136" s="85" t="n"/>
      <c r="LOA136" s="85" t="n"/>
      <c r="LOB136" s="85" t="n"/>
      <c r="LOC136" s="85" t="n"/>
      <c r="LOD136" s="85" t="n"/>
      <c r="LOE136" s="85" t="n"/>
      <c r="LOF136" s="85" t="n"/>
      <c r="LOG136" s="85" t="n"/>
      <c r="LOH136" s="85" t="n"/>
      <c r="LOI136" s="85" t="n"/>
      <c r="LOJ136" s="85" t="n"/>
      <c r="LOK136" s="85" t="n"/>
      <c r="LOL136" s="85" t="n"/>
      <c r="LOM136" s="85" t="n"/>
      <c r="LON136" s="85" t="n"/>
      <c r="LOO136" s="85" t="n"/>
      <c r="LOP136" s="85" t="n"/>
      <c r="LOQ136" s="85" t="n"/>
      <c r="LOR136" s="85" t="n"/>
      <c r="LOS136" s="85" t="n"/>
      <c r="LOT136" s="85" t="n"/>
      <c r="LOU136" s="85" t="n"/>
      <c r="LOV136" s="85" t="n"/>
      <c r="LOW136" s="85" t="n"/>
      <c r="LOX136" s="85" t="n"/>
      <c r="LOY136" s="85" t="n"/>
      <c r="LOZ136" s="85" t="n"/>
      <c r="LPA136" s="85" t="n"/>
      <c r="LPB136" s="85" t="n"/>
      <c r="LPC136" s="85" t="n"/>
      <c r="LPD136" s="85" t="n"/>
      <c r="LPE136" s="85" t="n"/>
      <c r="LPF136" s="85" t="n"/>
      <c r="LPG136" s="85" t="n"/>
      <c r="LPH136" s="85" t="n"/>
      <c r="LPI136" s="85" t="n"/>
      <c r="LPJ136" s="85" t="n"/>
      <c r="LPK136" s="85" t="n"/>
      <c r="LPL136" s="85" t="n"/>
      <c r="LPM136" s="85" t="n"/>
      <c r="LPN136" s="85" t="n"/>
      <c r="LPO136" s="85" t="n"/>
      <c r="LPP136" s="85" t="n"/>
      <c r="LPQ136" s="85" t="n"/>
      <c r="LPR136" s="85" t="n"/>
      <c r="LPS136" s="85" t="n"/>
      <c r="LPT136" s="85" t="n"/>
      <c r="LPU136" s="85" t="n"/>
      <c r="LPV136" s="85" t="n"/>
      <c r="LPW136" s="85" t="n"/>
      <c r="LPX136" s="85" t="n"/>
      <c r="LPY136" s="85" t="n"/>
      <c r="LPZ136" s="85" t="n"/>
      <c r="LQA136" s="85" t="n"/>
      <c r="LQB136" s="85" t="n"/>
      <c r="LQC136" s="85" t="n"/>
      <c r="LQD136" s="85" t="n"/>
      <c r="LQE136" s="85" t="n"/>
      <c r="LQF136" s="85" t="n"/>
      <c r="LQG136" s="85" t="n"/>
      <c r="LQH136" s="85" t="n"/>
      <c r="LQI136" s="85" t="n"/>
      <c r="LQJ136" s="85" t="n"/>
      <c r="LQK136" s="85" t="n"/>
      <c r="LQL136" s="85" t="n"/>
      <c r="LQM136" s="85" t="n"/>
      <c r="LQN136" s="85" t="n"/>
      <c r="LQO136" s="85" t="n"/>
      <c r="LQP136" s="85" t="n"/>
      <c r="LQQ136" s="85" t="n"/>
      <c r="LQR136" s="85" t="n"/>
      <c r="LQS136" s="85" t="n"/>
      <c r="LQT136" s="85" t="n"/>
      <c r="LQU136" s="85" t="n"/>
      <c r="LQV136" s="85" t="n"/>
      <c r="LQW136" s="85" t="n"/>
      <c r="LQX136" s="85" t="n"/>
      <c r="LQY136" s="85" t="n"/>
      <c r="LQZ136" s="85" t="n"/>
      <c r="LRA136" s="85" t="n"/>
      <c r="LRB136" s="85" t="n"/>
      <c r="LRC136" s="85" t="n"/>
      <c r="LRD136" s="85" t="n"/>
      <c r="LRE136" s="85" t="n"/>
      <c r="LRF136" s="85" t="n"/>
      <c r="LRG136" s="85" t="n"/>
      <c r="LRH136" s="85" t="n"/>
      <c r="LRI136" s="85" t="n"/>
      <c r="LRJ136" s="85" t="n"/>
      <c r="LRK136" s="85" t="n"/>
      <c r="LRL136" s="85" t="n"/>
      <c r="LRM136" s="85" t="n"/>
      <c r="LRN136" s="85" t="n"/>
      <c r="LRO136" s="85" t="n"/>
      <c r="LRP136" s="85" t="n"/>
      <c r="LRQ136" s="85" t="n"/>
      <c r="LRR136" s="85" t="n"/>
      <c r="LRS136" s="85" t="n"/>
      <c r="LRT136" s="85" t="n"/>
      <c r="LRU136" s="85" t="n"/>
      <c r="LRV136" s="85" t="n"/>
      <c r="LRW136" s="85" t="n"/>
      <c r="LRX136" s="85" t="n"/>
      <c r="LRY136" s="85" t="n"/>
      <c r="LRZ136" s="85" t="n"/>
      <c r="LSA136" s="85" t="n"/>
      <c r="LSB136" s="85" t="n"/>
      <c r="LSC136" s="85" t="n"/>
      <c r="LSD136" s="85" t="n"/>
      <c r="LSE136" s="85" t="n"/>
      <c r="LSF136" s="85" t="n"/>
      <c r="LSG136" s="85" t="n"/>
      <c r="LSH136" s="85" t="n"/>
      <c r="LSI136" s="85" t="n"/>
      <c r="LSJ136" s="85" t="n"/>
      <c r="LSK136" s="85" t="n"/>
      <c r="LSL136" s="85" t="n"/>
      <c r="LSM136" s="85" t="n"/>
      <c r="LSN136" s="85" t="n"/>
      <c r="LSO136" s="85" t="n"/>
      <c r="LSP136" s="85" t="n"/>
      <c r="LSQ136" s="85" t="n"/>
      <c r="LSR136" s="85" t="n"/>
      <c r="LSS136" s="85" t="n"/>
      <c r="LST136" s="85" t="n"/>
      <c r="LSU136" s="85" t="n"/>
      <c r="LSV136" s="85" t="n"/>
      <c r="LSW136" s="85" t="n"/>
      <c r="LSX136" s="85" t="n"/>
      <c r="LSY136" s="85" t="n"/>
      <c r="LSZ136" s="85" t="n"/>
      <c r="LTA136" s="85" t="n"/>
      <c r="LTB136" s="85" t="n"/>
      <c r="LTC136" s="85" t="n"/>
      <c r="LTD136" s="85" t="n"/>
      <c r="LTE136" s="85" t="n"/>
      <c r="LTF136" s="85" t="n"/>
      <c r="LTG136" s="85" t="n"/>
      <c r="LTH136" s="85" t="n"/>
      <c r="LTI136" s="85" t="n"/>
      <c r="LTJ136" s="85" t="n"/>
      <c r="LTK136" s="85" t="n"/>
      <c r="LTL136" s="85" t="n"/>
      <c r="LTM136" s="85" t="n"/>
      <c r="LTN136" s="85" t="n"/>
      <c r="LTO136" s="85" t="n"/>
      <c r="LTP136" s="85" t="n"/>
      <c r="LTQ136" s="85" t="n"/>
      <c r="LTR136" s="85" t="n"/>
      <c r="LTS136" s="85" t="n"/>
      <c r="LTT136" s="85" t="n"/>
      <c r="LTU136" s="85" t="n"/>
      <c r="LTV136" s="85" t="n"/>
      <c r="LTW136" s="85" t="n"/>
      <c r="LTX136" s="85" t="n"/>
      <c r="LTY136" s="85" t="n"/>
      <c r="LTZ136" s="85" t="n"/>
      <c r="LUA136" s="85" t="n"/>
      <c r="LUB136" s="85" t="n"/>
      <c r="LUC136" s="85" t="n"/>
      <c r="LUD136" s="85" t="n"/>
      <c r="LUE136" s="85" t="n"/>
      <c r="LUF136" s="85" t="n"/>
      <c r="LUG136" s="85" t="n"/>
      <c r="LUH136" s="85" t="n"/>
      <c r="LUI136" s="85" t="n"/>
      <c r="LUJ136" s="85" t="n"/>
      <c r="LUK136" s="85" t="n"/>
      <c r="LUL136" s="85" t="n"/>
      <c r="LUM136" s="85" t="n"/>
      <c r="LUN136" s="85" t="n"/>
      <c r="LUO136" s="85" t="n"/>
      <c r="LUP136" s="85" t="n"/>
      <c r="LUQ136" s="85" t="n"/>
      <c r="LUR136" s="85" t="n"/>
      <c r="LUS136" s="85" t="n"/>
      <c r="LUT136" s="85" t="n"/>
      <c r="LUU136" s="85" t="n"/>
      <c r="LUV136" s="85" t="n"/>
      <c r="LUW136" s="85" t="n"/>
      <c r="LUX136" s="85" t="n"/>
      <c r="LUY136" s="85" t="n"/>
      <c r="LUZ136" s="85" t="n"/>
      <c r="LVA136" s="85" t="n"/>
      <c r="LVB136" s="85" t="n"/>
      <c r="LVC136" s="85" t="n"/>
      <c r="LVD136" s="85" t="n"/>
      <c r="LVE136" s="85" t="n"/>
      <c r="LVF136" s="85" t="n"/>
      <c r="LVG136" s="85" t="n"/>
      <c r="LVH136" s="85" t="n"/>
      <c r="LVI136" s="85" t="n"/>
      <c r="LVJ136" s="85" t="n"/>
      <c r="LVK136" s="85" t="n"/>
      <c r="LVL136" s="85" t="n"/>
      <c r="LVM136" s="85" t="n"/>
      <c r="LVN136" s="85" t="n"/>
      <c r="LVO136" s="85" t="n"/>
      <c r="LVP136" s="85" t="n"/>
      <c r="LVQ136" s="85" t="n"/>
      <c r="LVR136" s="85" t="n"/>
      <c r="LVS136" s="85" t="n"/>
      <c r="LVT136" s="85" t="n"/>
      <c r="LVU136" s="85" t="n"/>
      <c r="LVV136" s="85" t="n"/>
      <c r="LVW136" s="85" t="n"/>
      <c r="LVX136" s="85" t="n"/>
      <c r="LVY136" s="85" t="n"/>
      <c r="LVZ136" s="85" t="n"/>
      <c r="LWA136" s="85" t="n"/>
      <c r="LWB136" s="85" t="n"/>
      <c r="LWC136" s="85" t="n"/>
      <c r="LWD136" s="85" t="n"/>
      <c r="LWE136" s="85" t="n"/>
      <c r="LWF136" s="85" t="n"/>
      <c r="LWG136" s="85" t="n"/>
      <c r="LWH136" s="85" t="n"/>
      <c r="LWI136" s="85" t="n"/>
      <c r="LWJ136" s="85" t="n"/>
      <c r="LWK136" s="85" t="n"/>
      <c r="LWL136" s="85" t="n"/>
      <c r="LWM136" s="85" t="n"/>
      <c r="LWN136" s="85" t="n"/>
      <c r="LWO136" s="85" t="n"/>
      <c r="LWP136" s="85" t="n"/>
      <c r="LWQ136" s="85" t="n"/>
      <c r="LWR136" s="85" t="n"/>
      <c r="LWS136" s="85" t="n"/>
      <c r="LWT136" s="85" t="n"/>
      <c r="LWU136" s="85" t="n"/>
      <c r="LWV136" s="85" t="n"/>
      <c r="LWW136" s="85" t="n"/>
      <c r="LWX136" s="85" t="n"/>
      <c r="LWY136" s="85" t="n"/>
      <c r="LWZ136" s="85" t="n"/>
      <c r="LXA136" s="85" t="n"/>
      <c r="LXB136" s="85" t="n"/>
      <c r="LXC136" s="85" t="n"/>
      <c r="LXD136" s="85" t="n"/>
      <c r="LXE136" s="85" t="n"/>
      <c r="LXF136" s="85" t="n"/>
      <c r="LXG136" s="85" t="n"/>
      <c r="LXH136" s="85" t="n"/>
      <c r="LXI136" s="85" t="n"/>
      <c r="LXJ136" s="85" t="n"/>
      <c r="LXK136" s="85" t="n"/>
      <c r="LXL136" s="85" t="n"/>
      <c r="LXM136" s="85" t="n"/>
      <c r="LXN136" s="85" t="n"/>
      <c r="LXO136" s="85" t="n"/>
      <c r="LXP136" s="85" t="n"/>
      <c r="LXQ136" s="85" t="n"/>
      <c r="LXR136" s="85" t="n"/>
      <c r="LXS136" s="85" t="n"/>
      <c r="LXT136" s="85" t="n"/>
      <c r="LXU136" s="85" t="n"/>
      <c r="LXV136" s="85" t="n"/>
      <c r="LXW136" s="85" t="n"/>
      <c r="LXX136" s="85" t="n"/>
      <c r="LXY136" s="85" t="n"/>
      <c r="LXZ136" s="85" t="n"/>
      <c r="LYA136" s="85" t="n"/>
      <c r="LYB136" s="85" t="n"/>
      <c r="LYC136" s="85" t="n"/>
      <c r="LYD136" s="85" t="n"/>
      <c r="LYE136" s="85" t="n"/>
      <c r="LYF136" s="85" t="n"/>
      <c r="LYG136" s="85" t="n"/>
      <c r="LYH136" s="85" t="n"/>
      <c r="LYI136" s="85" t="n"/>
      <c r="LYJ136" s="85" t="n"/>
      <c r="LYK136" s="85" t="n"/>
      <c r="LYL136" s="85" t="n"/>
      <c r="LYM136" s="85" t="n"/>
      <c r="LYN136" s="85" t="n"/>
      <c r="LYO136" s="85" t="n"/>
      <c r="LYP136" s="85" t="n"/>
      <c r="LYQ136" s="85" t="n"/>
      <c r="LYR136" s="85" t="n"/>
      <c r="LYS136" s="85" t="n"/>
      <c r="LYT136" s="85" t="n"/>
      <c r="LYU136" s="85" t="n"/>
      <c r="LYV136" s="85" t="n"/>
      <c r="LYW136" s="85" t="n"/>
      <c r="LYX136" s="85" t="n"/>
      <c r="LYY136" s="85" t="n"/>
      <c r="LYZ136" s="85" t="n"/>
      <c r="LZA136" s="85" t="n"/>
      <c r="LZB136" s="85" t="n"/>
      <c r="LZC136" s="85" t="n"/>
      <c r="LZD136" s="85" t="n"/>
      <c r="LZE136" s="85" t="n"/>
      <c r="LZF136" s="85" t="n"/>
      <c r="LZG136" s="85" t="n"/>
      <c r="LZH136" s="85" t="n"/>
      <c r="LZI136" s="85" t="n"/>
      <c r="LZJ136" s="85" t="n"/>
      <c r="LZK136" s="85" t="n"/>
      <c r="LZL136" s="85" t="n"/>
      <c r="LZM136" s="85" t="n"/>
      <c r="LZN136" s="85" t="n"/>
      <c r="LZO136" s="85" t="n"/>
      <c r="LZP136" s="85" t="n"/>
      <c r="LZQ136" s="85" t="n"/>
      <c r="LZR136" s="85" t="n"/>
      <c r="LZS136" s="85" t="n"/>
      <c r="LZT136" s="85" t="n"/>
      <c r="LZU136" s="85" t="n"/>
      <c r="LZV136" s="85" t="n"/>
      <c r="LZW136" s="85" t="n"/>
      <c r="LZX136" s="85" t="n"/>
      <c r="LZY136" s="85" t="n"/>
      <c r="LZZ136" s="85" t="n"/>
      <c r="MAA136" s="85" t="n"/>
      <c r="MAB136" s="85" t="n"/>
      <c r="MAC136" s="85" t="n"/>
      <c r="MAD136" s="85" t="n"/>
      <c r="MAE136" s="85" t="n"/>
      <c r="MAF136" s="85" t="n"/>
      <c r="MAG136" s="85" t="n"/>
      <c r="MAH136" s="85" t="n"/>
      <c r="MAI136" s="85" t="n"/>
      <c r="MAJ136" s="85" t="n"/>
      <c r="MAK136" s="85" t="n"/>
      <c r="MAL136" s="85" t="n"/>
      <c r="MAM136" s="85" t="n"/>
      <c r="MAN136" s="85" t="n"/>
      <c r="MAO136" s="85" t="n"/>
      <c r="MAP136" s="85" t="n"/>
      <c r="MAQ136" s="85" t="n"/>
      <c r="MAR136" s="85" t="n"/>
      <c r="MAS136" s="85" t="n"/>
      <c r="MAT136" s="85" t="n"/>
      <c r="MAU136" s="85" t="n"/>
      <c r="MAV136" s="85" t="n"/>
      <c r="MAW136" s="85" t="n"/>
      <c r="MAX136" s="85" t="n"/>
      <c r="MAY136" s="85" t="n"/>
      <c r="MAZ136" s="85" t="n"/>
      <c r="MBA136" s="85" t="n"/>
      <c r="MBB136" s="85" t="n"/>
      <c r="MBC136" s="85" t="n"/>
      <c r="MBD136" s="85" t="n"/>
      <c r="MBE136" s="85" t="n"/>
      <c r="MBF136" s="85" t="n"/>
      <c r="MBG136" s="85" t="n"/>
      <c r="MBH136" s="85" t="n"/>
      <c r="MBI136" s="85" t="n"/>
      <c r="MBJ136" s="85" t="n"/>
      <c r="MBK136" s="85" t="n"/>
      <c r="MBL136" s="85" t="n"/>
      <c r="MBM136" s="85" t="n"/>
      <c r="MBN136" s="85" t="n"/>
      <c r="MBO136" s="85" t="n"/>
      <c r="MBP136" s="85" t="n"/>
      <c r="MBQ136" s="85" t="n"/>
      <c r="MBR136" s="85" t="n"/>
      <c r="MBS136" s="85" t="n"/>
      <c r="MBT136" s="85" t="n"/>
      <c r="MBU136" s="85" t="n"/>
      <c r="MBV136" s="85" t="n"/>
      <c r="MBW136" s="85" t="n"/>
      <c r="MBX136" s="85" t="n"/>
      <c r="MBY136" s="85" t="n"/>
      <c r="MBZ136" s="85" t="n"/>
      <c r="MCA136" s="85" t="n"/>
      <c r="MCB136" s="85" t="n"/>
      <c r="MCC136" s="85" t="n"/>
      <c r="MCD136" s="85" t="n"/>
      <c r="MCE136" s="85" t="n"/>
      <c r="MCF136" s="85" t="n"/>
      <c r="MCG136" s="85" t="n"/>
      <c r="MCH136" s="85" t="n"/>
      <c r="MCI136" s="85" t="n"/>
      <c r="MCJ136" s="85" t="n"/>
      <c r="MCK136" s="85" t="n"/>
      <c r="MCL136" s="85" t="n"/>
      <c r="MCM136" s="85" t="n"/>
      <c r="MCN136" s="85" t="n"/>
      <c r="MCO136" s="85" t="n"/>
      <c r="MCP136" s="85" t="n"/>
      <c r="MCQ136" s="85" t="n"/>
      <c r="MCR136" s="85" t="n"/>
      <c r="MCS136" s="85" t="n"/>
      <c r="MCT136" s="85" t="n"/>
      <c r="MCU136" s="85" t="n"/>
      <c r="MCV136" s="85" t="n"/>
      <c r="MCW136" s="85" t="n"/>
      <c r="MCX136" s="85" t="n"/>
      <c r="MCY136" s="85" t="n"/>
      <c r="MCZ136" s="85" t="n"/>
      <c r="MDA136" s="85" t="n"/>
      <c r="MDB136" s="85" t="n"/>
      <c r="MDC136" s="85" t="n"/>
      <c r="MDD136" s="85" t="n"/>
      <c r="MDE136" s="85" t="n"/>
      <c r="MDF136" s="85" t="n"/>
      <c r="MDG136" s="85" t="n"/>
      <c r="MDH136" s="85" t="n"/>
      <c r="MDI136" s="85" t="n"/>
      <c r="MDJ136" s="85" t="n"/>
      <c r="MDK136" s="85" t="n"/>
      <c r="MDL136" s="85" t="n"/>
      <c r="MDM136" s="85" t="n"/>
      <c r="MDN136" s="85" t="n"/>
      <c r="MDO136" s="85" t="n"/>
      <c r="MDP136" s="85" t="n"/>
      <c r="MDQ136" s="85" t="n"/>
      <c r="MDR136" s="85" t="n"/>
      <c r="MDS136" s="85" t="n"/>
      <c r="MDT136" s="85" t="n"/>
      <c r="MDU136" s="85" t="n"/>
      <c r="MDV136" s="85" t="n"/>
      <c r="MDW136" s="85" t="n"/>
      <c r="MDX136" s="85" t="n"/>
      <c r="MDY136" s="85" t="n"/>
      <c r="MDZ136" s="85" t="n"/>
      <c r="MEA136" s="85" t="n"/>
      <c r="MEB136" s="85" t="n"/>
      <c r="MEC136" s="85" t="n"/>
      <c r="MED136" s="85" t="n"/>
      <c r="MEE136" s="85" t="n"/>
      <c r="MEF136" s="85" t="n"/>
      <c r="MEG136" s="85" t="n"/>
      <c r="MEH136" s="85" t="n"/>
      <c r="MEI136" s="85" t="n"/>
      <c r="MEJ136" s="85" t="n"/>
      <c r="MEK136" s="85" t="n"/>
      <c r="MEL136" s="85" t="n"/>
      <c r="MEM136" s="85" t="n"/>
      <c r="MEN136" s="85" t="n"/>
      <c r="MEO136" s="85" t="n"/>
      <c r="MEP136" s="85" t="n"/>
      <c r="MEQ136" s="85" t="n"/>
      <c r="MER136" s="85" t="n"/>
      <c r="MES136" s="85" t="n"/>
      <c r="MET136" s="85" t="n"/>
      <c r="MEU136" s="85" t="n"/>
      <c r="MEV136" s="85" t="n"/>
      <c r="MEW136" s="85" t="n"/>
      <c r="MEX136" s="85" t="n"/>
      <c r="MEY136" s="85" t="n"/>
      <c r="MEZ136" s="85" t="n"/>
      <c r="MFA136" s="85" t="n"/>
      <c r="MFB136" s="85" t="n"/>
      <c r="MFC136" s="85" t="n"/>
      <c r="MFD136" s="85" t="n"/>
      <c r="MFE136" s="85" t="n"/>
      <c r="MFF136" s="85" t="n"/>
      <c r="MFG136" s="85" t="n"/>
      <c r="MFH136" s="85" t="n"/>
      <c r="MFI136" s="85" t="n"/>
      <c r="MFJ136" s="85" t="n"/>
      <c r="MFK136" s="85" t="n"/>
      <c r="MFL136" s="85" t="n"/>
      <c r="MFM136" s="85" t="n"/>
      <c r="MFN136" s="85" t="n"/>
      <c r="MFO136" s="85" t="n"/>
      <c r="MFP136" s="85" t="n"/>
      <c r="MFQ136" s="85" t="n"/>
      <c r="MFR136" s="85" t="n"/>
      <c r="MFS136" s="85" t="n"/>
      <c r="MFT136" s="85" t="n"/>
      <c r="MFU136" s="85" t="n"/>
      <c r="MFV136" s="85" t="n"/>
      <c r="MFW136" s="85" t="n"/>
      <c r="MFX136" s="85" t="n"/>
      <c r="MFY136" s="85" t="n"/>
      <c r="MFZ136" s="85" t="n"/>
      <c r="MGA136" s="85" t="n"/>
      <c r="MGB136" s="85" t="n"/>
      <c r="MGC136" s="85" t="n"/>
      <c r="MGD136" s="85" t="n"/>
      <c r="MGE136" s="85" t="n"/>
      <c r="MGF136" s="85" t="n"/>
      <c r="MGG136" s="85" t="n"/>
      <c r="MGH136" s="85" t="n"/>
      <c r="MGI136" s="85" t="n"/>
      <c r="MGJ136" s="85" t="n"/>
      <c r="MGK136" s="85" t="n"/>
      <c r="MGL136" s="85" t="n"/>
      <c r="MGM136" s="85" t="n"/>
      <c r="MGN136" s="85" t="n"/>
      <c r="MGO136" s="85" t="n"/>
      <c r="MGP136" s="85" t="n"/>
      <c r="MGQ136" s="85" t="n"/>
      <c r="MGR136" s="85" t="n"/>
      <c r="MGS136" s="85" t="n"/>
      <c r="MGT136" s="85" t="n"/>
      <c r="MGU136" s="85" t="n"/>
      <c r="MGV136" s="85" t="n"/>
      <c r="MGW136" s="85" t="n"/>
      <c r="MGX136" s="85" t="n"/>
      <c r="MGY136" s="85" t="n"/>
      <c r="MGZ136" s="85" t="n"/>
      <c r="MHA136" s="85" t="n"/>
      <c r="MHB136" s="85" t="n"/>
      <c r="MHC136" s="85" t="n"/>
      <c r="MHD136" s="85" t="n"/>
      <c r="MHE136" s="85" t="n"/>
      <c r="MHF136" s="85" t="n"/>
      <c r="MHG136" s="85" t="n"/>
      <c r="MHH136" s="85" t="n"/>
      <c r="MHI136" s="85" t="n"/>
      <c r="MHJ136" s="85" t="n"/>
      <c r="MHK136" s="85" t="n"/>
      <c r="MHL136" s="85" t="n"/>
      <c r="MHM136" s="85" t="n"/>
      <c r="MHN136" s="85" t="n"/>
      <c r="MHO136" s="85" t="n"/>
      <c r="MHP136" s="85" t="n"/>
      <c r="MHQ136" s="85" t="n"/>
      <c r="MHR136" s="85" t="n"/>
      <c r="MHS136" s="85" t="n"/>
      <c r="MHT136" s="85" t="n"/>
      <c r="MHU136" s="85" t="n"/>
      <c r="MHV136" s="85" t="n"/>
      <c r="MHW136" s="85" t="n"/>
      <c r="MHX136" s="85" t="n"/>
      <c r="MHY136" s="85" t="n"/>
      <c r="MHZ136" s="85" t="n"/>
      <c r="MIA136" s="85" t="n"/>
      <c r="MIB136" s="85" t="n"/>
      <c r="MIC136" s="85" t="n"/>
      <c r="MID136" s="85" t="n"/>
      <c r="MIE136" s="85" t="n"/>
      <c r="MIF136" s="85" t="n"/>
      <c r="MIG136" s="85" t="n"/>
      <c r="MIH136" s="85" t="n"/>
      <c r="MII136" s="85" t="n"/>
      <c r="MIJ136" s="85" t="n"/>
      <c r="MIK136" s="85" t="n"/>
      <c r="MIL136" s="85" t="n"/>
      <c r="MIM136" s="85" t="n"/>
      <c r="MIN136" s="85" t="n"/>
      <c r="MIO136" s="85" t="n"/>
      <c r="MIP136" s="85" t="n"/>
      <c r="MIQ136" s="85" t="n"/>
      <c r="MIR136" s="85" t="n"/>
      <c r="MIS136" s="85" t="n"/>
      <c r="MIT136" s="85" t="n"/>
      <c r="MIU136" s="85" t="n"/>
      <c r="MIV136" s="85" t="n"/>
      <c r="MIW136" s="85" t="n"/>
      <c r="MIX136" s="85" t="n"/>
      <c r="MIY136" s="85" t="n"/>
      <c r="MIZ136" s="85" t="n"/>
      <c r="MJA136" s="85" t="n"/>
      <c r="MJB136" s="85" t="n"/>
      <c r="MJC136" s="85" t="n"/>
      <c r="MJD136" s="85" t="n"/>
      <c r="MJE136" s="85" t="n"/>
      <c r="MJF136" s="85" t="n"/>
      <c r="MJG136" s="85" t="n"/>
      <c r="MJH136" s="85" t="n"/>
      <c r="MJI136" s="85" t="n"/>
      <c r="MJJ136" s="85" t="n"/>
      <c r="MJK136" s="85" t="n"/>
      <c r="MJL136" s="85" t="n"/>
      <c r="MJM136" s="85" t="n"/>
      <c r="MJN136" s="85" t="n"/>
      <c r="MJO136" s="85" t="n"/>
      <c r="MJP136" s="85" t="n"/>
      <c r="MJQ136" s="85" t="n"/>
      <c r="MJR136" s="85" t="n"/>
      <c r="MJS136" s="85" t="n"/>
      <c r="MJT136" s="85" t="n"/>
      <c r="MJU136" s="85" t="n"/>
      <c r="MJV136" s="85" t="n"/>
      <c r="MJW136" s="85" t="n"/>
      <c r="MJX136" s="85" t="n"/>
      <c r="MJY136" s="85" t="n"/>
      <c r="MJZ136" s="85" t="n"/>
      <c r="MKA136" s="85" t="n"/>
      <c r="MKB136" s="85" t="n"/>
      <c r="MKC136" s="85" t="n"/>
      <c r="MKD136" s="85" t="n"/>
      <c r="MKE136" s="85" t="n"/>
      <c r="MKF136" s="85" t="n"/>
      <c r="MKG136" s="85" t="n"/>
      <c r="MKH136" s="85" t="n"/>
      <c r="MKI136" s="85" t="n"/>
      <c r="MKJ136" s="85" t="n"/>
      <c r="MKK136" s="85" t="n"/>
      <c r="MKL136" s="85" t="n"/>
      <c r="MKM136" s="85" t="n"/>
      <c r="MKN136" s="85" t="n"/>
      <c r="MKO136" s="85" t="n"/>
      <c r="MKP136" s="85" t="n"/>
      <c r="MKQ136" s="85" t="n"/>
      <c r="MKR136" s="85" t="n"/>
      <c r="MKS136" s="85" t="n"/>
      <c r="MKT136" s="85" t="n"/>
      <c r="MKU136" s="85" t="n"/>
      <c r="MKV136" s="85" t="n"/>
      <c r="MKW136" s="85" t="n"/>
      <c r="MKX136" s="85" t="n"/>
      <c r="MKY136" s="85" t="n"/>
      <c r="MKZ136" s="85" t="n"/>
      <c r="MLA136" s="85" t="n"/>
      <c r="MLB136" s="85" t="n"/>
      <c r="MLC136" s="85" t="n"/>
      <c r="MLD136" s="85" t="n"/>
      <c r="MLE136" s="85" t="n"/>
      <c r="MLF136" s="85" t="n"/>
      <c r="MLG136" s="85" t="n"/>
      <c r="MLH136" s="85" t="n"/>
      <c r="MLI136" s="85" t="n"/>
      <c r="MLJ136" s="85" t="n"/>
      <c r="MLK136" s="85" t="n"/>
      <c r="MLL136" s="85" t="n"/>
      <c r="MLM136" s="85" t="n"/>
      <c r="MLN136" s="85" t="n"/>
      <c r="MLO136" s="85" t="n"/>
      <c r="MLP136" s="85" t="n"/>
      <c r="MLQ136" s="85" t="n"/>
      <c r="MLR136" s="85" t="n"/>
      <c r="MLS136" s="85" t="n"/>
      <c r="MLT136" s="85" t="n"/>
      <c r="MLU136" s="85" t="n"/>
      <c r="MLV136" s="85" t="n"/>
      <c r="MLW136" s="85" t="n"/>
      <c r="MLX136" s="85" t="n"/>
      <c r="MLY136" s="85" t="n"/>
      <c r="MLZ136" s="85" t="n"/>
      <c r="MMA136" s="85" t="n"/>
      <c r="MMB136" s="85" t="n"/>
      <c r="MMC136" s="85" t="n"/>
      <c r="MMD136" s="85" t="n"/>
      <c r="MME136" s="85" t="n"/>
      <c r="MMF136" s="85" t="n"/>
      <c r="MMG136" s="85" t="n"/>
      <c r="MMH136" s="85" t="n"/>
      <c r="MMI136" s="85" t="n"/>
      <c r="MMJ136" s="85" t="n"/>
      <c r="MMK136" s="85" t="n"/>
      <c r="MML136" s="85" t="n"/>
      <c r="MMM136" s="85" t="n"/>
      <c r="MMN136" s="85" t="n"/>
      <c r="MMO136" s="85" t="n"/>
      <c r="MMP136" s="85" t="n"/>
      <c r="MMQ136" s="85" t="n"/>
      <c r="MMR136" s="85" t="n"/>
      <c r="MMS136" s="85" t="n"/>
      <c r="MMT136" s="85" t="n"/>
      <c r="MMU136" s="85" t="n"/>
      <c r="MMV136" s="85" t="n"/>
      <c r="MMW136" s="85" t="n"/>
      <c r="MMX136" s="85" t="n"/>
      <c r="MMY136" s="85" t="n"/>
      <c r="MMZ136" s="85" t="n"/>
      <c r="MNA136" s="85" t="n"/>
      <c r="MNB136" s="85" t="n"/>
      <c r="MNC136" s="85" t="n"/>
      <c r="MND136" s="85" t="n"/>
      <c r="MNE136" s="85" t="n"/>
      <c r="MNF136" s="85" t="n"/>
      <c r="MNG136" s="85" t="n"/>
      <c r="MNH136" s="85" t="n"/>
      <c r="MNI136" s="85" t="n"/>
      <c r="MNJ136" s="85" t="n"/>
      <c r="MNK136" s="85" t="n"/>
      <c r="MNL136" s="85" t="n"/>
      <c r="MNM136" s="85" t="n"/>
      <c r="MNN136" s="85" t="n"/>
      <c r="MNO136" s="85" t="n"/>
      <c r="MNP136" s="85" t="n"/>
      <c r="MNQ136" s="85" t="n"/>
      <c r="MNR136" s="85" t="n"/>
      <c r="MNS136" s="85" t="n"/>
      <c r="MNT136" s="85" t="n"/>
      <c r="MNU136" s="85" t="n"/>
      <c r="MNV136" s="85" t="n"/>
      <c r="MNW136" s="85" t="n"/>
      <c r="MNX136" s="85" t="n"/>
      <c r="MNY136" s="85" t="n"/>
      <c r="MNZ136" s="85" t="n"/>
      <c r="MOA136" s="85" t="n"/>
      <c r="MOB136" s="85" t="n"/>
      <c r="MOC136" s="85" t="n"/>
      <c r="MOD136" s="85" t="n"/>
      <c r="MOE136" s="85" t="n"/>
      <c r="MOF136" s="85" t="n"/>
      <c r="MOG136" s="85" t="n"/>
      <c r="MOH136" s="85" t="n"/>
      <c r="MOI136" s="85" t="n"/>
      <c r="MOJ136" s="85" t="n"/>
      <c r="MOK136" s="85" t="n"/>
      <c r="MOL136" s="85" t="n"/>
      <c r="MOM136" s="85" t="n"/>
      <c r="MON136" s="85" t="n"/>
      <c r="MOO136" s="85" t="n"/>
      <c r="MOP136" s="85" t="n"/>
      <c r="MOQ136" s="85" t="n"/>
      <c r="MOR136" s="85" t="n"/>
      <c r="MOS136" s="85" t="n"/>
      <c r="MOT136" s="85" t="n"/>
      <c r="MOU136" s="85" t="n"/>
      <c r="MOV136" s="85" t="n"/>
      <c r="MOW136" s="85" t="n"/>
      <c r="MOX136" s="85" t="n"/>
      <c r="MOY136" s="85" t="n"/>
      <c r="MOZ136" s="85" t="n"/>
      <c r="MPA136" s="85" t="n"/>
      <c r="MPB136" s="85" t="n"/>
      <c r="MPC136" s="85" t="n"/>
      <c r="MPD136" s="85" t="n"/>
      <c r="MPE136" s="85" t="n"/>
      <c r="MPF136" s="85" t="n"/>
      <c r="MPG136" s="85" t="n"/>
      <c r="MPH136" s="85" t="n"/>
      <c r="MPI136" s="85" t="n"/>
      <c r="MPJ136" s="85" t="n"/>
      <c r="MPK136" s="85" t="n"/>
      <c r="MPL136" s="85" t="n"/>
      <c r="MPM136" s="85" t="n"/>
      <c r="MPN136" s="85" t="n"/>
      <c r="MPO136" s="85" t="n"/>
      <c r="MPP136" s="85" t="n"/>
      <c r="MPQ136" s="85" t="n"/>
      <c r="MPR136" s="85" t="n"/>
      <c r="MPS136" s="85" t="n"/>
      <c r="MPT136" s="85" t="n"/>
      <c r="MPU136" s="85" t="n"/>
      <c r="MPV136" s="85" t="n"/>
      <c r="MPW136" s="85" t="n"/>
      <c r="MPX136" s="85" t="n"/>
      <c r="MPY136" s="85" t="n"/>
      <c r="MPZ136" s="85" t="n"/>
      <c r="MQA136" s="85" t="n"/>
      <c r="MQB136" s="85" t="n"/>
      <c r="MQC136" s="85" t="n"/>
      <c r="MQD136" s="85" t="n"/>
      <c r="MQE136" s="85" t="n"/>
      <c r="MQF136" s="85" t="n"/>
      <c r="MQG136" s="85" t="n"/>
      <c r="MQH136" s="85" t="n"/>
      <c r="MQI136" s="85" t="n"/>
      <c r="MQJ136" s="85" t="n"/>
      <c r="MQK136" s="85" t="n"/>
      <c r="MQL136" s="85" t="n"/>
      <c r="MQM136" s="85" t="n"/>
      <c r="MQN136" s="85" t="n"/>
      <c r="MQO136" s="85" t="n"/>
      <c r="MQP136" s="85" t="n"/>
      <c r="MQQ136" s="85" t="n"/>
      <c r="MQR136" s="85" t="n"/>
      <c r="MQS136" s="85" t="n"/>
      <c r="MQT136" s="85" t="n"/>
      <c r="MQU136" s="85" t="n"/>
      <c r="MQV136" s="85" t="n"/>
      <c r="MQW136" s="85" t="n"/>
      <c r="MQX136" s="85" t="n"/>
      <c r="MQY136" s="85" t="n"/>
      <c r="MQZ136" s="85" t="n"/>
      <c r="MRA136" s="85" t="n"/>
      <c r="MRB136" s="85" t="n"/>
      <c r="MRC136" s="85" t="n"/>
      <c r="MRD136" s="85" t="n"/>
      <c r="MRE136" s="85" t="n"/>
      <c r="MRF136" s="85" t="n"/>
      <c r="MRG136" s="85" t="n"/>
      <c r="MRH136" s="85" t="n"/>
      <c r="MRI136" s="85" t="n"/>
      <c r="MRJ136" s="85" t="n"/>
      <c r="MRK136" s="85" t="n"/>
      <c r="MRL136" s="85" t="n"/>
      <c r="MRM136" s="85" t="n"/>
      <c r="MRN136" s="85" t="n"/>
      <c r="MRO136" s="85" t="n"/>
      <c r="MRP136" s="85" t="n"/>
      <c r="MRQ136" s="85" t="n"/>
      <c r="MRR136" s="85" t="n"/>
      <c r="MRS136" s="85" t="n"/>
      <c r="MRT136" s="85" t="n"/>
      <c r="MRU136" s="85" t="n"/>
      <c r="MRV136" s="85" t="n"/>
      <c r="MRW136" s="85" t="n"/>
      <c r="MRX136" s="85" t="n"/>
      <c r="MRY136" s="85" t="n"/>
      <c r="MRZ136" s="85" t="n"/>
      <c r="MSA136" s="85" t="n"/>
      <c r="MSB136" s="85" t="n"/>
      <c r="MSC136" s="85" t="n"/>
      <c r="MSD136" s="85" t="n"/>
      <c r="MSE136" s="85" t="n"/>
      <c r="MSF136" s="85" t="n"/>
      <c r="MSG136" s="85" t="n"/>
      <c r="MSH136" s="85" t="n"/>
      <c r="MSI136" s="85" t="n"/>
      <c r="MSJ136" s="85" t="n"/>
      <c r="MSK136" s="85" t="n"/>
      <c r="MSL136" s="85" t="n"/>
      <c r="MSM136" s="85" t="n"/>
      <c r="MSN136" s="85" t="n"/>
      <c r="MSO136" s="85" t="n"/>
      <c r="MSP136" s="85" t="n"/>
      <c r="MSQ136" s="85" t="n"/>
      <c r="MSR136" s="85" t="n"/>
      <c r="MSS136" s="85" t="n"/>
      <c r="MST136" s="85" t="n"/>
      <c r="MSU136" s="85" t="n"/>
      <c r="MSV136" s="85" t="n"/>
      <c r="MSW136" s="85" t="n"/>
      <c r="MSX136" s="85" t="n"/>
      <c r="MSY136" s="85" t="n"/>
      <c r="MSZ136" s="85" t="n"/>
      <c r="MTA136" s="85" t="n"/>
      <c r="MTB136" s="85" t="n"/>
      <c r="MTC136" s="85" t="n"/>
      <c r="MTD136" s="85" t="n"/>
      <c r="MTE136" s="85" t="n"/>
      <c r="MTF136" s="85" t="n"/>
      <c r="MTG136" s="85" t="n"/>
      <c r="MTH136" s="85" t="n"/>
      <c r="MTI136" s="85" t="n"/>
      <c r="MTJ136" s="85" t="n"/>
      <c r="MTK136" s="85" t="n"/>
      <c r="MTL136" s="85" t="n"/>
      <c r="MTM136" s="85" t="n"/>
      <c r="MTN136" s="85" t="n"/>
      <c r="MTO136" s="85" t="n"/>
      <c r="MTP136" s="85" t="n"/>
      <c r="MTQ136" s="85" t="n"/>
      <c r="MTR136" s="85" t="n"/>
      <c r="MTS136" s="85" t="n"/>
      <c r="MTT136" s="85" t="n"/>
      <c r="MTU136" s="85" t="n"/>
      <c r="MTV136" s="85" t="n"/>
      <c r="MTW136" s="85" t="n"/>
      <c r="MTX136" s="85" t="n"/>
      <c r="MTY136" s="85" t="n"/>
      <c r="MTZ136" s="85" t="n"/>
      <c r="MUA136" s="85" t="n"/>
      <c r="MUB136" s="85" t="n"/>
      <c r="MUC136" s="85" t="n"/>
      <c r="MUD136" s="85" t="n"/>
      <c r="MUE136" s="85" t="n"/>
      <c r="MUF136" s="85" t="n"/>
      <c r="MUG136" s="85" t="n"/>
      <c r="MUH136" s="85" t="n"/>
      <c r="MUI136" s="85" t="n"/>
      <c r="MUJ136" s="85" t="n"/>
      <c r="MUK136" s="85" t="n"/>
      <c r="MUL136" s="85" t="n"/>
      <c r="MUM136" s="85" t="n"/>
      <c r="MUN136" s="85" t="n"/>
      <c r="MUO136" s="85" t="n"/>
      <c r="MUP136" s="85" t="n"/>
      <c r="MUQ136" s="85" t="n"/>
      <c r="MUR136" s="85" t="n"/>
      <c r="MUS136" s="85" t="n"/>
      <c r="MUT136" s="85" t="n"/>
      <c r="MUU136" s="85" t="n"/>
      <c r="MUV136" s="85" t="n"/>
      <c r="MUW136" s="85" t="n"/>
      <c r="MUX136" s="85" t="n"/>
      <c r="MUY136" s="85" t="n"/>
      <c r="MUZ136" s="85" t="n"/>
      <c r="MVA136" s="85" t="n"/>
      <c r="MVB136" s="85" t="n"/>
      <c r="MVC136" s="85" t="n"/>
      <c r="MVD136" s="85" t="n"/>
      <c r="MVE136" s="85" t="n"/>
      <c r="MVF136" s="85" t="n"/>
      <c r="MVG136" s="85" t="n"/>
      <c r="MVH136" s="85" t="n"/>
      <c r="MVI136" s="85" t="n"/>
      <c r="MVJ136" s="85" t="n"/>
      <c r="MVK136" s="85" t="n"/>
      <c r="MVL136" s="85" t="n"/>
      <c r="MVM136" s="85" t="n"/>
      <c r="MVN136" s="85" t="n"/>
      <c r="MVO136" s="85" t="n"/>
      <c r="MVP136" s="85" t="n"/>
      <c r="MVQ136" s="85" t="n"/>
      <c r="MVR136" s="85" t="n"/>
      <c r="MVS136" s="85" t="n"/>
      <c r="MVT136" s="85" t="n"/>
      <c r="MVU136" s="85" t="n"/>
      <c r="MVV136" s="85" t="n"/>
      <c r="MVW136" s="85" t="n"/>
      <c r="MVX136" s="85" t="n"/>
      <c r="MVY136" s="85" t="n"/>
      <c r="MVZ136" s="85" t="n"/>
      <c r="MWA136" s="85" t="n"/>
      <c r="MWB136" s="85" t="n"/>
      <c r="MWC136" s="85" t="n"/>
      <c r="MWD136" s="85" t="n"/>
      <c r="MWE136" s="85" t="n"/>
      <c r="MWF136" s="85" t="n"/>
      <c r="MWG136" s="85" t="n"/>
      <c r="MWH136" s="85" t="n"/>
      <c r="MWI136" s="85" t="n"/>
      <c r="MWJ136" s="85" t="n"/>
      <c r="MWK136" s="85" t="n"/>
      <c r="MWL136" s="85" t="n"/>
      <c r="MWM136" s="85" t="n"/>
      <c r="MWN136" s="85" t="n"/>
      <c r="MWO136" s="85" t="n"/>
      <c r="MWP136" s="85" t="n"/>
      <c r="MWQ136" s="85" t="n"/>
      <c r="MWR136" s="85" t="n"/>
      <c r="MWS136" s="85" t="n"/>
      <c r="MWT136" s="85" t="n"/>
      <c r="MWU136" s="85" t="n"/>
      <c r="MWV136" s="85" t="n"/>
      <c r="MWW136" s="85" t="n"/>
      <c r="MWX136" s="85" t="n"/>
      <c r="MWY136" s="85" t="n"/>
      <c r="MWZ136" s="85" t="n"/>
      <c r="MXA136" s="85" t="n"/>
      <c r="MXB136" s="85" t="n"/>
      <c r="MXC136" s="85" t="n"/>
      <c r="MXD136" s="85" t="n"/>
      <c r="MXE136" s="85" t="n"/>
      <c r="MXF136" s="85" t="n"/>
      <c r="MXG136" s="85" t="n"/>
      <c r="MXH136" s="85" t="n"/>
      <c r="MXI136" s="85" t="n"/>
      <c r="MXJ136" s="85" t="n"/>
      <c r="MXK136" s="85" t="n"/>
      <c r="MXL136" s="85" t="n"/>
      <c r="MXM136" s="85" t="n"/>
      <c r="MXN136" s="85" t="n"/>
      <c r="MXO136" s="85" t="n"/>
      <c r="MXP136" s="85" t="n"/>
      <c r="MXQ136" s="85" t="n"/>
      <c r="MXR136" s="85" t="n"/>
      <c r="MXS136" s="85" t="n"/>
      <c r="MXT136" s="85" t="n"/>
      <c r="MXU136" s="85" t="n"/>
      <c r="MXV136" s="85" t="n"/>
      <c r="MXW136" s="85" t="n"/>
      <c r="MXX136" s="85" t="n"/>
      <c r="MXY136" s="85" t="n"/>
      <c r="MXZ136" s="85" t="n"/>
      <c r="MYA136" s="85" t="n"/>
      <c r="MYB136" s="85" t="n"/>
      <c r="MYC136" s="85" t="n"/>
      <c r="MYD136" s="85" t="n"/>
      <c r="MYE136" s="85" t="n"/>
      <c r="MYF136" s="85" t="n"/>
      <c r="MYG136" s="85" t="n"/>
      <c r="MYH136" s="85" t="n"/>
      <c r="MYI136" s="85" t="n"/>
      <c r="MYJ136" s="85" t="n"/>
      <c r="MYK136" s="85" t="n"/>
      <c r="MYL136" s="85" t="n"/>
      <c r="MYM136" s="85" t="n"/>
      <c r="MYN136" s="85" t="n"/>
      <c r="MYO136" s="85" t="n"/>
      <c r="MYP136" s="85" t="n"/>
      <c r="MYQ136" s="85" t="n"/>
      <c r="MYR136" s="85" t="n"/>
      <c r="MYS136" s="85" t="n"/>
      <c r="MYT136" s="85" t="n"/>
      <c r="MYU136" s="85" t="n"/>
      <c r="MYV136" s="85" t="n"/>
      <c r="MYW136" s="85" t="n"/>
      <c r="MYX136" s="85" t="n"/>
      <c r="MYY136" s="85" t="n"/>
      <c r="MYZ136" s="85" t="n"/>
      <c r="MZA136" s="85" t="n"/>
      <c r="MZB136" s="85" t="n"/>
      <c r="MZC136" s="85" t="n"/>
      <c r="MZD136" s="85" t="n"/>
      <c r="MZE136" s="85" t="n"/>
      <c r="MZF136" s="85" t="n"/>
      <c r="MZG136" s="85" t="n"/>
      <c r="MZH136" s="85" t="n"/>
      <c r="MZI136" s="85" t="n"/>
      <c r="MZJ136" s="85" t="n"/>
      <c r="MZK136" s="85" t="n"/>
      <c r="MZL136" s="85" t="n"/>
      <c r="MZM136" s="85" t="n"/>
      <c r="MZN136" s="85" t="n"/>
      <c r="MZO136" s="85" t="n"/>
      <c r="MZP136" s="85" t="n"/>
      <c r="MZQ136" s="85" t="n"/>
      <c r="MZR136" s="85" t="n"/>
      <c r="MZS136" s="85" t="n"/>
      <c r="MZT136" s="85" t="n"/>
      <c r="MZU136" s="85" t="n"/>
      <c r="MZV136" s="85" t="n"/>
      <c r="MZW136" s="85" t="n"/>
      <c r="MZX136" s="85" t="n"/>
      <c r="MZY136" s="85" t="n"/>
      <c r="MZZ136" s="85" t="n"/>
      <c r="NAA136" s="85" t="n"/>
      <c r="NAB136" s="85" t="n"/>
      <c r="NAC136" s="85" t="n"/>
      <c r="NAD136" s="85" t="n"/>
      <c r="NAE136" s="85" t="n"/>
      <c r="NAF136" s="85" t="n"/>
      <c r="NAG136" s="85" t="n"/>
      <c r="NAH136" s="85" t="n"/>
      <c r="NAI136" s="85" t="n"/>
      <c r="NAJ136" s="85" t="n"/>
      <c r="NAK136" s="85" t="n"/>
      <c r="NAL136" s="85" t="n"/>
      <c r="NAM136" s="85" t="n"/>
      <c r="NAN136" s="85" t="n"/>
      <c r="NAO136" s="85" t="n"/>
      <c r="NAP136" s="85" t="n"/>
      <c r="NAQ136" s="85" t="n"/>
      <c r="NAR136" s="85" t="n"/>
      <c r="NAS136" s="85" t="n"/>
      <c r="NAT136" s="85" t="n"/>
      <c r="NAU136" s="85" t="n"/>
      <c r="NAV136" s="85" t="n"/>
      <c r="NAW136" s="85" t="n"/>
      <c r="NAX136" s="85" t="n"/>
      <c r="NAY136" s="85" t="n"/>
      <c r="NAZ136" s="85" t="n"/>
      <c r="NBA136" s="85" t="n"/>
      <c r="NBB136" s="85" t="n"/>
      <c r="NBC136" s="85" t="n"/>
      <c r="NBD136" s="85" t="n"/>
      <c r="NBE136" s="85" t="n"/>
      <c r="NBF136" s="85" t="n"/>
      <c r="NBG136" s="85" t="n"/>
      <c r="NBH136" s="85" t="n"/>
      <c r="NBI136" s="85" t="n"/>
      <c r="NBJ136" s="85" t="n"/>
      <c r="NBK136" s="85" t="n"/>
      <c r="NBL136" s="85" t="n"/>
      <c r="NBM136" s="85" t="n"/>
      <c r="NBN136" s="85" t="n"/>
      <c r="NBO136" s="85" t="n"/>
      <c r="NBP136" s="85" t="n"/>
      <c r="NBQ136" s="85" t="n"/>
      <c r="NBR136" s="85" t="n"/>
      <c r="NBS136" s="85" t="n"/>
      <c r="NBT136" s="85" t="n"/>
      <c r="NBU136" s="85" t="n"/>
      <c r="NBV136" s="85" t="n"/>
      <c r="NBW136" s="85" t="n"/>
      <c r="NBX136" s="85" t="n"/>
      <c r="NBY136" s="85" t="n"/>
      <c r="NBZ136" s="85" t="n"/>
      <c r="NCA136" s="85" t="n"/>
      <c r="NCB136" s="85" t="n"/>
      <c r="NCC136" s="85" t="n"/>
      <c r="NCD136" s="85" t="n"/>
      <c r="NCE136" s="85" t="n"/>
      <c r="NCF136" s="85" t="n"/>
      <c r="NCG136" s="85" t="n"/>
      <c r="NCH136" s="85" t="n"/>
      <c r="NCI136" s="85" t="n"/>
      <c r="NCJ136" s="85" t="n"/>
      <c r="NCK136" s="85" t="n"/>
      <c r="NCL136" s="85" t="n"/>
      <c r="NCM136" s="85" t="n"/>
      <c r="NCN136" s="85" t="n"/>
      <c r="NCO136" s="85" t="n"/>
      <c r="NCP136" s="85" t="n"/>
      <c r="NCQ136" s="85" t="n"/>
      <c r="NCR136" s="85" t="n"/>
      <c r="NCS136" s="85" t="n"/>
      <c r="NCT136" s="85" t="n"/>
      <c r="NCU136" s="85" t="n"/>
      <c r="NCV136" s="85" t="n"/>
      <c r="NCW136" s="85" t="n"/>
      <c r="NCX136" s="85" t="n"/>
      <c r="NCY136" s="85" t="n"/>
      <c r="NCZ136" s="85" t="n"/>
      <c r="NDA136" s="85" t="n"/>
      <c r="NDB136" s="85" t="n"/>
      <c r="NDC136" s="85" t="n"/>
      <c r="NDD136" s="85" t="n"/>
      <c r="NDE136" s="85" t="n"/>
      <c r="NDF136" s="85" t="n"/>
      <c r="NDG136" s="85" t="n"/>
      <c r="NDH136" s="85" t="n"/>
      <c r="NDI136" s="85" t="n"/>
      <c r="NDJ136" s="85" t="n"/>
      <c r="NDK136" s="85" t="n"/>
      <c r="NDL136" s="85" t="n"/>
      <c r="NDM136" s="85" t="n"/>
      <c r="NDN136" s="85" t="n"/>
      <c r="NDO136" s="85" t="n"/>
      <c r="NDP136" s="85" t="n"/>
      <c r="NDQ136" s="85" t="n"/>
      <c r="NDR136" s="85" t="n"/>
      <c r="NDS136" s="85" t="n"/>
      <c r="NDT136" s="85" t="n"/>
      <c r="NDU136" s="85" t="n"/>
      <c r="NDV136" s="85" t="n"/>
      <c r="NDW136" s="85" t="n"/>
      <c r="NDX136" s="85" t="n"/>
      <c r="NDY136" s="85" t="n"/>
      <c r="NDZ136" s="85" t="n"/>
      <c r="NEA136" s="85" t="n"/>
      <c r="NEB136" s="85" t="n"/>
      <c r="NEC136" s="85" t="n"/>
      <c r="NED136" s="85" t="n"/>
      <c r="NEE136" s="85" t="n"/>
      <c r="NEF136" s="85" t="n"/>
      <c r="NEG136" s="85" t="n"/>
      <c r="NEH136" s="85" t="n"/>
      <c r="NEI136" s="85" t="n"/>
      <c r="NEJ136" s="85" t="n"/>
      <c r="NEK136" s="85" t="n"/>
      <c r="NEL136" s="85" t="n"/>
      <c r="NEM136" s="85" t="n"/>
      <c r="NEN136" s="85" t="n"/>
      <c r="NEO136" s="85" t="n"/>
      <c r="NEP136" s="85" t="n"/>
      <c r="NEQ136" s="85" t="n"/>
      <c r="NER136" s="85" t="n"/>
      <c r="NES136" s="85" t="n"/>
      <c r="NET136" s="85" t="n"/>
      <c r="NEU136" s="85" t="n"/>
      <c r="NEV136" s="85" t="n"/>
      <c r="NEW136" s="85" t="n"/>
      <c r="NEX136" s="85" t="n"/>
      <c r="NEY136" s="85" t="n"/>
      <c r="NEZ136" s="85" t="n"/>
      <c r="NFA136" s="85" t="n"/>
      <c r="NFB136" s="85" t="n"/>
      <c r="NFC136" s="85" t="n"/>
      <c r="NFD136" s="85" t="n"/>
      <c r="NFE136" s="85" t="n"/>
      <c r="NFF136" s="85" t="n"/>
      <c r="NFG136" s="85" t="n"/>
      <c r="NFH136" s="85" t="n"/>
      <c r="NFI136" s="85" t="n"/>
      <c r="NFJ136" s="85" t="n"/>
      <c r="NFK136" s="85" t="n"/>
      <c r="NFL136" s="85" t="n"/>
      <c r="NFM136" s="85" t="n"/>
      <c r="NFN136" s="85" t="n"/>
      <c r="NFO136" s="85" t="n"/>
      <c r="NFP136" s="85" t="n"/>
      <c r="NFQ136" s="85" t="n"/>
      <c r="NFR136" s="85" t="n"/>
      <c r="NFS136" s="85" t="n"/>
      <c r="NFT136" s="85" t="n"/>
      <c r="NFU136" s="85" t="n"/>
      <c r="NFV136" s="85" t="n"/>
      <c r="NFW136" s="85" t="n"/>
      <c r="NFX136" s="85" t="n"/>
      <c r="NFY136" s="85" t="n"/>
      <c r="NFZ136" s="85" t="n"/>
      <c r="NGA136" s="85" t="n"/>
      <c r="NGB136" s="85" t="n"/>
      <c r="NGC136" s="85" t="n"/>
      <c r="NGD136" s="85" t="n"/>
      <c r="NGE136" s="85" t="n"/>
      <c r="NGF136" s="85" t="n"/>
      <c r="NGG136" s="85" t="n"/>
      <c r="NGH136" s="85" t="n"/>
      <c r="NGI136" s="85" t="n"/>
      <c r="NGJ136" s="85" t="n"/>
      <c r="NGK136" s="85" t="n"/>
      <c r="NGL136" s="85" t="n"/>
      <c r="NGM136" s="85" t="n"/>
      <c r="NGN136" s="85" t="n"/>
      <c r="NGO136" s="85" t="n"/>
      <c r="NGP136" s="85" t="n"/>
      <c r="NGQ136" s="85" t="n"/>
      <c r="NGR136" s="85" t="n"/>
      <c r="NGS136" s="85" t="n"/>
      <c r="NGT136" s="85" t="n"/>
      <c r="NGU136" s="85" t="n"/>
      <c r="NGV136" s="85" t="n"/>
      <c r="NGW136" s="85" t="n"/>
      <c r="NGX136" s="85" t="n"/>
      <c r="NGY136" s="85" t="n"/>
      <c r="NGZ136" s="85" t="n"/>
      <c r="NHA136" s="85" t="n"/>
      <c r="NHB136" s="85" t="n"/>
      <c r="NHC136" s="85" t="n"/>
      <c r="NHD136" s="85" t="n"/>
      <c r="NHE136" s="85" t="n"/>
      <c r="NHF136" s="85" t="n"/>
      <c r="NHG136" s="85" t="n"/>
      <c r="NHH136" s="85" t="n"/>
      <c r="NHI136" s="85" t="n"/>
      <c r="NHJ136" s="85" t="n"/>
      <c r="NHK136" s="85" t="n"/>
      <c r="NHL136" s="85" t="n"/>
      <c r="NHM136" s="85" t="n"/>
      <c r="NHN136" s="85" t="n"/>
      <c r="NHO136" s="85" t="n"/>
      <c r="NHP136" s="85" t="n"/>
      <c r="NHQ136" s="85" t="n"/>
      <c r="NHR136" s="85" t="n"/>
      <c r="NHS136" s="85" t="n"/>
      <c r="NHT136" s="85" t="n"/>
      <c r="NHU136" s="85" t="n"/>
      <c r="NHV136" s="85" t="n"/>
      <c r="NHW136" s="85" t="n"/>
      <c r="NHX136" s="85" t="n"/>
      <c r="NHY136" s="85" t="n"/>
      <c r="NHZ136" s="85" t="n"/>
      <c r="NIA136" s="85" t="n"/>
      <c r="NIB136" s="85" t="n"/>
      <c r="NIC136" s="85" t="n"/>
      <c r="NID136" s="85" t="n"/>
      <c r="NIE136" s="85" t="n"/>
      <c r="NIF136" s="85" t="n"/>
      <c r="NIG136" s="85" t="n"/>
      <c r="NIH136" s="85" t="n"/>
      <c r="NII136" s="85" t="n"/>
      <c r="NIJ136" s="85" t="n"/>
      <c r="NIK136" s="85" t="n"/>
      <c r="NIL136" s="85" t="n"/>
      <c r="NIM136" s="85" t="n"/>
      <c r="NIN136" s="85" t="n"/>
      <c r="NIO136" s="85" t="n"/>
      <c r="NIP136" s="85" t="n"/>
      <c r="NIQ136" s="85" t="n"/>
      <c r="NIR136" s="85" t="n"/>
      <c r="NIS136" s="85" t="n"/>
      <c r="NIT136" s="85" t="n"/>
      <c r="NIU136" s="85" t="n"/>
      <c r="NIV136" s="85" t="n"/>
      <c r="NIW136" s="85" t="n"/>
      <c r="NIX136" s="85" t="n"/>
      <c r="NIY136" s="85" t="n"/>
      <c r="NIZ136" s="85" t="n"/>
      <c r="NJA136" s="85" t="n"/>
      <c r="NJB136" s="85" t="n"/>
      <c r="NJC136" s="85" t="n"/>
      <c r="NJD136" s="85" t="n"/>
      <c r="NJE136" s="85" t="n"/>
      <c r="NJF136" s="85" t="n"/>
      <c r="NJG136" s="85" t="n"/>
      <c r="NJH136" s="85" t="n"/>
      <c r="NJI136" s="85" t="n"/>
      <c r="NJJ136" s="85" t="n"/>
      <c r="NJK136" s="85" t="n"/>
      <c r="NJL136" s="85" t="n"/>
      <c r="NJM136" s="85" t="n"/>
      <c r="NJN136" s="85" t="n"/>
      <c r="NJO136" s="85" t="n"/>
      <c r="NJP136" s="85" t="n"/>
      <c r="NJQ136" s="85" t="n"/>
      <c r="NJR136" s="85" t="n"/>
      <c r="NJS136" s="85" t="n"/>
      <c r="NJT136" s="85" t="n"/>
      <c r="NJU136" s="85" t="n"/>
      <c r="NJV136" s="85" t="n"/>
      <c r="NJW136" s="85" t="n"/>
      <c r="NJX136" s="85" t="n"/>
      <c r="NJY136" s="85" t="n"/>
      <c r="NJZ136" s="85" t="n"/>
      <c r="NKA136" s="85" t="n"/>
      <c r="NKB136" s="85" t="n"/>
      <c r="NKC136" s="85" t="n"/>
      <c r="NKD136" s="85" t="n"/>
      <c r="NKE136" s="85" t="n"/>
      <c r="NKF136" s="85" t="n"/>
      <c r="NKG136" s="85" t="n"/>
      <c r="NKH136" s="85" t="n"/>
      <c r="NKI136" s="85" t="n"/>
      <c r="NKJ136" s="85" t="n"/>
      <c r="NKK136" s="85" t="n"/>
      <c r="NKL136" s="85" t="n"/>
      <c r="NKM136" s="85" t="n"/>
      <c r="NKN136" s="85" t="n"/>
      <c r="NKO136" s="85" t="n"/>
      <c r="NKP136" s="85" t="n"/>
      <c r="NKQ136" s="85" t="n"/>
      <c r="NKR136" s="85" t="n"/>
      <c r="NKS136" s="85" t="n"/>
      <c r="NKT136" s="85" t="n"/>
      <c r="NKU136" s="85" t="n"/>
      <c r="NKV136" s="85" t="n"/>
      <c r="NKW136" s="85" t="n"/>
      <c r="NKX136" s="85" t="n"/>
      <c r="NKY136" s="85" t="n"/>
      <c r="NKZ136" s="85" t="n"/>
      <c r="NLA136" s="85" t="n"/>
      <c r="NLB136" s="85" t="n"/>
      <c r="NLC136" s="85" t="n"/>
      <c r="NLD136" s="85" t="n"/>
      <c r="NLE136" s="85" t="n"/>
      <c r="NLF136" s="85" t="n"/>
      <c r="NLG136" s="85" t="n"/>
      <c r="NLH136" s="85" t="n"/>
      <c r="NLI136" s="85" t="n"/>
      <c r="NLJ136" s="85" t="n"/>
      <c r="NLK136" s="85" t="n"/>
      <c r="NLL136" s="85" t="n"/>
      <c r="NLM136" s="85" t="n"/>
      <c r="NLN136" s="85" t="n"/>
      <c r="NLO136" s="85" t="n"/>
      <c r="NLP136" s="85" t="n"/>
      <c r="NLQ136" s="85" t="n"/>
      <c r="NLR136" s="85" t="n"/>
      <c r="NLS136" s="85" t="n"/>
      <c r="NLT136" s="85" t="n"/>
      <c r="NLU136" s="85" t="n"/>
      <c r="NLV136" s="85" t="n"/>
      <c r="NLW136" s="85" t="n"/>
      <c r="NLX136" s="85" t="n"/>
      <c r="NLY136" s="85" t="n"/>
      <c r="NLZ136" s="85" t="n"/>
      <c r="NMA136" s="85" t="n"/>
      <c r="NMB136" s="85" t="n"/>
      <c r="NMC136" s="85" t="n"/>
      <c r="NMD136" s="85" t="n"/>
      <c r="NME136" s="85" t="n"/>
      <c r="NMF136" s="85" t="n"/>
      <c r="NMG136" s="85" t="n"/>
      <c r="NMH136" s="85" t="n"/>
      <c r="NMI136" s="85" t="n"/>
      <c r="NMJ136" s="85" t="n"/>
      <c r="NMK136" s="85" t="n"/>
      <c r="NML136" s="85" t="n"/>
      <c r="NMM136" s="85" t="n"/>
      <c r="NMN136" s="85" t="n"/>
      <c r="NMO136" s="85" t="n"/>
      <c r="NMP136" s="85" t="n"/>
      <c r="NMQ136" s="85" t="n"/>
      <c r="NMR136" s="85" t="n"/>
      <c r="NMS136" s="85" t="n"/>
      <c r="NMT136" s="85" t="n"/>
      <c r="NMU136" s="85" t="n"/>
      <c r="NMV136" s="85" t="n"/>
      <c r="NMW136" s="85" t="n"/>
      <c r="NMX136" s="85" t="n"/>
      <c r="NMY136" s="85" t="n"/>
      <c r="NMZ136" s="85" t="n"/>
      <c r="NNA136" s="85" t="n"/>
      <c r="NNB136" s="85" t="n"/>
      <c r="NNC136" s="85" t="n"/>
      <c r="NND136" s="85" t="n"/>
      <c r="NNE136" s="85" t="n"/>
      <c r="NNF136" s="85" t="n"/>
      <c r="NNG136" s="85" t="n"/>
      <c r="NNH136" s="85" t="n"/>
      <c r="NNI136" s="85" t="n"/>
      <c r="NNJ136" s="85" t="n"/>
      <c r="NNK136" s="85" t="n"/>
      <c r="NNL136" s="85" t="n"/>
      <c r="NNM136" s="85" t="n"/>
      <c r="NNN136" s="85" t="n"/>
      <c r="NNO136" s="85" t="n"/>
      <c r="NNP136" s="85" t="n"/>
      <c r="NNQ136" s="85" t="n"/>
      <c r="NNR136" s="85" t="n"/>
      <c r="NNS136" s="85" t="n"/>
      <c r="NNT136" s="85" t="n"/>
      <c r="NNU136" s="85" t="n"/>
      <c r="NNV136" s="85" t="n"/>
      <c r="NNW136" s="85" t="n"/>
      <c r="NNX136" s="85" t="n"/>
      <c r="NNY136" s="85" t="n"/>
      <c r="NNZ136" s="85" t="n"/>
      <c r="NOA136" s="85" t="n"/>
      <c r="NOB136" s="85" t="n"/>
      <c r="NOC136" s="85" t="n"/>
      <c r="NOD136" s="85" t="n"/>
      <c r="NOE136" s="85" t="n"/>
      <c r="NOF136" s="85" t="n"/>
      <c r="NOG136" s="85" t="n"/>
      <c r="NOH136" s="85" t="n"/>
      <c r="NOI136" s="85" t="n"/>
      <c r="NOJ136" s="85" t="n"/>
      <c r="NOK136" s="85" t="n"/>
      <c r="NOL136" s="85" t="n"/>
      <c r="NOM136" s="85" t="n"/>
      <c r="NON136" s="85" t="n"/>
      <c r="NOO136" s="85" t="n"/>
      <c r="NOP136" s="85" t="n"/>
      <c r="NOQ136" s="85" t="n"/>
      <c r="NOR136" s="85" t="n"/>
      <c r="NOS136" s="85" t="n"/>
      <c r="NOT136" s="85" t="n"/>
      <c r="NOU136" s="85" t="n"/>
      <c r="NOV136" s="85" t="n"/>
      <c r="NOW136" s="85" t="n"/>
      <c r="NOX136" s="85" t="n"/>
      <c r="NOY136" s="85" t="n"/>
      <c r="NOZ136" s="85" t="n"/>
      <c r="NPA136" s="85" t="n"/>
      <c r="NPB136" s="85" t="n"/>
      <c r="NPC136" s="85" t="n"/>
      <c r="NPD136" s="85" t="n"/>
      <c r="NPE136" s="85" t="n"/>
      <c r="NPF136" s="85" t="n"/>
      <c r="NPG136" s="85" t="n"/>
      <c r="NPH136" s="85" t="n"/>
      <c r="NPI136" s="85" t="n"/>
      <c r="NPJ136" s="85" t="n"/>
      <c r="NPK136" s="85" t="n"/>
      <c r="NPL136" s="85" t="n"/>
      <c r="NPM136" s="85" t="n"/>
      <c r="NPN136" s="85" t="n"/>
      <c r="NPO136" s="85" t="n"/>
      <c r="NPP136" s="85" t="n"/>
      <c r="NPQ136" s="85" t="n"/>
      <c r="NPR136" s="85" t="n"/>
      <c r="NPS136" s="85" t="n"/>
      <c r="NPT136" s="85" t="n"/>
      <c r="NPU136" s="85" t="n"/>
      <c r="NPV136" s="85" t="n"/>
      <c r="NPW136" s="85" t="n"/>
      <c r="NPX136" s="85" t="n"/>
      <c r="NPY136" s="85" t="n"/>
      <c r="NPZ136" s="85" t="n"/>
      <c r="NQA136" s="85" t="n"/>
      <c r="NQB136" s="85" t="n"/>
      <c r="NQC136" s="85" t="n"/>
      <c r="NQD136" s="85" t="n"/>
      <c r="NQE136" s="85" t="n"/>
      <c r="NQF136" s="85" t="n"/>
      <c r="NQG136" s="85" t="n"/>
      <c r="NQH136" s="85" t="n"/>
      <c r="NQI136" s="85" t="n"/>
      <c r="NQJ136" s="85" t="n"/>
      <c r="NQK136" s="85" t="n"/>
      <c r="NQL136" s="85" t="n"/>
      <c r="NQM136" s="85" t="n"/>
      <c r="NQN136" s="85" t="n"/>
      <c r="NQO136" s="85" t="n"/>
      <c r="NQP136" s="85" t="n"/>
      <c r="NQQ136" s="85" t="n"/>
      <c r="NQR136" s="85" t="n"/>
      <c r="NQS136" s="85" t="n"/>
      <c r="NQT136" s="85" t="n"/>
      <c r="NQU136" s="85" t="n"/>
      <c r="NQV136" s="85" t="n"/>
      <c r="NQW136" s="85" t="n"/>
      <c r="NQX136" s="85" t="n"/>
      <c r="NQY136" s="85" t="n"/>
      <c r="NQZ136" s="85" t="n"/>
      <c r="NRA136" s="85" t="n"/>
      <c r="NRB136" s="85" t="n"/>
      <c r="NRC136" s="85" t="n"/>
      <c r="NRD136" s="85" t="n"/>
      <c r="NRE136" s="85" t="n"/>
      <c r="NRF136" s="85" t="n"/>
      <c r="NRG136" s="85" t="n"/>
      <c r="NRH136" s="85" t="n"/>
      <c r="NRI136" s="85" t="n"/>
      <c r="NRJ136" s="85" t="n"/>
      <c r="NRK136" s="85" t="n"/>
      <c r="NRL136" s="85" t="n"/>
      <c r="NRM136" s="85" t="n"/>
      <c r="NRN136" s="85" t="n"/>
      <c r="NRO136" s="85" t="n"/>
      <c r="NRP136" s="85" t="n"/>
      <c r="NRQ136" s="85" t="n"/>
      <c r="NRR136" s="85" t="n"/>
      <c r="NRS136" s="85" t="n"/>
      <c r="NRT136" s="85" t="n"/>
      <c r="NRU136" s="85" t="n"/>
      <c r="NRV136" s="85" t="n"/>
      <c r="NRW136" s="85" t="n"/>
      <c r="NRX136" s="85" t="n"/>
      <c r="NRY136" s="85" t="n"/>
      <c r="NRZ136" s="85" t="n"/>
      <c r="NSA136" s="85" t="n"/>
      <c r="NSB136" s="85" t="n"/>
      <c r="NSC136" s="85" t="n"/>
      <c r="NSD136" s="85" t="n"/>
      <c r="NSE136" s="85" t="n"/>
      <c r="NSF136" s="85" t="n"/>
      <c r="NSG136" s="85" t="n"/>
      <c r="NSH136" s="85" t="n"/>
      <c r="NSI136" s="85" t="n"/>
      <c r="NSJ136" s="85" t="n"/>
      <c r="NSK136" s="85" t="n"/>
      <c r="NSL136" s="85" t="n"/>
      <c r="NSM136" s="85" t="n"/>
      <c r="NSN136" s="85" t="n"/>
      <c r="NSO136" s="85" t="n"/>
      <c r="NSP136" s="85" t="n"/>
      <c r="NSQ136" s="85" t="n"/>
      <c r="NSR136" s="85" t="n"/>
      <c r="NSS136" s="85" t="n"/>
      <c r="NST136" s="85" t="n"/>
      <c r="NSU136" s="85" t="n"/>
      <c r="NSV136" s="85" t="n"/>
      <c r="NSW136" s="85" t="n"/>
      <c r="NSX136" s="85" t="n"/>
      <c r="NSY136" s="85" t="n"/>
      <c r="NSZ136" s="85" t="n"/>
      <c r="NTA136" s="85" t="n"/>
      <c r="NTB136" s="85" t="n"/>
      <c r="NTC136" s="85" t="n"/>
      <c r="NTD136" s="85" t="n"/>
      <c r="NTE136" s="85" t="n"/>
      <c r="NTF136" s="85" t="n"/>
      <c r="NTG136" s="85" t="n"/>
      <c r="NTH136" s="85" t="n"/>
      <c r="NTI136" s="85" t="n"/>
      <c r="NTJ136" s="85" t="n"/>
      <c r="NTK136" s="85" t="n"/>
      <c r="NTL136" s="85" t="n"/>
      <c r="NTM136" s="85" t="n"/>
      <c r="NTN136" s="85" t="n"/>
      <c r="NTO136" s="85" t="n"/>
      <c r="NTP136" s="85" t="n"/>
      <c r="NTQ136" s="85" t="n"/>
      <c r="NTR136" s="85" t="n"/>
      <c r="NTS136" s="85" t="n"/>
      <c r="NTT136" s="85" t="n"/>
      <c r="NTU136" s="85" t="n"/>
      <c r="NTV136" s="85" t="n"/>
      <c r="NTW136" s="85" t="n"/>
      <c r="NTX136" s="85" t="n"/>
      <c r="NTY136" s="85" t="n"/>
      <c r="NTZ136" s="85" t="n"/>
      <c r="NUA136" s="85" t="n"/>
      <c r="NUB136" s="85" t="n"/>
      <c r="NUC136" s="85" t="n"/>
      <c r="NUD136" s="85" t="n"/>
      <c r="NUE136" s="85" t="n"/>
      <c r="NUF136" s="85" t="n"/>
      <c r="NUG136" s="85" t="n"/>
      <c r="NUH136" s="85" t="n"/>
      <c r="NUI136" s="85" t="n"/>
      <c r="NUJ136" s="85" t="n"/>
      <c r="NUK136" s="85" t="n"/>
      <c r="NUL136" s="85" t="n"/>
      <c r="NUM136" s="85" t="n"/>
      <c r="NUN136" s="85" t="n"/>
      <c r="NUO136" s="85" t="n"/>
      <c r="NUP136" s="85" t="n"/>
      <c r="NUQ136" s="85" t="n"/>
      <c r="NUR136" s="85" t="n"/>
      <c r="NUS136" s="85" t="n"/>
      <c r="NUT136" s="85" t="n"/>
      <c r="NUU136" s="85" t="n"/>
      <c r="NUV136" s="85" t="n"/>
      <c r="NUW136" s="85" t="n"/>
      <c r="NUX136" s="85" t="n"/>
      <c r="NUY136" s="85" t="n"/>
      <c r="NUZ136" s="85" t="n"/>
      <c r="NVA136" s="85" t="n"/>
      <c r="NVB136" s="85" t="n"/>
      <c r="NVC136" s="85" t="n"/>
      <c r="NVD136" s="85" t="n"/>
      <c r="NVE136" s="85" t="n"/>
      <c r="NVF136" s="85" t="n"/>
      <c r="NVG136" s="85" t="n"/>
      <c r="NVH136" s="85" t="n"/>
      <c r="NVI136" s="85" t="n"/>
      <c r="NVJ136" s="85" t="n"/>
      <c r="NVK136" s="85" t="n"/>
      <c r="NVL136" s="85" t="n"/>
      <c r="NVM136" s="85" t="n"/>
      <c r="NVN136" s="85" t="n"/>
      <c r="NVO136" s="85" t="n"/>
      <c r="NVP136" s="85" t="n"/>
      <c r="NVQ136" s="85" t="n"/>
      <c r="NVR136" s="85" t="n"/>
      <c r="NVS136" s="85" t="n"/>
      <c r="NVT136" s="85" t="n"/>
      <c r="NVU136" s="85" t="n"/>
      <c r="NVV136" s="85" t="n"/>
      <c r="NVW136" s="85" t="n"/>
      <c r="NVX136" s="85" t="n"/>
      <c r="NVY136" s="85" t="n"/>
      <c r="NVZ136" s="85" t="n"/>
      <c r="NWA136" s="85" t="n"/>
      <c r="NWB136" s="85" t="n"/>
      <c r="NWC136" s="85" t="n"/>
      <c r="NWD136" s="85" t="n"/>
      <c r="NWE136" s="85" t="n"/>
      <c r="NWF136" s="85" t="n"/>
      <c r="NWG136" s="85" t="n"/>
      <c r="NWH136" s="85" t="n"/>
      <c r="NWI136" s="85" t="n"/>
      <c r="NWJ136" s="85" t="n"/>
      <c r="NWK136" s="85" t="n"/>
      <c r="NWL136" s="85" t="n"/>
      <c r="NWM136" s="85" t="n"/>
      <c r="NWN136" s="85" t="n"/>
      <c r="NWO136" s="85" t="n"/>
      <c r="NWP136" s="85" t="n"/>
      <c r="NWQ136" s="85" t="n"/>
      <c r="NWR136" s="85" t="n"/>
      <c r="NWS136" s="85" t="n"/>
      <c r="NWT136" s="85" t="n"/>
      <c r="NWU136" s="85" t="n"/>
      <c r="NWV136" s="85" t="n"/>
      <c r="NWW136" s="85" t="n"/>
      <c r="NWX136" s="85" t="n"/>
      <c r="NWY136" s="85" t="n"/>
      <c r="NWZ136" s="85" t="n"/>
      <c r="NXA136" s="85" t="n"/>
      <c r="NXB136" s="85" t="n"/>
      <c r="NXC136" s="85" t="n"/>
      <c r="NXD136" s="85" t="n"/>
      <c r="NXE136" s="85" t="n"/>
      <c r="NXF136" s="85" t="n"/>
      <c r="NXG136" s="85" t="n"/>
      <c r="NXH136" s="85" t="n"/>
      <c r="NXI136" s="85" t="n"/>
      <c r="NXJ136" s="85" t="n"/>
      <c r="NXK136" s="85" t="n"/>
      <c r="NXL136" s="85" t="n"/>
      <c r="NXM136" s="85" t="n"/>
      <c r="NXN136" s="85" t="n"/>
      <c r="NXO136" s="85" t="n"/>
      <c r="NXP136" s="85" t="n"/>
      <c r="NXQ136" s="85" t="n"/>
      <c r="NXR136" s="85" t="n"/>
      <c r="NXS136" s="85" t="n"/>
      <c r="NXT136" s="85" t="n"/>
      <c r="NXU136" s="85" t="n"/>
      <c r="NXV136" s="85" t="n"/>
      <c r="NXW136" s="85" t="n"/>
      <c r="NXX136" s="85" t="n"/>
      <c r="NXY136" s="85" t="n"/>
      <c r="NXZ136" s="85" t="n"/>
      <c r="NYA136" s="85" t="n"/>
      <c r="NYB136" s="85" t="n"/>
      <c r="NYC136" s="85" t="n"/>
      <c r="NYD136" s="85" t="n"/>
      <c r="NYE136" s="85" t="n"/>
      <c r="NYF136" s="85" t="n"/>
      <c r="NYG136" s="85" t="n"/>
      <c r="NYH136" s="85" t="n"/>
      <c r="NYI136" s="85" t="n"/>
      <c r="NYJ136" s="85" t="n"/>
      <c r="NYK136" s="85" t="n"/>
      <c r="NYL136" s="85" t="n"/>
      <c r="NYM136" s="85" t="n"/>
      <c r="NYN136" s="85" t="n"/>
      <c r="NYO136" s="85" t="n"/>
      <c r="NYP136" s="85" t="n"/>
      <c r="NYQ136" s="85" t="n"/>
      <c r="NYR136" s="85" t="n"/>
      <c r="NYS136" s="85" t="n"/>
      <c r="NYT136" s="85" t="n"/>
      <c r="NYU136" s="85" t="n"/>
      <c r="NYV136" s="85" t="n"/>
      <c r="NYW136" s="85" t="n"/>
      <c r="NYX136" s="85" t="n"/>
      <c r="NYY136" s="85" t="n"/>
      <c r="NYZ136" s="85" t="n"/>
      <c r="NZA136" s="85" t="n"/>
      <c r="NZB136" s="85" t="n"/>
      <c r="NZC136" s="85" t="n"/>
      <c r="NZD136" s="85" t="n"/>
      <c r="NZE136" s="85" t="n"/>
      <c r="NZF136" s="85" t="n"/>
      <c r="NZG136" s="85" t="n"/>
      <c r="NZH136" s="85" t="n"/>
      <c r="NZI136" s="85" t="n"/>
      <c r="NZJ136" s="85" t="n"/>
      <c r="NZK136" s="85" t="n"/>
      <c r="NZL136" s="85" t="n"/>
      <c r="NZM136" s="85" t="n"/>
      <c r="NZN136" s="85" t="n"/>
      <c r="NZO136" s="85" t="n"/>
      <c r="NZP136" s="85" t="n"/>
      <c r="NZQ136" s="85" t="n"/>
      <c r="NZR136" s="85" t="n"/>
      <c r="NZS136" s="85" t="n"/>
      <c r="NZT136" s="85" t="n"/>
      <c r="NZU136" s="85" t="n"/>
      <c r="NZV136" s="85" t="n"/>
      <c r="NZW136" s="85" t="n"/>
      <c r="NZX136" s="85" t="n"/>
      <c r="NZY136" s="85" t="n"/>
      <c r="NZZ136" s="85" t="n"/>
      <c r="OAA136" s="85" t="n"/>
      <c r="OAB136" s="85" t="n"/>
      <c r="OAC136" s="85" t="n"/>
      <c r="OAD136" s="85" t="n"/>
      <c r="OAE136" s="85" t="n"/>
      <c r="OAF136" s="85" t="n"/>
      <c r="OAG136" s="85" t="n"/>
      <c r="OAH136" s="85" t="n"/>
      <c r="OAI136" s="85" t="n"/>
      <c r="OAJ136" s="85" t="n"/>
      <c r="OAK136" s="85" t="n"/>
      <c r="OAL136" s="85" t="n"/>
      <c r="OAM136" s="85" t="n"/>
      <c r="OAN136" s="85" t="n"/>
      <c r="OAO136" s="85" t="n"/>
      <c r="OAP136" s="85" t="n"/>
      <c r="OAQ136" s="85" t="n"/>
      <c r="OAR136" s="85" t="n"/>
      <c r="OAS136" s="85" t="n"/>
      <c r="OAT136" s="85" t="n"/>
      <c r="OAU136" s="85" t="n"/>
      <c r="OAV136" s="85" t="n"/>
      <c r="OAW136" s="85" t="n"/>
      <c r="OAX136" s="85" t="n"/>
      <c r="OAY136" s="85" t="n"/>
      <c r="OAZ136" s="85" t="n"/>
      <c r="OBA136" s="85" t="n"/>
      <c r="OBB136" s="85" t="n"/>
      <c r="OBC136" s="85" t="n"/>
      <c r="OBD136" s="85" t="n"/>
      <c r="OBE136" s="85" t="n"/>
      <c r="OBF136" s="85" t="n"/>
      <c r="OBG136" s="85" t="n"/>
      <c r="OBH136" s="85" t="n"/>
      <c r="OBI136" s="85" t="n"/>
      <c r="OBJ136" s="85" t="n"/>
      <c r="OBK136" s="85" t="n"/>
      <c r="OBL136" s="85" t="n"/>
      <c r="OBM136" s="85" t="n"/>
      <c r="OBN136" s="85" t="n"/>
      <c r="OBO136" s="85" t="n"/>
      <c r="OBP136" s="85" t="n"/>
      <c r="OBQ136" s="85" t="n"/>
      <c r="OBR136" s="85" t="n"/>
      <c r="OBS136" s="85" t="n"/>
      <c r="OBT136" s="85" t="n"/>
      <c r="OBU136" s="85" t="n"/>
      <c r="OBV136" s="85" t="n"/>
      <c r="OBW136" s="85" t="n"/>
      <c r="OBX136" s="85" t="n"/>
      <c r="OBY136" s="85" t="n"/>
      <c r="OBZ136" s="85" t="n"/>
      <c r="OCA136" s="85" t="n"/>
      <c r="OCB136" s="85" t="n"/>
      <c r="OCC136" s="85" t="n"/>
      <c r="OCD136" s="85" t="n"/>
      <c r="OCE136" s="85" t="n"/>
      <c r="OCF136" s="85" t="n"/>
      <c r="OCG136" s="85" t="n"/>
      <c r="OCH136" s="85" t="n"/>
      <c r="OCI136" s="85" t="n"/>
      <c r="OCJ136" s="85" t="n"/>
      <c r="OCK136" s="85" t="n"/>
      <c r="OCL136" s="85" t="n"/>
      <c r="OCM136" s="85" t="n"/>
      <c r="OCN136" s="85" t="n"/>
      <c r="OCO136" s="85" t="n"/>
      <c r="OCP136" s="85" t="n"/>
      <c r="OCQ136" s="85" t="n"/>
      <c r="OCR136" s="85" t="n"/>
      <c r="OCS136" s="85" t="n"/>
      <c r="OCT136" s="85" t="n"/>
      <c r="OCU136" s="85" t="n"/>
      <c r="OCV136" s="85" t="n"/>
      <c r="OCW136" s="85" t="n"/>
      <c r="OCX136" s="85" t="n"/>
      <c r="OCY136" s="85" t="n"/>
      <c r="OCZ136" s="85" t="n"/>
      <c r="ODA136" s="85" t="n"/>
      <c r="ODB136" s="85" t="n"/>
      <c r="ODC136" s="85" t="n"/>
      <c r="ODD136" s="85" t="n"/>
      <c r="ODE136" s="85" t="n"/>
      <c r="ODF136" s="85" t="n"/>
      <c r="ODG136" s="85" t="n"/>
      <c r="ODH136" s="85" t="n"/>
      <c r="ODI136" s="85" t="n"/>
      <c r="ODJ136" s="85" t="n"/>
      <c r="ODK136" s="85" t="n"/>
      <c r="ODL136" s="85" t="n"/>
      <c r="ODM136" s="85" t="n"/>
      <c r="ODN136" s="85" t="n"/>
      <c r="ODO136" s="85" t="n"/>
      <c r="ODP136" s="85" t="n"/>
      <c r="ODQ136" s="85" t="n"/>
      <c r="ODR136" s="85" t="n"/>
      <c r="ODS136" s="85" t="n"/>
      <c r="ODT136" s="85" t="n"/>
      <c r="ODU136" s="85" t="n"/>
      <c r="ODV136" s="85" t="n"/>
      <c r="ODW136" s="85" t="n"/>
      <c r="ODX136" s="85" t="n"/>
      <c r="ODY136" s="85" t="n"/>
      <c r="ODZ136" s="85" t="n"/>
      <c r="OEA136" s="85" t="n"/>
      <c r="OEB136" s="85" t="n"/>
      <c r="OEC136" s="85" t="n"/>
      <c r="OED136" s="85" t="n"/>
      <c r="OEE136" s="85" t="n"/>
      <c r="OEF136" s="85" t="n"/>
      <c r="OEG136" s="85" t="n"/>
      <c r="OEH136" s="85" t="n"/>
      <c r="OEI136" s="85" t="n"/>
      <c r="OEJ136" s="85" t="n"/>
      <c r="OEK136" s="85" t="n"/>
      <c r="OEL136" s="85" t="n"/>
      <c r="OEM136" s="85" t="n"/>
      <c r="OEN136" s="85" t="n"/>
      <c r="OEO136" s="85" t="n"/>
      <c r="OEP136" s="85" t="n"/>
      <c r="OEQ136" s="85" t="n"/>
      <c r="OER136" s="85" t="n"/>
      <c r="OES136" s="85" t="n"/>
      <c r="OET136" s="85" t="n"/>
      <c r="OEU136" s="85" t="n"/>
      <c r="OEV136" s="85" t="n"/>
      <c r="OEW136" s="85" t="n"/>
      <c r="OEX136" s="85" t="n"/>
      <c r="OEY136" s="85" t="n"/>
      <c r="OEZ136" s="85" t="n"/>
      <c r="OFA136" s="85" t="n"/>
      <c r="OFB136" s="85" t="n"/>
      <c r="OFC136" s="85" t="n"/>
      <c r="OFD136" s="85" t="n"/>
      <c r="OFE136" s="85" t="n"/>
      <c r="OFF136" s="85" t="n"/>
      <c r="OFG136" s="85" t="n"/>
      <c r="OFH136" s="85" t="n"/>
      <c r="OFI136" s="85" t="n"/>
      <c r="OFJ136" s="85" t="n"/>
      <c r="OFK136" s="85" t="n"/>
      <c r="OFL136" s="85" t="n"/>
      <c r="OFM136" s="85" t="n"/>
      <c r="OFN136" s="85" t="n"/>
      <c r="OFO136" s="85" t="n"/>
      <c r="OFP136" s="85" t="n"/>
      <c r="OFQ136" s="85" t="n"/>
      <c r="OFR136" s="85" t="n"/>
      <c r="OFS136" s="85" t="n"/>
      <c r="OFT136" s="85" t="n"/>
      <c r="OFU136" s="85" t="n"/>
      <c r="OFV136" s="85" t="n"/>
      <c r="OFW136" s="85" t="n"/>
      <c r="OFX136" s="85" t="n"/>
      <c r="OFY136" s="85" t="n"/>
      <c r="OFZ136" s="85" t="n"/>
      <c r="OGA136" s="85" t="n"/>
      <c r="OGB136" s="85" t="n"/>
      <c r="OGC136" s="85" t="n"/>
      <c r="OGD136" s="85" t="n"/>
      <c r="OGE136" s="85" t="n"/>
      <c r="OGF136" s="85" t="n"/>
      <c r="OGG136" s="85" t="n"/>
      <c r="OGH136" s="85" t="n"/>
      <c r="OGI136" s="85" t="n"/>
      <c r="OGJ136" s="85" t="n"/>
      <c r="OGK136" s="85" t="n"/>
      <c r="OGL136" s="85" t="n"/>
      <c r="OGM136" s="85" t="n"/>
      <c r="OGN136" s="85" t="n"/>
      <c r="OGO136" s="85" t="n"/>
      <c r="OGP136" s="85" t="n"/>
      <c r="OGQ136" s="85" t="n"/>
      <c r="OGR136" s="85" t="n"/>
      <c r="OGS136" s="85" t="n"/>
      <c r="OGT136" s="85" t="n"/>
      <c r="OGU136" s="85" t="n"/>
      <c r="OGV136" s="85" t="n"/>
      <c r="OGW136" s="85" t="n"/>
      <c r="OGX136" s="85" t="n"/>
      <c r="OGY136" s="85" t="n"/>
      <c r="OGZ136" s="85" t="n"/>
      <c r="OHA136" s="85" t="n"/>
      <c r="OHB136" s="85" t="n"/>
      <c r="OHC136" s="85" t="n"/>
      <c r="OHD136" s="85" t="n"/>
      <c r="OHE136" s="85" t="n"/>
      <c r="OHF136" s="85" t="n"/>
      <c r="OHG136" s="85" t="n"/>
      <c r="OHH136" s="85" t="n"/>
      <c r="OHI136" s="85" t="n"/>
      <c r="OHJ136" s="85" t="n"/>
      <c r="OHK136" s="85" t="n"/>
      <c r="OHL136" s="85" t="n"/>
      <c r="OHM136" s="85" t="n"/>
      <c r="OHN136" s="85" t="n"/>
      <c r="OHO136" s="85" t="n"/>
      <c r="OHP136" s="85" t="n"/>
      <c r="OHQ136" s="85" t="n"/>
      <c r="OHR136" s="85" t="n"/>
      <c r="OHS136" s="85" t="n"/>
      <c r="OHT136" s="85" t="n"/>
      <c r="OHU136" s="85" t="n"/>
      <c r="OHV136" s="85" t="n"/>
      <c r="OHW136" s="85" t="n"/>
      <c r="OHX136" s="85" t="n"/>
      <c r="OHY136" s="85" t="n"/>
      <c r="OHZ136" s="85" t="n"/>
      <c r="OIA136" s="85" t="n"/>
      <c r="OIB136" s="85" t="n"/>
      <c r="OIC136" s="85" t="n"/>
      <c r="OID136" s="85" t="n"/>
      <c r="OIE136" s="85" t="n"/>
      <c r="OIF136" s="85" t="n"/>
      <c r="OIG136" s="85" t="n"/>
      <c r="OIH136" s="85" t="n"/>
      <c r="OII136" s="85" t="n"/>
      <c r="OIJ136" s="85" t="n"/>
      <c r="OIK136" s="85" t="n"/>
      <c r="OIL136" s="85" t="n"/>
      <c r="OIM136" s="85" t="n"/>
      <c r="OIN136" s="85" t="n"/>
      <c r="OIO136" s="85" t="n"/>
      <c r="OIP136" s="85" t="n"/>
      <c r="OIQ136" s="85" t="n"/>
      <c r="OIR136" s="85" t="n"/>
      <c r="OIS136" s="85" t="n"/>
      <c r="OIT136" s="85" t="n"/>
      <c r="OIU136" s="85" t="n"/>
      <c r="OIV136" s="85" t="n"/>
      <c r="OIW136" s="85" t="n"/>
      <c r="OIX136" s="85" t="n"/>
      <c r="OIY136" s="85" t="n"/>
      <c r="OIZ136" s="85" t="n"/>
      <c r="OJA136" s="85" t="n"/>
      <c r="OJB136" s="85" t="n"/>
      <c r="OJC136" s="85" t="n"/>
      <c r="OJD136" s="85" t="n"/>
      <c r="OJE136" s="85" t="n"/>
      <c r="OJF136" s="85" t="n"/>
      <c r="OJG136" s="85" t="n"/>
      <c r="OJH136" s="85" t="n"/>
      <c r="OJI136" s="85" t="n"/>
      <c r="OJJ136" s="85" t="n"/>
      <c r="OJK136" s="85" t="n"/>
      <c r="OJL136" s="85" t="n"/>
      <c r="OJM136" s="85" t="n"/>
      <c r="OJN136" s="85" t="n"/>
      <c r="OJO136" s="85" t="n"/>
      <c r="OJP136" s="85" t="n"/>
      <c r="OJQ136" s="85" t="n"/>
      <c r="OJR136" s="85" t="n"/>
      <c r="OJS136" s="85" t="n"/>
      <c r="OJT136" s="85" t="n"/>
      <c r="OJU136" s="85" t="n"/>
      <c r="OJV136" s="85" t="n"/>
      <c r="OJW136" s="85" t="n"/>
      <c r="OJX136" s="85" t="n"/>
      <c r="OJY136" s="85" t="n"/>
      <c r="OJZ136" s="85" t="n"/>
      <c r="OKA136" s="85" t="n"/>
      <c r="OKB136" s="85" t="n"/>
      <c r="OKC136" s="85" t="n"/>
      <c r="OKD136" s="85" t="n"/>
      <c r="OKE136" s="85" t="n"/>
      <c r="OKF136" s="85" t="n"/>
      <c r="OKG136" s="85" t="n"/>
      <c r="OKH136" s="85" t="n"/>
      <c r="OKI136" s="85" t="n"/>
      <c r="OKJ136" s="85" t="n"/>
      <c r="OKK136" s="85" t="n"/>
      <c r="OKL136" s="85" t="n"/>
      <c r="OKM136" s="85" t="n"/>
      <c r="OKN136" s="85" t="n"/>
      <c r="OKO136" s="85" t="n"/>
      <c r="OKP136" s="85" t="n"/>
      <c r="OKQ136" s="85" t="n"/>
      <c r="OKR136" s="85" t="n"/>
      <c r="OKS136" s="85" t="n"/>
      <c r="OKT136" s="85" t="n"/>
      <c r="OKU136" s="85" t="n"/>
      <c r="OKV136" s="85" t="n"/>
      <c r="OKW136" s="85" t="n"/>
      <c r="OKX136" s="85" t="n"/>
      <c r="OKY136" s="85" t="n"/>
      <c r="OKZ136" s="85" t="n"/>
      <c r="OLA136" s="85" t="n"/>
      <c r="OLB136" s="85" t="n"/>
      <c r="OLC136" s="85" t="n"/>
      <c r="OLD136" s="85" t="n"/>
      <c r="OLE136" s="85" t="n"/>
      <c r="OLF136" s="85" t="n"/>
      <c r="OLG136" s="85" t="n"/>
      <c r="OLH136" s="85" t="n"/>
      <c r="OLI136" s="85" t="n"/>
      <c r="OLJ136" s="85" t="n"/>
      <c r="OLK136" s="85" t="n"/>
      <c r="OLL136" s="85" t="n"/>
      <c r="OLM136" s="85" t="n"/>
      <c r="OLN136" s="85" t="n"/>
      <c r="OLO136" s="85" t="n"/>
      <c r="OLP136" s="85" t="n"/>
      <c r="OLQ136" s="85" t="n"/>
      <c r="OLR136" s="85" t="n"/>
      <c r="OLS136" s="85" t="n"/>
      <c r="OLT136" s="85" t="n"/>
      <c r="OLU136" s="85" t="n"/>
      <c r="OLV136" s="85" t="n"/>
      <c r="OLW136" s="85" t="n"/>
      <c r="OLX136" s="85" t="n"/>
      <c r="OLY136" s="85" t="n"/>
      <c r="OLZ136" s="85" t="n"/>
      <c r="OMA136" s="85" t="n"/>
      <c r="OMB136" s="85" t="n"/>
      <c r="OMC136" s="85" t="n"/>
      <c r="OMD136" s="85" t="n"/>
      <c r="OME136" s="85" t="n"/>
      <c r="OMF136" s="85" t="n"/>
      <c r="OMG136" s="85" t="n"/>
      <c r="OMH136" s="85" t="n"/>
      <c r="OMI136" s="85" t="n"/>
      <c r="OMJ136" s="85" t="n"/>
      <c r="OMK136" s="85" t="n"/>
      <c r="OML136" s="85" t="n"/>
      <c r="OMM136" s="85" t="n"/>
      <c r="OMN136" s="85" t="n"/>
      <c r="OMO136" s="85" t="n"/>
      <c r="OMP136" s="85" t="n"/>
      <c r="OMQ136" s="85" t="n"/>
      <c r="OMR136" s="85" t="n"/>
      <c r="OMS136" s="85" t="n"/>
      <c r="OMT136" s="85" t="n"/>
      <c r="OMU136" s="85" t="n"/>
      <c r="OMV136" s="85" t="n"/>
      <c r="OMW136" s="85" t="n"/>
      <c r="OMX136" s="85" t="n"/>
      <c r="OMY136" s="85" t="n"/>
      <c r="OMZ136" s="85" t="n"/>
      <c r="ONA136" s="85" t="n"/>
      <c r="ONB136" s="85" t="n"/>
      <c r="ONC136" s="85" t="n"/>
      <c r="OND136" s="85" t="n"/>
      <c r="ONE136" s="85" t="n"/>
      <c r="ONF136" s="85" t="n"/>
      <c r="ONG136" s="85" t="n"/>
      <c r="ONH136" s="85" t="n"/>
      <c r="ONI136" s="85" t="n"/>
      <c r="ONJ136" s="85" t="n"/>
      <c r="ONK136" s="85" t="n"/>
      <c r="ONL136" s="85" t="n"/>
      <c r="ONM136" s="85" t="n"/>
      <c r="ONN136" s="85" t="n"/>
      <c r="ONO136" s="85" t="n"/>
      <c r="ONP136" s="85" t="n"/>
      <c r="ONQ136" s="85" t="n"/>
      <c r="ONR136" s="85" t="n"/>
      <c r="ONS136" s="85" t="n"/>
      <c r="ONT136" s="85" t="n"/>
      <c r="ONU136" s="85" t="n"/>
      <c r="ONV136" s="85" t="n"/>
      <c r="ONW136" s="85" t="n"/>
      <c r="ONX136" s="85" t="n"/>
      <c r="ONY136" s="85" t="n"/>
      <c r="ONZ136" s="85" t="n"/>
      <c r="OOA136" s="85" t="n"/>
      <c r="OOB136" s="85" t="n"/>
      <c r="OOC136" s="85" t="n"/>
      <c r="OOD136" s="85" t="n"/>
      <c r="OOE136" s="85" t="n"/>
      <c r="OOF136" s="85" t="n"/>
      <c r="OOG136" s="85" t="n"/>
      <c r="OOH136" s="85" t="n"/>
      <c r="OOI136" s="85" t="n"/>
      <c r="OOJ136" s="85" t="n"/>
      <c r="OOK136" s="85" t="n"/>
      <c r="OOL136" s="85" t="n"/>
      <c r="OOM136" s="85" t="n"/>
      <c r="OON136" s="85" t="n"/>
      <c r="OOO136" s="85" t="n"/>
      <c r="OOP136" s="85" t="n"/>
      <c r="OOQ136" s="85" t="n"/>
      <c r="OOR136" s="85" t="n"/>
      <c r="OOS136" s="85" t="n"/>
      <c r="OOT136" s="85" t="n"/>
      <c r="OOU136" s="85" t="n"/>
      <c r="OOV136" s="85" t="n"/>
      <c r="OOW136" s="85" t="n"/>
      <c r="OOX136" s="85" t="n"/>
      <c r="OOY136" s="85" t="n"/>
      <c r="OOZ136" s="85" t="n"/>
      <c r="OPA136" s="85" t="n"/>
      <c r="OPB136" s="85" t="n"/>
      <c r="OPC136" s="85" t="n"/>
      <c r="OPD136" s="85" t="n"/>
      <c r="OPE136" s="85" t="n"/>
      <c r="OPF136" s="85" t="n"/>
      <c r="OPG136" s="85" t="n"/>
      <c r="OPH136" s="85" t="n"/>
      <c r="OPI136" s="85" t="n"/>
      <c r="OPJ136" s="85" t="n"/>
      <c r="OPK136" s="85" t="n"/>
      <c r="OPL136" s="85" t="n"/>
      <c r="OPM136" s="85" t="n"/>
      <c r="OPN136" s="85" t="n"/>
      <c r="OPO136" s="85" t="n"/>
      <c r="OPP136" s="85" t="n"/>
      <c r="OPQ136" s="85" t="n"/>
      <c r="OPR136" s="85" t="n"/>
      <c r="OPS136" s="85" t="n"/>
      <c r="OPT136" s="85" t="n"/>
      <c r="OPU136" s="85" t="n"/>
      <c r="OPV136" s="85" t="n"/>
      <c r="OPW136" s="85" t="n"/>
      <c r="OPX136" s="85" t="n"/>
      <c r="OPY136" s="85" t="n"/>
      <c r="OPZ136" s="85" t="n"/>
      <c r="OQA136" s="85" t="n"/>
      <c r="OQB136" s="85" t="n"/>
      <c r="OQC136" s="85" t="n"/>
      <c r="OQD136" s="85" t="n"/>
      <c r="OQE136" s="85" t="n"/>
      <c r="OQF136" s="85" t="n"/>
      <c r="OQG136" s="85" t="n"/>
      <c r="OQH136" s="85" t="n"/>
      <c r="OQI136" s="85" t="n"/>
      <c r="OQJ136" s="85" t="n"/>
      <c r="OQK136" s="85" t="n"/>
      <c r="OQL136" s="85" t="n"/>
      <c r="OQM136" s="85" t="n"/>
      <c r="OQN136" s="85" t="n"/>
      <c r="OQO136" s="85" t="n"/>
      <c r="OQP136" s="85" t="n"/>
      <c r="OQQ136" s="85" t="n"/>
      <c r="OQR136" s="85" t="n"/>
      <c r="OQS136" s="85" t="n"/>
      <c r="OQT136" s="85" t="n"/>
      <c r="OQU136" s="85" t="n"/>
      <c r="OQV136" s="85" t="n"/>
      <c r="OQW136" s="85" t="n"/>
      <c r="OQX136" s="85" t="n"/>
      <c r="OQY136" s="85" t="n"/>
      <c r="OQZ136" s="85" t="n"/>
      <c r="ORA136" s="85" t="n"/>
      <c r="ORB136" s="85" t="n"/>
      <c r="ORC136" s="85" t="n"/>
      <c r="ORD136" s="85" t="n"/>
      <c r="ORE136" s="85" t="n"/>
      <c r="ORF136" s="85" t="n"/>
      <c r="ORG136" s="85" t="n"/>
      <c r="ORH136" s="85" t="n"/>
      <c r="ORI136" s="85" t="n"/>
      <c r="ORJ136" s="85" t="n"/>
      <c r="ORK136" s="85" t="n"/>
      <c r="ORL136" s="85" t="n"/>
      <c r="ORM136" s="85" t="n"/>
      <c r="ORN136" s="85" t="n"/>
      <c r="ORO136" s="85" t="n"/>
      <c r="ORP136" s="85" t="n"/>
      <c r="ORQ136" s="85" t="n"/>
      <c r="ORR136" s="85" t="n"/>
      <c r="ORS136" s="85" t="n"/>
      <c r="ORT136" s="85" t="n"/>
      <c r="ORU136" s="85" t="n"/>
      <c r="ORV136" s="85" t="n"/>
      <c r="ORW136" s="85" t="n"/>
      <c r="ORX136" s="85" t="n"/>
      <c r="ORY136" s="85" t="n"/>
      <c r="ORZ136" s="85" t="n"/>
      <c r="OSA136" s="85" t="n"/>
      <c r="OSB136" s="85" t="n"/>
      <c r="OSC136" s="85" t="n"/>
      <c r="OSD136" s="85" t="n"/>
      <c r="OSE136" s="85" t="n"/>
      <c r="OSF136" s="85" t="n"/>
      <c r="OSG136" s="85" t="n"/>
      <c r="OSH136" s="85" t="n"/>
      <c r="OSI136" s="85" t="n"/>
      <c r="OSJ136" s="85" t="n"/>
      <c r="OSK136" s="85" t="n"/>
      <c r="OSL136" s="85" t="n"/>
      <c r="OSM136" s="85" t="n"/>
      <c r="OSN136" s="85" t="n"/>
      <c r="OSO136" s="85" t="n"/>
      <c r="OSP136" s="85" t="n"/>
      <c r="OSQ136" s="85" t="n"/>
      <c r="OSR136" s="85" t="n"/>
      <c r="OSS136" s="85" t="n"/>
      <c r="OST136" s="85" t="n"/>
      <c r="OSU136" s="85" t="n"/>
      <c r="OSV136" s="85" t="n"/>
      <c r="OSW136" s="85" t="n"/>
      <c r="OSX136" s="85" t="n"/>
      <c r="OSY136" s="85" t="n"/>
      <c r="OSZ136" s="85" t="n"/>
      <c r="OTA136" s="85" t="n"/>
      <c r="OTB136" s="85" t="n"/>
      <c r="OTC136" s="85" t="n"/>
      <c r="OTD136" s="85" t="n"/>
      <c r="OTE136" s="85" t="n"/>
      <c r="OTF136" s="85" t="n"/>
      <c r="OTG136" s="85" t="n"/>
      <c r="OTH136" s="85" t="n"/>
      <c r="OTI136" s="85" t="n"/>
      <c r="OTJ136" s="85" t="n"/>
      <c r="OTK136" s="85" t="n"/>
      <c r="OTL136" s="85" t="n"/>
      <c r="OTM136" s="85" t="n"/>
      <c r="OTN136" s="85" t="n"/>
      <c r="OTO136" s="85" t="n"/>
      <c r="OTP136" s="85" t="n"/>
      <c r="OTQ136" s="85" t="n"/>
      <c r="OTR136" s="85" t="n"/>
      <c r="OTS136" s="85" t="n"/>
      <c r="OTT136" s="85" t="n"/>
      <c r="OTU136" s="85" t="n"/>
      <c r="OTV136" s="85" t="n"/>
      <c r="OTW136" s="85" t="n"/>
      <c r="OTX136" s="85" t="n"/>
      <c r="OTY136" s="85" t="n"/>
      <c r="OTZ136" s="85" t="n"/>
      <c r="OUA136" s="85" t="n"/>
      <c r="OUB136" s="85" t="n"/>
      <c r="OUC136" s="85" t="n"/>
      <c r="OUD136" s="85" t="n"/>
      <c r="OUE136" s="85" t="n"/>
      <c r="OUF136" s="85" t="n"/>
      <c r="OUG136" s="85" t="n"/>
      <c r="OUH136" s="85" t="n"/>
      <c r="OUI136" s="85" t="n"/>
      <c r="OUJ136" s="85" t="n"/>
      <c r="OUK136" s="85" t="n"/>
      <c r="OUL136" s="85" t="n"/>
      <c r="OUM136" s="85" t="n"/>
      <c r="OUN136" s="85" t="n"/>
      <c r="OUO136" s="85" t="n"/>
      <c r="OUP136" s="85" t="n"/>
      <c r="OUQ136" s="85" t="n"/>
      <c r="OUR136" s="85" t="n"/>
      <c r="OUS136" s="85" t="n"/>
      <c r="OUT136" s="85" t="n"/>
      <c r="OUU136" s="85" t="n"/>
      <c r="OUV136" s="85" t="n"/>
      <c r="OUW136" s="85" t="n"/>
      <c r="OUX136" s="85" t="n"/>
      <c r="OUY136" s="85" t="n"/>
      <c r="OUZ136" s="85" t="n"/>
      <c r="OVA136" s="85" t="n"/>
      <c r="OVB136" s="85" t="n"/>
      <c r="OVC136" s="85" t="n"/>
      <c r="OVD136" s="85" t="n"/>
      <c r="OVE136" s="85" t="n"/>
      <c r="OVF136" s="85" t="n"/>
      <c r="OVG136" s="85" t="n"/>
      <c r="OVH136" s="85" t="n"/>
      <c r="OVI136" s="85" t="n"/>
      <c r="OVJ136" s="85" t="n"/>
      <c r="OVK136" s="85" t="n"/>
      <c r="OVL136" s="85" t="n"/>
      <c r="OVM136" s="85" t="n"/>
      <c r="OVN136" s="85" t="n"/>
      <c r="OVO136" s="85" t="n"/>
      <c r="OVP136" s="85" t="n"/>
      <c r="OVQ136" s="85" t="n"/>
      <c r="OVR136" s="85" t="n"/>
      <c r="OVS136" s="85" t="n"/>
      <c r="OVT136" s="85" t="n"/>
      <c r="OVU136" s="85" t="n"/>
      <c r="OVV136" s="85" t="n"/>
      <c r="OVW136" s="85" t="n"/>
      <c r="OVX136" s="85" t="n"/>
      <c r="OVY136" s="85" t="n"/>
      <c r="OVZ136" s="85" t="n"/>
      <c r="OWA136" s="85" t="n"/>
      <c r="OWB136" s="85" t="n"/>
      <c r="OWC136" s="85" t="n"/>
      <c r="OWD136" s="85" t="n"/>
      <c r="OWE136" s="85" t="n"/>
      <c r="OWF136" s="85" t="n"/>
      <c r="OWG136" s="85" t="n"/>
      <c r="OWH136" s="85" t="n"/>
      <c r="OWI136" s="85" t="n"/>
      <c r="OWJ136" s="85" t="n"/>
      <c r="OWK136" s="85" t="n"/>
      <c r="OWL136" s="85" t="n"/>
      <c r="OWM136" s="85" t="n"/>
      <c r="OWN136" s="85" t="n"/>
      <c r="OWO136" s="85" t="n"/>
      <c r="OWP136" s="85" t="n"/>
      <c r="OWQ136" s="85" t="n"/>
      <c r="OWR136" s="85" t="n"/>
      <c r="OWS136" s="85" t="n"/>
      <c r="OWT136" s="85" t="n"/>
      <c r="OWU136" s="85" t="n"/>
      <c r="OWV136" s="85" t="n"/>
      <c r="OWW136" s="85" t="n"/>
      <c r="OWX136" s="85" t="n"/>
      <c r="OWY136" s="85" t="n"/>
      <c r="OWZ136" s="85" t="n"/>
      <c r="OXA136" s="85" t="n"/>
      <c r="OXB136" s="85" t="n"/>
      <c r="OXC136" s="85" t="n"/>
      <c r="OXD136" s="85" t="n"/>
      <c r="OXE136" s="85" t="n"/>
      <c r="OXF136" s="85" t="n"/>
      <c r="OXG136" s="85" t="n"/>
      <c r="OXH136" s="85" t="n"/>
      <c r="OXI136" s="85" t="n"/>
      <c r="OXJ136" s="85" t="n"/>
      <c r="OXK136" s="85" t="n"/>
      <c r="OXL136" s="85" t="n"/>
      <c r="OXM136" s="85" t="n"/>
      <c r="OXN136" s="85" t="n"/>
      <c r="OXO136" s="85" t="n"/>
      <c r="OXP136" s="85" t="n"/>
      <c r="OXQ136" s="85" t="n"/>
      <c r="OXR136" s="85" t="n"/>
      <c r="OXS136" s="85" t="n"/>
      <c r="OXT136" s="85" t="n"/>
      <c r="OXU136" s="85" t="n"/>
      <c r="OXV136" s="85" t="n"/>
      <c r="OXW136" s="85" t="n"/>
      <c r="OXX136" s="85" t="n"/>
      <c r="OXY136" s="85" t="n"/>
      <c r="OXZ136" s="85" t="n"/>
      <c r="OYA136" s="85" t="n"/>
      <c r="OYB136" s="85" t="n"/>
      <c r="OYC136" s="85" t="n"/>
      <c r="OYD136" s="85" t="n"/>
      <c r="OYE136" s="85" t="n"/>
      <c r="OYF136" s="85" t="n"/>
      <c r="OYG136" s="85" t="n"/>
      <c r="OYH136" s="85" t="n"/>
      <c r="OYI136" s="85" t="n"/>
      <c r="OYJ136" s="85" t="n"/>
      <c r="OYK136" s="85" t="n"/>
      <c r="OYL136" s="85" t="n"/>
      <c r="OYM136" s="85" t="n"/>
      <c r="OYN136" s="85" t="n"/>
      <c r="OYO136" s="85" t="n"/>
      <c r="OYP136" s="85" t="n"/>
      <c r="OYQ136" s="85" t="n"/>
      <c r="OYR136" s="85" t="n"/>
      <c r="OYS136" s="85" t="n"/>
      <c r="OYT136" s="85" t="n"/>
      <c r="OYU136" s="85" t="n"/>
      <c r="OYV136" s="85" t="n"/>
      <c r="OYW136" s="85" t="n"/>
      <c r="OYX136" s="85" t="n"/>
      <c r="OYY136" s="85" t="n"/>
      <c r="OYZ136" s="85" t="n"/>
      <c r="OZA136" s="85" t="n"/>
      <c r="OZB136" s="85" t="n"/>
      <c r="OZC136" s="85" t="n"/>
      <c r="OZD136" s="85" t="n"/>
      <c r="OZE136" s="85" t="n"/>
      <c r="OZF136" s="85" t="n"/>
      <c r="OZG136" s="85" t="n"/>
      <c r="OZH136" s="85" t="n"/>
      <c r="OZI136" s="85" t="n"/>
      <c r="OZJ136" s="85" t="n"/>
      <c r="OZK136" s="85" t="n"/>
      <c r="OZL136" s="85" t="n"/>
      <c r="OZM136" s="85" t="n"/>
      <c r="OZN136" s="85" t="n"/>
      <c r="OZO136" s="85" t="n"/>
      <c r="OZP136" s="85" t="n"/>
      <c r="OZQ136" s="85" t="n"/>
      <c r="OZR136" s="85" t="n"/>
      <c r="OZS136" s="85" t="n"/>
      <c r="OZT136" s="85" t="n"/>
      <c r="OZU136" s="85" t="n"/>
      <c r="OZV136" s="85" t="n"/>
      <c r="OZW136" s="85" t="n"/>
      <c r="OZX136" s="85" t="n"/>
      <c r="OZY136" s="85" t="n"/>
      <c r="OZZ136" s="85" t="n"/>
      <c r="PAA136" s="85" t="n"/>
      <c r="PAB136" s="85" t="n"/>
      <c r="PAC136" s="85" t="n"/>
      <c r="PAD136" s="85" t="n"/>
      <c r="PAE136" s="85" t="n"/>
      <c r="PAF136" s="85" t="n"/>
      <c r="PAG136" s="85" t="n"/>
      <c r="PAH136" s="85" t="n"/>
      <c r="PAI136" s="85" t="n"/>
      <c r="PAJ136" s="85" t="n"/>
      <c r="PAK136" s="85" t="n"/>
      <c r="PAL136" s="85" t="n"/>
      <c r="PAM136" s="85" t="n"/>
      <c r="PAN136" s="85" t="n"/>
      <c r="PAO136" s="85" t="n"/>
      <c r="PAP136" s="85" t="n"/>
      <c r="PAQ136" s="85" t="n"/>
      <c r="PAR136" s="85" t="n"/>
      <c r="PAS136" s="85" t="n"/>
      <c r="PAT136" s="85" t="n"/>
      <c r="PAU136" s="85" t="n"/>
      <c r="PAV136" s="85" t="n"/>
      <c r="PAW136" s="85" t="n"/>
      <c r="PAX136" s="85" t="n"/>
      <c r="PAY136" s="85" t="n"/>
      <c r="PAZ136" s="85" t="n"/>
      <c r="PBA136" s="85" t="n"/>
      <c r="PBB136" s="85" t="n"/>
      <c r="PBC136" s="85" t="n"/>
      <c r="PBD136" s="85" t="n"/>
      <c r="PBE136" s="85" t="n"/>
      <c r="PBF136" s="85" t="n"/>
      <c r="PBG136" s="85" t="n"/>
      <c r="PBH136" s="85" t="n"/>
      <c r="PBI136" s="85" t="n"/>
      <c r="PBJ136" s="85" t="n"/>
      <c r="PBK136" s="85" t="n"/>
      <c r="PBL136" s="85" t="n"/>
      <c r="PBM136" s="85" t="n"/>
      <c r="PBN136" s="85" t="n"/>
      <c r="PBO136" s="85" t="n"/>
      <c r="PBP136" s="85" t="n"/>
      <c r="PBQ136" s="85" t="n"/>
      <c r="PBR136" s="85" t="n"/>
      <c r="PBS136" s="85" t="n"/>
      <c r="PBT136" s="85" t="n"/>
      <c r="PBU136" s="85" t="n"/>
      <c r="PBV136" s="85" t="n"/>
      <c r="PBW136" s="85" t="n"/>
      <c r="PBX136" s="85" t="n"/>
      <c r="PBY136" s="85" t="n"/>
      <c r="PBZ136" s="85" t="n"/>
      <c r="PCA136" s="85" t="n"/>
      <c r="PCB136" s="85" t="n"/>
      <c r="PCC136" s="85" t="n"/>
      <c r="PCD136" s="85" t="n"/>
      <c r="PCE136" s="85" t="n"/>
      <c r="PCF136" s="85" t="n"/>
      <c r="PCG136" s="85" t="n"/>
      <c r="PCH136" s="85" t="n"/>
      <c r="PCI136" s="85" t="n"/>
      <c r="PCJ136" s="85" t="n"/>
      <c r="PCK136" s="85" t="n"/>
      <c r="PCL136" s="85" t="n"/>
      <c r="PCM136" s="85" t="n"/>
      <c r="PCN136" s="85" t="n"/>
      <c r="PCO136" s="85" t="n"/>
      <c r="PCP136" s="85" t="n"/>
      <c r="PCQ136" s="85" t="n"/>
      <c r="PCR136" s="85" t="n"/>
      <c r="PCS136" s="85" t="n"/>
      <c r="PCT136" s="85" t="n"/>
      <c r="PCU136" s="85" t="n"/>
      <c r="PCV136" s="85" t="n"/>
      <c r="PCW136" s="85" t="n"/>
      <c r="PCX136" s="85" t="n"/>
      <c r="PCY136" s="85" t="n"/>
      <c r="PCZ136" s="85" t="n"/>
      <c r="PDA136" s="85" t="n"/>
      <c r="PDB136" s="85" t="n"/>
      <c r="PDC136" s="85" t="n"/>
      <c r="PDD136" s="85" t="n"/>
      <c r="PDE136" s="85" t="n"/>
      <c r="PDF136" s="85" t="n"/>
      <c r="PDG136" s="85" t="n"/>
      <c r="PDH136" s="85" t="n"/>
      <c r="PDI136" s="85" t="n"/>
      <c r="PDJ136" s="85" t="n"/>
      <c r="PDK136" s="85" t="n"/>
      <c r="PDL136" s="85" t="n"/>
      <c r="PDM136" s="85" t="n"/>
      <c r="PDN136" s="85" t="n"/>
      <c r="PDO136" s="85" t="n"/>
      <c r="PDP136" s="85" t="n"/>
      <c r="PDQ136" s="85" t="n"/>
      <c r="PDR136" s="85" t="n"/>
      <c r="PDS136" s="85" t="n"/>
      <c r="PDT136" s="85" t="n"/>
      <c r="PDU136" s="85" t="n"/>
      <c r="PDV136" s="85" t="n"/>
      <c r="PDW136" s="85" t="n"/>
      <c r="PDX136" s="85" t="n"/>
      <c r="PDY136" s="85" t="n"/>
      <c r="PDZ136" s="85" t="n"/>
      <c r="PEA136" s="85" t="n"/>
      <c r="PEB136" s="85" t="n"/>
      <c r="PEC136" s="85" t="n"/>
      <c r="PED136" s="85" t="n"/>
      <c r="PEE136" s="85" t="n"/>
      <c r="PEF136" s="85" t="n"/>
      <c r="PEG136" s="85" t="n"/>
      <c r="PEH136" s="85" t="n"/>
      <c r="PEI136" s="85" t="n"/>
      <c r="PEJ136" s="85" t="n"/>
      <c r="PEK136" s="85" t="n"/>
      <c r="PEL136" s="85" t="n"/>
      <c r="PEM136" s="85" t="n"/>
      <c r="PEN136" s="85" t="n"/>
      <c r="PEO136" s="85" t="n"/>
      <c r="PEP136" s="85" t="n"/>
      <c r="PEQ136" s="85" t="n"/>
      <c r="PER136" s="85" t="n"/>
      <c r="PES136" s="85" t="n"/>
      <c r="PET136" s="85" t="n"/>
      <c r="PEU136" s="85" t="n"/>
      <c r="PEV136" s="85" t="n"/>
      <c r="PEW136" s="85" t="n"/>
      <c r="PEX136" s="85" t="n"/>
      <c r="PEY136" s="85" t="n"/>
      <c r="PEZ136" s="85" t="n"/>
      <c r="PFA136" s="85" t="n"/>
      <c r="PFB136" s="85" t="n"/>
      <c r="PFC136" s="85" t="n"/>
      <c r="PFD136" s="85" t="n"/>
      <c r="PFE136" s="85" t="n"/>
      <c r="PFF136" s="85" t="n"/>
      <c r="PFG136" s="85" t="n"/>
      <c r="PFH136" s="85" t="n"/>
      <c r="PFI136" s="85" t="n"/>
      <c r="PFJ136" s="85" t="n"/>
      <c r="PFK136" s="85" t="n"/>
      <c r="PFL136" s="85" t="n"/>
      <c r="PFM136" s="85" t="n"/>
      <c r="PFN136" s="85" t="n"/>
      <c r="PFO136" s="85" t="n"/>
      <c r="PFP136" s="85" t="n"/>
      <c r="PFQ136" s="85" t="n"/>
      <c r="PFR136" s="85" t="n"/>
      <c r="PFS136" s="85" t="n"/>
      <c r="PFT136" s="85" t="n"/>
      <c r="PFU136" s="85" t="n"/>
      <c r="PFV136" s="85" t="n"/>
      <c r="PFW136" s="85" t="n"/>
      <c r="PFX136" s="85" t="n"/>
      <c r="PFY136" s="85" t="n"/>
      <c r="PFZ136" s="85" t="n"/>
      <c r="PGA136" s="85" t="n"/>
      <c r="PGB136" s="85" t="n"/>
      <c r="PGC136" s="85" t="n"/>
      <c r="PGD136" s="85" t="n"/>
      <c r="PGE136" s="85" t="n"/>
      <c r="PGF136" s="85" t="n"/>
      <c r="PGG136" s="85" t="n"/>
      <c r="PGH136" s="85" t="n"/>
      <c r="PGI136" s="85" t="n"/>
      <c r="PGJ136" s="85" t="n"/>
      <c r="PGK136" s="85" t="n"/>
      <c r="PGL136" s="85" t="n"/>
      <c r="PGM136" s="85" t="n"/>
      <c r="PGN136" s="85" t="n"/>
      <c r="PGO136" s="85" t="n"/>
      <c r="PGP136" s="85" t="n"/>
      <c r="PGQ136" s="85" t="n"/>
      <c r="PGR136" s="85" t="n"/>
      <c r="PGS136" s="85" t="n"/>
      <c r="PGT136" s="85" t="n"/>
      <c r="PGU136" s="85" t="n"/>
      <c r="PGV136" s="85" t="n"/>
      <c r="PGW136" s="85" t="n"/>
      <c r="PGX136" s="85" t="n"/>
      <c r="PGY136" s="85" t="n"/>
      <c r="PGZ136" s="85" t="n"/>
      <c r="PHA136" s="85" t="n"/>
      <c r="PHB136" s="85" t="n"/>
      <c r="PHC136" s="85" t="n"/>
      <c r="PHD136" s="85" t="n"/>
      <c r="PHE136" s="85" t="n"/>
      <c r="PHF136" s="85" t="n"/>
      <c r="PHG136" s="85" t="n"/>
      <c r="PHH136" s="85" t="n"/>
      <c r="PHI136" s="85" t="n"/>
      <c r="PHJ136" s="85" t="n"/>
      <c r="PHK136" s="85" t="n"/>
      <c r="PHL136" s="85" t="n"/>
      <c r="PHM136" s="85" t="n"/>
      <c r="PHN136" s="85" t="n"/>
      <c r="PHO136" s="85" t="n"/>
      <c r="PHP136" s="85" t="n"/>
      <c r="PHQ136" s="85" t="n"/>
      <c r="PHR136" s="85" t="n"/>
      <c r="PHS136" s="85" t="n"/>
      <c r="PHT136" s="85" t="n"/>
      <c r="PHU136" s="85" t="n"/>
      <c r="PHV136" s="85" t="n"/>
      <c r="PHW136" s="85" t="n"/>
      <c r="PHX136" s="85" t="n"/>
      <c r="PHY136" s="85" t="n"/>
      <c r="PHZ136" s="85" t="n"/>
      <c r="PIA136" s="85" t="n"/>
      <c r="PIB136" s="85" t="n"/>
      <c r="PIC136" s="85" t="n"/>
      <c r="PID136" s="85" t="n"/>
      <c r="PIE136" s="85" t="n"/>
      <c r="PIF136" s="85" t="n"/>
      <c r="PIG136" s="85" t="n"/>
      <c r="PIH136" s="85" t="n"/>
      <c r="PII136" s="85" t="n"/>
      <c r="PIJ136" s="85" t="n"/>
      <c r="PIK136" s="85" t="n"/>
      <c r="PIL136" s="85" t="n"/>
      <c r="PIM136" s="85" t="n"/>
      <c r="PIN136" s="85" t="n"/>
      <c r="PIO136" s="85" t="n"/>
      <c r="PIP136" s="85" t="n"/>
      <c r="PIQ136" s="85" t="n"/>
      <c r="PIR136" s="85" t="n"/>
      <c r="PIS136" s="85" t="n"/>
      <c r="PIT136" s="85" t="n"/>
      <c r="PIU136" s="85" t="n"/>
      <c r="PIV136" s="85" t="n"/>
      <c r="PIW136" s="85" t="n"/>
      <c r="PIX136" s="85" t="n"/>
      <c r="PIY136" s="85" t="n"/>
      <c r="PIZ136" s="85" t="n"/>
      <c r="PJA136" s="85" t="n"/>
      <c r="PJB136" s="85" t="n"/>
      <c r="PJC136" s="85" t="n"/>
      <c r="PJD136" s="85" t="n"/>
      <c r="PJE136" s="85" t="n"/>
      <c r="PJF136" s="85" t="n"/>
      <c r="PJG136" s="85" t="n"/>
      <c r="PJH136" s="85" t="n"/>
      <c r="PJI136" s="85" t="n"/>
      <c r="PJJ136" s="85" t="n"/>
      <c r="PJK136" s="85" t="n"/>
      <c r="PJL136" s="85" t="n"/>
      <c r="PJM136" s="85" t="n"/>
      <c r="PJN136" s="85" t="n"/>
      <c r="PJO136" s="85" t="n"/>
      <c r="PJP136" s="85" t="n"/>
      <c r="PJQ136" s="85" t="n"/>
      <c r="PJR136" s="85" t="n"/>
      <c r="PJS136" s="85" t="n"/>
      <c r="PJT136" s="85" t="n"/>
      <c r="PJU136" s="85" t="n"/>
      <c r="PJV136" s="85" t="n"/>
      <c r="PJW136" s="85" t="n"/>
      <c r="PJX136" s="85" t="n"/>
      <c r="PJY136" s="85" t="n"/>
      <c r="PJZ136" s="85" t="n"/>
      <c r="PKA136" s="85" t="n"/>
      <c r="PKB136" s="85" t="n"/>
      <c r="PKC136" s="85" t="n"/>
      <c r="PKD136" s="85" t="n"/>
      <c r="PKE136" s="85" t="n"/>
      <c r="PKF136" s="85" t="n"/>
      <c r="PKG136" s="85" t="n"/>
      <c r="PKH136" s="85" t="n"/>
      <c r="PKI136" s="85" t="n"/>
      <c r="PKJ136" s="85" t="n"/>
      <c r="PKK136" s="85" t="n"/>
      <c r="PKL136" s="85" t="n"/>
      <c r="PKM136" s="85" t="n"/>
      <c r="PKN136" s="85" t="n"/>
      <c r="PKO136" s="85" t="n"/>
      <c r="PKP136" s="85" t="n"/>
      <c r="PKQ136" s="85" t="n"/>
      <c r="PKR136" s="85" t="n"/>
      <c r="PKS136" s="85" t="n"/>
      <c r="PKT136" s="85" t="n"/>
      <c r="PKU136" s="85" t="n"/>
      <c r="PKV136" s="85" t="n"/>
      <c r="PKW136" s="85" t="n"/>
      <c r="PKX136" s="85" t="n"/>
      <c r="PKY136" s="85" t="n"/>
      <c r="PKZ136" s="85" t="n"/>
      <c r="PLA136" s="85" t="n"/>
      <c r="PLB136" s="85" t="n"/>
      <c r="PLC136" s="85" t="n"/>
      <c r="PLD136" s="85" t="n"/>
      <c r="PLE136" s="85" t="n"/>
      <c r="PLF136" s="85" t="n"/>
      <c r="PLG136" s="85" t="n"/>
      <c r="PLH136" s="85" t="n"/>
      <c r="PLI136" s="85" t="n"/>
      <c r="PLJ136" s="85" t="n"/>
      <c r="PLK136" s="85" t="n"/>
      <c r="PLL136" s="85" t="n"/>
      <c r="PLM136" s="85" t="n"/>
      <c r="PLN136" s="85" t="n"/>
      <c r="PLO136" s="85" t="n"/>
      <c r="PLP136" s="85" t="n"/>
      <c r="PLQ136" s="85" t="n"/>
      <c r="PLR136" s="85" t="n"/>
      <c r="PLS136" s="85" t="n"/>
      <c r="PLT136" s="85" t="n"/>
      <c r="PLU136" s="85" t="n"/>
      <c r="PLV136" s="85" t="n"/>
      <c r="PLW136" s="85" t="n"/>
      <c r="PLX136" s="85" t="n"/>
      <c r="PLY136" s="85" t="n"/>
      <c r="PLZ136" s="85" t="n"/>
      <c r="PMA136" s="85" t="n"/>
      <c r="PMB136" s="85" t="n"/>
      <c r="PMC136" s="85" t="n"/>
      <c r="PMD136" s="85" t="n"/>
      <c r="PME136" s="85" t="n"/>
      <c r="PMF136" s="85" t="n"/>
      <c r="PMG136" s="85" t="n"/>
      <c r="PMH136" s="85" t="n"/>
      <c r="PMI136" s="85" t="n"/>
      <c r="PMJ136" s="85" t="n"/>
      <c r="PMK136" s="85" t="n"/>
      <c r="PML136" s="85" t="n"/>
      <c r="PMM136" s="85" t="n"/>
      <c r="PMN136" s="85" t="n"/>
      <c r="PMO136" s="85" t="n"/>
      <c r="PMP136" s="85" t="n"/>
      <c r="PMQ136" s="85" t="n"/>
      <c r="PMR136" s="85" t="n"/>
      <c r="PMS136" s="85" t="n"/>
      <c r="PMT136" s="85" t="n"/>
      <c r="PMU136" s="85" t="n"/>
      <c r="PMV136" s="85" t="n"/>
      <c r="PMW136" s="85" t="n"/>
      <c r="PMX136" s="85" t="n"/>
      <c r="PMY136" s="85" t="n"/>
      <c r="PMZ136" s="85" t="n"/>
      <c r="PNA136" s="85" t="n"/>
      <c r="PNB136" s="85" t="n"/>
      <c r="PNC136" s="85" t="n"/>
      <c r="PND136" s="85" t="n"/>
      <c r="PNE136" s="85" t="n"/>
      <c r="PNF136" s="85" t="n"/>
      <c r="PNG136" s="85" t="n"/>
      <c r="PNH136" s="85" t="n"/>
      <c r="PNI136" s="85" t="n"/>
      <c r="PNJ136" s="85" t="n"/>
      <c r="PNK136" s="85" t="n"/>
      <c r="PNL136" s="85" t="n"/>
      <c r="PNM136" s="85" t="n"/>
      <c r="PNN136" s="85" t="n"/>
      <c r="PNO136" s="85" t="n"/>
      <c r="PNP136" s="85" t="n"/>
      <c r="PNQ136" s="85" t="n"/>
      <c r="PNR136" s="85" t="n"/>
      <c r="PNS136" s="85" t="n"/>
      <c r="PNT136" s="85" t="n"/>
      <c r="PNU136" s="85" t="n"/>
      <c r="PNV136" s="85" t="n"/>
      <c r="PNW136" s="85" t="n"/>
      <c r="PNX136" s="85" t="n"/>
      <c r="PNY136" s="85" t="n"/>
      <c r="PNZ136" s="85" t="n"/>
      <c r="POA136" s="85" t="n"/>
      <c r="POB136" s="85" t="n"/>
      <c r="POC136" s="85" t="n"/>
      <c r="POD136" s="85" t="n"/>
      <c r="POE136" s="85" t="n"/>
      <c r="POF136" s="85" t="n"/>
      <c r="POG136" s="85" t="n"/>
      <c r="POH136" s="85" t="n"/>
      <c r="POI136" s="85" t="n"/>
      <c r="POJ136" s="85" t="n"/>
      <c r="POK136" s="85" t="n"/>
      <c r="POL136" s="85" t="n"/>
      <c r="POM136" s="85" t="n"/>
      <c r="PON136" s="85" t="n"/>
      <c r="POO136" s="85" t="n"/>
      <c r="POP136" s="85" t="n"/>
      <c r="POQ136" s="85" t="n"/>
      <c r="POR136" s="85" t="n"/>
      <c r="POS136" s="85" t="n"/>
      <c r="POT136" s="85" t="n"/>
      <c r="POU136" s="85" t="n"/>
      <c r="POV136" s="85" t="n"/>
      <c r="POW136" s="85" t="n"/>
      <c r="POX136" s="85" t="n"/>
      <c r="POY136" s="85" t="n"/>
      <c r="POZ136" s="85" t="n"/>
      <c r="PPA136" s="85" t="n"/>
      <c r="PPB136" s="85" t="n"/>
      <c r="PPC136" s="85" t="n"/>
      <c r="PPD136" s="85" t="n"/>
      <c r="PPE136" s="85" t="n"/>
      <c r="PPF136" s="85" t="n"/>
      <c r="PPG136" s="85" t="n"/>
      <c r="PPH136" s="85" t="n"/>
      <c r="PPI136" s="85" t="n"/>
      <c r="PPJ136" s="85" t="n"/>
      <c r="PPK136" s="85" t="n"/>
      <c r="PPL136" s="85" t="n"/>
      <c r="PPM136" s="85" t="n"/>
      <c r="PPN136" s="85" t="n"/>
      <c r="PPO136" s="85" t="n"/>
      <c r="PPP136" s="85" t="n"/>
      <c r="PPQ136" s="85" t="n"/>
      <c r="PPR136" s="85" t="n"/>
      <c r="PPS136" s="85" t="n"/>
      <c r="PPT136" s="85" t="n"/>
      <c r="PPU136" s="85" t="n"/>
      <c r="PPV136" s="85" t="n"/>
      <c r="PPW136" s="85" t="n"/>
      <c r="PPX136" s="85" t="n"/>
      <c r="PPY136" s="85" t="n"/>
      <c r="PPZ136" s="85" t="n"/>
      <c r="PQA136" s="85" t="n"/>
      <c r="PQB136" s="85" t="n"/>
      <c r="PQC136" s="85" t="n"/>
      <c r="PQD136" s="85" t="n"/>
      <c r="PQE136" s="85" t="n"/>
      <c r="PQF136" s="85" t="n"/>
      <c r="PQG136" s="85" t="n"/>
      <c r="PQH136" s="85" t="n"/>
      <c r="PQI136" s="85" t="n"/>
      <c r="PQJ136" s="85" t="n"/>
      <c r="PQK136" s="85" t="n"/>
      <c r="PQL136" s="85" t="n"/>
      <c r="PQM136" s="85" t="n"/>
      <c r="PQN136" s="85" t="n"/>
      <c r="PQO136" s="85" t="n"/>
      <c r="PQP136" s="85" t="n"/>
      <c r="PQQ136" s="85" t="n"/>
      <c r="PQR136" s="85" t="n"/>
      <c r="PQS136" s="85" t="n"/>
      <c r="PQT136" s="85" t="n"/>
      <c r="PQU136" s="85" t="n"/>
      <c r="PQV136" s="85" t="n"/>
      <c r="PQW136" s="85" t="n"/>
      <c r="PQX136" s="85" t="n"/>
      <c r="PQY136" s="85" t="n"/>
      <c r="PQZ136" s="85" t="n"/>
      <c r="PRA136" s="85" t="n"/>
      <c r="PRB136" s="85" t="n"/>
      <c r="PRC136" s="85" t="n"/>
      <c r="PRD136" s="85" t="n"/>
      <c r="PRE136" s="85" t="n"/>
      <c r="PRF136" s="85" t="n"/>
      <c r="PRG136" s="85" t="n"/>
      <c r="PRH136" s="85" t="n"/>
      <c r="PRI136" s="85" t="n"/>
      <c r="PRJ136" s="85" t="n"/>
      <c r="PRK136" s="85" t="n"/>
      <c r="PRL136" s="85" t="n"/>
      <c r="PRM136" s="85" t="n"/>
      <c r="PRN136" s="85" t="n"/>
      <c r="PRO136" s="85" t="n"/>
      <c r="PRP136" s="85" t="n"/>
      <c r="PRQ136" s="85" t="n"/>
      <c r="PRR136" s="85" t="n"/>
      <c r="PRS136" s="85" t="n"/>
      <c r="PRT136" s="85" t="n"/>
      <c r="PRU136" s="85" t="n"/>
      <c r="PRV136" s="85" t="n"/>
      <c r="PRW136" s="85" t="n"/>
      <c r="PRX136" s="85" t="n"/>
      <c r="PRY136" s="85" t="n"/>
      <c r="PRZ136" s="85" t="n"/>
      <c r="PSA136" s="85" t="n"/>
      <c r="PSB136" s="85" t="n"/>
      <c r="PSC136" s="85" t="n"/>
      <c r="PSD136" s="85" t="n"/>
      <c r="PSE136" s="85" t="n"/>
      <c r="PSF136" s="85" t="n"/>
      <c r="PSG136" s="85" t="n"/>
      <c r="PSH136" s="85" t="n"/>
      <c r="PSI136" s="85" t="n"/>
      <c r="PSJ136" s="85" t="n"/>
      <c r="PSK136" s="85" t="n"/>
      <c r="PSL136" s="85" t="n"/>
      <c r="PSM136" s="85" t="n"/>
      <c r="PSN136" s="85" t="n"/>
      <c r="PSO136" s="85" t="n"/>
      <c r="PSP136" s="85" t="n"/>
      <c r="PSQ136" s="85" t="n"/>
      <c r="PSR136" s="85" t="n"/>
      <c r="PSS136" s="85" t="n"/>
      <c r="PST136" s="85" t="n"/>
      <c r="PSU136" s="85" t="n"/>
      <c r="PSV136" s="85" t="n"/>
      <c r="PSW136" s="85" t="n"/>
      <c r="PSX136" s="85" t="n"/>
      <c r="PSY136" s="85" t="n"/>
      <c r="PSZ136" s="85" t="n"/>
      <c r="PTA136" s="85" t="n"/>
      <c r="PTB136" s="85" t="n"/>
      <c r="PTC136" s="85" t="n"/>
      <c r="PTD136" s="85" t="n"/>
      <c r="PTE136" s="85" t="n"/>
      <c r="PTF136" s="85" t="n"/>
      <c r="PTG136" s="85" t="n"/>
      <c r="PTH136" s="85" t="n"/>
      <c r="PTI136" s="85" t="n"/>
      <c r="PTJ136" s="85" t="n"/>
      <c r="PTK136" s="85" t="n"/>
      <c r="PTL136" s="85" t="n"/>
      <c r="PTM136" s="85" t="n"/>
      <c r="PTN136" s="85" t="n"/>
      <c r="PTO136" s="85" t="n"/>
      <c r="PTP136" s="85" t="n"/>
      <c r="PTQ136" s="85" t="n"/>
      <c r="PTR136" s="85" t="n"/>
      <c r="PTS136" s="85" t="n"/>
      <c r="PTT136" s="85" t="n"/>
      <c r="PTU136" s="85" t="n"/>
      <c r="PTV136" s="85" t="n"/>
      <c r="PTW136" s="85" t="n"/>
      <c r="PTX136" s="85" t="n"/>
      <c r="PTY136" s="85" t="n"/>
      <c r="PTZ136" s="85" t="n"/>
      <c r="PUA136" s="85" t="n"/>
      <c r="PUB136" s="85" t="n"/>
      <c r="PUC136" s="85" t="n"/>
      <c r="PUD136" s="85" t="n"/>
      <c r="PUE136" s="85" t="n"/>
      <c r="PUF136" s="85" t="n"/>
      <c r="PUG136" s="85" t="n"/>
      <c r="PUH136" s="85" t="n"/>
      <c r="PUI136" s="85" t="n"/>
      <c r="PUJ136" s="85" t="n"/>
      <c r="PUK136" s="85" t="n"/>
      <c r="PUL136" s="85" t="n"/>
      <c r="PUM136" s="85" t="n"/>
      <c r="PUN136" s="85" t="n"/>
      <c r="PUO136" s="85" t="n"/>
      <c r="PUP136" s="85" t="n"/>
      <c r="PUQ136" s="85" t="n"/>
      <c r="PUR136" s="85" t="n"/>
      <c r="PUS136" s="85" t="n"/>
      <c r="PUT136" s="85" t="n"/>
      <c r="PUU136" s="85" t="n"/>
      <c r="PUV136" s="85" t="n"/>
      <c r="PUW136" s="85" t="n"/>
      <c r="PUX136" s="85" t="n"/>
      <c r="PUY136" s="85" t="n"/>
      <c r="PUZ136" s="85" t="n"/>
      <c r="PVA136" s="85" t="n"/>
      <c r="PVB136" s="85" t="n"/>
      <c r="PVC136" s="85" t="n"/>
      <c r="PVD136" s="85" t="n"/>
      <c r="PVE136" s="85" t="n"/>
      <c r="PVF136" s="85" t="n"/>
      <c r="PVG136" s="85" t="n"/>
      <c r="PVH136" s="85" t="n"/>
      <c r="PVI136" s="85" t="n"/>
      <c r="PVJ136" s="85" t="n"/>
      <c r="PVK136" s="85" t="n"/>
      <c r="PVL136" s="85" t="n"/>
      <c r="PVM136" s="85" t="n"/>
      <c r="PVN136" s="85" t="n"/>
      <c r="PVO136" s="85" t="n"/>
      <c r="PVP136" s="85" t="n"/>
      <c r="PVQ136" s="85" t="n"/>
      <c r="PVR136" s="85" t="n"/>
      <c r="PVS136" s="85" t="n"/>
      <c r="PVT136" s="85" t="n"/>
      <c r="PVU136" s="85" t="n"/>
      <c r="PVV136" s="85" t="n"/>
      <c r="PVW136" s="85" t="n"/>
      <c r="PVX136" s="85" t="n"/>
      <c r="PVY136" s="85" t="n"/>
      <c r="PVZ136" s="85" t="n"/>
      <c r="PWA136" s="85" t="n"/>
      <c r="PWB136" s="85" t="n"/>
      <c r="PWC136" s="85" t="n"/>
      <c r="PWD136" s="85" t="n"/>
      <c r="PWE136" s="85" t="n"/>
      <c r="PWF136" s="85" t="n"/>
      <c r="PWG136" s="85" t="n"/>
      <c r="PWH136" s="85" t="n"/>
      <c r="PWI136" s="85" t="n"/>
      <c r="PWJ136" s="85" t="n"/>
      <c r="PWK136" s="85" t="n"/>
      <c r="PWL136" s="85" t="n"/>
      <c r="PWM136" s="85" t="n"/>
      <c r="PWN136" s="85" t="n"/>
      <c r="PWO136" s="85" t="n"/>
      <c r="PWP136" s="85" t="n"/>
      <c r="PWQ136" s="85" t="n"/>
      <c r="PWR136" s="85" t="n"/>
      <c r="PWS136" s="85" t="n"/>
      <c r="PWT136" s="85" t="n"/>
      <c r="PWU136" s="85" t="n"/>
      <c r="PWV136" s="85" t="n"/>
      <c r="PWW136" s="85" t="n"/>
      <c r="PWX136" s="85" t="n"/>
      <c r="PWY136" s="85" t="n"/>
      <c r="PWZ136" s="85" t="n"/>
      <c r="PXA136" s="85" t="n"/>
      <c r="PXB136" s="85" t="n"/>
      <c r="PXC136" s="85" t="n"/>
      <c r="PXD136" s="85" t="n"/>
      <c r="PXE136" s="85" t="n"/>
      <c r="PXF136" s="85" t="n"/>
      <c r="PXG136" s="85" t="n"/>
      <c r="PXH136" s="85" t="n"/>
      <c r="PXI136" s="85" t="n"/>
      <c r="PXJ136" s="85" t="n"/>
      <c r="PXK136" s="85" t="n"/>
      <c r="PXL136" s="85" t="n"/>
      <c r="PXM136" s="85" t="n"/>
      <c r="PXN136" s="85" t="n"/>
      <c r="PXO136" s="85" t="n"/>
      <c r="PXP136" s="85" t="n"/>
      <c r="PXQ136" s="85" t="n"/>
      <c r="PXR136" s="85" t="n"/>
      <c r="PXS136" s="85" t="n"/>
      <c r="PXT136" s="85" t="n"/>
      <c r="PXU136" s="85" t="n"/>
      <c r="PXV136" s="85" t="n"/>
      <c r="PXW136" s="85" t="n"/>
      <c r="PXX136" s="85" t="n"/>
      <c r="PXY136" s="85" t="n"/>
      <c r="PXZ136" s="85" t="n"/>
      <c r="PYA136" s="85" t="n"/>
      <c r="PYB136" s="85" t="n"/>
      <c r="PYC136" s="85" t="n"/>
      <c r="PYD136" s="85" t="n"/>
      <c r="PYE136" s="85" t="n"/>
      <c r="PYF136" s="85" t="n"/>
      <c r="PYG136" s="85" t="n"/>
      <c r="PYH136" s="85" t="n"/>
      <c r="PYI136" s="85" t="n"/>
      <c r="PYJ136" s="85" t="n"/>
      <c r="PYK136" s="85" t="n"/>
      <c r="PYL136" s="85" t="n"/>
      <c r="PYM136" s="85" t="n"/>
      <c r="PYN136" s="85" t="n"/>
      <c r="PYO136" s="85" t="n"/>
      <c r="PYP136" s="85" t="n"/>
      <c r="PYQ136" s="85" t="n"/>
      <c r="PYR136" s="85" t="n"/>
      <c r="PYS136" s="85" t="n"/>
      <c r="PYT136" s="85" t="n"/>
      <c r="PYU136" s="85" t="n"/>
      <c r="PYV136" s="85" t="n"/>
      <c r="PYW136" s="85" t="n"/>
      <c r="PYX136" s="85" t="n"/>
      <c r="PYY136" s="85" t="n"/>
      <c r="PYZ136" s="85" t="n"/>
      <c r="PZA136" s="85" t="n"/>
      <c r="PZB136" s="85" t="n"/>
      <c r="PZC136" s="85" t="n"/>
      <c r="PZD136" s="85" t="n"/>
      <c r="PZE136" s="85" t="n"/>
      <c r="PZF136" s="85" t="n"/>
      <c r="PZG136" s="85" t="n"/>
      <c r="PZH136" s="85" t="n"/>
      <c r="PZI136" s="85" t="n"/>
      <c r="PZJ136" s="85" t="n"/>
      <c r="PZK136" s="85" t="n"/>
      <c r="PZL136" s="85" t="n"/>
      <c r="PZM136" s="85" t="n"/>
      <c r="PZN136" s="85" t="n"/>
      <c r="PZO136" s="85" t="n"/>
      <c r="PZP136" s="85" t="n"/>
      <c r="PZQ136" s="85" t="n"/>
      <c r="PZR136" s="85" t="n"/>
      <c r="PZS136" s="85" t="n"/>
      <c r="PZT136" s="85" t="n"/>
      <c r="PZU136" s="85" t="n"/>
      <c r="PZV136" s="85" t="n"/>
      <c r="PZW136" s="85" t="n"/>
      <c r="PZX136" s="85" t="n"/>
      <c r="PZY136" s="85" t="n"/>
      <c r="PZZ136" s="85" t="n"/>
      <c r="QAA136" s="85" t="n"/>
      <c r="QAB136" s="85" t="n"/>
      <c r="QAC136" s="85" t="n"/>
      <c r="QAD136" s="85" t="n"/>
      <c r="QAE136" s="85" t="n"/>
      <c r="QAF136" s="85" t="n"/>
      <c r="QAG136" s="85" t="n"/>
      <c r="QAH136" s="85" t="n"/>
      <c r="QAI136" s="85" t="n"/>
      <c r="QAJ136" s="85" t="n"/>
      <c r="QAK136" s="85" t="n"/>
      <c r="QAL136" s="85" t="n"/>
      <c r="QAM136" s="85" t="n"/>
      <c r="QAN136" s="85" t="n"/>
      <c r="QAO136" s="85" t="n"/>
      <c r="QAP136" s="85" t="n"/>
      <c r="QAQ136" s="85" t="n"/>
      <c r="QAR136" s="85" t="n"/>
      <c r="QAS136" s="85" t="n"/>
      <c r="QAT136" s="85" t="n"/>
      <c r="QAU136" s="85" t="n"/>
      <c r="QAV136" s="85" t="n"/>
      <c r="QAW136" s="85" t="n"/>
      <c r="QAX136" s="85" t="n"/>
      <c r="QAY136" s="85" t="n"/>
      <c r="QAZ136" s="85" t="n"/>
      <c r="QBA136" s="85" t="n"/>
      <c r="QBB136" s="85" t="n"/>
      <c r="QBC136" s="85" t="n"/>
      <c r="QBD136" s="85" t="n"/>
      <c r="QBE136" s="85" t="n"/>
      <c r="QBF136" s="85" t="n"/>
      <c r="QBG136" s="85" t="n"/>
      <c r="QBH136" s="85" t="n"/>
      <c r="QBI136" s="85" t="n"/>
      <c r="QBJ136" s="85" t="n"/>
      <c r="QBK136" s="85" t="n"/>
      <c r="QBL136" s="85" t="n"/>
      <c r="QBM136" s="85" t="n"/>
      <c r="QBN136" s="85" t="n"/>
      <c r="QBO136" s="85" t="n"/>
      <c r="QBP136" s="85" t="n"/>
      <c r="QBQ136" s="85" t="n"/>
      <c r="QBR136" s="85" t="n"/>
      <c r="QBS136" s="85" t="n"/>
      <c r="QBT136" s="85" t="n"/>
      <c r="QBU136" s="85" t="n"/>
      <c r="QBV136" s="85" t="n"/>
      <c r="QBW136" s="85" t="n"/>
      <c r="QBX136" s="85" t="n"/>
      <c r="QBY136" s="85" t="n"/>
      <c r="QBZ136" s="85" t="n"/>
      <c r="QCA136" s="85" t="n"/>
      <c r="QCB136" s="85" t="n"/>
      <c r="QCC136" s="85" t="n"/>
      <c r="QCD136" s="85" t="n"/>
      <c r="QCE136" s="85" t="n"/>
      <c r="QCF136" s="85" t="n"/>
      <c r="QCG136" s="85" t="n"/>
      <c r="QCH136" s="85" t="n"/>
      <c r="QCI136" s="85" t="n"/>
      <c r="QCJ136" s="85" t="n"/>
      <c r="QCK136" s="85" t="n"/>
      <c r="QCL136" s="85" t="n"/>
      <c r="QCM136" s="85" t="n"/>
      <c r="QCN136" s="85" t="n"/>
      <c r="QCO136" s="85" t="n"/>
      <c r="QCP136" s="85" t="n"/>
      <c r="QCQ136" s="85" t="n"/>
      <c r="QCR136" s="85" t="n"/>
      <c r="QCS136" s="85" t="n"/>
      <c r="QCT136" s="85" t="n"/>
      <c r="QCU136" s="85" t="n"/>
      <c r="QCV136" s="85" t="n"/>
      <c r="QCW136" s="85" t="n"/>
      <c r="QCX136" s="85" t="n"/>
      <c r="QCY136" s="85" t="n"/>
      <c r="QCZ136" s="85" t="n"/>
      <c r="QDA136" s="85" t="n"/>
      <c r="QDB136" s="85" t="n"/>
      <c r="QDC136" s="85" t="n"/>
      <c r="QDD136" s="85" t="n"/>
      <c r="QDE136" s="85" t="n"/>
      <c r="QDF136" s="85" t="n"/>
      <c r="QDG136" s="85" t="n"/>
      <c r="QDH136" s="85" t="n"/>
      <c r="QDI136" s="85" t="n"/>
      <c r="QDJ136" s="85" t="n"/>
      <c r="QDK136" s="85" t="n"/>
      <c r="QDL136" s="85" t="n"/>
      <c r="QDM136" s="85" t="n"/>
      <c r="QDN136" s="85" t="n"/>
      <c r="QDO136" s="85" t="n"/>
      <c r="QDP136" s="85" t="n"/>
      <c r="QDQ136" s="85" t="n"/>
      <c r="QDR136" s="85" t="n"/>
      <c r="QDS136" s="85" t="n"/>
      <c r="QDT136" s="85" t="n"/>
      <c r="QDU136" s="85" t="n"/>
      <c r="QDV136" s="85" t="n"/>
      <c r="QDW136" s="85" t="n"/>
      <c r="QDX136" s="85" t="n"/>
      <c r="QDY136" s="85" t="n"/>
      <c r="QDZ136" s="85" t="n"/>
      <c r="QEA136" s="85" t="n"/>
      <c r="QEB136" s="85" t="n"/>
      <c r="QEC136" s="85" t="n"/>
      <c r="QED136" s="85" t="n"/>
      <c r="QEE136" s="85" t="n"/>
      <c r="QEF136" s="85" t="n"/>
      <c r="QEG136" s="85" t="n"/>
      <c r="QEH136" s="85" t="n"/>
      <c r="QEI136" s="85" t="n"/>
      <c r="QEJ136" s="85" t="n"/>
      <c r="QEK136" s="85" t="n"/>
      <c r="QEL136" s="85" t="n"/>
      <c r="QEM136" s="85" t="n"/>
      <c r="QEN136" s="85" t="n"/>
      <c r="QEO136" s="85" t="n"/>
      <c r="QEP136" s="85" t="n"/>
      <c r="QEQ136" s="85" t="n"/>
      <c r="QER136" s="85" t="n"/>
      <c r="QES136" s="85" t="n"/>
      <c r="QET136" s="85" t="n"/>
      <c r="QEU136" s="85" t="n"/>
      <c r="QEV136" s="85" t="n"/>
      <c r="QEW136" s="85" t="n"/>
      <c r="QEX136" s="85" t="n"/>
      <c r="QEY136" s="85" t="n"/>
      <c r="QEZ136" s="85" t="n"/>
      <c r="QFA136" s="85" t="n"/>
      <c r="QFB136" s="85" t="n"/>
      <c r="QFC136" s="85" t="n"/>
      <c r="QFD136" s="85" t="n"/>
      <c r="QFE136" s="85" t="n"/>
      <c r="QFF136" s="85" t="n"/>
      <c r="QFG136" s="85" t="n"/>
      <c r="QFH136" s="85" t="n"/>
      <c r="QFI136" s="85" t="n"/>
      <c r="QFJ136" s="85" t="n"/>
      <c r="QFK136" s="85" t="n"/>
      <c r="QFL136" s="85" t="n"/>
      <c r="QFM136" s="85" t="n"/>
      <c r="QFN136" s="85" t="n"/>
      <c r="QFO136" s="85" t="n"/>
      <c r="QFP136" s="85" t="n"/>
      <c r="QFQ136" s="85" t="n"/>
      <c r="QFR136" s="85" t="n"/>
      <c r="QFS136" s="85" t="n"/>
      <c r="QFT136" s="85" t="n"/>
      <c r="QFU136" s="85" t="n"/>
      <c r="QFV136" s="85" t="n"/>
      <c r="QFW136" s="85" t="n"/>
      <c r="QFX136" s="85" t="n"/>
      <c r="QFY136" s="85" t="n"/>
      <c r="QFZ136" s="85" t="n"/>
      <c r="QGA136" s="85" t="n"/>
      <c r="QGB136" s="85" t="n"/>
      <c r="QGC136" s="85" t="n"/>
      <c r="QGD136" s="85" t="n"/>
      <c r="QGE136" s="85" t="n"/>
      <c r="QGF136" s="85" t="n"/>
      <c r="QGG136" s="85" t="n"/>
      <c r="QGH136" s="85" t="n"/>
      <c r="QGI136" s="85" t="n"/>
      <c r="QGJ136" s="85" t="n"/>
      <c r="QGK136" s="85" t="n"/>
      <c r="QGL136" s="85" t="n"/>
      <c r="QGM136" s="85" t="n"/>
      <c r="QGN136" s="85" t="n"/>
      <c r="QGO136" s="85" t="n"/>
      <c r="QGP136" s="85" t="n"/>
      <c r="QGQ136" s="85" t="n"/>
      <c r="QGR136" s="85" t="n"/>
      <c r="QGS136" s="85" t="n"/>
      <c r="QGT136" s="85" t="n"/>
      <c r="QGU136" s="85" t="n"/>
      <c r="QGV136" s="85" t="n"/>
      <c r="QGW136" s="85" t="n"/>
      <c r="QGX136" s="85" t="n"/>
      <c r="QGY136" s="85" t="n"/>
      <c r="QGZ136" s="85" t="n"/>
      <c r="QHA136" s="85" t="n"/>
      <c r="QHB136" s="85" t="n"/>
      <c r="QHC136" s="85" t="n"/>
      <c r="QHD136" s="85" t="n"/>
      <c r="QHE136" s="85" t="n"/>
      <c r="QHF136" s="85" t="n"/>
      <c r="QHG136" s="85" t="n"/>
      <c r="QHH136" s="85" t="n"/>
      <c r="QHI136" s="85" t="n"/>
      <c r="QHJ136" s="85" t="n"/>
      <c r="QHK136" s="85" t="n"/>
      <c r="QHL136" s="85" t="n"/>
      <c r="QHM136" s="85" t="n"/>
      <c r="QHN136" s="85" t="n"/>
      <c r="QHO136" s="85" t="n"/>
      <c r="QHP136" s="85" t="n"/>
      <c r="QHQ136" s="85" t="n"/>
      <c r="QHR136" s="85" t="n"/>
      <c r="QHS136" s="85" t="n"/>
      <c r="QHT136" s="85" t="n"/>
      <c r="QHU136" s="85" t="n"/>
      <c r="QHV136" s="85" t="n"/>
      <c r="QHW136" s="85" t="n"/>
      <c r="QHX136" s="85" t="n"/>
      <c r="QHY136" s="85" t="n"/>
      <c r="QHZ136" s="85" t="n"/>
      <c r="QIA136" s="85" t="n"/>
      <c r="QIB136" s="85" t="n"/>
      <c r="QIC136" s="85" t="n"/>
      <c r="QID136" s="85" t="n"/>
      <c r="QIE136" s="85" t="n"/>
      <c r="QIF136" s="85" t="n"/>
      <c r="QIG136" s="85" t="n"/>
      <c r="QIH136" s="85" t="n"/>
      <c r="QII136" s="85" t="n"/>
      <c r="QIJ136" s="85" t="n"/>
      <c r="QIK136" s="85" t="n"/>
      <c r="QIL136" s="85" t="n"/>
      <c r="QIM136" s="85" t="n"/>
      <c r="QIN136" s="85" t="n"/>
      <c r="QIO136" s="85" t="n"/>
      <c r="QIP136" s="85" t="n"/>
      <c r="QIQ136" s="85" t="n"/>
      <c r="QIR136" s="85" t="n"/>
      <c r="QIS136" s="85" t="n"/>
      <c r="QIT136" s="85" t="n"/>
      <c r="QIU136" s="85" t="n"/>
      <c r="QIV136" s="85" t="n"/>
      <c r="QIW136" s="85" t="n"/>
      <c r="QIX136" s="85" t="n"/>
      <c r="QIY136" s="85" t="n"/>
      <c r="QIZ136" s="85" t="n"/>
      <c r="QJA136" s="85" t="n"/>
      <c r="QJB136" s="85" t="n"/>
      <c r="QJC136" s="85" t="n"/>
      <c r="QJD136" s="85" t="n"/>
      <c r="QJE136" s="85" t="n"/>
      <c r="QJF136" s="85" t="n"/>
      <c r="QJG136" s="85" t="n"/>
      <c r="QJH136" s="85" t="n"/>
      <c r="QJI136" s="85" t="n"/>
      <c r="QJJ136" s="85" t="n"/>
      <c r="QJK136" s="85" t="n"/>
      <c r="QJL136" s="85" t="n"/>
      <c r="QJM136" s="85" t="n"/>
      <c r="QJN136" s="85" t="n"/>
      <c r="QJO136" s="85" t="n"/>
      <c r="QJP136" s="85" t="n"/>
      <c r="QJQ136" s="85" t="n"/>
      <c r="QJR136" s="85" t="n"/>
      <c r="QJS136" s="85" t="n"/>
      <c r="QJT136" s="85" t="n"/>
      <c r="QJU136" s="85" t="n"/>
      <c r="QJV136" s="85" t="n"/>
      <c r="QJW136" s="85" t="n"/>
      <c r="QJX136" s="85" t="n"/>
      <c r="QJY136" s="85" t="n"/>
      <c r="QJZ136" s="85" t="n"/>
      <c r="QKA136" s="85" t="n"/>
      <c r="QKB136" s="85" t="n"/>
      <c r="QKC136" s="85" t="n"/>
      <c r="QKD136" s="85" t="n"/>
      <c r="QKE136" s="85" t="n"/>
      <c r="QKF136" s="85" t="n"/>
      <c r="QKG136" s="85" t="n"/>
      <c r="QKH136" s="85" t="n"/>
      <c r="QKI136" s="85" t="n"/>
      <c r="QKJ136" s="85" t="n"/>
      <c r="QKK136" s="85" t="n"/>
      <c r="QKL136" s="85" t="n"/>
      <c r="QKM136" s="85" t="n"/>
      <c r="QKN136" s="85" t="n"/>
      <c r="QKO136" s="85" t="n"/>
      <c r="QKP136" s="85" t="n"/>
      <c r="QKQ136" s="85" t="n"/>
      <c r="QKR136" s="85" t="n"/>
      <c r="QKS136" s="85" t="n"/>
      <c r="QKT136" s="85" t="n"/>
      <c r="QKU136" s="85" t="n"/>
      <c r="QKV136" s="85" t="n"/>
      <c r="QKW136" s="85" t="n"/>
      <c r="QKX136" s="85" t="n"/>
      <c r="QKY136" s="85" t="n"/>
      <c r="QKZ136" s="85" t="n"/>
      <c r="QLA136" s="85" t="n"/>
      <c r="QLB136" s="85" t="n"/>
      <c r="QLC136" s="85" t="n"/>
      <c r="QLD136" s="85" t="n"/>
      <c r="QLE136" s="85" t="n"/>
      <c r="QLF136" s="85" t="n"/>
      <c r="QLG136" s="85" t="n"/>
      <c r="QLH136" s="85" t="n"/>
      <c r="QLI136" s="85" t="n"/>
      <c r="QLJ136" s="85" t="n"/>
      <c r="QLK136" s="85" t="n"/>
      <c r="QLL136" s="85" t="n"/>
      <c r="QLM136" s="85" t="n"/>
      <c r="QLN136" s="85" t="n"/>
      <c r="QLO136" s="85" t="n"/>
      <c r="QLP136" s="85" t="n"/>
      <c r="QLQ136" s="85" t="n"/>
      <c r="QLR136" s="85" t="n"/>
      <c r="QLS136" s="85" t="n"/>
      <c r="QLT136" s="85" t="n"/>
      <c r="QLU136" s="85" t="n"/>
      <c r="QLV136" s="85" t="n"/>
      <c r="QLW136" s="85" t="n"/>
      <c r="QLX136" s="85" t="n"/>
      <c r="QLY136" s="85" t="n"/>
      <c r="QLZ136" s="85" t="n"/>
      <c r="QMA136" s="85" t="n"/>
      <c r="QMB136" s="85" t="n"/>
      <c r="QMC136" s="85" t="n"/>
      <c r="QMD136" s="85" t="n"/>
      <c r="QME136" s="85" t="n"/>
      <c r="QMF136" s="85" t="n"/>
      <c r="QMG136" s="85" t="n"/>
      <c r="QMH136" s="85" t="n"/>
      <c r="QMI136" s="85" t="n"/>
      <c r="QMJ136" s="85" t="n"/>
      <c r="QMK136" s="85" t="n"/>
      <c r="QML136" s="85" t="n"/>
      <c r="QMM136" s="85" t="n"/>
      <c r="QMN136" s="85" t="n"/>
      <c r="QMO136" s="85" t="n"/>
      <c r="QMP136" s="85" t="n"/>
      <c r="QMQ136" s="85" t="n"/>
      <c r="QMR136" s="85" t="n"/>
      <c r="QMS136" s="85" t="n"/>
      <c r="QMT136" s="85" t="n"/>
      <c r="QMU136" s="85" t="n"/>
      <c r="QMV136" s="85" t="n"/>
      <c r="QMW136" s="85" t="n"/>
      <c r="QMX136" s="85" t="n"/>
      <c r="QMY136" s="85" t="n"/>
      <c r="QMZ136" s="85" t="n"/>
      <c r="QNA136" s="85" t="n"/>
      <c r="QNB136" s="85" t="n"/>
      <c r="QNC136" s="85" t="n"/>
      <c r="QND136" s="85" t="n"/>
      <c r="QNE136" s="85" t="n"/>
      <c r="QNF136" s="85" t="n"/>
      <c r="QNG136" s="85" t="n"/>
      <c r="QNH136" s="85" t="n"/>
      <c r="QNI136" s="85" t="n"/>
      <c r="QNJ136" s="85" t="n"/>
      <c r="QNK136" s="85" t="n"/>
      <c r="QNL136" s="85" t="n"/>
      <c r="QNM136" s="85" t="n"/>
      <c r="QNN136" s="85" t="n"/>
      <c r="QNO136" s="85" t="n"/>
      <c r="QNP136" s="85" t="n"/>
      <c r="QNQ136" s="85" t="n"/>
      <c r="QNR136" s="85" t="n"/>
      <c r="QNS136" s="85" t="n"/>
      <c r="QNT136" s="85" t="n"/>
      <c r="QNU136" s="85" t="n"/>
      <c r="QNV136" s="85" t="n"/>
      <c r="QNW136" s="85" t="n"/>
      <c r="QNX136" s="85" t="n"/>
      <c r="QNY136" s="85" t="n"/>
      <c r="QNZ136" s="85" t="n"/>
      <c r="QOA136" s="85" t="n"/>
      <c r="QOB136" s="85" t="n"/>
      <c r="QOC136" s="85" t="n"/>
      <c r="QOD136" s="85" t="n"/>
      <c r="QOE136" s="85" t="n"/>
      <c r="QOF136" s="85" t="n"/>
      <c r="QOG136" s="85" t="n"/>
      <c r="QOH136" s="85" t="n"/>
      <c r="QOI136" s="85" t="n"/>
      <c r="QOJ136" s="85" t="n"/>
      <c r="QOK136" s="85" t="n"/>
      <c r="QOL136" s="85" t="n"/>
      <c r="QOM136" s="85" t="n"/>
      <c r="QON136" s="85" t="n"/>
      <c r="QOO136" s="85" t="n"/>
      <c r="QOP136" s="85" t="n"/>
      <c r="QOQ136" s="85" t="n"/>
      <c r="QOR136" s="85" t="n"/>
      <c r="QOS136" s="85" t="n"/>
      <c r="QOT136" s="85" t="n"/>
      <c r="QOU136" s="85" t="n"/>
      <c r="QOV136" s="85" t="n"/>
      <c r="QOW136" s="85" t="n"/>
      <c r="QOX136" s="85" t="n"/>
      <c r="QOY136" s="85" t="n"/>
      <c r="QOZ136" s="85" t="n"/>
      <c r="QPA136" s="85" t="n"/>
      <c r="QPB136" s="85" t="n"/>
      <c r="QPC136" s="85" t="n"/>
      <c r="QPD136" s="85" t="n"/>
      <c r="QPE136" s="85" t="n"/>
      <c r="QPF136" s="85" t="n"/>
      <c r="QPG136" s="85" t="n"/>
      <c r="QPH136" s="85" t="n"/>
      <c r="QPI136" s="85" t="n"/>
      <c r="QPJ136" s="85" t="n"/>
      <c r="QPK136" s="85" t="n"/>
      <c r="QPL136" s="85" t="n"/>
      <c r="QPM136" s="85" t="n"/>
      <c r="QPN136" s="85" t="n"/>
      <c r="QPO136" s="85" t="n"/>
      <c r="QPP136" s="85" t="n"/>
      <c r="QPQ136" s="85" t="n"/>
      <c r="QPR136" s="85" t="n"/>
      <c r="QPS136" s="85" t="n"/>
      <c r="QPT136" s="85" t="n"/>
      <c r="QPU136" s="85" t="n"/>
      <c r="QPV136" s="85" t="n"/>
      <c r="QPW136" s="85" t="n"/>
      <c r="QPX136" s="85" t="n"/>
      <c r="QPY136" s="85" t="n"/>
      <c r="QPZ136" s="85" t="n"/>
      <c r="QQA136" s="85" t="n"/>
      <c r="QQB136" s="85" t="n"/>
      <c r="QQC136" s="85" t="n"/>
      <c r="QQD136" s="85" t="n"/>
      <c r="QQE136" s="85" t="n"/>
      <c r="QQF136" s="85" t="n"/>
      <c r="QQG136" s="85" t="n"/>
      <c r="QQH136" s="85" t="n"/>
      <c r="QQI136" s="85" t="n"/>
      <c r="QQJ136" s="85" t="n"/>
      <c r="QQK136" s="85" t="n"/>
      <c r="QQL136" s="85" t="n"/>
      <c r="QQM136" s="85" t="n"/>
      <c r="QQN136" s="85" t="n"/>
      <c r="QQO136" s="85" t="n"/>
      <c r="QQP136" s="85" t="n"/>
      <c r="QQQ136" s="85" t="n"/>
      <c r="QQR136" s="85" t="n"/>
      <c r="QQS136" s="85" t="n"/>
      <c r="QQT136" s="85" t="n"/>
      <c r="QQU136" s="85" t="n"/>
      <c r="QQV136" s="85" t="n"/>
      <c r="QQW136" s="85" t="n"/>
      <c r="QQX136" s="85" t="n"/>
      <c r="QQY136" s="85" t="n"/>
      <c r="QQZ136" s="85" t="n"/>
      <c r="QRA136" s="85" t="n"/>
      <c r="QRB136" s="85" t="n"/>
      <c r="QRC136" s="85" t="n"/>
      <c r="QRD136" s="85" t="n"/>
      <c r="QRE136" s="85" t="n"/>
      <c r="QRF136" s="85" t="n"/>
      <c r="QRG136" s="85" t="n"/>
      <c r="QRH136" s="85" t="n"/>
      <c r="QRI136" s="85" t="n"/>
      <c r="QRJ136" s="85" t="n"/>
      <c r="QRK136" s="85" t="n"/>
      <c r="QRL136" s="85" t="n"/>
      <c r="QRM136" s="85" t="n"/>
      <c r="QRN136" s="85" t="n"/>
      <c r="QRO136" s="85" t="n"/>
      <c r="QRP136" s="85" t="n"/>
      <c r="QRQ136" s="85" t="n"/>
      <c r="QRR136" s="85" t="n"/>
      <c r="QRS136" s="85" t="n"/>
      <c r="QRT136" s="85" t="n"/>
      <c r="QRU136" s="85" t="n"/>
      <c r="QRV136" s="85" t="n"/>
      <c r="QRW136" s="85" t="n"/>
      <c r="QRX136" s="85" t="n"/>
      <c r="QRY136" s="85" t="n"/>
      <c r="QRZ136" s="85" t="n"/>
      <c r="QSA136" s="85" t="n"/>
      <c r="QSB136" s="85" t="n"/>
      <c r="QSC136" s="85" t="n"/>
      <c r="QSD136" s="85" t="n"/>
      <c r="QSE136" s="85" t="n"/>
      <c r="QSF136" s="85" t="n"/>
      <c r="QSG136" s="85" t="n"/>
      <c r="QSH136" s="85" t="n"/>
      <c r="QSI136" s="85" t="n"/>
      <c r="QSJ136" s="85" t="n"/>
      <c r="QSK136" s="85" t="n"/>
      <c r="QSL136" s="85" t="n"/>
      <c r="QSM136" s="85" t="n"/>
      <c r="QSN136" s="85" t="n"/>
      <c r="QSO136" s="85" t="n"/>
      <c r="QSP136" s="85" t="n"/>
      <c r="QSQ136" s="85" t="n"/>
      <c r="QSR136" s="85" t="n"/>
      <c r="QSS136" s="85" t="n"/>
      <c r="QST136" s="85" t="n"/>
      <c r="QSU136" s="85" t="n"/>
      <c r="QSV136" s="85" t="n"/>
      <c r="QSW136" s="85" t="n"/>
      <c r="QSX136" s="85" t="n"/>
      <c r="QSY136" s="85" t="n"/>
      <c r="QSZ136" s="85" t="n"/>
      <c r="QTA136" s="85" t="n"/>
      <c r="QTB136" s="85" t="n"/>
      <c r="QTC136" s="85" t="n"/>
      <c r="QTD136" s="85" t="n"/>
      <c r="QTE136" s="85" t="n"/>
      <c r="QTF136" s="85" t="n"/>
      <c r="QTG136" s="85" t="n"/>
      <c r="QTH136" s="85" t="n"/>
      <c r="QTI136" s="85" t="n"/>
      <c r="QTJ136" s="85" t="n"/>
      <c r="QTK136" s="85" t="n"/>
      <c r="QTL136" s="85" t="n"/>
      <c r="QTM136" s="85" t="n"/>
      <c r="QTN136" s="85" t="n"/>
      <c r="QTO136" s="85" t="n"/>
      <c r="QTP136" s="85" t="n"/>
      <c r="QTQ136" s="85" t="n"/>
      <c r="QTR136" s="85" t="n"/>
      <c r="QTS136" s="85" t="n"/>
      <c r="QTT136" s="85" t="n"/>
      <c r="QTU136" s="85" t="n"/>
      <c r="QTV136" s="85" t="n"/>
      <c r="QTW136" s="85" t="n"/>
      <c r="QTX136" s="85" t="n"/>
      <c r="QTY136" s="85" t="n"/>
      <c r="QTZ136" s="85" t="n"/>
      <c r="QUA136" s="85" t="n"/>
      <c r="QUB136" s="85" t="n"/>
      <c r="QUC136" s="85" t="n"/>
      <c r="QUD136" s="85" t="n"/>
      <c r="QUE136" s="85" t="n"/>
      <c r="QUF136" s="85" t="n"/>
      <c r="QUG136" s="85" t="n"/>
      <c r="QUH136" s="85" t="n"/>
      <c r="QUI136" s="85" t="n"/>
      <c r="QUJ136" s="85" t="n"/>
      <c r="QUK136" s="85" t="n"/>
      <c r="QUL136" s="85" t="n"/>
      <c r="QUM136" s="85" t="n"/>
      <c r="QUN136" s="85" t="n"/>
      <c r="QUO136" s="85" t="n"/>
      <c r="QUP136" s="85" t="n"/>
      <c r="QUQ136" s="85" t="n"/>
      <c r="QUR136" s="85" t="n"/>
      <c r="QUS136" s="85" t="n"/>
      <c r="QUT136" s="85" t="n"/>
      <c r="QUU136" s="85" t="n"/>
      <c r="QUV136" s="85" t="n"/>
      <c r="QUW136" s="85" t="n"/>
      <c r="QUX136" s="85" t="n"/>
      <c r="QUY136" s="85" t="n"/>
      <c r="QUZ136" s="85" t="n"/>
      <c r="QVA136" s="85" t="n"/>
      <c r="QVB136" s="85" t="n"/>
      <c r="QVC136" s="85" t="n"/>
      <c r="QVD136" s="85" t="n"/>
      <c r="QVE136" s="85" t="n"/>
      <c r="QVF136" s="85" t="n"/>
      <c r="QVG136" s="85" t="n"/>
      <c r="QVH136" s="85" t="n"/>
      <c r="QVI136" s="85" t="n"/>
      <c r="QVJ136" s="85" t="n"/>
      <c r="QVK136" s="85" t="n"/>
      <c r="QVL136" s="85" t="n"/>
      <c r="QVM136" s="85" t="n"/>
      <c r="QVN136" s="85" t="n"/>
      <c r="QVO136" s="85" t="n"/>
      <c r="QVP136" s="85" t="n"/>
      <c r="QVQ136" s="85" t="n"/>
      <c r="QVR136" s="85" t="n"/>
      <c r="QVS136" s="85" t="n"/>
      <c r="QVT136" s="85" t="n"/>
      <c r="QVU136" s="85" t="n"/>
      <c r="QVV136" s="85" t="n"/>
      <c r="QVW136" s="85" t="n"/>
      <c r="QVX136" s="85" t="n"/>
      <c r="QVY136" s="85" t="n"/>
      <c r="QVZ136" s="85" t="n"/>
      <c r="QWA136" s="85" t="n"/>
      <c r="QWB136" s="85" t="n"/>
      <c r="QWC136" s="85" t="n"/>
      <c r="QWD136" s="85" t="n"/>
      <c r="QWE136" s="85" t="n"/>
      <c r="QWF136" s="85" t="n"/>
      <c r="QWG136" s="85" t="n"/>
      <c r="QWH136" s="85" t="n"/>
      <c r="QWI136" s="85" t="n"/>
      <c r="QWJ136" s="85" t="n"/>
      <c r="QWK136" s="85" t="n"/>
      <c r="QWL136" s="85" t="n"/>
      <c r="QWM136" s="85" t="n"/>
      <c r="QWN136" s="85" t="n"/>
      <c r="QWO136" s="85" t="n"/>
      <c r="QWP136" s="85" t="n"/>
      <c r="QWQ136" s="85" t="n"/>
      <c r="QWR136" s="85" t="n"/>
      <c r="QWS136" s="85" t="n"/>
      <c r="QWT136" s="85" t="n"/>
      <c r="QWU136" s="85" t="n"/>
      <c r="QWV136" s="85" t="n"/>
      <c r="QWW136" s="85" t="n"/>
      <c r="QWX136" s="85" t="n"/>
      <c r="QWY136" s="85" t="n"/>
      <c r="QWZ136" s="85" t="n"/>
      <c r="QXA136" s="85" t="n"/>
      <c r="QXB136" s="85" t="n"/>
      <c r="QXC136" s="85" t="n"/>
      <c r="QXD136" s="85" t="n"/>
      <c r="QXE136" s="85" t="n"/>
      <c r="QXF136" s="85" t="n"/>
      <c r="QXG136" s="85" t="n"/>
      <c r="QXH136" s="85" t="n"/>
      <c r="QXI136" s="85" t="n"/>
      <c r="QXJ136" s="85" t="n"/>
      <c r="QXK136" s="85" t="n"/>
      <c r="QXL136" s="85" t="n"/>
      <c r="QXM136" s="85" t="n"/>
      <c r="QXN136" s="85" t="n"/>
      <c r="QXO136" s="85" t="n"/>
      <c r="QXP136" s="85" t="n"/>
      <c r="QXQ136" s="85" t="n"/>
      <c r="QXR136" s="85" t="n"/>
      <c r="QXS136" s="85" t="n"/>
      <c r="QXT136" s="85" t="n"/>
      <c r="QXU136" s="85" t="n"/>
      <c r="QXV136" s="85" t="n"/>
      <c r="QXW136" s="85" t="n"/>
      <c r="QXX136" s="85" t="n"/>
      <c r="QXY136" s="85" t="n"/>
      <c r="QXZ136" s="85" t="n"/>
      <c r="QYA136" s="85" t="n"/>
      <c r="QYB136" s="85" t="n"/>
      <c r="QYC136" s="85" t="n"/>
      <c r="QYD136" s="85" t="n"/>
      <c r="QYE136" s="85" t="n"/>
      <c r="QYF136" s="85" t="n"/>
      <c r="QYG136" s="85" t="n"/>
      <c r="QYH136" s="85" t="n"/>
      <c r="QYI136" s="85" t="n"/>
      <c r="QYJ136" s="85" t="n"/>
      <c r="QYK136" s="85" t="n"/>
      <c r="QYL136" s="85" t="n"/>
      <c r="QYM136" s="85" t="n"/>
      <c r="QYN136" s="85" t="n"/>
      <c r="QYO136" s="85" t="n"/>
      <c r="QYP136" s="85" t="n"/>
      <c r="QYQ136" s="85" t="n"/>
      <c r="QYR136" s="85" t="n"/>
      <c r="QYS136" s="85" t="n"/>
      <c r="QYT136" s="85" t="n"/>
      <c r="QYU136" s="85" t="n"/>
      <c r="QYV136" s="85" t="n"/>
      <c r="QYW136" s="85" t="n"/>
      <c r="QYX136" s="85" t="n"/>
      <c r="QYY136" s="85" t="n"/>
      <c r="QYZ136" s="85" t="n"/>
      <c r="QZA136" s="85" t="n"/>
      <c r="QZB136" s="85" t="n"/>
      <c r="QZC136" s="85" t="n"/>
      <c r="QZD136" s="85" t="n"/>
      <c r="QZE136" s="85" t="n"/>
      <c r="QZF136" s="85" t="n"/>
      <c r="QZG136" s="85" t="n"/>
      <c r="QZH136" s="85" t="n"/>
      <c r="QZI136" s="85" t="n"/>
      <c r="QZJ136" s="85" t="n"/>
      <c r="QZK136" s="85" t="n"/>
      <c r="QZL136" s="85" t="n"/>
      <c r="QZM136" s="85" t="n"/>
      <c r="QZN136" s="85" t="n"/>
      <c r="QZO136" s="85" t="n"/>
      <c r="QZP136" s="85" t="n"/>
      <c r="QZQ136" s="85" t="n"/>
      <c r="QZR136" s="85" t="n"/>
      <c r="QZS136" s="85" t="n"/>
      <c r="QZT136" s="85" t="n"/>
      <c r="QZU136" s="85" t="n"/>
      <c r="QZV136" s="85" t="n"/>
      <c r="QZW136" s="85" t="n"/>
      <c r="QZX136" s="85" t="n"/>
      <c r="QZY136" s="85" t="n"/>
      <c r="QZZ136" s="85" t="n"/>
      <c r="RAA136" s="85" t="n"/>
      <c r="RAB136" s="85" t="n"/>
      <c r="RAC136" s="85" t="n"/>
      <c r="RAD136" s="85" t="n"/>
      <c r="RAE136" s="85" t="n"/>
      <c r="RAF136" s="85" t="n"/>
      <c r="RAG136" s="85" t="n"/>
      <c r="RAH136" s="85" t="n"/>
      <c r="RAI136" s="85" t="n"/>
      <c r="RAJ136" s="85" t="n"/>
      <c r="RAK136" s="85" t="n"/>
      <c r="RAL136" s="85" t="n"/>
      <c r="RAM136" s="85" t="n"/>
      <c r="RAN136" s="85" t="n"/>
      <c r="RAO136" s="85" t="n"/>
      <c r="RAP136" s="85" t="n"/>
      <c r="RAQ136" s="85" t="n"/>
      <c r="RAR136" s="85" t="n"/>
      <c r="RAS136" s="85" t="n"/>
      <c r="RAT136" s="85" t="n"/>
      <c r="RAU136" s="85" t="n"/>
      <c r="RAV136" s="85" t="n"/>
      <c r="RAW136" s="85" t="n"/>
      <c r="RAX136" s="85" t="n"/>
      <c r="RAY136" s="85" t="n"/>
      <c r="RAZ136" s="85" t="n"/>
      <c r="RBA136" s="85" t="n"/>
      <c r="RBB136" s="85" t="n"/>
      <c r="RBC136" s="85" t="n"/>
      <c r="RBD136" s="85" t="n"/>
      <c r="RBE136" s="85" t="n"/>
      <c r="RBF136" s="85" t="n"/>
      <c r="RBG136" s="85" t="n"/>
      <c r="RBH136" s="85" t="n"/>
      <c r="RBI136" s="85" t="n"/>
      <c r="RBJ136" s="85" t="n"/>
      <c r="RBK136" s="85" t="n"/>
      <c r="RBL136" s="85" t="n"/>
      <c r="RBM136" s="85" t="n"/>
      <c r="RBN136" s="85" t="n"/>
      <c r="RBO136" s="85" t="n"/>
      <c r="RBP136" s="85" t="n"/>
      <c r="RBQ136" s="85" t="n"/>
      <c r="RBR136" s="85" t="n"/>
      <c r="RBS136" s="85" t="n"/>
      <c r="RBT136" s="85" t="n"/>
      <c r="RBU136" s="85" t="n"/>
      <c r="RBV136" s="85" t="n"/>
      <c r="RBW136" s="85" t="n"/>
      <c r="RBX136" s="85" t="n"/>
      <c r="RBY136" s="85" t="n"/>
      <c r="RBZ136" s="85" t="n"/>
      <c r="RCA136" s="85" t="n"/>
      <c r="RCB136" s="85" t="n"/>
      <c r="RCC136" s="85" t="n"/>
      <c r="RCD136" s="85" t="n"/>
      <c r="RCE136" s="85" t="n"/>
      <c r="RCF136" s="85" t="n"/>
      <c r="RCG136" s="85" t="n"/>
      <c r="RCH136" s="85" t="n"/>
      <c r="RCI136" s="85" t="n"/>
      <c r="RCJ136" s="85" t="n"/>
      <c r="RCK136" s="85" t="n"/>
      <c r="RCL136" s="85" t="n"/>
      <c r="RCM136" s="85" t="n"/>
      <c r="RCN136" s="85" t="n"/>
      <c r="RCO136" s="85" t="n"/>
      <c r="RCP136" s="85" t="n"/>
      <c r="RCQ136" s="85" t="n"/>
      <c r="RCR136" s="85" t="n"/>
      <c r="RCS136" s="85" t="n"/>
      <c r="RCT136" s="85" t="n"/>
      <c r="RCU136" s="85" t="n"/>
      <c r="RCV136" s="85" t="n"/>
      <c r="RCW136" s="85" t="n"/>
      <c r="RCX136" s="85" t="n"/>
      <c r="RCY136" s="85" t="n"/>
      <c r="RCZ136" s="85" t="n"/>
      <c r="RDA136" s="85" t="n"/>
      <c r="RDB136" s="85" t="n"/>
      <c r="RDC136" s="85" t="n"/>
      <c r="RDD136" s="85" t="n"/>
      <c r="RDE136" s="85" t="n"/>
      <c r="RDF136" s="85" t="n"/>
      <c r="RDG136" s="85" t="n"/>
      <c r="RDH136" s="85" t="n"/>
      <c r="RDI136" s="85" t="n"/>
      <c r="RDJ136" s="85" t="n"/>
      <c r="RDK136" s="85" t="n"/>
      <c r="RDL136" s="85" t="n"/>
      <c r="RDM136" s="85" t="n"/>
      <c r="RDN136" s="85" t="n"/>
      <c r="RDO136" s="85" t="n"/>
      <c r="RDP136" s="85" t="n"/>
      <c r="RDQ136" s="85" t="n"/>
      <c r="RDR136" s="85" t="n"/>
      <c r="RDS136" s="85" t="n"/>
      <c r="RDT136" s="85" t="n"/>
      <c r="RDU136" s="85" t="n"/>
      <c r="RDV136" s="85" t="n"/>
      <c r="RDW136" s="85" t="n"/>
      <c r="RDX136" s="85" t="n"/>
      <c r="RDY136" s="85" t="n"/>
      <c r="RDZ136" s="85" t="n"/>
      <c r="REA136" s="85" t="n"/>
      <c r="REB136" s="85" t="n"/>
      <c r="REC136" s="85" t="n"/>
      <c r="RED136" s="85" t="n"/>
      <c r="REE136" s="85" t="n"/>
      <c r="REF136" s="85" t="n"/>
      <c r="REG136" s="85" t="n"/>
      <c r="REH136" s="85" t="n"/>
      <c r="REI136" s="85" t="n"/>
      <c r="REJ136" s="85" t="n"/>
      <c r="REK136" s="85" t="n"/>
      <c r="REL136" s="85" t="n"/>
      <c r="REM136" s="85" t="n"/>
      <c r="REN136" s="85" t="n"/>
      <c r="REO136" s="85" t="n"/>
      <c r="REP136" s="85" t="n"/>
      <c r="REQ136" s="85" t="n"/>
      <c r="RER136" s="85" t="n"/>
      <c r="RES136" s="85" t="n"/>
      <c r="RET136" s="85" t="n"/>
      <c r="REU136" s="85" t="n"/>
      <c r="REV136" s="85" t="n"/>
      <c r="REW136" s="85" t="n"/>
      <c r="REX136" s="85" t="n"/>
      <c r="REY136" s="85" t="n"/>
      <c r="REZ136" s="85" t="n"/>
      <c r="RFA136" s="85" t="n"/>
      <c r="RFB136" s="85" t="n"/>
      <c r="RFC136" s="85" t="n"/>
      <c r="RFD136" s="85" t="n"/>
      <c r="RFE136" s="85" t="n"/>
      <c r="RFF136" s="85" t="n"/>
      <c r="RFG136" s="85" t="n"/>
      <c r="RFH136" s="85" t="n"/>
      <c r="RFI136" s="85" t="n"/>
      <c r="RFJ136" s="85" t="n"/>
      <c r="RFK136" s="85" t="n"/>
      <c r="RFL136" s="85" t="n"/>
      <c r="RFM136" s="85" t="n"/>
      <c r="RFN136" s="85" t="n"/>
      <c r="RFO136" s="85" t="n"/>
      <c r="RFP136" s="85" t="n"/>
      <c r="RFQ136" s="85" t="n"/>
      <c r="RFR136" s="85" t="n"/>
      <c r="RFS136" s="85" t="n"/>
      <c r="RFT136" s="85" t="n"/>
      <c r="RFU136" s="85" t="n"/>
      <c r="RFV136" s="85" t="n"/>
      <c r="RFW136" s="85" t="n"/>
      <c r="RFX136" s="85" t="n"/>
      <c r="RFY136" s="85" t="n"/>
      <c r="RFZ136" s="85" t="n"/>
      <c r="RGA136" s="85" t="n"/>
      <c r="RGB136" s="85" t="n"/>
      <c r="RGC136" s="85" t="n"/>
      <c r="RGD136" s="85" t="n"/>
      <c r="RGE136" s="85" t="n"/>
      <c r="RGF136" s="85" t="n"/>
      <c r="RGG136" s="85" t="n"/>
      <c r="RGH136" s="85" t="n"/>
      <c r="RGI136" s="85" t="n"/>
      <c r="RGJ136" s="85" t="n"/>
      <c r="RGK136" s="85" t="n"/>
      <c r="RGL136" s="85" t="n"/>
      <c r="RGM136" s="85" t="n"/>
      <c r="RGN136" s="85" t="n"/>
      <c r="RGO136" s="85" t="n"/>
      <c r="RGP136" s="85" t="n"/>
      <c r="RGQ136" s="85" t="n"/>
      <c r="RGR136" s="85" t="n"/>
      <c r="RGS136" s="85" t="n"/>
      <c r="RGT136" s="85" t="n"/>
      <c r="RGU136" s="85" t="n"/>
      <c r="RGV136" s="85" t="n"/>
      <c r="RGW136" s="85" t="n"/>
      <c r="RGX136" s="85" t="n"/>
      <c r="RGY136" s="85" t="n"/>
      <c r="RGZ136" s="85" t="n"/>
      <c r="RHA136" s="85" t="n"/>
      <c r="RHB136" s="85" t="n"/>
      <c r="RHC136" s="85" t="n"/>
      <c r="RHD136" s="85" t="n"/>
      <c r="RHE136" s="85" t="n"/>
      <c r="RHF136" s="85" t="n"/>
      <c r="RHG136" s="85" t="n"/>
      <c r="RHH136" s="85" t="n"/>
      <c r="RHI136" s="85" t="n"/>
      <c r="RHJ136" s="85" t="n"/>
      <c r="RHK136" s="85" t="n"/>
      <c r="RHL136" s="85" t="n"/>
      <c r="RHM136" s="85" t="n"/>
      <c r="RHN136" s="85" t="n"/>
      <c r="RHO136" s="85" t="n"/>
      <c r="RHP136" s="85" t="n"/>
      <c r="RHQ136" s="85" t="n"/>
      <c r="RHR136" s="85" t="n"/>
      <c r="RHS136" s="85" t="n"/>
      <c r="RHT136" s="85" t="n"/>
      <c r="RHU136" s="85" t="n"/>
      <c r="RHV136" s="85" t="n"/>
      <c r="RHW136" s="85" t="n"/>
      <c r="RHX136" s="85" t="n"/>
      <c r="RHY136" s="85" t="n"/>
      <c r="RHZ136" s="85" t="n"/>
      <c r="RIA136" s="85" t="n"/>
      <c r="RIB136" s="85" t="n"/>
      <c r="RIC136" s="85" t="n"/>
      <c r="RID136" s="85" t="n"/>
      <c r="RIE136" s="85" t="n"/>
      <c r="RIF136" s="85" t="n"/>
      <c r="RIG136" s="85" t="n"/>
      <c r="RIH136" s="85" t="n"/>
      <c r="RII136" s="85" t="n"/>
      <c r="RIJ136" s="85" t="n"/>
      <c r="RIK136" s="85" t="n"/>
      <c r="RIL136" s="85" t="n"/>
      <c r="RIM136" s="85" t="n"/>
      <c r="RIN136" s="85" t="n"/>
      <c r="RIO136" s="85" t="n"/>
      <c r="RIP136" s="85" t="n"/>
      <c r="RIQ136" s="85" t="n"/>
      <c r="RIR136" s="85" t="n"/>
      <c r="RIS136" s="85" t="n"/>
      <c r="RIT136" s="85" t="n"/>
      <c r="RIU136" s="85" t="n"/>
      <c r="RIV136" s="85" t="n"/>
      <c r="RIW136" s="85" t="n"/>
      <c r="RIX136" s="85" t="n"/>
      <c r="RIY136" s="85" t="n"/>
      <c r="RIZ136" s="85" t="n"/>
      <c r="RJA136" s="85" t="n"/>
      <c r="RJB136" s="85" t="n"/>
      <c r="RJC136" s="85" t="n"/>
      <c r="RJD136" s="85" t="n"/>
      <c r="RJE136" s="85" t="n"/>
      <c r="RJF136" s="85" t="n"/>
      <c r="RJG136" s="85" t="n"/>
      <c r="RJH136" s="85" t="n"/>
      <c r="RJI136" s="85" t="n"/>
      <c r="RJJ136" s="85" t="n"/>
      <c r="RJK136" s="85" t="n"/>
      <c r="RJL136" s="85" t="n"/>
      <c r="RJM136" s="85" t="n"/>
      <c r="RJN136" s="85" t="n"/>
      <c r="RJO136" s="85" t="n"/>
      <c r="RJP136" s="85" t="n"/>
      <c r="RJQ136" s="85" t="n"/>
      <c r="RJR136" s="85" t="n"/>
      <c r="RJS136" s="85" t="n"/>
      <c r="RJT136" s="85" t="n"/>
      <c r="RJU136" s="85" t="n"/>
      <c r="RJV136" s="85" t="n"/>
      <c r="RJW136" s="85" t="n"/>
      <c r="RJX136" s="85" t="n"/>
      <c r="RJY136" s="85" t="n"/>
      <c r="RJZ136" s="85" t="n"/>
      <c r="RKA136" s="85" t="n"/>
      <c r="RKB136" s="85" t="n"/>
      <c r="RKC136" s="85" t="n"/>
      <c r="RKD136" s="85" t="n"/>
      <c r="RKE136" s="85" t="n"/>
      <c r="RKF136" s="85" t="n"/>
      <c r="RKG136" s="85" t="n"/>
      <c r="RKH136" s="85" t="n"/>
      <c r="RKI136" s="85" t="n"/>
      <c r="RKJ136" s="85" t="n"/>
      <c r="RKK136" s="85" t="n"/>
      <c r="RKL136" s="85" t="n"/>
      <c r="RKM136" s="85" t="n"/>
      <c r="RKN136" s="85" t="n"/>
      <c r="RKO136" s="85" t="n"/>
      <c r="RKP136" s="85" t="n"/>
      <c r="RKQ136" s="85" t="n"/>
      <c r="RKR136" s="85" t="n"/>
      <c r="RKS136" s="85" t="n"/>
      <c r="RKT136" s="85" t="n"/>
      <c r="RKU136" s="85" t="n"/>
      <c r="RKV136" s="85" t="n"/>
      <c r="RKW136" s="85" t="n"/>
      <c r="RKX136" s="85" t="n"/>
      <c r="RKY136" s="85" t="n"/>
      <c r="RKZ136" s="85" t="n"/>
      <c r="RLA136" s="85" t="n"/>
      <c r="RLB136" s="85" t="n"/>
      <c r="RLC136" s="85" t="n"/>
      <c r="RLD136" s="85" t="n"/>
      <c r="RLE136" s="85" t="n"/>
      <c r="RLF136" s="85" t="n"/>
      <c r="RLG136" s="85" t="n"/>
      <c r="RLH136" s="85" t="n"/>
      <c r="RLI136" s="85" t="n"/>
      <c r="RLJ136" s="85" t="n"/>
      <c r="RLK136" s="85" t="n"/>
      <c r="RLL136" s="85" t="n"/>
      <c r="RLM136" s="85" t="n"/>
      <c r="RLN136" s="85" t="n"/>
      <c r="RLO136" s="85" t="n"/>
      <c r="RLP136" s="85" t="n"/>
      <c r="RLQ136" s="85" t="n"/>
      <c r="RLR136" s="85" t="n"/>
      <c r="RLS136" s="85" t="n"/>
      <c r="RLT136" s="85" t="n"/>
      <c r="RLU136" s="85" t="n"/>
      <c r="RLV136" s="85" t="n"/>
      <c r="RLW136" s="85" t="n"/>
      <c r="RLX136" s="85" t="n"/>
      <c r="RLY136" s="85" t="n"/>
      <c r="RLZ136" s="85" t="n"/>
      <c r="RMA136" s="85" t="n"/>
      <c r="RMB136" s="85" t="n"/>
      <c r="RMC136" s="85" t="n"/>
      <c r="RMD136" s="85" t="n"/>
      <c r="RME136" s="85" t="n"/>
      <c r="RMF136" s="85" t="n"/>
      <c r="RMG136" s="85" t="n"/>
      <c r="RMH136" s="85" t="n"/>
      <c r="RMI136" s="85" t="n"/>
      <c r="RMJ136" s="85" t="n"/>
      <c r="RMK136" s="85" t="n"/>
      <c r="RML136" s="85" t="n"/>
      <c r="RMM136" s="85" t="n"/>
      <c r="RMN136" s="85" t="n"/>
      <c r="RMO136" s="85" t="n"/>
      <c r="RMP136" s="85" t="n"/>
      <c r="RMQ136" s="85" t="n"/>
      <c r="RMR136" s="85" t="n"/>
      <c r="RMS136" s="85" t="n"/>
      <c r="RMT136" s="85" t="n"/>
      <c r="RMU136" s="85" t="n"/>
      <c r="RMV136" s="85" t="n"/>
      <c r="RMW136" s="85" t="n"/>
      <c r="RMX136" s="85" t="n"/>
      <c r="RMY136" s="85" t="n"/>
      <c r="RMZ136" s="85" t="n"/>
      <c r="RNA136" s="85" t="n"/>
      <c r="RNB136" s="85" t="n"/>
      <c r="RNC136" s="85" t="n"/>
      <c r="RND136" s="85" t="n"/>
      <c r="RNE136" s="85" t="n"/>
      <c r="RNF136" s="85" t="n"/>
      <c r="RNG136" s="85" t="n"/>
      <c r="RNH136" s="85" t="n"/>
      <c r="RNI136" s="85" t="n"/>
      <c r="RNJ136" s="85" t="n"/>
      <c r="RNK136" s="85" t="n"/>
      <c r="RNL136" s="85" t="n"/>
      <c r="RNM136" s="85" t="n"/>
      <c r="RNN136" s="85" t="n"/>
      <c r="RNO136" s="85" t="n"/>
      <c r="RNP136" s="85" t="n"/>
      <c r="RNQ136" s="85" t="n"/>
      <c r="RNR136" s="85" t="n"/>
      <c r="RNS136" s="85" t="n"/>
      <c r="RNT136" s="85" t="n"/>
      <c r="RNU136" s="85" t="n"/>
      <c r="RNV136" s="85" t="n"/>
      <c r="RNW136" s="85" t="n"/>
      <c r="RNX136" s="85" t="n"/>
      <c r="RNY136" s="85" t="n"/>
      <c r="RNZ136" s="85" t="n"/>
      <c r="ROA136" s="85" t="n"/>
      <c r="ROB136" s="85" t="n"/>
      <c r="ROC136" s="85" t="n"/>
      <c r="ROD136" s="85" t="n"/>
      <c r="ROE136" s="85" t="n"/>
      <c r="ROF136" s="85" t="n"/>
      <c r="ROG136" s="85" t="n"/>
      <c r="ROH136" s="85" t="n"/>
      <c r="ROI136" s="85" t="n"/>
      <c r="ROJ136" s="85" t="n"/>
      <c r="ROK136" s="85" t="n"/>
      <c r="ROL136" s="85" t="n"/>
      <c r="ROM136" s="85" t="n"/>
      <c r="RON136" s="85" t="n"/>
      <c r="ROO136" s="85" t="n"/>
      <c r="ROP136" s="85" t="n"/>
      <c r="ROQ136" s="85" t="n"/>
      <c r="ROR136" s="85" t="n"/>
      <c r="ROS136" s="85" t="n"/>
      <c r="ROT136" s="85" t="n"/>
      <c r="ROU136" s="85" t="n"/>
      <c r="ROV136" s="85" t="n"/>
      <c r="ROW136" s="85" t="n"/>
      <c r="ROX136" s="85" t="n"/>
      <c r="ROY136" s="85" t="n"/>
      <c r="ROZ136" s="85" t="n"/>
      <c r="RPA136" s="85" t="n"/>
      <c r="RPB136" s="85" t="n"/>
      <c r="RPC136" s="85" t="n"/>
      <c r="RPD136" s="85" t="n"/>
      <c r="RPE136" s="85" t="n"/>
      <c r="RPF136" s="85" t="n"/>
      <c r="RPG136" s="85" t="n"/>
      <c r="RPH136" s="85" t="n"/>
      <c r="RPI136" s="85" t="n"/>
      <c r="RPJ136" s="85" t="n"/>
      <c r="RPK136" s="85" t="n"/>
      <c r="RPL136" s="85" t="n"/>
      <c r="RPM136" s="85" t="n"/>
      <c r="RPN136" s="85" t="n"/>
      <c r="RPO136" s="85" t="n"/>
      <c r="RPP136" s="85" t="n"/>
      <c r="RPQ136" s="85" t="n"/>
      <c r="RPR136" s="85" t="n"/>
      <c r="RPS136" s="85" t="n"/>
      <c r="RPT136" s="85" t="n"/>
      <c r="RPU136" s="85" t="n"/>
      <c r="RPV136" s="85" t="n"/>
      <c r="RPW136" s="85" t="n"/>
      <c r="RPX136" s="85" t="n"/>
      <c r="RPY136" s="85" t="n"/>
      <c r="RPZ136" s="85" t="n"/>
      <c r="RQA136" s="85" t="n"/>
      <c r="RQB136" s="85" t="n"/>
      <c r="RQC136" s="85" t="n"/>
      <c r="RQD136" s="85" t="n"/>
      <c r="RQE136" s="85" t="n"/>
      <c r="RQF136" s="85" t="n"/>
      <c r="RQG136" s="85" t="n"/>
      <c r="RQH136" s="85" t="n"/>
      <c r="RQI136" s="85" t="n"/>
      <c r="RQJ136" s="85" t="n"/>
      <c r="RQK136" s="85" t="n"/>
      <c r="RQL136" s="85" t="n"/>
      <c r="RQM136" s="85" t="n"/>
      <c r="RQN136" s="85" t="n"/>
      <c r="RQO136" s="85" t="n"/>
      <c r="RQP136" s="85" t="n"/>
      <c r="RQQ136" s="85" t="n"/>
      <c r="RQR136" s="85" t="n"/>
      <c r="RQS136" s="85" t="n"/>
      <c r="RQT136" s="85" t="n"/>
      <c r="RQU136" s="85" t="n"/>
      <c r="RQV136" s="85" t="n"/>
      <c r="RQW136" s="85" t="n"/>
      <c r="RQX136" s="85" t="n"/>
      <c r="RQY136" s="85" t="n"/>
      <c r="RQZ136" s="85" t="n"/>
      <c r="RRA136" s="85" t="n"/>
      <c r="RRB136" s="85" t="n"/>
      <c r="RRC136" s="85" t="n"/>
      <c r="RRD136" s="85" t="n"/>
      <c r="RRE136" s="85" t="n"/>
      <c r="RRF136" s="85" t="n"/>
      <c r="RRG136" s="85" t="n"/>
      <c r="RRH136" s="85" t="n"/>
      <c r="RRI136" s="85" t="n"/>
      <c r="RRJ136" s="85" t="n"/>
      <c r="RRK136" s="85" t="n"/>
      <c r="RRL136" s="85" t="n"/>
      <c r="RRM136" s="85" t="n"/>
      <c r="RRN136" s="85" t="n"/>
      <c r="RRO136" s="85" t="n"/>
      <c r="RRP136" s="85" t="n"/>
      <c r="RRQ136" s="85" t="n"/>
      <c r="RRR136" s="85" t="n"/>
      <c r="RRS136" s="85" t="n"/>
      <c r="RRT136" s="85" t="n"/>
      <c r="RRU136" s="85" t="n"/>
      <c r="RRV136" s="85" t="n"/>
      <c r="RRW136" s="85" t="n"/>
      <c r="RRX136" s="85" t="n"/>
      <c r="RRY136" s="85" t="n"/>
      <c r="RRZ136" s="85" t="n"/>
      <c r="RSA136" s="85" t="n"/>
      <c r="RSB136" s="85" t="n"/>
      <c r="RSC136" s="85" t="n"/>
      <c r="RSD136" s="85" t="n"/>
      <c r="RSE136" s="85" t="n"/>
      <c r="RSF136" s="85" t="n"/>
      <c r="RSG136" s="85" t="n"/>
      <c r="RSH136" s="85" t="n"/>
      <c r="RSI136" s="85" t="n"/>
      <c r="RSJ136" s="85" t="n"/>
      <c r="RSK136" s="85" t="n"/>
      <c r="RSL136" s="85" t="n"/>
      <c r="RSM136" s="85" t="n"/>
      <c r="RSN136" s="85" t="n"/>
      <c r="RSO136" s="85" t="n"/>
      <c r="RSP136" s="85" t="n"/>
      <c r="RSQ136" s="85" t="n"/>
      <c r="RSR136" s="85" t="n"/>
      <c r="RSS136" s="85" t="n"/>
      <c r="RST136" s="85" t="n"/>
      <c r="RSU136" s="85" t="n"/>
      <c r="RSV136" s="85" t="n"/>
      <c r="RSW136" s="85" t="n"/>
      <c r="RSX136" s="85" t="n"/>
      <c r="RSY136" s="85" t="n"/>
      <c r="RSZ136" s="85" t="n"/>
      <c r="RTA136" s="85" t="n"/>
      <c r="RTB136" s="85" t="n"/>
      <c r="RTC136" s="85" t="n"/>
      <c r="RTD136" s="85" t="n"/>
      <c r="RTE136" s="85" t="n"/>
      <c r="RTF136" s="85" t="n"/>
      <c r="RTG136" s="85" t="n"/>
      <c r="RTH136" s="85" t="n"/>
      <c r="RTI136" s="85" t="n"/>
      <c r="RTJ136" s="85" t="n"/>
      <c r="RTK136" s="85" t="n"/>
      <c r="RTL136" s="85" t="n"/>
      <c r="RTM136" s="85" t="n"/>
      <c r="RTN136" s="85" t="n"/>
      <c r="RTO136" s="85" t="n"/>
      <c r="RTP136" s="85" t="n"/>
      <c r="RTQ136" s="85" t="n"/>
      <c r="RTR136" s="85" t="n"/>
      <c r="RTS136" s="85" t="n"/>
      <c r="RTT136" s="85" t="n"/>
      <c r="RTU136" s="85" t="n"/>
      <c r="RTV136" s="85" t="n"/>
      <c r="RTW136" s="85" t="n"/>
      <c r="RTX136" s="85" t="n"/>
      <c r="RTY136" s="85" t="n"/>
      <c r="RTZ136" s="85" t="n"/>
      <c r="RUA136" s="85" t="n"/>
      <c r="RUB136" s="85" t="n"/>
      <c r="RUC136" s="85" t="n"/>
      <c r="RUD136" s="85" t="n"/>
      <c r="RUE136" s="85" t="n"/>
      <c r="RUF136" s="85" t="n"/>
      <c r="RUG136" s="85" t="n"/>
      <c r="RUH136" s="85" t="n"/>
      <c r="RUI136" s="85" t="n"/>
      <c r="RUJ136" s="85" t="n"/>
      <c r="RUK136" s="85" t="n"/>
      <c r="RUL136" s="85" t="n"/>
      <c r="RUM136" s="85" t="n"/>
      <c r="RUN136" s="85" t="n"/>
      <c r="RUO136" s="85" t="n"/>
      <c r="RUP136" s="85" t="n"/>
      <c r="RUQ136" s="85" t="n"/>
      <c r="RUR136" s="85" t="n"/>
      <c r="RUS136" s="85" t="n"/>
      <c r="RUT136" s="85" t="n"/>
      <c r="RUU136" s="85" t="n"/>
      <c r="RUV136" s="85" t="n"/>
      <c r="RUW136" s="85" t="n"/>
      <c r="RUX136" s="85" t="n"/>
      <c r="RUY136" s="85" t="n"/>
      <c r="RUZ136" s="85" t="n"/>
      <c r="RVA136" s="85" t="n"/>
      <c r="RVB136" s="85" t="n"/>
      <c r="RVC136" s="85" t="n"/>
      <c r="RVD136" s="85" t="n"/>
      <c r="RVE136" s="85" t="n"/>
      <c r="RVF136" s="85" t="n"/>
      <c r="RVG136" s="85" t="n"/>
      <c r="RVH136" s="85" t="n"/>
      <c r="RVI136" s="85" t="n"/>
      <c r="RVJ136" s="85" t="n"/>
      <c r="RVK136" s="85" t="n"/>
      <c r="RVL136" s="85" t="n"/>
      <c r="RVM136" s="85" t="n"/>
      <c r="RVN136" s="85" t="n"/>
      <c r="RVO136" s="85" t="n"/>
      <c r="RVP136" s="85" t="n"/>
      <c r="RVQ136" s="85" t="n"/>
      <c r="RVR136" s="85" t="n"/>
      <c r="RVS136" s="85" t="n"/>
      <c r="RVT136" s="85" t="n"/>
      <c r="RVU136" s="85" t="n"/>
      <c r="RVV136" s="85" t="n"/>
      <c r="RVW136" s="85" t="n"/>
      <c r="RVX136" s="85" t="n"/>
      <c r="RVY136" s="85" t="n"/>
      <c r="RVZ136" s="85" t="n"/>
      <c r="RWA136" s="85" t="n"/>
      <c r="RWB136" s="85" t="n"/>
      <c r="RWC136" s="85" t="n"/>
      <c r="RWD136" s="85" t="n"/>
      <c r="RWE136" s="85" t="n"/>
      <c r="RWF136" s="85" t="n"/>
      <c r="RWG136" s="85" t="n"/>
      <c r="RWH136" s="85" t="n"/>
      <c r="RWI136" s="85" t="n"/>
      <c r="RWJ136" s="85" t="n"/>
      <c r="RWK136" s="85" t="n"/>
      <c r="RWL136" s="85" t="n"/>
      <c r="RWM136" s="85" t="n"/>
      <c r="RWN136" s="85" t="n"/>
      <c r="RWO136" s="85" t="n"/>
      <c r="RWP136" s="85" t="n"/>
      <c r="RWQ136" s="85" t="n"/>
      <c r="RWR136" s="85" t="n"/>
      <c r="RWS136" s="85" t="n"/>
      <c r="RWT136" s="85" t="n"/>
      <c r="RWU136" s="85" t="n"/>
      <c r="RWV136" s="85" t="n"/>
      <c r="RWW136" s="85" t="n"/>
      <c r="RWX136" s="85" t="n"/>
      <c r="RWY136" s="85" t="n"/>
      <c r="RWZ136" s="85" t="n"/>
      <c r="RXA136" s="85" t="n"/>
      <c r="RXB136" s="85" t="n"/>
      <c r="RXC136" s="85" t="n"/>
      <c r="RXD136" s="85" t="n"/>
      <c r="RXE136" s="85" t="n"/>
      <c r="RXF136" s="85" t="n"/>
      <c r="RXG136" s="85" t="n"/>
      <c r="RXH136" s="85" t="n"/>
      <c r="RXI136" s="85" t="n"/>
      <c r="RXJ136" s="85" t="n"/>
      <c r="RXK136" s="85" t="n"/>
      <c r="RXL136" s="85" t="n"/>
      <c r="RXM136" s="85" t="n"/>
      <c r="RXN136" s="85" t="n"/>
      <c r="RXO136" s="85" t="n"/>
      <c r="RXP136" s="85" t="n"/>
      <c r="RXQ136" s="85" t="n"/>
      <c r="RXR136" s="85" t="n"/>
      <c r="RXS136" s="85" t="n"/>
      <c r="RXT136" s="85" t="n"/>
      <c r="RXU136" s="85" t="n"/>
      <c r="RXV136" s="85" t="n"/>
      <c r="RXW136" s="85" t="n"/>
      <c r="RXX136" s="85" t="n"/>
      <c r="RXY136" s="85" t="n"/>
      <c r="RXZ136" s="85" t="n"/>
      <c r="RYA136" s="85" t="n"/>
      <c r="RYB136" s="85" t="n"/>
      <c r="RYC136" s="85" t="n"/>
      <c r="RYD136" s="85" t="n"/>
      <c r="RYE136" s="85" t="n"/>
      <c r="RYF136" s="85" t="n"/>
      <c r="RYG136" s="85" t="n"/>
      <c r="RYH136" s="85" t="n"/>
      <c r="RYI136" s="85" t="n"/>
      <c r="RYJ136" s="85" t="n"/>
      <c r="RYK136" s="85" t="n"/>
      <c r="RYL136" s="85" t="n"/>
      <c r="RYM136" s="85" t="n"/>
      <c r="RYN136" s="85" t="n"/>
      <c r="RYO136" s="85" t="n"/>
      <c r="RYP136" s="85" t="n"/>
      <c r="RYQ136" s="85" t="n"/>
      <c r="RYR136" s="85" t="n"/>
      <c r="RYS136" s="85" t="n"/>
      <c r="RYT136" s="85" t="n"/>
      <c r="RYU136" s="85" t="n"/>
      <c r="RYV136" s="85" t="n"/>
      <c r="RYW136" s="85" t="n"/>
      <c r="RYX136" s="85" t="n"/>
      <c r="RYY136" s="85" t="n"/>
      <c r="RYZ136" s="85" t="n"/>
      <c r="RZA136" s="85" t="n"/>
      <c r="RZB136" s="85" t="n"/>
      <c r="RZC136" s="85" t="n"/>
      <c r="RZD136" s="85" t="n"/>
      <c r="RZE136" s="85" t="n"/>
      <c r="RZF136" s="85" t="n"/>
      <c r="RZG136" s="85" t="n"/>
      <c r="RZH136" s="85" t="n"/>
      <c r="RZI136" s="85" t="n"/>
      <c r="RZJ136" s="85" t="n"/>
      <c r="RZK136" s="85" t="n"/>
      <c r="RZL136" s="85" t="n"/>
      <c r="RZM136" s="85" t="n"/>
      <c r="RZN136" s="85" t="n"/>
      <c r="RZO136" s="85" t="n"/>
      <c r="RZP136" s="85" t="n"/>
      <c r="RZQ136" s="85" t="n"/>
      <c r="RZR136" s="85" t="n"/>
      <c r="RZS136" s="85" t="n"/>
      <c r="RZT136" s="85" t="n"/>
      <c r="RZU136" s="85" t="n"/>
      <c r="RZV136" s="85" t="n"/>
      <c r="RZW136" s="85" t="n"/>
      <c r="RZX136" s="85" t="n"/>
      <c r="RZY136" s="85" t="n"/>
      <c r="RZZ136" s="85" t="n"/>
      <c r="SAA136" s="85" t="n"/>
      <c r="SAB136" s="85" t="n"/>
      <c r="SAC136" s="85" t="n"/>
      <c r="SAD136" s="85" t="n"/>
      <c r="SAE136" s="85" t="n"/>
      <c r="SAF136" s="85" t="n"/>
      <c r="SAG136" s="85" t="n"/>
      <c r="SAH136" s="85" t="n"/>
      <c r="SAI136" s="85" t="n"/>
      <c r="SAJ136" s="85" t="n"/>
      <c r="SAK136" s="85" t="n"/>
      <c r="SAL136" s="85" t="n"/>
      <c r="SAM136" s="85" t="n"/>
      <c r="SAN136" s="85" t="n"/>
      <c r="SAO136" s="85" t="n"/>
      <c r="SAP136" s="85" t="n"/>
      <c r="SAQ136" s="85" t="n"/>
      <c r="SAR136" s="85" t="n"/>
      <c r="SAS136" s="85" t="n"/>
      <c r="SAT136" s="85" t="n"/>
      <c r="SAU136" s="85" t="n"/>
      <c r="SAV136" s="85" t="n"/>
      <c r="SAW136" s="85" t="n"/>
      <c r="SAX136" s="85" t="n"/>
      <c r="SAY136" s="85" t="n"/>
      <c r="SAZ136" s="85" t="n"/>
      <c r="SBA136" s="85" t="n"/>
      <c r="SBB136" s="85" t="n"/>
      <c r="SBC136" s="85" t="n"/>
      <c r="SBD136" s="85" t="n"/>
      <c r="SBE136" s="85" t="n"/>
      <c r="SBF136" s="85" t="n"/>
      <c r="SBG136" s="85" t="n"/>
      <c r="SBH136" s="85" t="n"/>
      <c r="SBI136" s="85" t="n"/>
      <c r="SBJ136" s="85" t="n"/>
      <c r="SBK136" s="85" t="n"/>
      <c r="SBL136" s="85" t="n"/>
      <c r="SBM136" s="85" t="n"/>
      <c r="SBN136" s="85" t="n"/>
      <c r="SBO136" s="85" t="n"/>
      <c r="SBP136" s="85" t="n"/>
      <c r="SBQ136" s="85" t="n"/>
      <c r="SBR136" s="85" t="n"/>
      <c r="SBS136" s="85" t="n"/>
      <c r="SBT136" s="85" t="n"/>
      <c r="SBU136" s="85" t="n"/>
      <c r="SBV136" s="85" t="n"/>
      <c r="SBW136" s="85" t="n"/>
      <c r="SBX136" s="85" t="n"/>
      <c r="SBY136" s="85" t="n"/>
      <c r="SBZ136" s="85" t="n"/>
      <c r="SCA136" s="85" t="n"/>
      <c r="SCB136" s="85" t="n"/>
      <c r="SCC136" s="85" t="n"/>
      <c r="SCD136" s="85" t="n"/>
      <c r="SCE136" s="85" t="n"/>
      <c r="SCF136" s="85" t="n"/>
      <c r="SCG136" s="85" t="n"/>
      <c r="SCH136" s="85" t="n"/>
      <c r="SCI136" s="85" t="n"/>
      <c r="SCJ136" s="85" t="n"/>
      <c r="SCK136" s="85" t="n"/>
      <c r="SCL136" s="85" t="n"/>
      <c r="SCM136" s="85" t="n"/>
      <c r="SCN136" s="85" t="n"/>
      <c r="SCO136" s="85" t="n"/>
      <c r="SCP136" s="85" t="n"/>
      <c r="SCQ136" s="85" t="n"/>
      <c r="SCR136" s="85" t="n"/>
      <c r="SCS136" s="85" t="n"/>
      <c r="SCT136" s="85" t="n"/>
      <c r="SCU136" s="85" t="n"/>
      <c r="SCV136" s="85" t="n"/>
      <c r="SCW136" s="85" t="n"/>
      <c r="SCX136" s="85" t="n"/>
      <c r="SCY136" s="85" t="n"/>
      <c r="SCZ136" s="85" t="n"/>
      <c r="SDA136" s="85" t="n"/>
      <c r="SDB136" s="85" t="n"/>
      <c r="SDC136" s="85" t="n"/>
      <c r="SDD136" s="85" t="n"/>
      <c r="SDE136" s="85" t="n"/>
      <c r="SDF136" s="85" t="n"/>
      <c r="SDG136" s="85" t="n"/>
      <c r="SDH136" s="85" t="n"/>
      <c r="SDI136" s="85" t="n"/>
      <c r="SDJ136" s="85" t="n"/>
      <c r="SDK136" s="85" t="n"/>
      <c r="SDL136" s="85" t="n"/>
      <c r="SDM136" s="85" t="n"/>
      <c r="SDN136" s="85" t="n"/>
      <c r="SDO136" s="85" t="n"/>
      <c r="SDP136" s="85" t="n"/>
      <c r="SDQ136" s="85" t="n"/>
      <c r="SDR136" s="85" t="n"/>
      <c r="SDS136" s="85" t="n"/>
      <c r="SDT136" s="85" t="n"/>
      <c r="SDU136" s="85" t="n"/>
      <c r="SDV136" s="85" t="n"/>
      <c r="SDW136" s="85" t="n"/>
      <c r="SDX136" s="85" t="n"/>
      <c r="SDY136" s="85" t="n"/>
      <c r="SDZ136" s="85" t="n"/>
      <c r="SEA136" s="85" t="n"/>
      <c r="SEB136" s="85" t="n"/>
      <c r="SEC136" s="85" t="n"/>
      <c r="SED136" s="85" t="n"/>
      <c r="SEE136" s="85" t="n"/>
      <c r="SEF136" s="85" t="n"/>
      <c r="SEG136" s="85" t="n"/>
      <c r="SEH136" s="85" t="n"/>
      <c r="SEI136" s="85" t="n"/>
      <c r="SEJ136" s="85" t="n"/>
      <c r="SEK136" s="85" t="n"/>
      <c r="SEL136" s="85" t="n"/>
      <c r="SEM136" s="85" t="n"/>
      <c r="SEN136" s="85" t="n"/>
      <c r="SEO136" s="85" t="n"/>
      <c r="SEP136" s="85" t="n"/>
      <c r="SEQ136" s="85" t="n"/>
      <c r="SER136" s="85" t="n"/>
      <c r="SES136" s="85" t="n"/>
      <c r="SET136" s="85" t="n"/>
      <c r="SEU136" s="85" t="n"/>
      <c r="SEV136" s="85" t="n"/>
      <c r="SEW136" s="85" t="n"/>
      <c r="SEX136" s="85" t="n"/>
      <c r="SEY136" s="85" t="n"/>
      <c r="SEZ136" s="85" t="n"/>
      <c r="SFA136" s="85" t="n"/>
      <c r="SFB136" s="85" t="n"/>
      <c r="SFC136" s="85" t="n"/>
      <c r="SFD136" s="85" t="n"/>
      <c r="SFE136" s="85" t="n"/>
      <c r="SFF136" s="85" t="n"/>
      <c r="SFG136" s="85" t="n"/>
      <c r="SFH136" s="85" t="n"/>
      <c r="SFI136" s="85" t="n"/>
      <c r="SFJ136" s="85" t="n"/>
      <c r="SFK136" s="85" t="n"/>
      <c r="SFL136" s="85" t="n"/>
      <c r="SFM136" s="85" t="n"/>
      <c r="SFN136" s="85" t="n"/>
      <c r="SFO136" s="85" t="n"/>
      <c r="SFP136" s="85" t="n"/>
      <c r="SFQ136" s="85" t="n"/>
      <c r="SFR136" s="85" t="n"/>
      <c r="SFS136" s="85" t="n"/>
      <c r="SFT136" s="85" t="n"/>
      <c r="SFU136" s="85" t="n"/>
      <c r="SFV136" s="85" t="n"/>
      <c r="SFW136" s="85" t="n"/>
      <c r="SFX136" s="85" t="n"/>
      <c r="SFY136" s="85" t="n"/>
      <c r="SFZ136" s="85" t="n"/>
      <c r="SGA136" s="85" t="n"/>
      <c r="SGB136" s="85" t="n"/>
      <c r="SGC136" s="85" t="n"/>
      <c r="SGD136" s="85" t="n"/>
      <c r="SGE136" s="85" t="n"/>
      <c r="SGF136" s="85" t="n"/>
      <c r="SGG136" s="85" t="n"/>
      <c r="SGH136" s="85" t="n"/>
      <c r="SGI136" s="85" t="n"/>
      <c r="SGJ136" s="85" t="n"/>
      <c r="SGK136" s="85" t="n"/>
      <c r="SGL136" s="85" t="n"/>
      <c r="SGM136" s="85" t="n"/>
      <c r="SGN136" s="85" t="n"/>
      <c r="SGO136" s="85" t="n"/>
      <c r="SGP136" s="85" t="n"/>
      <c r="SGQ136" s="85" t="n"/>
      <c r="SGR136" s="85" t="n"/>
      <c r="SGS136" s="85" t="n"/>
      <c r="SGT136" s="85" t="n"/>
      <c r="SGU136" s="85" t="n"/>
      <c r="SGV136" s="85" t="n"/>
      <c r="SGW136" s="85" t="n"/>
      <c r="SGX136" s="85" t="n"/>
      <c r="SGY136" s="85" t="n"/>
      <c r="SGZ136" s="85" t="n"/>
      <c r="SHA136" s="85" t="n"/>
      <c r="SHB136" s="85" t="n"/>
      <c r="SHC136" s="85" t="n"/>
      <c r="SHD136" s="85" t="n"/>
      <c r="SHE136" s="85" t="n"/>
      <c r="SHF136" s="85" t="n"/>
      <c r="SHG136" s="85" t="n"/>
      <c r="SHH136" s="85" t="n"/>
      <c r="SHI136" s="85" t="n"/>
      <c r="SHJ136" s="85" t="n"/>
      <c r="SHK136" s="85" t="n"/>
      <c r="SHL136" s="85" t="n"/>
      <c r="SHM136" s="85" t="n"/>
      <c r="SHN136" s="85" t="n"/>
      <c r="SHO136" s="85" t="n"/>
      <c r="SHP136" s="85" t="n"/>
      <c r="SHQ136" s="85" t="n"/>
      <c r="SHR136" s="85" t="n"/>
      <c r="SHS136" s="85" t="n"/>
      <c r="SHT136" s="85" t="n"/>
      <c r="SHU136" s="85" t="n"/>
      <c r="SHV136" s="85" t="n"/>
      <c r="SHW136" s="85" t="n"/>
      <c r="SHX136" s="85" t="n"/>
      <c r="SHY136" s="85" t="n"/>
      <c r="SHZ136" s="85" t="n"/>
      <c r="SIA136" s="85" t="n"/>
      <c r="SIB136" s="85" t="n"/>
      <c r="SIC136" s="85" t="n"/>
      <c r="SID136" s="85" t="n"/>
      <c r="SIE136" s="85" t="n"/>
      <c r="SIF136" s="85" t="n"/>
      <c r="SIG136" s="85" t="n"/>
      <c r="SIH136" s="85" t="n"/>
      <c r="SII136" s="85" t="n"/>
      <c r="SIJ136" s="85" t="n"/>
      <c r="SIK136" s="85" t="n"/>
      <c r="SIL136" s="85" t="n"/>
      <c r="SIM136" s="85" t="n"/>
      <c r="SIN136" s="85" t="n"/>
      <c r="SIO136" s="85" t="n"/>
      <c r="SIP136" s="85" t="n"/>
      <c r="SIQ136" s="85" t="n"/>
      <c r="SIR136" s="85" t="n"/>
      <c r="SIS136" s="85" t="n"/>
      <c r="SIT136" s="85" t="n"/>
      <c r="SIU136" s="85" t="n"/>
      <c r="SIV136" s="85" t="n"/>
      <c r="SIW136" s="85" t="n"/>
      <c r="SIX136" s="85" t="n"/>
      <c r="SIY136" s="85" t="n"/>
      <c r="SIZ136" s="85" t="n"/>
      <c r="SJA136" s="85" t="n"/>
      <c r="SJB136" s="85" t="n"/>
      <c r="SJC136" s="85" t="n"/>
      <c r="SJD136" s="85" t="n"/>
      <c r="SJE136" s="85" t="n"/>
      <c r="SJF136" s="85" t="n"/>
      <c r="SJG136" s="85" t="n"/>
      <c r="SJH136" s="85" t="n"/>
      <c r="SJI136" s="85" t="n"/>
      <c r="SJJ136" s="85" t="n"/>
      <c r="SJK136" s="85" t="n"/>
      <c r="SJL136" s="85" t="n"/>
      <c r="SJM136" s="85" t="n"/>
      <c r="SJN136" s="85" t="n"/>
      <c r="SJO136" s="85" t="n"/>
      <c r="SJP136" s="85" t="n"/>
      <c r="SJQ136" s="85" t="n"/>
      <c r="SJR136" s="85" t="n"/>
      <c r="SJS136" s="85" t="n"/>
      <c r="SJT136" s="85" t="n"/>
      <c r="SJU136" s="85" t="n"/>
      <c r="SJV136" s="85" t="n"/>
      <c r="SJW136" s="85" t="n"/>
      <c r="SJX136" s="85" t="n"/>
      <c r="SJY136" s="85" t="n"/>
      <c r="SJZ136" s="85" t="n"/>
      <c r="SKA136" s="85" t="n"/>
      <c r="SKB136" s="85" t="n"/>
      <c r="SKC136" s="85" t="n"/>
      <c r="SKD136" s="85" t="n"/>
      <c r="SKE136" s="85" t="n"/>
      <c r="SKF136" s="85" t="n"/>
      <c r="SKG136" s="85" t="n"/>
      <c r="SKH136" s="85" t="n"/>
      <c r="SKI136" s="85" t="n"/>
      <c r="SKJ136" s="85" t="n"/>
      <c r="SKK136" s="85" t="n"/>
      <c r="SKL136" s="85" t="n"/>
      <c r="SKM136" s="85" t="n"/>
      <c r="SKN136" s="85" t="n"/>
      <c r="SKO136" s="85" t="n"/>
      <c r="SKP136" s="85" t="n"/>
      <c r="SKQ136" s="85" t="n"/>
      <c r="SKR136" s="85" t="n"/>
      <c r="SKS136" s="85" t="n"/>
      <c r="SKT136" s="85" t="n"/>
      <c r="SKU136" s="85" t="n"/>
      <c r="SKV136" s="85" t="n"/>
      <c r="SKW136" s="85" t="n"/>
      <c r="SKX136" s="85" t="n"/>
      <c r="SKY136" s="85" t="n"/>
      <c r="SKZ136" s="85" t="n"/>
      <c r="SLA136" s="85" t="n"/>
      <c r="SLB136" s="85" t="n"/>
      <c r="SLC136" s="85" t="n"/>
      <c r="SLD136" s="85" t="n"/>
      <c r="SLE136" s="85" t="n"/>
      <c r="SLF136" s="85" t="n"/>
      <c r="SLG136" s="85" t="n"/>
      <c r="SLH136" s="85" t="n"/>
      <c r="SLI136" s="85" t="n"/>
      <c r="SLJ136" s="85" t="n"/>
      <c r="SLK136" s="85" t="n"/>
      <c r="SLL136" s="85" t="n"/>
      <c r="SLM136" s="85" t="n"/>
      <c r="SLN136" s="85" t="n"/>
      <c r="SLO136" s="85" t="n"/>
      <c r="SLP136" s="85" t="n"/>
      <c r="SLQ136" s="85" t="n"/>
      <c r="SLR136" s="85" t="n"/>
      <c r="SLS136" s="85" t="n"/>
      <c r="SLT136" s="85" t="n"/>
      <c r="SLU136" s="85" t="n"/>
      <c r="SLV136" s="85" t="n"/>
      <c r="SLW136" s="85" t="n"/>
      <c r="SLX136" s="85" t="n"/>
      <c r="SLY136" s="85" t="n"/>
      <c r="SLZ136" s="85" t="n"/>
      <c r="SMA136" s="85" t="n"/>
      <c r="SMB136" s="85" t="n"/>
      <c r="SMC136" s="85" t="n"/>
      <c r="SMD136" s="85" t="n"/>
      <c r="SME136" s="85" t="n"/>
      <c r="SMF136" s="85" t="n"/>
      <c r="SMG136" s="85" t="n"/>
      <c r="SMH136" s="85" t="n"/>
      <c r="SMI136" s="85" t="n"/>
      <c r="SMJ136" s="85" t="n"/>
      <c r="SMK136" s="85" t="n"/>
      <c r="SML136" s="85" t="n"/>
      <c r="SMM136" s="85" t="n"/>
      <c r="SMN136" s="85" t="n"/>
      <c r="SMO136" s="85" t="n"/>
      <c r="SMP136" s="85" t="n"/>
      <c r="SMQ136" s="85" t="n"/>
      <c r="SMR136" s="85" t="n"/>
      <c r="SMS136" s="85" t="n"/>
      <c r="SMT136" s="85" t="n"/>
      <c r="SMU136" s="85" t="n"/>
      <c r="SMV136" s="85" t="n"/>
      <c r="SMW136" s="85" t="n"/>
      <c r="SMX136" s="85" t="n"/>
      <c r="SMY136" s="85" t="n"/>
      <c r="SMZ136" s="85" t="n"/>
      <c r="SNA136" s="85" t="n"/>
      <c r="SNB136" s="85" t="n"/>
      <c r="SNC136" s="85" t="n"/>
      <c r="SND136" s="85" t="n"/>
      <c r="SNE136" s="85" t="n"/>
      <c r="SNF136" s="85" t="n"/>
      <c r="SNG136" s="85" t="n"/>
      <c r="SNH136" s="85" t="n"/>
      <c r="SNI136" s="85" t="n"/>
      <c r="SNJ136" s="85" t="n"/>
      <c r="SNK136" s="85" t="n"/>
      <c r="SNL136" s="85" t="n"/>
      <c r="SNM136" s="85" t="n"/>
      <c r="SNN136" s="85" t="n"/>
      <c r="SNO136" s="85" t="n"/>
      <c r="SNP136" s="85" t="n"/>
      <c r="SNQ136" s="85" t="n"/>
      <c r="SNR136" s="85" t="n"/>
      <c r="SNS136" s="85" t="n"/>
      <c r="SNT136" s="85" t="n"/>
      <c r="SNU136" s="85" t="n"/>
      <c r="SNV136" s="85" t="n"/>
      <c r="SNW136" s="85" t="n"/>
      <c r="SNX136" s="85" t="n"/>
      <c r="SNY136" s="85" t="n"/>
      <c r="SNZ136" s="85" t="n"/>
      <c r="SOA136" s="85" t="n"/>
      <c r="SOB136" s="85" t="n"/>
      <c r="SOC136" s="85" t="n"/>
      <c r="SOD136" s="85" t="n"/>
      <c r="SOE136" s="85" t="n"/>
      <c r="SOF136" s="85" t="n"/>
      <c r="SOG136" s="85" t="n"/>
      <c r="SOH136" s="85" t="n"/>
      <c r="SOI136" s="85" t="n"/>
      <c r="SOJ136" s="85" t="n"/>
      <c r="SOK136" s="85" t="n"/>
      <c r="SOL136" s="85" t="n"/>
      <c r="SOM136" s="85" t="n"/>
      <c r="SON136" s="85" t="n"/>
      <c r="SOO136" s="85" t="n"/>
      <c r="SOP136" s="85" t="n"/>
      <c r="SOQ136" s="85" t="n"/>
      <c r="SOR136" s="85" t="n"/>
      <c r="SOS136" s="85" t="n"/>
      <c r="SOT136" s="85" t="n"/>
      <c r="SOU136" s="85" t="n"/>
      <c r="SOV136" s="85" t="n"/>
      <c r="SOW136" s="85" t="n"/>
      <c r="SOX136" s="85" t="n"/>
      <c r="SOY136" s="85" t="n"/>
      <c r="SOZ136" s="85" t="n"/>
      <c r="SPA136" s="85" t="n"/>
      <c r="SPB136" s="85" t="n"/>
      <c r="SPC136" s="85" t="n"/>
      <c r="SPD136" s="85" t="n"/>
      <c r="SPE136" s="85" t="n"/>
      <c r="SPF136" s="85" t="n"/>
      <c r="SPG136" s="85" t="n"/>
      <c r="SPH136" s="85" t="n"/>
      <c r="SPI136" s="85" t="n"/>
      <c r="SPJ136" s="85" t="n"/>
      <c r="SPK136" s="85" t="n"/>
      <c r="SPL136" s="85" t="n"/>
      <c r="SPM136" s="85" t="n"/>
      <c r="SPN136" s="85" t="n"/>
      <c r="SPO136" s="85" t="n"/>
      <c r="SPP136" s="85" t="n"/>
      <c r="SPQ136" s="85" t="n"/>
      <c r="SPR136" s="85" t="n"/>
      <c r="SPS136" s="85" t="n"/>
      <c r="SPT136" s="85" t="n"/>
      <c r="SPU136" s="85" t="n"/>
      <c r="SPV136" s="85" t="n"/>
      <c r="SPW136" s="85" t="n"/>
      <c r="SPX136" s="85" t="n"/>
      <c r="SPY136" s="85" t="n"/>
      <c r="SPZ136" s="85" t="n"/>
      <c r="SQA136" s="85" t="n"/>
      <c r="SQB136" s="85" t="n"/>
      <c r="SQC136" s="85" t="n"/>
      <c r="SQD136" s="85" t="n"/>
      <c r="SQE136" s="85" t="n"/>
      <c r="SQF136" s="85" t="n"/>
      <c r="SQG136" s="85" t="n"/>
      <c r="SQH136" s="85" t="n"/>
      <c r="SQI136" s="85" t="n"/>
      <c r="SQJ136" s="85" t="n"/>
      <c r="SQK136" s="85" t="n"/>
      <c r="SQL136" s="85" t="n"/>
      <c r="SQM136" s="85" t="n"/>
      <c r="SQN136" s="85" t="n"/>
      <c r="SQO136" s="85" t="n"/>
      <c r="SQP136" s="85" t="n"/>
      <c r="SQQ136" s="85" t="n"/>
      <c r="SQR136" s="85" t="n"/>
      <c r="SQS136" s="85" t="n"/>
      <c r="SQT136" s="85" t="n"/>
      <c r="SQU136" s="85" t="n"/>
      <c r="SQV136" s="85" t="n"/>
      <c r="SQW136" s="85" t="n"/>
      <c r="SQX136" s="85" t="n"/>
      <c r="SQY136" s="85" t="n"/>
      <c r="SQZ136" s="85" t="n"/>
      <c r="SRA136" s="85" t="n"/>
      <c r="SRB136" s="85" t="n"/>
      <c r="SRC136" s="85" t="n"/>
      <c r="SRD136" s="85" t="n"/>
      <c r="SRE136" s="85" t="n"/>
      <c r="SRF136" s="85" t="n"/>
      <c r="SRG136" s="85" t="n"/>
      <c r="SRH136" s="85" t="n"/>
      <c r="SRI136" s="85" t="n"/>
      <c r="SRJ136" s="85" t="n"/>
      <c r="SRK136" s="85" t="n"/>
      <c r="SRL136" s="85" t="n"/>
      <c r="SRM136" s="85" t="n"/>
      <c r="SRN136" s="85" t="n"/>
      <c r="SRO136" s="85" t="n"/>
      <c r="SRP136" s="85" t="n"/>
      <c r="SRQ136" s="85" t="n"/>
      <c r="SRR136" s="85" t="n"/>
      <c r="SRS136" s="85" t="n"/>
      <c r="SRT136" s="85" t="n"/>
      <c r="SRU136" s="85" t="n"/>
      <c r="SRV136" s="85" t="n"/>
      <c r="SRW136" s="85" t="n"/>
      <c r="SRX136" s="85" t="n"/>
      <c r="SRY136" s="85" t="n"/>
      <c r="SRZ136" s="85" t="n"/>
      <c r="SSA136" s="85" t="n"/>
      <c r="SSB136" s="85" t="n"/>
      <c r="SSC136" s="85" t="n"/>
      <c r="SSD136" s="85" t="n"/>
      <c r="SSE136" s="85" t="n"/>
      <c r="SSF136" s="85" t="n"/>
      <c r="SSG136" s="85" t="n"/>
      <c r="SSH136" s="85" t="n"/>
      <c r="SSI136" s="85" t="n"/>
      <c r="SSJ136" s="85" t="n"/>
      <c r="SSK136" s="85" t="n"/>
      <c r="SSL136" s="85" t="n"/>
      <c r="SSM136" s="85" t="n"/>
      <c r="SSN136" s="85" t="n"/>
      <c r="SSO136" s="85" t="n"/>
      <c r="SSP136" s="85" t="n"/>
      <c r="SSQ136" s="85" t="n"/>
      <c r="SSR136" s="85" t="n"/>
      <c r="SSS136" s="85" t="n"/>
      <c r="SST136" s="85" t="n"/>
      <c r="SSU136" s="85" t="n"/>
      <c r="SSV136" s="85" t="n"/>
      <c r="SSW136" s="85" t="n"/>
      <c r="SSX136" s="85" t="n"/>
      <c r="SSY136" s="85" t="n"/>
      <c r="SSZ136" s="85" t="n"/>
      <c r="STA136" s="85" t="n"/>
      <c r="STB136" s="85" t="n"/>
      <c r="STC136" s="85" t="n"/>
      <c r="STD136" s="85" t="n"/>
      <c r="STE136" s="85" t="n"/>
      <c r="STF136" s="85" t="n"/>
      <c r="STG136" s="85" t="n"/>
      <c r="STH136" s="85" t="n"/>
      <c r="STI136" s="85" t="n"/>
      <c r="STJ136" s="85" t="n"/>
      <c r="STK136" s="85" t="n"/>
      <c r="STL136" s="85" t="n"/>
      <c r="STM136" s="85" t="n"/>
      <c r="STN136" s="85" t="n"/>
      <c r="STO136" s="85" t="n"/>
      <c r="STP136" s="85" t="n"/>
      <c r="STQ136" s="85" t="n"/>
      <c r="STR136" s="85" t="n"/>
      <c r="STS136" s="85" t="n"/>
      <c r="STT136" s="85" t="n"/>
      <c r="STU136" s="85" t="n"/>
      <c r="STV136" s="85" t="n"/>
      <c r="STW136" s="85" t="n"/>
      <c r="STX136" s="85" t="n"/>
      <c r="STY136" s="85" t="n"/>
      <c r="STZ136" s="85" t="n"/>
      <c r="SUA136" s="85" t="n"/>
      <c r="SUB136" s="85" t="n"/>
      <c r="SUC136" s="85" t="n"/>
      <c r="SUD136" s="85" t="n"/>
      <c r="SUE136" s="85" t="n"/>
      <c r="SUF136" s="85" t="n"/>
      <c r="SUG136" s="85" t="n"/>
      <c r="SUH136" s="85" t="n"/>
      <c r="SUI136" s="85" t="n"/>
      <c r="SUJ136" s="85" t="n"/>
      <c r="SUK136" s="85" t="n"/>
      <c r="SUL136" s="85" t="n"/>
      <c r="SUM136" s="85" t="n"/>
      <c r="SUN136" s="85" t="n"/>
      <c r="SUO136" s="85" t="n"/>
      <c r="SUP136" s="85" t="n"/>
      <c r="SUQ136" s="85" t="n"/>
      <c r="SUR136" s="85" t="n"/>
      <c r="SUS136" s="85" t="n"/>
      <c r="SUT136" s="85" t="n"/>
      <c r="SUU136" s="85" t="n"/>
      <c r="SUV136" s="85" t="n"/>
      <c r="SUW136" s="85" t="n"/>
      <c r="SUX136" s="85" t="n"/>
      <c r="SUY136" s="85" t="n"/>
      <c r="SUZ136" s="85" t="n"/>
      <c r="SVA136" s="85" t="n"/>
      <c r="SVB136" s="85" t="n"/>
      <c r="SVC136" s="85" t="n"/>
      <c r="SVD136" s="85" t="n"/>
      <c r="SVE136" s="85" t="n"/>
      <c r="SVF136" s="85" t="n"/>
      <c r="SVG136" s="85" t="n"/>
      <c r="SVH136" s="85" t="n"/>
      <c r="SVI136" s="85" t="n"/>
      <c r="SVJ136" s="85" t="n"/>
      <c r="SVK136" s="85" t="n"/>
      <c r="SVL136" s="85" t="n"/>
      <c r="SVM136" s="85" t="n"/>
      <c r="SVN136" s="85" t="n"/>
      <c r="SVO136" s="85" t="n"/>
      <c r="SVP136" s="85" t="n"/>
      <c r="SVQ136" s="85" t="n"/>
      <c r="SVR136" s="85" t="n"/>
      <c r="SVS136" s="85" t="n"/>
      <c r="SVT136" s="85" t="n"/>
      <c r="SVU136" s="85" t="n"/>
      <c r="SVV136" s="85" t="n"/>
      <c r="SVW136" s="85" t="n"/>
      <c r="SVX136" s="85" t="n"/>
      <c r="SVY136" s="85" t="n"/>
      <c r="SVZ136" s="85" t="n"/>
      <c r="SWA136" s="85" t="n"/>
      <c r="SWB136" s="85" t="n"/>
      <c r="SWC136" s="85" t="n"/>
      <c r="SWD136" s="85" t="n"/>
      <c r="SWE136" s="85" t="n"/>
      <c r="SWF136" s="85" t="n"/>
      <c r="SWG136" s="85" t="n"/>
      <c r="SWH136" s="85" t="n"/>
      <c r="SWI136" s="85" t="n"/>
      <c r="SWJ136" s="85" t="n"/>
      <c r="SWK136" s="85" t="n"/>
      <c r="SWL136" s="85" t="n"/>
      <c r="SWM136" s="85" t="n"/>
      <c r="SWN136" s="85" t="n"/>
      <c r="SWO136" s="85" t="n"/>
      <c r="SWP136" s="85" t="n"/>
      <c r="SWQ136" s="85" t="n"/>
      <c r="SWR136" s="85" t="n"/>
      <c r="SWS136" s="85" t="n"/>
      <c r="SWT136" s="85" t="n"/>
      <c r="SWU136" s="85" t="n"/>
      <c r="SWV136" s="85" t="n"/>
      <c r="SWW136" s="85" t="n"/>
      <c r="SWX136" s="85" t="n"/>
      <c r="SWY136" s="85" t="n"/>
      <c r="SWZ136" s="85" t="n"/>
      <c r="SXA136" s="85" t="n"/>
      <c r="SXB136" s="85" t="n"/>
      <c r="SXC136" s="85" t="n"/>
      <c r="SXD136" s="85" t="n"/>
      <c r="SXE136" s="85" t="n"/>
      <c r="SXF136" s="85" t="n"/>
      <c r="SXG136" s="85" t="n"/>
      <c r="SXH136" s="85" t="n"/>
      <c r="SXI136" s="85" t="n"/>
      <c r="SXJ136" s="85" t="n"/>
      <c r="SXK136" s="85" t="n"/>
      <c r="SXL136" s="85" t="n"/>
      <c r="SXM136" s="85" t="n"/>
      <c r="SXN136" s="85" t="n"/>
      <c r="SXO136" s="85" t="n"/>
      <c r="SXP136" s="85" t="n"/>
      <c r="SXQ136" s="85" t="n"/>
      <c r="SXR136" s="85" t="n"/>
      <c r="SXS136" s="85" t="n"/>
      <c r="SXT136" s="85" t="n"/>
      <c r="SXU136" s="85" t="n"/>
      <c r="SXV136" s="85" t="n"/>
      <c r="SXW136" s="85" t="n"/>
      <c r="SXX136" s="85" t="n"/>
      <c r="SXY136" s="85" t="n"/>
      <c r="SXZ136" s="85" t="n"/>
      <c r="SYA136" s="85" t="n"/>
      <c r="SYB136" s="85" t="n"/>
      <c r="SYC136" s="85" t="n"/>
      <c r="SYD136" s="85" t="n"/>
      <c r="SYE136" s="85" t="n"/>
      <c r="SYF136" s="85" t="n"/>
      <c r="SYG136" s="85" t="n"/>
      <c r="SYH136" s="85" t="n"/>
      <c r="SYI136" s="85" t="n"/>
      <c r="SYJ136" s="85" t="n"/>
      <c r="SYK136" s="85" t="n"/>
      <c r="SYL136" s="85" t="n"/>
      <c r="SYM136" s="85" t="n"/>
      <c r="SYN136" s="85" t="n"/>
      <c r="SYO136" s="85" t="n"/>
      <c r="SYP136" s="85" t="n"/>
      <c r="SYQ136" s="85" t="n"/>
      <c r="SYR136" s="85" t="n"/>
      <c r="SYS136" s="85" t="n"/>
      <c r="SYT136" s="85" t="n"/>
      <c r="SYU136" s="85" t="n"/>
      <c r="SYV136" s="85" t="n"/>
      <c r="SYW136" s="85" t="n"/>
      <c r="SYX136" s="85" t="n"/>
      <c r="SYY136" s="85" t="n"/>
      <c r="SYZ136" s="85" t="n"/>
      <c r="SZA136" s="85" t="n"/>
      <c r="SZB136" s="85" t="n"/>
      <c r="SZC136" s="85" t="n"/>
      <c r="SZD136" s="85" t="n"/>
      <c r="SZE136" s="85" t="n"/>
      <c r="SZF136" s="85" t="n"/>
      <c r="SZG136" s="85" t="n"/>
      <c r="SZH136" s="85" t="n"/>
      <c r="SZI136" s="85" t="n"/>
      <c r="SZJ136" s="85" t="n"/>
      <c r="SZK136" s="85" t="n"/>
      <c r="SZL136" s="85" t="n"/>
      <c r="SZM136" s="85" t="n"/>
      <c r="SZN136" s="85" t="n"/>
      <c r="SZO136" s="85" t="n"/>
      <c r="SZP136" s="85" t="n"/>
      <c r="SZQ136" s="85" t="n"/>
      <c r="SZR136" s="85" t="n"/>
      <c r="SZS136" s="85" t="n"/>
      <c r="SZT136" s="85" t="n"/>
      <c r="SZU136" s="85" t="n"/>
      <c r="SZV136" s="85" t="n"/>
      <c r="SZW136" s="85" t="n"/>
      <c r="SZX136" s="85" t="n"/>
      <c r="SZY136" s="85" t="n"/>
      <c r="SZZ136" s="85" t="n"/>
      <c r="TAA136" s="85" t="n"/>
      <c r="TAB136" s="85" t="n"/>
      <c r="TAC136" s="85" t="n"/>
      <c r="TAD136" s="85" t="n"/>
      <c r="TAE136" s="85" t="n"/>
      <c r="TAF136" s="85" t="n"/>
      <c r="TAG136" s="85" t="n"/>
      <c r="TAH136" s="85" t="n"/>
      <c r="TAI136" s="85" t="n"/>
      <c r="TAJ136" s="85" t="n"/>
      <c r="TAK136" s="85" t="n"/>
      <c r="TAL136" s="85" t="n"/>
      <c r="TAM136" s="85" t="n"/>
      <c r="TAN136" s="85" t="n"/>
      <c r="TAO136" s="85" t="n"/>
      <c r="TAP136" s="85" t="n"/>
      <c r="TAQ136" s="85" t="n"/>
      <c r="TAR136" s="85" t="n"/>
      <c r="TAS136" s="85" t="n"/>
      <c r="TAT136" s="85" t="n"/>
      <c r="TAU136" s="85" t="n"/>
      <c r="TAV136" s="85" t="n"/>
      <c r="TAW136" s="85" t="n"/>
      <c r="TAX136" s="85" t="n"/>
      <c r="TAY136" s="85" t="n"/>
      <c r="TAZ136" s="85" t="n"/>
      <c r="TBA136" s="85" t="n"/>
      <c r="TBB136" s="85" t="n"/>
      <c r="TBC136" s="85" t="n"/>
      <c r="TBD136" s="85" t="n"/>
      <c r="TBE136" s="85" t="n"/>
      <c r="TBF136" s="85" t="n"/>
      <c r="TBG136" s="85" t="n"/>
      <c r="TBH136" s="85" t="n"/>
      <c r="TBI136" s="85" t="n"/>
      <c r="TBJ136" s="85" t="n"/>
      <c r="TBK136" s="85" t="n"/>
      <c r="TBL136" s="85" t="n"/>
      <c r="TBM136" s="85" t="n"/>
      <c r="TBN136" s="85" t="n"/>
      <c r="TBO136" s="85" t="n"/>
      <c r="TBP136" s="85" t="n"/>
      <c r="TBQ136" s="85" t="n"/>
      <c r="TBR136" s="85" t="n"/>
      <c r="TBS136" s="85" t="n"/>
      <c r="TBT136" s="85" t="n"/>
      <c r="TBU136" s="85" t="n"/>
      <c r="TBV136" s="85" t="n"/>
      <c r="TBW136" s="85" t="n"/>
      <c r="TBX136" s="85" t="n"/>
      <c r="TBY136" s="85" t="n"/>
      <c r="TBZ136" s="85" t="n"/>
      <c r="TCA136" s="85" t="n"/>
      <c r="TCB136" s="85" t="n"/>
      <c r="TCC136" s="85" t="n"/>
      <c r="TCD136" s="85" t="n"/>
      <c r="TCE136" s="85" t="n"/>
      <c r="TCF136" s="85" t="n"/>
      <c r="TCG136" s="85" t="n"/>
      <c r="TCH136" s="85" t="n"/>
      <c r="TCI136" s="85" t="n"/>
      <c r="TCJ136" s="85" t="n"/>
      <c r="TCK136" s="85" t="n"/>
      <c r="TCL136" s="85" t="n"/>
      <c r="TCM136" s="85" t="n"/>
      <c r="TCN136" s="85" t="n"/>
      <c r="TCO136" s="85" t="n"/>
      <c r="TCP136" s="85" t="n"/>
      <c r="TCQ136" s="85" t="n"/>
      <c r="TCR136" s="85" t="n"/>
      <c r="TCS136" s="85" t="n"/>
      <c r="TCT136" s="85" t="n"/>
      <c r="TCU136" s="85" t="n"/>
      <c r="TCV136" s="85" t="n"/>
      <c r="TCW136" s="85" t="n"/>
      <c r="TCX136" s="85" t="n"/>
      <c r="TCY136" s="85" t="n"/>
      <c r="TCZ136" s="85" t="n"/>
      <c r="TDA136" s="85" t="n"/>
      <c r="TDB136" s="85" t="n"/>
      <c r="TDC136" s="85" t="n"/>
      <c r="TDD136" s="85" t="n"/>
      <c r="TDE136" s="85" t="n"/>
      <c r="TDF136" s="85" t="n"/>
      <c r="TDG136" s="85" t="n"/>
      <c r="TDH136" s="85" t="n"/>
      <c r="TDI136" s="85" t="n"/>
      <c r="TDJ136" s="85" t="n"/>
      <c r="TDK136" s="85" t="n"/>
      <c r="TDL136" s="85" t="n"/>
      <c r="TDM136" s="85" t="n"/>
      <c r="TDN136" s="85" t="n"/>
      <c r="TDO136" s="85" t="n"/>
      <c r="TDP136" s="85" t="n"/>
      <c r="TDQ136" s="85" t="n"/>
      <c r="TDR136" s="85" t="n"/>
      <c r="TDS136" s="85" t="n"/>
      <c r="TDT136" s="85" t="n"/>
      <c r="TDU136" s="85" t="n"/>
      <c r="TDV136" s="85" t="n"/>
      <c r="TDW136" s="85" t="n"/>
      <c r="TDX136" s="85" t="n"/>
      <c r="TDY136" s="85" t="n"/>
      <c r="TDZ136" s="85" t="n"/>
      <c r="TEA136" s="85" t="n"/>
      <c r="TEB136" s="85" t="n"/>
      <c r="TEC136" s="85" t="n"/>
      <c r="TED136" s="85" t="n"/>
      <c r="TEE136" s="85" t="n"/>
      <c r="TEF136" s="85" t="n"/>
      <c r="TEG136" s="85" t="n"/>
      <c r="TEH136" s="85" t="n"/>
      <c r="TEI136" s="85" t="n"/>
      <c r="TEJ136" s="85" t="n"/>
      <c r="TEK136" s="85" t="n"/>
      <c r="TEL136" s="85" t="n"/>
      <c r="TEM136" s="85" t="n"/>
      <c r="TEN136" s="85" t="n"/>
      <c r="TEO136" s="85" t="n"/>
      <c r="TEP136" s="85" t="n"/>
      <c r="TEQ136" s="85" t="n"/>
      <c r="TER136" s="85" t="n"/>
      <c r="TES136" s="85" t="n"/>
      <c r="TET136" s="85" t="n"/>
      <c r="TEU136" s="85" t="n"/>
      <c r="TEV136" s="85" t="n"/>
      <c r="TEW136" s="85" t="n"/>
      <c r="TEX136" s="85" t="n"/>
      <c r="TEY136" s="85" t="n"/>
      <c r="TEZ136" s="85" t="n"/>
      <c r="TFA136" s="85" t="n"/>
      <c r="TFB136" s="85" t="n"/>
      <c r="TFC136" s="85" t="n"/>
      <c r="TFD136" s="85" t="n"/>
      <c r="TFE136" s="85" t="n"/>
      <c r="TFF136" s="85" t="n"/>
      <c r="TFG136" s="85" t="n"/>
      <c r="TFH136" s="85" t="n"/>
      <c r="TFI136" s="85" t="n"/>
      <c r="TFJ136" s="85" t="n"/>
      <c r="TFK136" s="85" t="n"/>
      <c r="TFL136" s="85" t="n"/>
      <c r="TFM136" s="85" t="n"/>
      <c r="TFN136" s="85" t="n"/>
      <c r="TFO136" s="85" t="n"/>
      <c r="TFP136" s="85" t="n"/>
      <c r="TFQ136" s="85" t="n"/>
      <c r="TFR136" s="85" t="n"/>
      <c r="TFS136" s="85" t="n"/>
      <c r="TFT136" s="85" t="n"/>
      <c r="TFU136" s="85" t="n"/>
      <c r="TFV136" s="85" t="n"/>
      <c r="TFW136" s="85" t="n"/>
      <c r="TFX136" s="85" t="n"/>
      <c r="TFY136" s="85" t="n"/>
      <c r="TFZ136" s="85" t="n"/>
      <c r="TGA136" s="85" t="n"/>
      <c r="TGB136" s="85" t="n"/>
      <c r="TGC136" s="85" t="n"/>
      <c r="TGD136" s="85" t="n"/>
      <c r="TGE136" s="85" t="n"/>
      <c r="TGF136" s="85" t="n"/>
      <c r="TGG136" s="85" t="n"/>
      <c r="TGH136" s="85" t="n"/>
      <c r="TGI136" s="85" t="n"/>
      <c r="TGJ136" s="85" t="n"/>
      <c r="TGK136" s="85" t="n"/>
      <c r="TGL136" s="85" t="n"/>
      <c r="TGM136" s="85" t="n"/>
      <c r="TGN136" s="85" t="n"/>
      <c r="TGO136" s="85" t="n"/>
      <c r="TGP136" s="85" t="n"/>
      <c r="TGQ136" s="85" t="n"/>
      <c r="TGR136" s="85" t="n"/>
      <c r="TGS136" s="85" t="n"/>
      <c r="TGT136" s="85" t="n"/>
      <c r="TGU136" s="85" t="n"/>
      <c r="TGV136" s="85" t="n"/>
      <c r="TGW136" s="85" t="n"/>
      <c r="TGX136" s="85" t="n"/>
      <c r="TGY136" s="85" t="n"/>
      <c r="TGZ136" s="85" t="n"/>
      <c r="THA136" s="85" t="n"/>
      <c r="THB136" s="85" t="n"/>
      <c r="THC136" s="85" t="n"/>
      <c r="THD136" s="85" t="n"/>
      <c r="THE136" s="85" t="n"/>
      <c r="THF136" s="85" t="n"/>
      <c r="THG136" s="85" t="n"/>
      <c r="THH136" s="85" t="n"/>
      <c r="THI136" s="85" t="n"/>
      <c r="THJ136" s="85" t="n"/>
      <c r="THK136" s="85" t="n"/>
      <c r="THL136" s="85" t="n"/>
      <c r="THM136" s="85" t="n"/>
      <c r="THN136" s="85" t="n"/>
      <c r="THO136" s="85" t="n"/>
      <c r="THP136" s="85" t="n"/>
      <c r="THQ136" s="85" t="n"/>
      <c r="THR136" s="85" t="n"/>
      <c r="THS136" s="85" t="n"/>
      <c r="THT136" s="85" t="n"/>
      <c r="THU136" s="85" t="n"/>
      <c r="THV136" s="85" t="n"/>
      <c r="THW136" s="85" t="n"/>
      <c r="THX136" s="85" t="n"/>
      <c r="THY136" s="85" t="n"/>
      <c r="THZ136" s="85" t="n"/>
      <c r="TIA136" s="85" t="n"/>
      <c r="TIB136" s="85" t="n"/>
      <c r="TIC136" s="85" t="n"/>
      <c r="TID136" s="85" t="n"/>
      <c r="TIE136" s="85" t="n"/>
      <c r="TIF136" s="85" t="n"/>
      <c r="TIG136" s="85" t="n"/>
      <c r="TIH136" s="85" t="n"/>
      <c r="TII136" s="85" t="n"/>
      <c r="TIJ136" s="85" t="n"/>
      <c r="TIK136" s="85" t="n"/>
      <c r="TIL136" s="85" t="n"/>
      <c r="TIM136" s="85" t="n"/>
      <c r="TIN136" s="85" t="n"/>
      <c r="TIO136" s="85" t="n"/>
      <c r="TIP136" s="85" t="n"/>
      <c r="TIQ136" s="85" t="n"/>
      <c r="TIR136" s="85" t="n"/>
      <c r="TIS136" s="85" t="n"/>
      <c r="TIT136" s="85" t="n"/>
      <c r="TIU136" s="85" t="n"/>
      <c r="TIV136" s="85" t="n"/>
      <c r="TIW136" s="85" t="n"/>
      <c r="TIX136" s="85" t="n"/>
      <c r="TIY136" s="85" t="n"/>
      <c r="TIZ136" s="85" t="n"/>
      <c r="TJA136" s="85" t="n"/>
      <c r="TJB136" s="85" t="n"/>
      <c r="TJC136" s="85" t="n"/>
      <c r="TJD136" s="85" t="n"/>
      <c r="TJE136" s="85" t="n"/>
      <c r="TJF136" s="85" t="n"/>
      <c r="TJG136" s="85" t="n"/>
      <c r="TJH136" s="85" t="n"/>
      <c r="TJI136" s="85" t="n"/>
      <c r="TJJ136" s="85" t="n"/>
      <c r="TJK136" s="85" t="n"/>
      <c r="TJL136" s="85" t="n"/>
      <c r="TJM136" s="85" t="n"/>
      <c r="TJN136" s="85" t="n"/>
      <c r="TJO136" s="85" t="n"/>
      <c r="TJP136" s="85" t="n"/>
      <c r="TJQ136" s="85" t="n"/>
      <c r="TJR136" s="85" t="n"/>
      <c r="TJS136" s="85" t="n"/>
      <c r="TJT136" s="85" t="n"/>
      <c r="TJU136" s="85" t="n"/>
      <c r="TJV136" s="85" t="n"/>
      <c r="TJW136" s="85" t="n"/>
      <c r="TJX136" s="85" t="n"/>
      <c r="TJY136" s="85" t="n"/>
      <c r="TJZ136" s="85" t="n"/>
      <c r="TKA136" s="85" t="n"/>
      <c r="TKB136" s="85" t="n"/>
      <c r="TKC136" s="85" t="n"/>
      <c r="TKD136" s="85" t="n"/>
      <c r="TKE136" s="85" t="n"/>
      <c r="TKF136" s="85" t="n"/>
      <c r="TKG136" s="85" t="n"/>
      <c r="TKH136" s="85" t="n"/>
      <c r="TKI136" s="85" t="n"/>
      <c r="TKJ136" s="85" t="n"/>
      <c r="TKK136" s="85" t="n"/>
      <c r="TKL136" s="85" t="n"/>
      <c r="TKM136" s="85" t="n"/>
      <c r="TKN136" s="85" t="n"/>
      <c r="TKO136" s="85" t="n"/>
      <c r="TKP136" s="85" t="n"/>
      <c r="TKQ136" s="85" t="n"/>
      <c r="TKR136" s="85" t="n"/>
      <c r="TKS136" s="85" t="n"/>
      <c r="TKT136" s="85" t="n"/>
      <c r="TKU136" s="85" t="n"/>
      <c r="TKV136" s="85" t="n"/>
      <c r="TKW136" s="85" t="n"/>
      <c r="TKX136" s="85" t="n"/>
      <c r="TKY136" s="85" t="n"/>
      <c r="TKZ136" s="85" t="n"/>
      <c r="TLA136" s="85" t="n"/>
      <c r="TLB136" s="85" t="n"/>
      <c r="TLC136" s="85" t="n"/>
      <c r="TLD136" s="85" t="n"/>
      <c r="TLE136" s="85" t="n"/>
      <c r="TLF136" s="85" t="n"/>
      <c r="TLG136" s="85" t="n"/>
      <c r="TLH136" s="85" t="n"/>
      <c r="TLI136" s="85" t="n"/>
      <c r="TLJ136" s="85" t="n"/>
      <c r="TLK136" s="85" t="n"/>
      <c r="TLL136" s="85" t="n"/>
      <c r="TLM136" s="85" t="n"/>
      <c r="TLN136" s="85" t="n"/>
      <c r="TLO136" s="85" t="n"/>
      <c r="TLP136" s="85" t="n"/>
      <c r="TLQ136" s="85" t="n"/>
      <c r="TLR136" s="85" t="n"/>
      <c r="TLS136" s="85" t="n"/>
      <c r="TLT136" s="85" t="n"/>
      <c r="TLU136" s="85" t="n"/>
      <c r="TLV136" s="85" t="n"/>
      <c r="TLW136" s="85" t="n"/>
      <c r="TLX136" s="85" t="n"/>
      <c r="TLY136" s="85" t="n"/>
      <c r="TLZ136" s="85" t="n"/>
      <c r="TMA136" s="85" t="n"/>
      <c r="TMB136" s="85" t="n"/>
      <c r="TMC136" s="85" t="n"/>
      <c r="TMD136" s="85" t="n"/>
      <c r="TME136" s="85" t="n"/>
      <c r="TMF136" s="85" t="n"/>
      <c r="TMG136" s="85" t="n"/>
      <c r="TMH136" s="85" t="n"/>
      <c r="TMI136" s="85" t="n"/>
      <c r="TMJ136" s="85" t="n"/>
      <c r="TMK136" s="85" t="n"/>
      <c r="TML136" s="85" t="n"/>
      <c r="TMM136" s="85" t="n"/>
      <c r="TMN136" s="85" t="n"/>
      <c r="TMO136" s="85" t="n"/>
      <c r="TMP136" s="85" t="n"/>
      <c r="TMQ136" s="85" t="n"/>
      <c r="TMR136" s="85" t="n"/>
      <c r="TMS136" s="85" t="n"/>
      <c r="TMT136" s="85" t="n"/>
      <c r="TMU136" s="85" t="n"/>
      <c r="TMV136" s="85" t="n"/>
      <c r="TMW136" s="85" t="n"/>
      <c r="TMX136" s="85" t="n"/>
      <c r="TMY136" s="85" t="n"/>
      <c r="TMZ136" s="85" t="n"/>
      <c r="TNA136" s="85" t="n"/>
      <c r="TNB136" s="85" t="n"/>
      <c r="TNC136" s="85" t="n"/>
      <c r="TND136" s="85" t="n"/>
      <c r="TNE136" s="85" t="n"/>
      <c r="TNF136" s="85" t="n"/>
      <c r="TNG136" s="85" t="n"/>
      <c r="TNH136" s="85" t="n"/>
      <c r="TNI136" s="85" t="n"/>
      <c r="TNJ136" s="85" t="n"/>
      <c r="TNK136" s="85" t="n"/>
      <c r="TNL136" s="85" t="n"/>
      <c r="TNM136" s="85" t="n"/>
      <c r="TNN136" s="85" t="n"/>
      <c r="TNO136" s="85" t="n"/>
      <c r="TNP136" s="85" t="n"/>
      <c r="TNQ136" s="85" t="n"/>
      <c r="TNR136" s="85" t="n"/>
      <c r="TNS136" s="85" t="n"/>
      <c r="TNT136" s="85" t="n"/>
      <c r="TNU136" s="85" t="n"/>
      <c r="TNV136" s="85" t="n"/>
      <c r="TNW136" s="85" t="n"/>
      <c r="TNX136" s="85" t="n"/>
      <c r="TNY136" s="85" t="n"/>
      <c r="TNZ136" s="85" t="n"/>
      <c r="TOA136" s="85" t="n"/>
      <c r="TOB136" s="85" t="n"/>
      <c r="TOC136" s="85" t="n"/>
      <c r="TOD136" s="85" t="n"/>
      <c r="TOE136" s="85" t="n"/>
      <c r="TOF136" s="85" t="n"/>
      <c r="TOG136" s="85" t="n"/>
      <c r="TOH136" s="85" t="n"/>
      <c r="TOI136" s="85" t="n"/>
      <c r="TOJ136" s="85" t="n"/>
      <c r="TOK136" s="85" t="n"/>
      <c r="TOL136" s="85" t="n"/>
      <c r="TOM136" s="85" t="n"/>
      <c r="TON136" s="85" t="n"/>
      <c r="TOO136" s="85" t="n"/>
      <c r="TOP136" s="85" t="n"/>
      <c r="TOQ136" s="85" t="n"/>
      <c r="TOR136" s="85" t="n"/>
      <c r="TOS136" s="85" t="n"/>
      <c r="TOT136" s="85" t="n"/>
      <c r="TOU136" s="85" t="n"/>
      <c r="TOV136" s="85" t="n"/>
      <c r="TOW136" s="85" t="n"/>
      <c r="TOX136" s="85" t="n"/>
      <c r="TOY136" s="85" t="n"/>
      <c r="TOZ136" s="85" t="n"/>
      <c r="TPA136" s="85" t="n"/>
      <c r="TPB136" s="85" t="n"/>
      <c r="TPC136" s="85" t="n"/>
      <c r="TPD136" s="85" t="n"/>
      <c r="TPE136" s="85" t="n"/>
      <c r="TPF136" s="85" t="n"/>
      <c r="TPG136" s="85" t="n"/>
      <c r="TPH136" s="85" t="n"/>
      <c r="TPI136" s="85" t="n"/>
      <c r="TPJ136" s="85" t="n"/>
      <c r="TPK136" s="85" t="n"/>
      <c r="TPL136" s="85" t="n"/>
      <c r="TPM136" s="85" t="n"/>
      <c r="TPN136" s="85" t="n"/>
      <c r="TPO136" s="85" t="n"/>
      <c r="TPP136" s="85" t="n"/>
      <c r="TPQ136" s="85" t="n"/>
      <c r="TPR136" s="85" t="n"/>
      <c r="TPS136" s="85" t="n"/>
      <c r="TPT136" s="85" t="n"/>
      <c r="TPU136" s="85" t="n"/>
      <c r="TPV136" s="85" t="n"/>
      <c r="TPW136" s="85" t="n"/>
      <c r="TPX136" s="85" t="n"/>
      <c r="TPY136" s="85" t="n"/>
      <c r="TPZ136" s="85" t="n"/>
      <c r="TQA136" s="85" t="n"/>
      <c r="TQB136" s="85" t="n"/>
      <c r="TQC136" s="85" t="n"/>
      <c r="TQD136" s="85" t="n"/>
      <c r="TQE136" s="85" t="n"/>
      <c r="TQF136" s="85" t="n"/>
      <c r="TQG136" s="85" t="n"/>
      <c r="TQH136" s="85" t="n"/>
      <c r="TQI136" s="85" t="n"/>
      <c r="TQJ136" s="85" t="n"/>
      <c r="TQK136" s="85" t="n"/>
      <c r="TQL136" s="85" t="n"/>
      <c r="TQM136" s="85" t="n"/>
      <c r="TQN136" s="85" t="n"/>
      <c r="TQO136" s="85" t="n"/>
      <c r="TQP136" s="85" t="n"/>
      <c r="TQQ136" s="85" t="n"/>
      <c r="TQR136" s="85" t="n"/>
      <c r="TQS136" s="85" t="n"/>
      <c r="TQT136" s="85" t="n"/>
      <c r="TQU136" s="85" t="n"/>
      <c r="TQV136" s="85" t="n"/>
      <c r="TQW136" s="85" t="n"/>
      <c r="TQX136" s="85" t="n"/>
      <c r="TQY136" s="85" t="n"/>
      <c r="TQZ136" s="85" t="n"/>
      <c r="TRA136" s="85" t="n"/>
      <c r="TRB136" s="85" t="n"/>
      <c r="TRC136" s="85" t="n"/>
      <c r="TRD136" s="85" t="n"/>
      <c r="TRE136" s="85" t="n"/>
      <c r="TRF136" s="85" t="n"/>
      <c r="TRG136" s="85" t="n"/>
      <c r="TRH136" s="85" t="n"/>
      <c r="TRI136" s="85" t="n"/>
      <c r="TRJ136" s="85" t="n"/>
      <c r="TRK136" s="85" t="n"/>
      <c r="TRL136" s="85" t="n"/>
      <c r="TRM136" s="85" t="n"/>
      <c r="TRN136" s="85" t="n"/>
      <c r="TRO136" s="85" t="n"/>
      <c r="TRP136" s="85" t="n"/>
      <c r="TRQ136" s="85" t="n"/>
      <c r="TRR136" s="85" t="n"/>
      <c r="TRS136" s="85" t="n"/>
      <c r="TRT136" s="85" t="n"/>
      <c r="TRU136" s="85" t="n"/>
      <c r="TRV136" s="85" t="n"/>
      <c r="TRW136" s="85" t="n"/>
      <c r="TRX136" s="85" t="n"/>
      <c r="TRY136" s="85" t="n"/>
      <c r="TRZ136" s="85" t="n"/>
      <c r="TSA136" s="85" t="n"/>
      <c r="TSB136" s="85" t="n"/>
      <c r="TSC136" s="85" t="n"/>
      <c r="TSD136" s="85" t="n"/>
      <c r="TSE136" s="85" t="n"/>
      <c r="TSF136" s="85" t="n"/>
      <c r="TSG136" s="85" t="n"/>
      <c r="TSH136" s="85" t="n"/>
      <c r="TSI136" s="85" t="n"/>
      <c r="TSJ136" s="85" t="n"/>
      <c r="TSK136" s="85" t="n"/>
      <c r="TSL136" s="85" t="n"/>
      <c r="TSM136" s="85" t="n"/>
      <c r="TSN136" s="85" t="n"/>
      <c r="TSO136" s="85" t="n"/>
      <c r="TSP136" s="85" t="n"/>
      <c r="TSQ136" s="85" t="n"/>
      <c r="TSR136" s="85" t="n"/>
      <c r="TSS136" s="85" t="n"/>
      <c r="TST136" s="85" t="n"/>
      <c r="TSU136" s="85" t="n"/>
      <c r="TSV136" s="85" t="n"/>
      <c r="TSW136" s="85" t="n"/>
      <c r="TSX136" s="85" t="n"/>
      <c r="TSY136" s="85" t="n"/>
      <c r="TSZ136" s="85" t="n"/>
      <c r="TTA136" s="85" t="n"/>
      <c r="TTB136" s="85" t="n"/>
      <c r="TTC136" s="85" t="n"/>
      <c r="TTD136" s="85" t="n"/>
      <c r="TTE136" s="85" t="n"/>
      <c r="TTF136" s="85" t="n"/>
      <c r="TTG136" s="85" t="n"/>
      <c r="TTH136" s="85" t="n"/>
      <c r="TTI136" s="85" t="n"/>
      <c r="TTJ136" s="85" t="n"/>
      <c r="TTK136" s="85" t="n"/>
      <c r="TTL136" s="85" t="n"/>
      <c r="TTM136" s="85" t="n"/>
      <c r="TTN136" s="85" t="n"/>
      <c r="TTO136" s="85" t="n"/>
      <c r="TTP136" s="85" t="n"/>
      <c r="TTQ136" s="85" t="n"/>
      <c r="TTR136" s="85" t="n"/>
      <c r="TTS136" s="85" t="n"/>
      <c r="TTT136" s="85" t="n"/>
      <c r="TTU136" s="85" t="n"/>
      <c r="TTV136" s="85" t="n"/>
      <c r="TTW136" s="85" t="n"/>
      <c r="TTX136" s="85" t="n"/>
      <c r="TTY136" s="85" t="n"/>
      <c r="TTZ136" s="85" t="n"/>
      <c r="TUA136" s="85" t="n"/>
      <c r="TUB136" s="85" t="n"/>
      <c r="TUC136" s="85" t="n"/>
      <c r="TUD136" s="85" t="n"/>
      <c r="TUE136" s="85" t="n"/>
      <c r="TUF136" s="85" t="n"/>
      <c r="TUG136" s="85" t="n"/>
      <c r="TUH136" s="85" t="n"/>
      <c r="TUI136" s="85" t="n"/>
      <c r="TUJ136" s="85" t="n"/>
      <c r="TUK136" s="85" t="n"/>
      <c r="TUL136" s="85" t="n"/>
      <c r="TUM136" s="85" t="n"/>
      <c r="TUN136" s="85" t="n"/>
      <c r="TUO136" s="85" t="n"/>
      <c r="TUP136" s="85" t="n"/>
      <c r="TUQ136" s="85" t="n"/>
      <c r="TUR136" s="85" t="n"/>
      <c r="TUS136" s="85" t="n"/>
      <c r="TUT136" s="85" t="n"/>
      <c r="TUU136" s="85" t="n"/>
      <c r="TUV136" s="85" t="n"/>
      <c r="TUW136" s="85" t="n"/>
      <c r="TUX136" s="85" t="n"/>
      <c r="TUY136" s="85" t="n"/>
      <c r="TUZ136" s="85" t="n"/>
      <c r="TVA136" s="85" t="n"/>
      <c r="TVB136" s="85" t="n"/>
      <c r="TVC136" s="85" t="n"/>
      <c r="TVD136" s="85" t="n"/>
      <c r="TVE136" s="85" t="n"/>
      <c r="TVF136" s="85" t="n"/>
      <c r="TVG136" s="85" t="n"/>
      <c r="TVH136" s="85" t="n"/>
      <c r="TVI136" s="85" t="n"/>
      <c r="TVJ136" s="85" t="n"/>
      <c r="TVK136" s="85" t="n"/>
      <c r="TVL136" s="85" t="n"/>
      <c r="TVM136" s="85" t="n"/>
      <c r="TVN136" s="85" t="n"/>
      <c r="TVO136" s="85" t="n"/>
      <c r="TVP136" s="85" t="n"/>
      <c r="TVQ136" s="85" t="n"/>
      <c r="TVR136" s="85" t="n"/>
      <c r="TVS136" s="85" t="n"/>
      <c r="TVT136" s="85" t="n"/>
      <c r="TVU136" s="85" t="n"/>
      <c r="TVV136" s="85" t="n"/>
      <c r="TVW136" s="85" t="n"/>
      <c r="TVX136" s="85" t="n"/>
      <c r="TVY136" s="85" t="n"/>
      <c r="TVZ136" s="85" t="n"/>
      <c r="TWA136" s="85" t="n"/>
      <c r="TWB136" s="85" t="n"/>
      <c r="TWC136" s="85" t="n"/>
      <c r="TWD136" s="85" t="n"/>
      <c r="TWE136" s="85" t="n"/>
      <c r="TWF136" s="85" t="n"/>
      <c r="TWG136" s="85" t="n"/>
      <c r="TWH136" s="85" t="n"/>
      <c r="TWI136" s="85" t="n"/>
      <c r="TWJ136" s="85" t="n"/>
      <c r="TWK136" s="85" t="n"/>
      <c r="TWL136" s="85" t="n"/>
      <c r="TWM136" s="85" t="n"/>
      <c r="TWN136" s="85" t="n"/>
      <c r="TWO136" s="85" t="n"/>
      <c r="TWP136" s="85" t="n"/>
      <c r="TWQ136" s="85" t="n"/>
      <c r="TWR136" s="85" t="n"/>
      <c r="TWS136" s="85" t="n"/>
      <c r="TWT136" s="85" t="n"/>
      <c r="TWU136" s="85" t="n"/>
      <c r="TWV136" s="85" t="n"/>
      <c r="TWW136" s="85" t="n"/>
      <c r="TWX136" s="85" t="n"/>
      <c r="TWY136" s="85" t="n"/>
      <c r="TWZ136" s="85" t="n"/>
      <c r="TXA136" s="85" t="n"/>
      <c r="TXB136" s="85" t="n"/>
      <c r="TXC136" s="85" t="n"/>
      <c r="TXD136" s="85" t="n"/>
      <c r="TXE136" s="85" t="n"/>
      <c r="TXF136" s="85" t="n"/>
      <c r="TXG136" s="85" t="n"/>
      <c r="TXH136" s="85" t="n"/>
      <c r="TXI136" s="85" t="n"/>
      <c r="TXJ136" s="85" t="n"/>
      <c r="TXK136" s="85" t="n"/>
      <c r="TXL136" s="85" t="n"/>
      <c r="TXM136" s="85" t="n"/>
      <c r="TXN136" s="85" t="n"/>
      <c r="TXO136" s="85" t="n"/>
      <c r="TXP136" s="85" t="n"/>
      <c r="TXQ136" s="85" t="n"/>
      <c r="TXR136" s="85" t="n"/>
      <c r="TXS136" s="85" t="n"/>
      <c r="TXT136" s="85" t="n"/>
      <c r="TXU136" s="85" t="n"/>
      <c r="TXV136" s="85" t="n"/>
      <c r="TXW136" s="85" t="n"/>
      <c r="TXX136" s="85" t="n"/>
      <c r="TXY136" s="85" t="n"/>
      <c r="TXZ136" s="85" t="n"/>
      <c r="TYA136" s="85" t="n"/>
      <c r="TYB136" s="85" t="n"/>
      <c r="TYC136" s="85" t="n"/>
      <c r="TYD136" s="85" t="n"/>
      <c r="TYE136" s="85" t="n"/>
      <c r="TYF136" s="85" t="n"/>
      <c r="TYG136" s="85" t="n"/>
      <c r="TYH136" s="85" t="n"/>
      <c r="TYI136" s="85" t="n"/>
      <c r="TYJ136" s="85" t="n"/>
      <c r="TYK136" s="85" t="n"/>
      <c r="TYL136" s="85" t="n"/>
      <c r="TYM136" s="85" t="n"/>
      <c r="TYN136" s="85" t="n"/>
      <c r="TYO136" s="85" t="n"/>
      <c r="TYP136" s="85" t="n"/>
      <c r="TYQ136" s="85" t="n"/>
      <c r="TYR136" s="85" t="n"/>
      <c r="TYS136" s="85" t="n"/>
      <c r="TYT136" s="85" t="n"/>
      <c r="TYU136" s="85" t="n"/>
      <c r="TYV136" s="85" t="n"/>
      <c r="TYW136" s="85" t="n"/>
      <c r="TYX136" s="85" t="n"/>
      <c r="TYY136" s="85" t="n"/>
      <c r="TYZ136" s="85" t="n"/>
      <c r="TZA136" s="85" t="n"/>
      <c r="TZB136" s="85" t="n"/>
      <c r="TZC136" s="85" t="n"/>
      <c r="TZD136" s="85" t="n"/>
      <c r="TZE136" s="85" t="n"/>
      <c r="TZF136" s="85" t="n"/>
      <c r="TZG136" s="85" t="n"/>
      <c r="TZH136" s="85" t="n"/>
      <c r="TZI136" s="85" t="n"/>
      <c r="TZJ136" s="85" t="n"/>
      <c r="TZK136" s="85" t="n"/>
      <c r="TZL136" s="85" t="n"/>
      <c r="TZM136" s="85" t="n"/>
      <c r="TZN136" s="85" t="n"/>
      <c r="TZO136" s="85" t="n"/>
      <c r="TZP136" s="85" t="n"/>
      <c r="TZQ136" s="85" t="n"/>
      <c r="TZR136" s="85" t="n"/>
      <c r="TZS136" s="85" t="n"/>
      <c r="TZT136" s="85" t="n"/>
      <c r="TZU136" s="85" t="n"/>
      <c r="TZV136" s="85" t="n"/>
      <c r="TZW136" s="85" t="n"/>
      <c r="TZX136" s="85" t="n"/>
      <c r="TZY136" s="85" t="n"/>
      <c r="TZZ136" s="85" t="n"/>
      <c r="UAA136" s="85" t="n"/>
      <c r="UAB136" s="85" t="n"/>
      <c r="UAC136" s="85" t="n"/>
      <c r="UAD136" s="85" t="n"/>
      <c r="UAE136" s="85" t="n"/>
      <c r="UAF136" s="85" t="n"/>
      <c r="UAG136" s="85" t="n"/>
      <c r="UAH136" s="85" t="n"/>
      <c r="UAI136" s="85" t="n"/>
      <c r="UAJ136" s="85" t="n"/>
      <c r="UAK136" s="85" t="n"/>
      <c r="UAL136" s="85" t="n"/>
      <c r="UAM136" s="85" t="n"/>
      <c r="UAN136" s="85" t="n"/>
      <c r="UAO136" s="85" t="n"/>
      <c r="UAP136" s="85" t="n"/>
      <c r="UAQ136" s="85" t="n"/>
      <c r="UAR136" s="85" t="n"/>
      <c r="UAS136" s="85" t="n"/>
      <c r="UAT136" s="85" t="n"/>
      <c r="UAU136" s="85" t="n"/>
      <c r="UAV136" s="85" t="n"/>
      <c r="UAW136" s="85" t="n"/>
      <c r="UAX136" s="85" t="n"/>
      <c r="UAY136" s="85" t="n"/>
      <c r="UAZ136" s="85" t="n"/>
      <c r="UBA136" s="85" t="n"/>
      <c r="UBB136" s="85" t="n"/>
      <c r="UBC136" s="85" t="n"/>
      <c r="UBD136" s="85" t="n"/>
      <c r="UBE136" s="85" t="n"/>
      <c r="UBF136" s="85" t="n"/>
      <c r="UBG136" s="85" t="n"/>
      <c r="UBH136" s="85" t="n"/>
      <c r="UBI136" s="85" t="n"/>
      <c r="UBJ136" s="85" t="n"/>
      <c r="UBK136" s="85" t="n"/>
      <c r="UBL136" s="85" t="n"/>
      <c r="UBM136" s="85" t="n"/>
      <c r="UBN136" s="85" t="n"/>
      <c r="UBO136" s="85" t="n"/>
      <c r="UBP136" s="85" t="n"/>
      <c r="UBQ136" s="85" t="n"/>
      <c r="UBR136" s="85" t="n"/>
      <c r="UBS136" s="85" t="n"/>
      <c r="UBT136" s="85" t="n"/>
      <c r="UBU136" s="85" t="n"/>
      <c r="UBV136" s="85" t="n"/>
      <c r="UBW136" s="85" t="n"/>
      <c r="UBX136" s="85" t="n"/>
      <c r="UBY136" s="85" t="n"/>
      <c r="UBZ136" s="85" t="n"/>
      <c r="UCA136" s="85" t="n"/>
      <c r="UCB136" s="85" t="n"/>
      <c r="UCC136" s="85" t="n"/>
      <c r="UCD136" s="85" t="n"/>
      <c r="UCE136" s="85" t="n"/>
      <c r="UCF136" s="85" t="n"/>
      <c r="UCG136" s="85" t="n"/>
      <c r="UCH136" s="85" t="n"/>
      <c r="UCI136" s="85" t="n"/>
      <c r="UCJ136" s="85" t="n"/>
      <c r="UCK136" s="85" t="n"/>
      <c r="UCL136" s="85" t="n"/>
      <c r="UCM136" s="85" t="n"/>
      <c r="UCN136" s="85" t="n"/>
      <c r="UCO136" s="85" t="n"/>
      <c r="UCP136" s="85" t="n"/>
      <c r="UCQ136" s="85" t="n"/>
      <c r="UCR136" s="85" t="n"/>
      <c r="UCS136" s="85" t="n"/>
      <c r="UCT136" s="85" t="n"/>
      <c r="UCU136" s="85" t="n"/>
      <c r="UCV136" s="85" t="n"/>
      <c r="UCW136" s="85" t="n"/>
      <c r="UCX136" s="85" t="n"/>
      <c r="UCY136" s="85" t="n"/>
      <c r="UCZ136" s="85" t="n"/>
      <c r="UDA136" s="85" t="n"/>
      <c r="UDB136" s="85" t="n"/>
      <c r="UDC136" s="85" t="n"/>
      <c r="UDD136" s="85" t="n"/>
      <c r="UDE136" s="85" t="n"/>
      <c r="UDF136" s="85" t="n"/>
      <c r="UDG136" s="85" t="n"/>
      <c r="UDH136" s="85" t="n"/>
      <c r="UDI136" s="85" t="n"/>
      <c r="UDJ136" s="85" t="n"/>
      <c r="UDK136" s="85" t="n"/>
      <c r="UDL136" s="85" t="n"/>
      <c r="UDM136" s="85" t="n"/>
      <c r="UDN136" s="85" t="n"/>
      <c r="UDO136" s="85" t="n"/>
      <c r="UDP136" s="85" t="n"/>
      <c r="UDQ136" s="85" t="n"/>
      <c r="UDR136" s="85" t="n"/>
      <c r="UDS136" s="85" t="n"/>
      <c r="UDT136" s="85" t="n"/>
      <c r="UDU136" s="85" t="n"/>
      <c r="UDV136" s="85" t="n"/>
      <c r="UDW136" s="85" t="n"/>
      <c r="UDX136" s="85" t="n"/>
      <c r="UDY136" s="85" t="n"/>
      <c r="UDZ136" s="85" t="n"/>
      <c r="UEA136" s="85" t="n"/>
      <c r="UEB136" s="85" t="n"/>
      <c r="UEC136" s="85" t="n"/>
      <c r="UED136" s="85" t="n"/>
      <c r="UEE136" s="85" t="n"/>
      <c r="UEF136" s="85" t="n"/>
      <c r="UEG136" s="85" t="n"/>
      <c r="UEH136" s="85" t="n"/>
      <c r="UEI136" s="85" t="n"/>
      <c r="UEJ136" s="85" t="n"/>
      <c r="UEK136" s="85" t="n"/>
      <c r="UEL136" s="85" t="n"/>
      <c r="UEM136" s="85" t="n"/>
      <c r="UEN136" s="85" t="n"/>
      <c r="UEO136" s="85" t="n"/>
      <c r="UEP136" s="85" t="n"/>
      <c r="UEQ136" s="85" t="n"/>
      <c r="UER136" s="85" t="n"/>
      <c r="UES136" s="85" t="n"/>
      <c r="UET136" s="85" t="n"/>
      <c r="UEU136" s="85" t="n"/>
      <c r="UEV136" s="85" t="n"/>
      <c r="UEW136" s="85" t="n"/>
      <c r="UEX136" s="85" t="n"/>
      <c r="UEY136" s="85" t="n"/>
      <c r="UEZ136" s="85" t="n"/>
      <c r="UFA136" s="85" t="n"/>
      <c r="UFB136" s="85" t="n"/>
      <c r="UFC136" s="85" t="n"/>
      <c r="UFD136" s="85" t="n"/>
      <c r="UFE136" s="85" t="n"/>
      <c r="UFF136" s="85" t="n"/>
      <c r="UFG136" s="85" t="n"/>
      <c r="UFH136" s="85" t="n"/>
      <c r="UFI136" s="85" t="n"/>
      <c r="UFJ136" s="85" t="n"/>
      <c r="UFK136" s="85" t="n"/>
      <c r="UFL136" s="85" t="n"/>
      <c r="UFM136" s="85" t="n"/>
      <c r="UFN136" s="85" t="n"/>
      <c r="UFO136" s="85" t="n"/>
      <c r="UFP136" s="85" t="n"/>
      <c r="UFQ136" s="85" t="n"/>
      <c r="UFR136" s="85" t="n"/>
      <c r="UFS136" s="85" t="n"/>
      <c r="UFT136" s="85" t="n"/>
      <c r="UFU136" s="85" t="n"/>
      <c r="UFV136" s="85" t="n"/>
      <c r="UFW136" s="85" t="n"/>
      <c r="UFX136" s="85" t="n"/>
      <c r="UFY136" s="85" t="n"/>
      <c r="UFZ136" s="85" t="n"/>
      <c r="UGA136" s="85" t="n"/>
      <c r="UGB136" s="85" t="n"/>
      <c r="UGC136" s="85" t="n"/>
      <c r="UGD136" s="85" t="n"/>
      <c r="UGE136" s="85" t="n"/>
      <c r="UGF136" s="85" t="n"/>
      <c r="UGG136" s="85" t="n"/>
      <c r="UGH136" s="85" t="n"/>
      <c r="UGI136" s="85" t="n"/>
      <c r="UGJ136" s="85" t="n"/>
      <c r="UGK136" s="85" t="n"/>
      <c r="UGL136" s="85" t="n"/>
      <c r="UGM136" s="85" t="n"/>
      <c r="UGN136" s="85" t="n"/>
      <c r="UGO136" s="85" t="n"/>
      <c r="UGP136" s="85" t="n"/>
      <c r="UGQ136" s="85" t="n"/>
      <c r="UGR136" s="85" t="n"/>
      <c r="UGS136" s="85" t="n"/>
      <c r="UGT136" s="85" t="n"/>
      <c r="UGU136" s="85" t="n"/>
      <c r="UGV136" s="85" t="n"/>
      <c r="UGW136" s="85" t="n"/>
      <c r="UGX136" s="85" t="n"/>
      <c r="UGY136" s="85" t="n"/>
      <c r="UGZ136" s="85" t="n"/>
      <c r="UHA136" s="85" t="n"/>
      <c r="UHB136" s="85" t="n"/>
      <c r="UHC136" s="85" t="n"/>
      <c r="UHD136" s="85" t="n"/>
      <c r="UHE136" s="85" t="n"/>
      <c r="UHF136" s="85" t="n"/>
      <c r="UHG136" s="85" t="n"/>
      <c r="UHH136" s="85" t="n"/>
      <c r="UHI136" s="85" t="n"/>
      <c r="UHJ136" s="85" t="n"/>
      <c r="UHK136" s="85" t="n"/>
      <c r="UHL136" s="85" t="n"/>
      <c r="UHM136" s="85" t="n"/>
      <c r="UHN136" s="85" t="n"/>
      <c r="UHO136" s="85" t="n"/>
      <c r="UHP136" s="85" t="n"/>
      <c r="UHQ136" s="85" t="n"/>
      <c r="UHR136" s="85" t="n"/>
      <c r="UHS136" s="85" t="n"/>
      <c r="UHT136" s="85" t="n"/>
      <c r="UHU136" s="85" t="n"/>
      <c r="UHV136" s="85" t="n"/>
      <c r="UHW136" s="85" t="n"/>
      <c r="UHX136" s="85" t="n"/>
      <c r="UHY136" s="85" t="n"/>
      <c r="UHZ136" s="85" t="n"/>
      <c r="UIA136" s="85" t="n"/>
      <c r="UIB136" s="85" t="n"/>
      <c r="UIC136" s="85" t="n"/>
      <c r="UID136" s="85" t="n"/>
      <c r="UIE136" s="85" t="n"/>
      <c r="UIF136" s="85" t="n"/>
      <c r="UIG136" s="85" t="n"/>
      <c r="UIH136" s="85" t="n"/>
      <c r="UII136" s="85" t="n"/>
      <c r="UIJ136" s="85" t="n"/>
      <c r="UIK136" s="85" t="n"/>
      <c r="UIL136" s="85" t="n"/>
      <c r="UIM136" s="85" t="n"/>
      <c r="UIN136" s="85" t="n"/>
      <c r="UIO136" s="85" t="n"/>
      <c r="UIP136" s="85" t="n"/>
      <c r="UIQ136" s="85" t="n"/>
      <c r="UIR136" s="85" t="n"/>
      <c r="UIS136" s="85" t="n"/>
      <c r="UIT136" s="85" t="n"/>
      <c r="UIU136" s="85" t="n"/>
      <c r="UIV136" s="85" t="n"/>
      <c r="UIW136" s="85" t="n"/>
      <c r="UIX136" s="85" t="n"/>
      <c r="UIY136" s="85" t="n"/>
      <c r="UIZ136" s="85" t="n"/>
      <c r="UJA136" s="85" t="n"/>
      <c r="UJB136" s="85" t="n"/>
      <c r="UJC136" s="85" t="n"/>
      <c r="UJD136" s="85" t="n"/>
      <c r="UJE136" s="85" t="n"/>
      <c r="UJF136" s="85" t="n"/>
      <c r="UJG136" s="85" t="n"/>
      <c r="UJH136" s="85" t="n"/>
      <c r="UJI136" s="85" t="n"/>
      <c r="UJJ136" s="85" t="n"/>
      <c r="UJK136" s="85" t="n"/>
      <c r="UJL136" s="85" t="n"/>
      <c r="UJM136" s="85" t="n"/>
      <c r="UJN136" s="85" t="n"/>
      <c r="UJO136" s="85" t="n"/>
      <c r="UJP136" s="85" t="n"/>
      <c r="UJQ136" s="85" t="n"/>
      <c r="UJR136" s="85" t="n"/>
      <c r="UJS136" s="85" t="n"/>
      <c r="UJT136" s="85" t="n"/>
      <c r="UJU136" s="85" t="n"/>
      <c r="UJV136" s="85" t="n"/>
      <c r="UJW136" s="85" t="n"/>
      <c r="UJX136" s="85" t="n"/>
      <c r="UJY136" s="85" t="n"/>
      <c r="UJZ136" s="85" t="n"/>
      <c r="UKA136" s="85" t="n"/>
      <c r="UKB136" s="85" t="n"/>
      <c r="UKC136" s="85" t="n"/>
      <c r="UKD136" s="85" t="n"/>
      <c r="UKE136" s="85" t="n"/>
      <c r="UKF136" s="85" t="n"/>
      <c r="UKG136" s="85" t="n"/>
      <c r="UKH136" s="85" t="n"/>
      <c r="UKI136" s="85" t="n"/>
      <c r="UKJ136" s="85" t="n"/>
      <c r="UKK136" s="85" t="n"/>
      <c r="UKL136" s="85" t="n"/>
      <c r="UKM136" s="85" t="n"/>
      <c r="UKN136" s="85" t="n"/>
      <c r="UKO136" s="85" t="n"/>
      <c r="UKP136" s="85" t="n"/>
      <c r="UKQ136" s="85" t="n"/>
      <c r="UKR136" s="85" t="n"/>
      <c r="UKS136" s="85" t="n"/>
      <c r="UKT136" s="85" t="n"/>
      <c r="UKU136" s="85" t="n"/>
      <c r="UKV136" s="85" t="n"/>
      <c r="UKW136" s="85" t="n"/>
      <c r="UKX136" s="85" t="n"/>
      <c r="UKY136" s="85" t="n"/>
      <c r="UKZ136" s="85" t="n"/>
      <c r="ULA136" s="85" t="n"/>
      <c r="ULB136" s="85" t="n"/>
      <c r="ULC136" s="85" t="n"/>
      <c r="ULD136" s="85" t="n"/>
      <c r="ULE136" s="85" t="n"/>
      <c r="ULF136" s="85" t="n"/>
      <c r="ULG136" s="85" t="n"/>
      <c r="ULH136" s="85" t="n"/>
      <c r="ULI136" s="85" t="n"/>
      <c r="ULJ136" s="85" t="n"/>
      <c r="ULK136" s="85" t="n"/>
      <c r="ULL136" s="85" t="n"/>
      <c r="ULM136" s="85" t="n"/>
      <c r="ULN136" s="85" t="n"/>
      <c r="ULO136" s="85" t="n"/>
      <c r="ULP136" s="85" t="n"/>
      <c r="ULQ136" s="85" t="n"/>
      <c r="ULR136" s="85" t="n"/>
      <c r="ULS136" s="85" t="n"/>
      <c r="ULT136" s="85" t="n"/>
      <c r="ULU136" s="85" t="n"/>
      <c r="ULV136" s="85" t="n"/>
      <c r="ULW136" s="85" t="n"/>
      <c r="ULX136" s="85" t="n"/>
      <c r="ULY136" s="85" t="n"/>
      <c r="ULZ136" s="85" t="n"/>
      <c r="UMA136" s="85" t="n"/>
      <c r="UMB136" s="85" t="n"/>
      <c r="UMC136" s="85" t="n"/>
      <c r="UMD136" s="85" t="n"/>
      <c r="UME136" s="85" t="n"/>
      <c r="UMF136" s="85" t="n"/>
      <c r="UMG136" s="85" t="n"/>
      <c r="UMH136" s="85" t="n"/>
      <c r="UMI136" s="85" t="n"/>
      <c r="UMJ136" s="85" t="n"/>
      <c r="UMK136" s="85" t="n"/>
      <c r="UML136" s="85" t="n"/>
      <c r="UMM136" s="85" t="n"/>
      <c r="UMN136" s="85" t="n"/>
      <c r="UMO136" s="85" t="n"/>
      <c r="UMP136" s="85" t="n"/>
      <c r="UMQ136" s="85" t="n"/>
      <c r="UMR136" s="85" t="n"/>
      <c r="UMS136" s="85" t="n"/>
      <c r="UMT136" s="85" t="n"/>
      <c r="UMU136" s="85" t="n"/>
      <c r="UMV136" s="85" t="n"/>
      <c r="UMW136" s="85" t="n"/>
      <c r="UMX136" s="85" t="n"/>
      <c r="UMY136" s="85" t="n"/>
      <c r="UMZ136" s="85" t="n"/>
      <c r="UNA136" s="85" t="n"/>
      <c r="UNB136" s="85" t="n"/>
      <c r="UNC136" s="85" t="n"/>
      <c r="UND136" s="85" t="n"/>
      <c r="UNE136" s="85" t="n"/>
      <c r="UNF136" s="85" t="n"/>
      <c r="UNG136" s="85" t="n"/>
      <c r="UNH136" s="85" t="n"/>
      <c r="UNI136" s="85" t="n"/>
      <c r="UNJ136" s="85" t="n"/>
      <c r="UNK136" s="85" t="n"/>
      <c r="UNL136" s="85" t="n"/>
      <c r="UNM136" s="85" t="n"/>
      <c r="UNN136" s="85" t="n"/>
      <c r="UNO136" s="85" t="n"/>
      <c r="UNP136" s="85" t="n"/>
      <c r="UNQ136" s="85" t="n"/>
      <c r="UNR136" s="85" t="n"/>
      <c r="UNS136" s="85" t="n"/>
      <c r="UNT136" s="85" t="n"/>
      <c r="UNU136" s="85" t="n"/>
      <c r="UNV136" s="85" t="n"/>
      <c r="UNW136" s="85" t="n"/>
      <c r="UNX136" s="85" t="n"/>
      <c r="UNY136" s="85" t="n"/>
      <c r="UNZ136" s="85" t="n"/>
      <c r="UOA136" s="85" t="n"/>
      <c r="UOB136" s="85" t="n"/>
      <c r="UOC136" s="85" t="n"/>
      <c r="UOD136" s="85" t="n"/>
      <c r="UOE136" s="85" t="n"/>
      <c r="UOF136" s="85" t="n"/>
      <c r="UOG136" s="85" t="n"/>
      <c r="UOH136" s="85" t="n"/>
      <c r="UOI136" s="85" t="n"/>
      <c r="UOJ136" s="85" t="n"/>
      <c r="UOK136" s="85" t="n"/>
      <c r="UOL136" s="85" t="n"/>
      <c r="UOM136" s="85" t="n"/>
      <c r="UON136" s="85" t="n"/>
      <c r="UOO136" s="85" t="n"/>
      <c r="UOP136" s="85" t="n"/>
      <c r="UOQ136" s="85" t="n"/>
      <c r="UOR136" s="85" t="n"/>
      <c r="UOS136" s="85" t="n"/>
      <c r="UOT136" s="85" t="n"/>
      <c r="UOU136" s="85" t="n"/>
      <c r="UOV136" s="85" t="n"/>
      <c r="UOW136" s="85" t="n"/>
      <c r="UOX136" s="85" t="n"/>
      <c r="UOY136" s="85" t="n"/>
      <c r="UOZ136" s="85" t="n"/>
      <c r="UPA136" s="85" t="n"/>
      <c r="UPB136" s="85" t="n"/>
      <c r="UPC136" s="85" t="n"/>
      <c r="UPD136" s="85" t="n"/>
      <c r="UPE136" s="85" t="n"/>
      <c r="UPF136" s="85" t="n"/>
      <c r="UPG136" s="85" t="n"/>
      <c r="UPH136" s="85" t="n"/>
      <c r="UPI136" s="85" t="n"/>
      <c r="UPJ136" s="85" t="n"/>
      <c r="UPK136" s="85" t="n"/>
      <c r="UPL136" s="85" t="n"/>
      <c r="UPM136" s="85" t="n"/>
      <c r="UPN136" s="85" t="n"/>
      <c r="UPO136" s="85" t="n"/>
      <c r="UPP136" s="85" t="n"/>
      <c r="UPQ136" s="85" t="n"/>
      <c r="UPR136" s="85" t="n"/>
      <c r="UPS136" s="85" t="n"/>
      <c r="UPT136" s="85" t="n"/>
      <c r="UPU136" s="85" t="n"/>
      <c r="UPV136" s="85" t="n"/>
      <c r="UPW136" s="85" t="n"/>
      <c r="UPX136" s="85" t="n"/>
      <c r="UPY136" s="85" t="n"/>
      <c r="UPZ136" s="85" t="n"/>
      <c r="UQA136" s="85" t="n"/>
      <c r="UQB136" s="85" t="n"/>
      <c r="UQC136" s="85" t="n"/>
      <c r="UQD136" s="85" t="n"/>
      <c r="UQE136" s="85" t="n"/>
      <c r="UQF136" s="85" t="n"/>
      <c r="UQG136" s="85" t="n"/>
      <c r="UQH136" s="85" t="n"/>
      <c r="UQI136" s="85" t="n"/>
      <c r="UQJ136" s="85" t="n"/>
      <c r="UQK136" s="85" t="n"/>
      <c r="UQL136" s="85" t="n"/>
      <c r="UQM136" s="85" t="n"/>
      <c r="UQN136" s="85" t="n"/>
      <c r="UQO136" s="85" t="n"/>
      <c r="UQP136" s="85" t="n"/>
      <c r="UQQ136" s="85" t="n"/>
      <c r="UQR136" s="85" t="n"/>
      <c r="UQS136" s="85" t="n"/>
      <c r="UQT136" s="85" t="n"/>
      <c r="UQU136" s="85" t="n"/>
      <c r="UQV136" s="85" t="n"/>
      <c r="UQW136" s="85" t="n"/>
      <c r="UQX136" s="85" t="n"/>
      <c r="UQY136" s="85" t="n"/>
      <c r="UQZ136" s="85" t="n"/>
      <c r="URA136" s="85" t="n"/>
      <c r="URB136" s="85" t="n"/>
      <c r="URC136" s="85" t="n"/>
      <c r="URD136" s="85" t="n"/>
      <c r="URE136" s="85" t="n"/>
      <c r="URF136" s="85" t="n"/>
      <c r="URG136" s="85" t="n"/>
      <c r="URH136" s="85" t="n"/>
      <c r="URI136" s="85" t="n"/>
      <c r="URJ136" s="85" t="n"/>
      <c r="URK136" s="85" t="n"/>
      <c r="URL136" s="85" t="n"/>
      <c r="URM136" s="85" t="n"/>
      <c r="URN136" s="85" t="n"/>
      <c r="URO136" s="85" t="n"/>
      <c r="URP136" s="85" t="n"/>
      <c r="URQ136" s="85" t="n"/>
      <c r="URR136" s="85" t="n"/>
      <c r="URS136" s="85" t="n"/>
      <c r="URT136" s="85" t="n"/>
      <c r="URU136" s="85" t="n"/>
      <c r="URV136" s="85" t="n"/>
      <c r="URW136" s="85" t="n"/>
      <c r="URX136" s="85" t="n"/>
      <c r="URY136" s="85" t="n"/>
      <c r="URZ136" s="85" t="n"/>
      <c r="USA136" s="85" t="n"/>
      <c r="USB136" s="85" t="n"/>
      <c r="USC136" s="85" t="n"/>
      <c r="USD136" s="85" t="n"/>
      <c r="USE136" s="85" t="n"/>
      <c r="USF136" s="85" t="n"/>
      <c r="USG136" s="85" t="n"/>
      <c r="USH136" s="85" t="n"/>
      <c r="USI136" s="85" t="n"/>
      <c r="USJ136" s="85" t="n"/>
      <c r="USK136" s="85" t="n"/>
      <c r="USL136" s="85" t="n"/>
      <c r="USM136" s="85" t="n"/>
      <c r="USN136" s="85" t="n"/>
      <c r="USO136" s="85" t="n"/>
      <c r="USP136" s="85" t="n"/>
      <c r="USQ136" s="85" t="n"/>
      <c r="USR136" s="85" t="n"/>
      <c r="USS136" s="85" t="n"/>
      <c r="UST136" s="85" t="n"/>
      <c r="USU136" s="85" t="n"/>
      <c r="USV136" s="85" t="n"/>
      <c r="USW136" s="85" t="n"/>
      <c r="USX136" s="85" t="n"/>
      <c r="USY136" s="85" t="n"/>
      <c r="USZ136" s="85" t="n"/>
      <c r="UTA136" s="85" t="n"/>
      <c r="UTB136" s="85" t="n"/>
      <c r="UTC136" s="85" t="n"/>
      <c r="UTD136" s="85" t="n"/>
      <c r="UTE136" s="85" t="n"/>
      <c r="UTF136" s="85" t="n"/>
      <c r="UTG136" s="85" t="n"/>
      <c r="UTH136" s="85" t="n"/>
      <c r="UTI136" s="85" t="n"/>
      <c r="UTJ136" s="85" t="n"/>
      <c r="UTK136" s="85" t="n"/>
      <c r="UTL136" s="85" t="n"/>
      <c r="UTM136" s="85" t="n"/>
      <c r="UTN136" s="85" t="n"/>
      <c r="UTO136" s="85" t="n"/>
      <c r="UTP136" s="85" t="n"/>
      <c r="UTQ136" s="85" t="n"/>
      <c r="UTR136" s="85" t="n"/>
      <c r="UTS136" s="85" t="n"/>
      <c r="UTT136" s="85" t="n"/>
      <c r="UTU136" s="85" t="n"/>
      <c r="UTV136" s="85" t="n"/>
      <c r="UTW136" s="85" t="n"/>
      <c r="UTX136" s="85" t="n"/>
      <c r="UTY136" s="85" t="n"/>
      <c r="UTZ136" s="85" t="n"/>
      <c r="UUA136" s="85" t="n"/>
      <c r="UUB136" s="85" t="n"/>
      <c r="UUC136" s="85" t="n"/>
      <c r="UUD136" s="85" t="n"/>
      <c r="UUE136" s="85" t="n"/>
      <c r="UUF136" s="85" t="n"/>
      <c r="UUG136" s="85" t="n"/>
      <c r="UUH136" s="85" t="n"/>
      <c r="UUI136" s="85" t="n"/>
      <c r="UUJ136" s="85" t="n"/>
      <c r="UUK136" s="85" t="n"/>
      <c r="UUL136" s="85" t="n"/>
      <c r="UUM136" s="85" t="n"/>
      <c r="UUN136" s="85" t="n"/>
      <c r="UUO136" s="85" t="n"/>
      <c r="UUP136" s="85" t="n"/>
      <c r="UUQ136" s="85" t="n"/>
      <c r="UUR136" s="85" t="n"/>
      <c r="UUS136" s="85" t="n"/>
      <c r="UUT136" s="85" t="n"/>
      <c r="UUU136" s="85" t="n"/>
      <c r="UUV136" s="85" t="n"/>
      <c r="UUW136" s="85" t="n"/>
      <c r="UUX136" s="85" t="n"/>
      <c r="UUY136" s="85" t="n"/>
      <c r="UUZ136" s="85" t="n"/>
      <c r="UVA136" s="85" t="n"/>
      <c r="UVB136" s="85" t="n"/>
      <c r="UVC136" s="85" t="n"/>
      <c r="UVD136" s="85" t="n"/>
      <c r="UVE136" s="85" t="n"/>
      <c r="UVF136" s="85" t="n"/>
      <c r="UVG136" s="85" t="n"/>
      <c r="UVH136" s="85" t="n"/>
      <c r="UVI136" s="85" t="n"/>
      <c r="UVJ136" s="85" t="n"/>
      <c r="UVK136" s="85" t="n"/>
      <c r="UVL136" s="85" t="n"/>
      <c r="UVM136" s="85" t="n"/>
      <c r="UVN136" s="85" t="n"/>
      <c r="UVO136" s="85" t="n"/>
      <c r="UVP136" s="85" t="n"/>
      <c r="UVQ136" s="85" t="n"/>
      <c r="UVR136" s="85" t="n"/>
      <c r="UVS136" s="85" t="n"/>
      <c r="UVT136" s="85" t="n"/>
      <c r="UVU136" s="85" t="n"/>
      <c r="UVV136" s="85" t="n"/>
      <c r="UVW136" s="85" t="n"/>
      <c r="UVX136" s="85" t="n"/>
      <c r="UVY136" s="85" t="n"/>
      <c r="UVZ136" s="85" t="n"/>
      <c r="UWA136" s="85" t="n"/>
      <c r="UWB136" s="85" t="n"/>
      <c r="UWC136" s="85" t="n"/>
      <c r="UWD136" s="85" t="n"/>
      <c r="UWE136" s="85" t="n"/>
      <c r="UWF136" s="85" t="n"/>
      <c r="UWG136" s="85" t="n"/>
      <c r="UWH136" s="85" t="n"/>
      <c r="UWI136" s="85" t="n"/>
      <c r="UWJ136" s="85" t="n"/>
      <c r="UWK136" s="85" t="n"/>
      <c r="UWL136" s="85" t="n"/>
      <c r="UWM136" s="85" t="n"/>
      <c r="UWN136" s="85" t="n"/>
      <c r="UWO136" s="85" t="n"/>
      <c r="UWP136" s="85" t="n"/>
      <c r="UWQ136" s="85" t="n"/>
      <c r="UWR136" s="85" t="n"/>
      <c r="UWS136" s="85" t="n"/>
      <c r="UWT136" s="85" t="n"/>
      <c r="UWU136" s="85" t="n"/>
      <c r="UWV136" s="85" t="n"/>
      <c r="UWW136" s="85" t="n"/>
      <c r="UWX136" s="85" t="n"/>
      <c r="UWY136" s="85" t="n"/>
      <c r="UWZ136" s="85" t="n"/>
      <c r="UXA136" s="85" t="n"/>
      <c r="UXB136" s="85" t="n"/>
      <c r="UXC136" s="85" t="n"/>
      <c r="UXD136" s="85" t="n"/>
      <c r="UXE136" s="85" t="n"/>
      <c r="UXF136" s="85" t="n"/>
      <c r="UXG136" s="85" t="n"/>
      <c r="UXH136" s="85" t="n"/>
      <c r="UXI136" s="85" t="n"/>
      <c r="UXJ136" s="85" t="n"/>
      <c r="UXK136" s="85" t="n"/>
      <c r="UXL136" s="85" t="n"/>
      <c r="UXM136" s="85" t="n"/>
      <c r="UXN136" s="85" t="n"/>
      <c r="UXO136" s="85" t="n"/>
      <c r="UXP136" s="85" t="n"/>
      <c r="UXQ136" s="85" t="n"/>
      <c r="UXR136" s="85" t="n"/>
      <c r="UXS136" s="85" t="n"/>
      <c r="UXT136" s="85" t="n"/>
      <c r="UXU136" s="85" t="n"/>
      <c r="UXV136" s="85" t="n"/>
      <c r="UXW136" s="85" t="n"/>
      <c r="UXX136" s="85" t="n"/>
      <c r="UXY136" s="85" t="n"/>
      <c r="UXZ136" s="85" t="n"/>
      <c r="UYA136" s="85" t="n"/>
      <c r="UYB136" s="85" t="n"/>
      <c r="UYC136" s="85" t="n"/>
      <c r="UYD136" s="85" t="n"/>
      <c r="UYE136" s="85" t="n"/>
      <c r="UYF136" s="85" t="n"/>
      <c r="UYG136" s="85" t="n"/>
      <c r="UYH136" s="85" t="n"/>
      <c r="UYI136" s="85" t="n"/>
      <c r="UYJ136" s="85" t="n"/>
      <c r="UYK136" s="85" t="n"/>
      <c r="UYL136" s="85" t="n"/>
      <c r="UYM136" s="85" t="n"/>
      <c r="UYN136" s="85" t="n"/>
      <c r="UYO136" s="85" t="n"/>
      <c r="UYP136" s="85" t="n"/>
      <c r="UYQ136" s="85" t="n"/>
      <c r="UYR136" s="85" t="n"/>
      <c r="UYS136" s="85" t="n"/>
      <c r="UYT136" s="85" t="n"/>
      <c r="UYU136" s="85" t="n"/>
      <c r="UYV136" s="85" t="n"/>
      <c r="UYW136" s="85" t="n"/>
      <c r="UYX136" s="85" t="n"/>
      <c r="UYY136" s="85" t="n"/>
      <c r="UYZ136" s="85" t="n"/>
      <c r="UZA136" s="85" t="n"/>
      <c r="UZB136" s="85" t="n"/>
      <c r="UZC136" s="85" t="n"/>
      <c r="UZD136" s="85" t="n"/>
      <c r="UZE136" s="85" t="n"/>
      <c r="UZF136" s="85" t="n"/>
      <c r="UZG136" s="85" t="n"/>
      <c r="UZH136" s="85" t="n"/>
      <c r="UZI136" s="85" t="n"/>
      <c r="UZJ136" s="85" t="n"/>
      <c r="UZK136" s="85" t="n"/>
      <c r="UZL136" s="85" t="n"/>
      <c r="UZM136" s="85" t="n"/>
      <c r="UZN136" s="85" t="n"/>
      <c r="UZO136" s="85" t="n"/>
      <c r="UZP136" s="85" t="n"/>
      <c r="UZQ136" s="85" t="n"/>
      <c r="UZR136" s="85" t="n"/>
      <c r="UZS136" s="85" t="n"/>
      <c r="UZT136" s="85" t="n"/>
      <c r="UZU136" s="85" t="n"/>
      <c r="UZV136" s="85" t="n"/>
      <c r="UZW136" s="85" t="n"/>
      <c r="UZX136" s="85" t="n"/>
      <c r="UZY136" s="85" t="n"/>
      <c r="UZZ136" s="85" t="n"/>
      <c r="VAA136" s="85" t="n"/>
      <c r="VAB136" s="85" t="n"/>
      <c r="VAC136" s="85" t="n"/>
      <c r="VAD136" s="85" t="n"/>
      <c r="VAE136" s="85" t="n"/>
      <c r="VAF136" s="85" t="n"/>
      <c r="VAG136" s="85" t="n"/>
      <c r="VAH136" s="85" t="n"/>
      <c r="VAI136" s="85" t="n"/>
      <c r="VAJ136" s="85" t="n"/>
      <c r="VAK136" s="85" t="n"/>
      <c r="VAL136" s="85" t="n"/>
      <c r="VAM136" s="85" t="n"/>
      <c r="VAN136" s="85" t="n"/>
      <c r="VAO136" s="85" t="n"/>
      <c r="VAP136" s="85" t="n"/>
      <c r="VAQ136" s="85" t="n"/>
      <c r="VAR136" s="85" t="n"/>
      <c r="VAS136" s="85" t="n"/>
      <c r="VAT136" s="85" t="n"/>
      <c r="VAU136" s="85" t="n"/>
      <c r="VAV136" s="85" t="n"/>
      <c r="VAW136" s="85" t="n"/>
      <c r="VAX136" s="85" t="n"/>
      <c r="VAY136" s="85" t="n"/>
      <c r="VAZ136" s="85" t="n"/>
      <c r="VBA136" s="85" t="n"/>
      <c r="VBB136" s="85" t="n"/>
      <c r="VBC136" s="85" t="n"/>
      <c r="VBD136" s="85" t="n"/>
      <c r="VBE136" s="85" t="n"/>
      <c r="VBF136" s="85" t="n"/>
      <c r="VBG136" s="85" t="n"/>
      <c r="VBH136" s="85" t="n"/>
      <c r="VBI136" s="85" t="n"/>
      <c r="VBJ136" s="85" t="n"/>
      <c r="VBK136" s="85" t="n"/>
      <c r="VBL136" s="85" t="n"/>
      <c r="VBM136" s="85" t="n"/>
      <c r="VBN136" s="85" t="n"/>
      <c r="VBO136" s="85" t="n"/>
      <c r="VBP136" s="85" t="n"/>
      <c r="VBQ136" s="85" t="n"/>
      <c r="VBR136" s="85" t="n"/>
      <c r="VBS136" s="85" t="n"/>
      <c r="VBT136" s="85" t="n"/>
      <c r="VBU136" s="85" t="n"/>
      <c r="VBV136" s="85" t="n"/>
      <c r="VBW136" s="85" t="n"/>
      <c r="VBX136" s="85" t="n"/>
      <c r="VBY136" s="85" t="n"/>
      <c r="VBZ136" s="85" t="n"/>
      <c r="VCA136" s="85" t="n"/>
      <c r="VCB136" s="85" t="n"/>
      <c r="VCC136" s="85" t="n"/>
      <c r="VCD136" s="85" t="n"/>
      <c r="VCE136" s="85" t="n"/>
      <c r="VCF136" s="85" t="n"/>
      <c r="VCG136" s="85" t="n"/>
      <c r="VCH136" s="85" t="n"/>
      <c r="VCI136" s="85" t="n"/>
      <c r="VCJ136" s="85" t="n"/>
      <c r="VCK136" s="85" t="n"/>
      <c r="VCL136" s="85" t="n"/>
      <c r="VCM136" s="85" t="n"/>
      <c r="VCN136" s="85" t="n"/>
      <c r="VCO136" s="85" t="n"/>
      <c r="VCP136" s="85" t="n"/>
      <c r="VCQ136" s="85" t="n"/>
      <c r="VCR136" s="85" t="n"/>
      <c r="VCS136" s="85" t="n"/>
      <c r="VCT136" s="85" t="n"/>
      <c r="VCU136" s="85" t="n"/>
      <c r="VCV136" s="85" t="n"/>
      <c r="VCW136" s="85" t="n"/>
      <c r="VCX136" s="85" t="n"/>
      <c r="VCY136" s="85" t="n"/>
      <c r="VCZ136" s="85" t="n"/>
      <c r="VDA136" s="85" t="n"/>
      <c r="VDB136" s="85" t="n"/>
      <c r="VDC136" s="85" t="n"/>
      <c r="VDD136" s="85" t="n"/>
      <c r="VDE136" s="85" t="n"/>
      <c r="VDF136" s="85" t="n"/>
      <c r="VDG136" s="85" t="n"/>
      <c r="VDH136" s="85" t="n"/>
      <c r="VDI136" s="85" t="n"/>
      <c r="VDJ136" s="85" t="n"/>
      <c r="VDK136" s="85" t="n"/>
      <c r="VDL136" s="85" t="n"/>
      <c r="VDM136" s="85" t="n"/>
      <c r="VDN136" s="85" t="n"/>
      <c r="VDO136" s="85" t="n"/>
      <c r="VDP136" s="85" t="n"/>
      <c r="VDQ136" s="85" t="n"/>
      <c r="VDR136" s="85" t="n"/>
      <c r="VDS136" s="85" t="n"/>
      <c r="VDT136" s="85" t="n"/>
      <c r="VDU136" s="85" t="n"/>
      <c r="VDV136" s="85" t="n"/>
      <c r="VDW136" s="85" t="n"/>
      <c r="VDX136" s="85" t="n"/>
      <c r="VDY136" s="85" t="n"/>
      <c r="VDZ136" s="85" t="n"/>
      <c r="VEA136" s="85" t="n"/>
      <c r="VEB136" s="85" t="n"/>
      <c r="VEC136" s="85" t="n"/>
      <c r="VED136" s="85" t="n"/>
      <c r="VEE136" s="85" t="n"/>
      <c r="VEF136" s="85" t="n"/>
      <c r="VEG136" s="85" t="n"/>
      <c r="VEH136" s="85" t="n"/>
      <c r="VEI136" s="85" t="n"/>
      <c r="VEJ136" s="85" t="n"/>
      <c r="VEK136" s="85" t="n"/>
      <c r="VEL136" s="85" t="n"/>
      <c r="VEM136" s="85" t="n"/>
      <c r="VEN136" s="85" t="n"/>
      <c r="VEO136" s="85" t="n"/>
      <c r="VEP136" s="85" t="n"/>
      <c r="VEQ136" s="85" t="n"/>
      <c r="VER136" s="85" t="n"/>
      <c r="VES136" s="85" t="n"/>
      <c r="VET136" s="85" t="n"/>
      <c r="VEU136" s="85" t="n"/>
      <c r="VEV136" s="85" t="n"/>
      <c r="VEW136" s="85" t="n"/>
      <c r="VEX136" s="85" t="n"/>
      <c r="VEY136" s="85" t="n"/>
      <c r="VEZ136" s="85" t="n"/>
      <c r="VFA136" s="85" t="n"/>
      <c r="VFB136" s="85" t="n"/>
      <c r="VFC136" s="85" t="n"/>
      <c r="VFD136" s="85" t="n"/>
      <c r="VFE136" s="85" t="n"/>
      <c r="VFF136" s="85" t="n"/>
      <c r="VFG136" s="85" t="n"/>
      <c r="VFH136" s="85" t="n"/>
      <c r="VFI136" s="85" t="n"/>
      <c r="VFJ136" s="85" t="n"/>
      <c r="VFK136" s="85" t="n"/>
      <c r="VFL136" s="85" t="n"/>
      <c r="VFM136" s="85" t="n"/>
      <c r="VFN136" s="85" t="n"/>
      <c r="VFO136" s="85" t="n"/>
      <c r="VFP136" s="85" t="n"/>
      <c r="VFQ136" s="85" t="n"/>
      <c r="VFR136" s="85" t="n"/>
      <c r="VFS136" s="85" t="n"/>
      <c r="VFT136" s="85" t="n"/>
      <c r="VFU136" s="85" t="n"/>
      <c r="VFV136" s="85" t="n"/>
      <c r="VFW136" s="85" t="n"/>
      <c r="VFX136" s="85" t="n"/>
      <c r="VFY136" s="85" t="n"/>
      <c r="VFZ136" s="85" t="n"/>
      <c r="VGA136" s="85" t="n"/>
      <c r="VGB136" s="85" t="n"/>
      <c r="VGC136" s="85" t="n"/>
      <c r="VGD136" s="85" t="n"/>
      <c r="VGE136" s="85" t="n"/>
      <c r="VGF136" s="85" t="n"/>
      <c r="VGG136" s="85" t="n"/>
      <c r="VGH136" s="85" t="n"/>
      <c r="VGI136" s="85" t="n"/>
      <c r="VGJ136" s="85" t="n"/>
      <c r="VGK136" s="85" t="n"/>
      <c r="VGL136" s="85" t="n"/>
      <c r="VGM136" s="85" t="n"/>
      <c r="VGN136" s="85" t="n"/>
      <c r="VGO136" s="85" t="n"/>
      <c r="VGP136" s="85" t="n"/>
      <c r="VGQ136" s="85" t="n"/>
      <c r="VGR136" s="85" t="n"/>
      <c r="VGS136" s="85" t="n"/>
      <c r="VGT136" s="85" t="n"/>
      <c r="VGU136" s="85" t="n"/>
      <c r="VGV136" s="85" t="n"/>
      <c r="VGW136" s="85" t="n"/>
      <c r="VGX136" s="85" t="n"/>
      <c r="VGY136" s="85" t="n"/>
      <c r="VGZ136" s="85" t="n"/>
      <c r="VHA136" s="85" t="n"/>
      <c r="VHB136" s="85" t="n"/>
      <c r="VHC136" s="85" t="n"/>
      <c r="VHD136" s="85" t="n"/>
      <c r="VHE136" s="85" t="n"/>
      <c r="VHF136" s="85" t="n"/>
      <c r="VHG136" s="85" t="n"/>
      <c r="VHH136" s="85" t="n"/>
      <c r="VHI136" s="85" t="n"/>
      <c r="VHJ136" s="85" t="n"/>
      <c r="VHK136" s="85" t="n"/>
      <c r="VHL136" s="85" t="n"/>
      <c r="VHM136" s="85" t="n"/>
      <c r="VHN136" s="85" t="n"/>
      <c r="VHO136" s="85" t="n"/>
      <c r="VHP136" s="85" t="n"/>
      <c r="VHQ136" s="85" t="n"/>
      <c r="VHR136" s="85" t="n"/>
      <c r="VHS136" s="85" t="n"/>
      <c r="VHT136" s="85" t="n"/>
      <c r="VHU136" s="85" t="n"/>
      <c r="VHV136" s="85" t="n"/>
      <c r="VHW136" s="85" t="n"/>
      <c r="VHX136" s="85" t="n"/>
      <c r="VHY136" s="85" t="n"/>
      <c r="VHZ136" s="85" t="n"/>
      <c r="VIA136" s="85" t="n"/>
      <c r="VIB136" s="85" t="n"/>
      <c r="VIC136" s="85" t="n"/>
      <c r="VID136" s="85" t="n"/>
      <c r="VIE136" s="85" t="n"/>
      <c r="VIF136" s="85" t="n"/>
      <c r="VIG136" s="85" t="n"/>
      <c r="VIH136" s="85" t="n"/>
      <c r="VII136" s="85" t="n"/>
      <c r="VIJ136" s="85" t="n"/>
      <c r="VIK136" s="85" t="n"/>
      <c r="VIL136" s="85" t="n"/>
      <c r="VIM136" s="85" t="n"/>
      <c r="VIN136" s="85" t="n"/>
      <c r="VIO136" s="85" t="n"/>
      <c r="VIP136" s="85" t="n"/>
      <c r="VIQ136" s="85" t="n"/>
      <c r="VIR136" s="85" t="n"/>
      <c r="VIS136" s="85" t="n"/>
      <c r="VIT136" s="85" t="n"/>
      <c r="VIU136" s="85" t="n"/>
      <c r="VIV136" s="85" t="n"/>
      <c r="VIW136" s="85" t="n"/>
      <c r="VIX136" s="85" t="n"/>
      <c r="VIY136" s="85" t="n"/>
      <c r="VIZ136" s="85" t="n"/>
      <c r="VJA136" s="85" t="n"/>
      <c r="VJB136" s="85" t="n"/>
      <c r="VJC136" s="85" t="n"/>
      <c r="VJD136" s="85" t="n"/>
      <c r="VJE136" s="85" t="n"/>
      <c r="VJF136" s="85" t="n"/>
      <c r="VJG136" s="85" t="n"/>
      <c r="VJH136" s="85" t="n"/>
      <c r="VJI136" s="85" t="n"/>
      <c r="VJJ136" s="85" t="n"/>
      <c r="VJK136" s="85" t="n"/>
      <c r="VJL136" s="85" t="n"/>
      <c r="VJM136" s="85" t="n"/>
      <c r="VJN136" s="85" t="n"/>
      <c r="VJO136" s="85" t="n"/>
      <c r="VJP136" s="85" t="n"/>
      <c r="VJQ136" s="85" t="n"/>
      <c r="VJR136" s="85" t="n"/>
      <c r="VJS136" s="85" t="n"/>
      <c r="VJT136" s="85" t="n"/>
      <c r="VJU136" s="85" t="n"/>
      <c r="VJV136" s="85" t="n"/>
      <c r="VJW136" s="85" t="n"/>
      <c r="VJX136" s="85" t="n"/>
      <c r="VJY136" s="85" t="n"/>
      <c r="VJZ136" s="85" t="n"/>
      <c r="VKA136" s="85" t="n"/>
      <c r="VKB136" s="85" t="n"/>
      <c r="VKC136" s="85" t="n"/>
      <c r="VKD136" s="85" t="n"/>
      <c r="VKE136" s="85" t="n"/>
      <c r="VKF136" s="85" t="n"/>
      <c r="VKG136" s="85" t="n"/>
      <c r="VKH136" s="85" t="n"/>
      <c r="VKI136" s="85" t="n"/>
      <c r="VKJ136" s="85" t="n"/>
      <c r="VKK136" s="85" t="n"/>
      <c r="VKL136" s="85" t="n"/>
      <c r="VKM136" s="85" t="n"/>
      <c r="VKN136" s="85" t="n"/>
      <c r="VKO136" s="85" t="n"/>
      <c r="VKP136" s="85" t="n"/>
      <c r="VKQ136" s="85" t="n"/>
      <c r="VKR136" s="85" t="n"/>
      <c r="VKS136" s="85" t="n"/>
      <c r="VKT136" s="85" t="n"/>
      <c r="VKU136" s="85" t="n"/>
      <c r="VKV136" s="85" t="n"/>
      <c r="VKW136" s="85" t="n"/>
      <c r="VKX136" s="85" t="n"/>
      <c r="VKY136" s="85" t="n"/>
      <c r="VKZ136" s="85" t="n"/>
      <c r="VLA136" s="85" t="n"/>
      <c r="VLB136" s="85" t="n"/>
      <c r="VLC136" s="85" t="n"/>
      <c r="VLD136" s="85" t="n"/>
      <c r="VLE136" s="85" t="n"/>
      <c r="VLF136" s="85" t="n"/>
      <c r="VLG136" s="85" t="n"/>
      <c r="VLH136" s="85" t="n"/>
      <c r="VLI136" s="85" t="n"/>
      <c r="VLJ136" s="85" t="n"/>
      <c r="VLK136" s="85" t="n"/>
      <c r="VLL136" s="85" t="n"/>
      <c r="VLM136" s="85" t="n"/>
      <c r="VLN136" s="85" t="n"/>
      <c r="VLO136" s="85" t="n"/>
      <c r="VLP136" s="85" t="n"/>
      <c r="VLQ136" s="85" t="n"/>
      <c r="VLR136" s="85" t="n"/>
      <c r="VLS136" s="85" t="n"/>
      <c r="VLT136" s="85" t="n"/>
      <c r="VLU136" s="85" t="n"/>
      <c r="VLV136" s="85" t="n"/>
      <c r="VLW136" s="85" t="n"/>
      <c r="VLX136" s="85" t="n"/>
      <c r="VLY136" s="85" t="n"/>
      <c r="VLZ136" s="85" t="n"/>
      <c r="VMA136" s="85" t="n"/>
      <c r="VMB136" s="85" t="n"/>
      <c r="VMC136" s="85" t="n"/>
      <c r="VMD136" s="85" t="n"/>
      <c r="VME136" s="85" t="n"/>
      <c r="VMF136" s="85" t="n"/>
      <c r="VMG136" s="85" t="n"/>
      <c r="VMH136" s="85" t="n"/>
      <c r="VMI136" s="85" t="n"/>
      <c r="VMJ136" s="85" t="n"/>
      <c r="VMK136" s="85" t="n"/>
      <c r="VML136" s="85" t="n"/>
      <c r="VMM136" s="85" t="n"/>
      <c r="VMN136" s="85" t="n"/>
      <c r="VMO136" s="85" t="n"/>
      <c r="VMP136" s="85" t="n"/>
      <c r="VMQ136" s="85" t="n"/>
      <c r="VMR136" s="85" t="n"/>
      <c r="VMS136" s="85" t="n"/>
      <c r="VMT136" s="85" t="n"/>
      <c r="VMU136" s="85" t="n"/>
      <c r="VMV136" s="85" t="n"/>
      <c r="VMW136" s="85" t="n"/>
      <c r="VMX136" s="85" t="n"/>
      <c r="VMY136" s="85" t="n"/>
      <c r="VMZ136" s="85" t="n"/>
      <c r="VNA136" s="85" t="n"/>
      <c r="VNB136" s="85" t="n"/>
      <c r="VNC136" s="85" t="n"/>
      <c r="VND136" s="85" t="n"/>
      <c r="VNE136" s="85" t="n"/>
      <c r="VNF136" s="85" t="n"/>
      <c r="VNG136" s="85" t="n"/>
      <c r="VNH136" s="85" t="n"/>
      <c r="VNI136" s="85" t="n"/>
      <c r="VNJ136" s="85" t="n"/>
      <c r="VNK136" s="85" t="n"/>
      <c r="VNL136" s="85" t="n"/>
      <c r="VNM136" s="85" t="n"/>
      <c r="VNN136" s="85" t="n"/>
      <c r="VNO136" s="85" t="n"/>
      <c r="VNP136" s="85" t="n"/>
      <c r="VNQ136" s="85" t="n"/>
      <c r="VNR136" s="85" t="n"/>
      <c r="VNS136" s="85" t="n"/>
      <c r="VNT136" s="85" t="n"/>
      <c r="VNU136" s="85" t="n"/>
      <c r="VNV136" s="85" t="n"/>
      <c r="VNW136" s="85" t="n"/>
      <c r="VNX136" s="85" t="n"/>
      <c r="VNY136" s="85" t="n"/>
      <c r="VNZ136" s="85" t="n"/>
      <c r="VOA136" s="85" t="n"/>
      <c r="VOB136" s="85" t="n"/>
      <c r="VOC136" s="85" t="n"/>
      <c r="VOD136" s="85" t="n"/>
      <c r="VOE136" s="85" t="n"/>
      <c r="VOF136" s="85" t="n"/>
      <c r="VOG136" s="85" t="n"/>
      <c r="VOH136" s="85" t="n"/>
      <c r="VOI136" s="85" t="n"/>
      <c r="VOJ136" s="85" t="n"/>
      <c r="VOK136" s="85" t="n"/>
      <c r="VOL136" s="85" t="n"/>
      <c r="VOM136" s="85" t="n"/>
      <c r="VON136" s="85" t="n"/>
      <c r="VOO136" s="85" t="n"/>
      <c r="VOP136" s="85" t="n"/>
      <c r="VOQ136" s="85" t="n"/>
      <c r="VOR136" s="85" t="n"/>
      <c r="VOS136" s="85" t="n"/>
      <c r="VOT136" s="85" t="n"/>
      <c r="VOU136" s="85" t="n"/>
      <c r="VOV136" s="85" t="n"/>
      <c r="VOW136" s="85" t="n"/>
      <c r="VOX136" s="85" t="n"/>
      <c r="VOY136" s="85" t="n"/>
      <c r="VOZ136" s="85" t="n"/>
      <c r="VPA136" s="85" t="n"/>
      <c r="VPB136" s="85" t="n"/>
      <c r="VPC136" s="85" t="n"/>
      <c r="VPD136" s="85" t="n"/>
      <c r="VPE136" s="85" t="n"/>
      <c r="VPF136" s="85" t="n"/>
      <c r="VPG136" s="85" t="n"/>
      <c r="VPH136" s="85" t="n"/>
      <c r="VPI136" s="85" t="n"/>
      <c r="VPJ136" s="85" t="n"/>
      <c r="VPK136" s="85" t="n"/>
      <c r="VPL136" s="85" t="n"/>
      <c r="VPM136" s="85" t="n"/>
      <c r="VPN136" s="85" t="n"/>
      <c r="VPO136" s="85" t="n"/>
      <c r="VPP136" s="85" t="n"/>
      <c r="VPQ136" s="85" t="n"/>
      <c r="VPR136" s="85" t="n"/>
      <c r="VPS136" s="85" t="n"/>
      <c r="VPT136" s="85" t="n"/>
      <c r="VPU136" s="85" t="n"/>
      <c r="VPV136" s="85" t="n"/>
      <c r="VPW136" s="85" t="n"/>
      <c r="VPX136" s="85" t="n"/>
      <c r="VPY136" s="85" t="n"/>
      <c r="VPZ136" s="85" t="n"/>
      <c r="VQA136" s="85" t="n"/>
      <c r="VQB136" s="85" t="n"/>
      <c r="VQC136" s="85" t="n"/>
      <c r="VQD136" s="85" t="n"/>
      <c r="VQE136" s="85" t="n"/>
      <c r="VQF136" s="85" t="n"/>
      <c r="VQG136" s="85" t="n"/>
      <c r="VQH136" s="85" t="n"/>
      <c r="VQI136" s="85" t="n"/>
      <c r="VQJ136" s="85" t="n"/>
      <c r="VQK136" s="85" t="n"/>
      <c r="VQL136" s="85" t="n"/>
      <c r="VQM136" s="85" t="n"/>
      <c r="VQN136" s="85" t="n"/>
      <c r="VQO136" s="85" t="n"/>
      <c r="VQP136" s="85" t="n"/>
      <c r="VQQ136" s="85" t="n"/>
      <c r="VQR136" s="85" t="n"/>
      <c r="VQS136" s="85" t="n"/>
      <c r="VQT136" s="85" t="n"/>
      <c r="VQU136" s="85" t="n"/>
      <c r="VQV136" s="85" t="n"/>
      <c r="VQW136" s="85" t="n"/>
      <c r="VQX136" s="85" t="n"/>
      <c r="VQY136" s="85" t="n"/>
      <c r="VQZ136" s="85" t="n"/>
      <c r="VRA136" s="85" t="n"/>
      <c r="VRB136" s="85" t="n"/>
      <c r="VRC136" s="85" t="n"/>
      <c r="VRD136" s="85" t="n"/>
      <c r="VRE136" s="85" t="n"/>
      <c r="VRF136" s="85" t="n"/>
      <c r="VRG136" s="85" t="n"/>
      <c r="VRH136" s="85" t="n"/>
      <c r="VRI136" s="85" t="n"/>
      <c r="VRJ136" s="85" t="n"/>
      <c r="VRK136" s="85" t="n"/>
      <c r="VRL136" s="85" t="n"/>
      <c r="VRM136" s="85" t="n"/>
      <c r="VRN136" s="85" t="n"/>
      <c r="VRO136" s="85" t="n"/>
      <c r="VRP136" s="85" t="n"/>
      <c r="VRQ136" s="85" t="n"/>
      <c r="VRR136" s="85" t="n"/>
      <c r="VRS136" s="85" t="n"/>
      <c r="VRT136" s="85" t="n"/>
      <c r="VRU136" s="85" t="n"/>
      <c r="VRV136" s="85" t="n"/>
      <c r="VRW136" s="85" t="n"/>
      <c r="VRX136" s="85" t="n"/>
      <c r="VRY136" s="85" t="n"/>
      <c r="VRZ136" s="85" t="n"/>
      <c r="VSA136" s="85" t="n"/>
      <c r="VSB136" s="85" t="n"/>
      <c r="VSC136" s="85" t="n"/>
      <c r="VSD136" s="85" t="n"/>
      <c r="VSE136" s="85" t="n"/>
      <c r="VSF136" s="85" t="n"/>
      <c r="VSG136" s="85" t="n"/>
      <c r="VSH136" s="85" t="n"/>
      <c r="VSI136" s="85" t="n"/>
      <c r="VSJ136" s="85" t="n"/>
      <c r="VSK136" s="85" t="n"/>
      <c r="VSL136" s="85" t="n"/>
      <c r="VSM136" s="85" t="n"/>
      <c r="VSN136" s="85" t="n"/>
      <c r="VSO136" s="85" t="n"/>
      <c r="VSP136" s="85" t="n"/>
      <c r="VSQ136" s="85" t="n"/>
      <c r="VSR136" s="85" t="n"/>
      <c r="VSS136" s="85" t="n"/>
      <c r="VST136" s="85" t="n"/>
      <c r="VSU136" s="85" t="n"/>
      <c r="VSV136" s="85" t="n"/>
      <c r="VSW136" s="85" t="n"/>
      <c r="VSX136" s="85" t="n"/>
      <c r="VSY136" s="85" t="n"/>
      <c r="VSZ136" s="85" t="n"/>
      <c r="VTA136" s="85" t="n"/>
      <c r="VTB136" s="85" t="n"/>
      <c r="VTC136" s="85" t="n"/>
      <c r="VTD136" s="85" t="n"/>
      <c r="VTE136" s="85" t="n"/>
      <c r="VTF136" s="85" t="n"/>
      <c r="VTG136" s="85" t="n"/>
      <c r="VTH136" s="85" t="n"/>
      <c r="VTI136" s="85" t="n"/>
      <c r="VTJ136" s="85" t="n"/>
      <c r="VTK136" s="85" t="n"/>
      <c r="VTL136" s="85" t="n"/>
      <c r="VTM136" s="85" t="n"/>
      <c r="VTN136" s="85" t="n"/>
      <c r="VTO136" s="85" t="n"/>
      <c r="VTP136" s="85" t="n"/>
      <c r="VTQ136" s="85" t="n"/>
      <c r="VTR136" s="85" t="n"/>
      <c r="VTS136" s="85" t="n"/>
      <c r="VTT136" s="85" t="n"/>
      <c r="VTU136" s="85" t="n"/>
      <c r="VTV136" s="85" t="n"/>
      <c r="VTW136" s="85" t="n"/>
      <c r="VTX136" s="85" t="n"/>
      <c r="VTY136" s="85" t="n"/>
      <c r="VTZ136" s="85" t="n"/>
      <c r="VUA136" s="85" t="n"/>
      <c r="VUB136" s="85" t="n"/>
      <c r="VUC136" s="85" t="n"/>
      <c r="VUD136" s="85" t="n"/>
      <c r="VUE136" s="85" t="n"/>
      <c r="VUF136" s="85" t="n"/>
      <c r="VUG136" s="85" t="n"/>
      <c r="VUH136" s="85" t="n"/>
      <c r="VUI136" s="85" t="n"/>
      <c r="VUJ136" s="85" t="n"/>
      <c r="VUK136" s="85" t="n"/>
      <c r="VUL136" s="85" t="n"/>
      <c r="VUM136" s="85" t="n"/>
      <c r="VUN136" s="85" t="n"/>
      <c r="VUO136" s="85" t="n"/>
      <c r="VUP136" s="85" t="n"/>
      <c r="VUQ136" s="85" t="n"/>
      <c r="VUR136" s="85" t="n"/>
      <c r="VUS136" s="85" t="n"/>
      <c r="VUT136" s="85" t="n"/>
      <c r="VUU136" s="85" t="n"/>
      <c r="VUV136" s="85" t="n"/>
      <c r="VUW136" s="85" t="n"/>
      <c r="VUX136" s="85" t="n"/>
      <c r="VUY136" s="85" t="n"/>
      <c r="VUZ136" s="85" t="n"/>
      <c r="VVA136" s="85" t="n"/>
      <c r="VVB136" s="85" t="n"/>
      <c r="VVC136" s="85" t="n"/>
      <c r="VVD136" s="85" t="n"/>
      <c r="VVE136" s="85" t="n"/>
      <c r="VVF136" s="85" t="n"/>
      <c r="VVG136" s="85" t="n"/>
      <c r="VVH136" s="85" t="n"/>
      <c r="VVI136" s="85" t="n"/>
      <c r="VVJ136" s="85" t="n"/>
      <c r="VVK136" s="85" t="n"/>
      <c r="VVL136" s="85" t="n"/>
      <c r="VVM136" s="85" t="n"/>
      <c r="VVN136" s="85" t="n"/>
      <c r="VVO136" s="85" t="n"/>
      <c r="VVP136" s="85" t="n"/>
      <c r="VVQ136" s="85" t="n"/>
      <c r="VVR136" s="85" t="n"/>
      <c r="VVS136" s="85" t="n"/>
      <c r="VVT136" s="85" t="n"/>
      <c r="VVU136" s="85" t="n"/>
      <c r="VVV136" s="85" t="n"/>
      <c r="VVW136" s="85" t="n"/>
      <c r="VVX136" s="85" t="n"/>
      <c r="VVY136" s="85" t="n"/>
      <c r="VVZ136" s="85" t="n"/>
      <c r="VWA136" s="85" t="n"/>
      <c r="VWB136" s="85" t="n"/>
      <c r="VWC136" s="85" t="n"/>
      <c r="VWD136" s="85" t="n"/>
      <c r="VWE136" s="85" t="n"/>
      <c r="VWF136" s="85" t="n"/>
      <c r="VWG136" s="85" t="n"/>
      <c r="VWH136" s="85" t="n"/>
      <c r="VWI136" s="85" t="n"/>
      <c r="VWJ136" s="85" t="n"/>
      <c r="VWK136" s="85" t="n"/>
      <c r="VWL136" s="85" t="n"/>
      <c r="VWM136" s="85" t="n"/>
      <c r="VWN136" s="85" t="n"/>
      <c r="VWO136" s="85" t="n"/>
      <c r="VWP136" s="85" t="n"/>
      <c r="VWQ136" s="85" t="n"/>
      <c r="VWR136" s="85" t="n"/>
      <c r="VWS136" s="85" t="n"/>
      <c r="VWT136" s="85" t="n"/>
      <c r="VWU136" s="85" t="n"/>
      <c r="VWV136" s="85" t="n"/>
      <c r="VWW136" s="85" t="n"/>
      <c r="VWX136" s="85" t="n"/>
      <c r="VWY136" s="85" t="n"/>
      <c r="VWZ136" s="85" t="n"/>
      <c r="VXA136" s="85" t="n"/>
      <c r="VXB136" s="85" t="n"/>
      <c r="VXC136" s="85" t="n"/>
      <c r="VXD136" s="85" t="n"/>
      <c r="VXE136" s="85" t="n"/>
      <c r="VXF136" s="85" t="n"/>
      <c r="VXG136" s="85" t="n"/>
      <c r="VXH136" s="85" t="n"/>
      <c r="VXI136" s="85" t="n"/>
      <c r="VXJ136" s="85" t="n"/>
      <c r="VXK136" s="85" t="n"/>
      <c r="VXL136" s="85" t="n"/>
      <c r="VXM136" s="85" t="n"/>
      <c r="VXN136" s="85" t="n"/>
      <c r="VXO136" s="85" t="n"/>
      <c r="VXP136" s="85" t="n"/>
      <c r="VXQ136" s="85" t="n"/>
      <c r="VXR136" s="85" t="n"/>
      <c r="VXS136" s="85" t="n"/>
      <c r="VXT136" s="85" t="n"/>
      <c r="VXU136" s="85" t="n"/>
      <c r="VXV136" s="85" t="n"/>
      <c r="VXW136" s="85" t="n"/>
      <c r="VXX136" s="85" t="n"/>
      <c r="VXY136" s="85" t="n"/>
      <c r="VXZ136" s="85" t="n"/>
      <c r="VYA136" s="85" t="n"/>
      <c r="VYB136" s="85" t="n"/>
      <c r="VYC136" s="85" t="n"/>
      <c r="VYD136" s="85" t="n"/>
      <c r="VYE136" s="85" t="n"/>
      <c r="VYF136" s="85" t="n"/>
      <c r="VYG136" s="85" t="n"/>
      <c r="VYH136" s="85" t="n"/>
      <c r="VYI136" s="85" t="n"/>
      <c r="VYJ136" s="85" t="n"/>
      <c r="VYK136" s="85" t="n"/>
      <c r="VYL136" s="85" t="n"/>
      <c r="VYM136" s="85" t="n"/>
      <c r="VYN136" s="85" t="n"/>
      <c r="VYO136" s="85" t="n"/>
      <c r="VYP136" s="85" t="n"/>
      <c r="VYQ136" s="85" t="n"/>
      <c r="VYR136" s="85" t="n"/>
      <c r="VYS136" s="85" t="n"/>
      <c r="VYT136" s="85" t="n"/>
      <c r="VYU136" s="85" t="n"/>
      <c r="VYV136" s="85" t="n"/>
      <c r="VYW136" s="85" t="n"/>
      <c r="VYX136" s="85" t="n"/>
      <c r="VYY136" s="85" t="n"/>
      <c r="VYZ136" s="85" t="n"/>
      <c r="VZA136" s="85" t="n"/>
      <c r="VZB136" s="85" t="n"/>
      <c r="VZC136" s="85" t="n"/>
      <c r="VZD136" s="85" t="n"/>
      <c r="VZE136" s="85" t="n"/>
      <c r="VZF136" s="85" t="n"/>
      <c r="VZG136" s="85" t="n"/>
      <c r="VZH136" s="85" t="n"/>
      <c r="VZI136" s="85" t="n"/>
      <c r="VZJ136" s="85" t="n"/>
      <c r="VZK136" s="85" t="n"/>
      <c r="VZL136" s="85" t="n"/>
      <c r="VZM136" s="85" t="n"/>
      <c r="VZN136" s="85" t="n"/>
      <c r="VZO136" s="85" t="n"/>
      <c r="VZP136" s="85" t="n"/>
      <c r="VZQ136" s="85" t="n"/>
      <c r="VZR136" s="85" t="n"/>
      <c r="VZS136" s="85" t="n"/>
      <c r="VZT136" s="85" t="n"/>
      <c r="VZU136" s="85" t="n"/>
      <c r="VZV136" s="85" t="n"/>
      <c r="VZW136" s="85" t="n"/>
      <c r="VZX136" s="85" t="n"/>
      <c r="VZY136" s="85" t="n"/>
      <c r="VZZ136" s="85" t="n"/>
      <c r="WAA136" s="85" t="n"/>
      <c r="WAB136" s="85" t="n"/>
      <c r="WAC136" s="85" t="n"/>
      <c r="WAD136" s="85" t="n"/>
      <c r="WAE136" s="85" t="n"/>
      <c r="WAF136" s="85" t="n"/>
      <c r="WAG136" s="85" t="n"/>
      <c r="WAH136" s="85" t="n"/>
      <c r="WAI136" s="85" t="n"/>
      <c r="WAJ136" s="85" t="n"/>
      <c r="WAK136" s="85" t="n"/>
      <c r="WAL136" s="85" t="n"/>
      <c r="WAM136" s="85" t="n"/>
      <c r="WAN136" s="85" t="n"/>
      <c r="WAO136" s="85" t="n"/>
      <c r="WAP136" s="85" t="n"/>
      <c r="WAQ136" s="85" t="n"/>
      <c r="WAR136" s="85" t="n"/>
      <c r="WAS136" s="85" t="n"/>
      <c r="WAT136" s="85" t="n"/>
      <c r="WAU136" s="85" t="n"/>
      <c r="WAV136" s="85" t="n"/>
      <c r="WAW136" s="85" t="n"/>
      <c r="WAX136" s="85" t="n"/>
      <c r="WAY136" s="85" t="n"/>
      <c r="WAZ136" s="85" t="n"/>
      <c r="WBA136" s="85" t="n"/>
      <c r="WBB136" s="85" t="n"/>
      <c r="WBC136" s="85" t="n"/>
      <c r="WBD136" s="85" t="n"/>
      <c r="WBE136" s="85" t="n"/>
      <c r="WBF136" s="85" t="n"/>
      <c r="WBG136" s="85" t="n"/>
      <c r="WBH136" s="85" t="n"/>
      <c r="WBI136" s="85" t="n"/>
      <c r="WBJ136" s="85" t="n"/>
      <c r="WBK136" s="85" t="n"/>
      <c r="WBL136" s="85" t="n"/>
      <c r="WBM136" s="85" t="n"/>
      <c r="WBN136" s="85" t="n"/>
      <c r="WBO136" s="85" t="n"/>
      <c r="WBP136" s="85" t="n"/>
      <c r="WBQ136" s="85" t="n"/>
      <c r="WBR136" s="85" t="n"/>
      <c r="WBS136" s="85" t="n"/>
      <c r="WBT136" s="85" t="n"/>
      <c r="WBU136" s="85" t="n"/>
      <c r="WBV136" s="85" t="n"/>
      <c r="WBW136" s="85" t="n"/>
      <c r="WBX136" s="85" t="n"/>
      <c r="WBY136" s="85" t="n"/>
      <c r="WBZ136" s="85" t="n"/>
      <c r="WCA136" s="85" t="n"/>
      <c r="WCB136" s="85" t="n"/>
      <c r="WCC136" s="85" t="n"/>
      <c r="WCD136" s="85" t="n"/>
      <c r="WCE136" s="85" t="n"/>
      <c r="WCF136" s="85" t="n"/>
      <c r="WCG136" s="85" t="n"/>
      <c r="WCH136" s="85" t="n"/>
      <c r="WCI136" s="85" t="n"/>
      <c r="WCJ136" s="85" t="n"/>
      <c r="WCK136" s="85" t="n"/>
      <c r="WCL136" s="85" t="n"/>
      <c r="WCM136" s="85" t="n"/>
      <c r="WCN136" s="85" t="n"/>
      <c r="WCO136" s="85" t="n"/>
      <c r="WCP136" s="85" t="n"/>
      <c r="WCQ136" s="85" t="n"/>
      <c r="WCR136" s="85" t="n"/>
      <c r="WCS136" s="85" t="n"/>
      <c r="WCT136" s="85" t="n"/>
      <c r="WCU136" s="85" t="n"/>
      <c r="WCV136" s="85" t="n"/>
      <c r="WCW136" s="85" t="n"/>
      <c r="WCX136" s="85" t="n"/>
      <c r="WCY136" s="85" t="n"/>
      <c r="WCZ136" s="85" t="n"/>
      <c r="WDA136" s="85" t="n"/>
      <c r="WDB136" s="85" t="n"/>
      <c r="WDC136" s="85" t="n"/>
      <c r="WDD136" s="85" t="n"/>
      <c r="WDE136" s="85" t="n"/>
      <c r="WDF136" s="85" t="n"/>
      <c r="WDG136" s="85" t="n"/>
      <c r="WDH136" s="85" t="n"/>
      <c r="WDI136" s="85" t="n"/>
      <c r="WDJ136" s="85" t="n"/>
      <c r="WDK136" s="85" t="n"/>
      <c r="WDL136" s="85" t="n"/>
      <c r="WDM136" s="85" t="n"/>
      <c r="WDN136" s="85" t="n"/>
      <c r="WDO136" s="85" t="n"/>
      <c r="WDP136" s="85" t="n"/>
      <c r="WDQ136" s="85" t="n"/>
      <c r="WDR136" s="85" t="n"/>
      <c r="WDS136" s="85" t="n"/>
      <c r="WDT136" s="85" t="n"/>
      <c r="WDU136" s="85" t="n"/>
      <c r="WDV136" s="85" t="n"/>
      <c r="WDW136" s="85" t="n"/>
      <c r="WDX136" s="85" t="n"/>
      <c r="WDY136" s="85" t="n"/>
      <c r="WDZ136" s="85" t="n"/>
      <c r="WEA136" s="85" t="n"/>
      <c r="WEB136" s="85" t="n"/>
      <c r="WEC136" s="85" t="n"/>
      <c r="WED136" s="85" t="n"/>
      <c r="WEE136" s="85" t="n"/>
      <c r="WEF136" s="85" t="n"/>
      <c r="WEG136" s="85" t="n"/>
      <c r="WEH136" s="85" t="n"/>
      <c r="WEI136" s="85" t="n"/>
      <c r="WEJ136" s="85" t="n"/>
      <c r="WEK136" s="85" t="n"/>
      <c r="WEL136" s="85" t="n"/>
      <c r="WEM136" s="85" t="n"/>
      <c r="WEN136" s="85" t="n"/>
      <c r="WEO136" s="85" t="n"/>
      <c r="WEP136" s="85" t="n"/>
      <c r="WEQ136" s="85" t="n"/>
      <c r="WER136" s="85" t="n"/>
      <c r="WES136" s="85" t="n"/>
      <c r="WET136" s="85" t="n"/>
      <c r="WEU136" s="85" t="n"/>
      <c r="WEV136" s="85" t="n"/>
      <c r="WEW136" s="85" t="n"/>
      <c r="WEX136" s="85" t="n"/>
      <c r="WEY136" s="85" t="n"/>
      <c r="WEZ136" s="85" t="n"/>
      <c r="WFA136" s="85" t="n"/>
      <c r="WFB136" s="85" t="n"/>
      <c r="WFC136" s="85" t="n"/>
      <c r="WFD136" s="85" t="n"/>
      <c r="WFE136" s="85" t="n"/>
      <c r="WFF136" s="85" t="n"/>
      <c r="WFG136" s="85" t="n"/>
      <c r="WFH136" s="85" t="n"/>
      <c r="WFI136" s="85" t="n"/>
      <c r="WFJ136" s="85" t="n"/>
      <c r="WFK136" s="85" t="n"/>
      <c r="WFL136" s="85" t="n"/>
      <c r="WFM136" s="85" t="n"/>
      <c r="WFN136" s="85" t="n"/>
      <c r="WFO136" s="85" t="n"/>
      <c r="WFP136" s="85" t="n"/>
      <c r="WFQ136" s="85" t="n"/>
      <c r="WFR136" s="85" t="n"/>
      <c r="WFS136" s="85" t="n"/>
      <c r="WFT136" s="85" t="n"/>
      <c r="WFU136" s="85" t="n"/>
      <c r="WFV136" s="85" t="n"/>
      <c r="WFW136" s="85" t="n"/>
      <c r="WFX136" s="85" t="n"/>
      <c r="WFY136" s="85" t="n"/>
      <c r="WFZ136" s="85" t="n"/>
      <c r="WGA136" s="85" t="n"/>
      <c r="WGB136" s="85" t="n"/>
      <c r="WGC136" s="85" t="n"/>
      <c r="WGD136" s="85" t="n"/>
      <c r="WGE136" s="85" t="n"/>
      <c r="WGF136" s="85" t="n"/>
      <c r="WGG136" s="85" t="n"/>
      <c r="WGH136" s="85" t="n"/>
      <c r="WGI136" s="85" t="n"/>
      <c r="WGJ136" s="85" t="n"/>
      <c r="WGK136" s="85" t="n"/>
      <c r="WGL136" s="85" t="n"/>
      <c r="WGM136" s="85" t="n"/>
      <c r="WGN136" s="85" t="n"/>
      <c r="WGO136" s="85" t="n"/>
      <c r="WGP136" s="85" t="n"/>
      <c r="WGQ136" s="85" t="n"/>
      <c r="WGR136" s="85" t="n"/>
      <c r="WGS136" s="85" t="n"/>
      <c r="WGT136" s="85" t="n"/>
      <c r="WGU136" s="85" t="n"/>
      <c r="WGV136" s="85" t="n"/>
      <c r="WGW136" s="85" t="n"/>
      <c r="WGX136" s="85" t="n"/>
      <c r="WGY136" s="85" t="n"/>
      <c r="WGZ136" s="85" t="n"/>
      <c r="WHA136" s="85" t="n"/>
      <c r="WHB136" s="85" t="n"/>
      <c r="WHC136" s="85" t="n"/>
      <c r="WHD136" s="85" t="n"/>
      <c r="WHE136" s="85" t="n"/>
      <c r="WHF136" s="85" t="n"/>
      <c r="WHG136" s="85" t="n"/>
      <c r="WHH136" s="85" t="n"/>
      <c r="WHI136" s="85" t="n"/>
      <c r="WHJ136" s="85" t="n"/>
      <c r="WHK136" s="85" t="n"/>
      <c r="WHL136" s="85" t="n"/>
      <c r="WHM136" s="85" t="n"/>
      <c r="WHN136" s="85" t="n"/>
      <c r="WHO136" s="85" t="n"/>
      <c r="WHP136" s="85" t="n"/>
      <c r="WHQ136" s="85" t="n"/>
      <c r="WHR136" s="85" t="n"/>
      <c r="WHS136" s="85" t="n"/>
      <c r="WHT136" s="85" t="n"/>
      <c r="WHU136" s="85" t="n"/>
      <c r="WHV136" s="85" t="n"/>
      <c r="WHW136" s="85" t="n"/>
      <c r="WHX136" s="85" t="n"/>
      <c r="WHY136" s="85" t="n"/>
      <c r="WHZ136" s="85" t="n"/>
      <c r="WIA136" s="85" t="n"/>
      <c r="WIB136" s="85" t="n"/>
      <c r="WIC136" s="85" t="n"/>
      <c r="WID136" s="85" t="n"/>
      <c r="WIE136" s="85" t="n"/>
      <c r="WIF136" s="85" t="n"/>
      <c r="WIG136" s="85" t="n"/>
      <c r="WIH136" s="85" t="n"/>
      <c r="WII136" s="85" t="n"/>
      <c r="WIJ136" s="85" t="n"/>
      <c r="WIK136" s="85" t="n"/>
      <c r="WIL136" s="85" t="n"/>
      <c r="WIM136" s="85" t="n"/>
      <c r="WIN136" s="85" t="n"/>
      <c r="WIO136" s="85" t="n"/>
      <c r="WIP136" s="85" t="n"/>
      <c r="WIQ136" s="85" t="n"/>
      <c r="WIR136" s="85" t="n"/>
      <c r="WIS136" s="85" t="n"/>
      <c r="WIT136" s="85" t="n"/>
      <c r="WIU136" s="85" t="n"/>
      <c r="WIV136" s="85" t="n"/>
      <c r="WIW136" s="85" t="n"/>
      <c r="WIX136" s="85" t="n"/>
      <c r="WIY136" s="85" t="n"/>
      <c r="WIZ136" s="85" t="n"/>
      <c r="WJA136" s="85" t="n"/>
      <c r="WJB136" s="85" t="n"/>
      <c r="WJC136" s="85" t="n"/>
      <c r="WJD136" s="85" t="n"/>
      <c r="WJE136" s="85" t="n"/>
      <c r="WJF136" s="85" t="n"/>
      <c r="WJG136" s="85" t="n"/>
      <c r="WJH136" s="85" t="n"/>
      <c r="WJI136" s="85" t="n"/>
      <c r="WJJ136" s="85" t="n"/>
      <c r="WJK136" s="85" t="n"/>
      <c r="WJL136" s="85" t="n"/>
      <c r="WJM136" s="85" t="n"/>
      <c r="WJN136" s="85" t="n"/>
      <c r="WJO136" s="85" t="n"/>
      <c r="WJP136" s="85" t="n"/>
      <c r="WJQ136" s="85" t="n"/>
      <c r="WJR136" s="85" t="n"/>
      <c r="WJS136" s="85" t="n"/>
      <c r="WJT136" s="85" t="n"/>
      <c r="WJU136" s="85" t="n"/>
      <c r="WJV136" s="85" t="n"/>
      <c r="WJW136" s="85" t="n"/>
      <c r="WJX136" s="85" t="n"/>
      <c r="WJY136" s="85" t="n"/>
      <c r="WJZ136" s="85" t="n"/>
      <c r="WKA136" s="85" t="n"/>
      <c r="WKB136" s="85" t="n"/>
      <c r="WKC136" s="85" t="n"/>
      <c r="WKD136" s="85" t="n"/>
      <c r="WKE136" s="85" t="n"/>
      <c r="WKF136" s="85" t="n"/>
      <c r="WKG136" s="85" t="n"/>
      <c r="WKH136" s="85" t="n"/>
      <c r="WKI136" s="85" t="n"/>
      <c r="WKJ136" s="85" t="n"/>
      <c r="WKK136" s="85" t="n"/>
      <c r="WKL136" s="85" t="n"/>
      <c r="WKM136" s="85" t="n"/>
      <c r="WKN136" s="85" t="n"/>
      <c r="WKO136" s="85" t="n"/>
      <c r="WKP136" s="85" t="n"/>
      <c r="WKQ136" s="85" t="n"/>
      <c r="WKR136" s="85" t="n"/>
      <c r="WKS136" s="85" t="n"/>
      <c r="WKT136" s="85" t="n"/>
      <c r="WKU136" s="85" t="n"/>
      <c r="WKV136" s="85" t="n"/>
      <c r="WKW136" s="85" t="n"/>
      <c r="WKX136" s="85" t="n"/>
      <c r="WKY136" s="85" t="n"/>
      <c r="WKZ136" s="85" t="n"/>
      <c r="WLA136" s="85" t="n"/>
      <c r="WLB136" s="85" t="n"/>
      <c r="WLC136" s="85" t="n"/>
      <c r="WLD136" s="85" t="n"/>
      <c r="WLE136" s="85" t="n"/>
      <c r="WLF136" s="85" t="n"/>
      <c r="WLG136" s="85" t="n"/>
      <c r="WLH136" s="85" t="n"/>
      <c r="WLI136" s="85" t="n"/>
      <c r="WLJ136" s="85" t="n"/>
      <c r="WLK136" s="85" t="n"/>
      <c r="WLL136" s="85" t="n"/>
      <c r="WLM136" s="85" t="n"/>
      <c r="WLN136" s="85" t="n"/>
      <c r="WLO136" s="85" t="n"/>
      <c r="WLP136" s="85" t="n"/>
      <c r="WLQ136" s="85" t="n"/>
      <c r="WLR136" s="85" t="n"/>
      <c r="WLS136" s="85" t="n"/>
      <c r="WLT136" s="85" t="n"/>
      <c r="WLU136" s="85" t="n"/>
      <c r="WLV136" s="85" t="n"/>
      <c r="WLW136" s="85" t="n"/>
      <c r="WLX136" s="85" t="n"/>
      <c r="WLY136" s="85" t="n"/>
      <c r="WLZ136" s="85" t="n"/>
      <c r="WMA136" s="85" t="n"/>
      <c r="WMB136" s="85" t="n"/>
      <c r="WMC136" s="85" t="n"/>
      <c r="WMD136" s="85" t="n"/>
      <c r="WME136" s="85" t="n"/>
      <c r="WMF136" s="85" t="n"/>
      <c r="WMG136" s="85" t="n"/>
      <c r="WMH136" s="85" t="n"/>
      <c r="WMI136" s="85" t="n"/>
      <c r="WMJ136" s="85" t="n"/>
      <c r="WMK136" s="85" t="n"/>
      <c r="WML136" s="85" t="n"/>
      <c r="WMM136" s="85" t="n"/>
      <c r="WMN136" s="85" t="n"/>
      <c r="WMO136" s="85" t="n"/>
      <c r="WMP136" s="85" t="n"/>
      <c r="WMQ136" s="85" t="n"/>
      <c r="WMR136" s="85" t="n"/>
      <c r="WMS136" s="85" t="n"/>
      <c r="WMT136" s="85" t="n"/>
      <c r="WMU136" s="85" t="n"/>
      <c r="WMV136" s="85" t="n"/>
      <c r="WMW136" s="85" t="n"/>
      <c r="WMX136" s="85" t="n"/>
      <c r="WMY136" s="85" t="n"/>
      <c r="WMZ136" s="85" t="n"/>
      <c r="WNA136" s="85" t="n"/>
      <c r="WNB136" s="85" t="n"/>
      <c r="WNC136" s="85" t="n"/>
      <c r="WND136" s="85" t="n"/>
      <c r="WNE136" s="85" t="n"/>
      <c r="WNF136" s="85" t="n"/>
      <c r="WNG136" s="85" t="n"/>
      <c r="WNH136" s="85" t="n"/>
      <c r="WNI136" s="85" t="n"/>
      <c r="WNJ136" s="85" t="n"/>
      <c r="WNK136" s="85" t="n"/>
      <c r="WNL136" s="85" t="n"/>
      <c r="WNM136" s="85" t="n"/>
      <c r="WNN136" s="85" t="n"/>
      <c r="WNO136" s="85" t="n"/>
      <c r="WNP136" s="85" t="n"/>
      <c r="WNQ136" s="85" t="n"/>
      <c r="WNR136" s="85" t="n"/>
      <c r="WNS136" s="85" t="n"/>
      <c r="WNT136" s="85" t="n"/>
      <c r="WNU136" s="85" t="n"/>
      <c r="WNV136" s="85" t="n"/>
      <c r="WNW136" s="85" t="n"/>
      <c r="WNX136" s="85" t="n"/>
      <c r="WNY136" s="85" t="n"/>
      <c r="WNZ136" s="85" t="n"/>
      <c r="WOA136" s="85" t="n"/>
      <c r="WOB136" s="85" t="n"/>
      <c r="WOC136" s="85" t="n"/>
      <c r="WOD136" s="85" t="n"/>
      <c r="WOE136" s="85" t="n"/>
      <c r="WOF136" s="85" t="n"/>
      <c r="WOG136" s="85" t="n"/>
      <c r="WOH136" s="85" t="n"/>
      <c r="WOI136" s="85" t="n"/>
      <c r="WOJ136" s="85" t="n"/>
      <c r="WOK136" s="85" t="n"/>
      <c r="WOL136" s="85" t="n"/>
      <c r="WOM136" s="85" t="n"/>
      <c r="WON136" s="85" t="n"/>
      <c r="WOO136" s="85" t="n"/>
      <c r="WOP136" s="85" t="n"/>
      <c r="WOQ136" s="85" t="n"/>
      <c r="WOR136" s="85" t="n"/>
      <c r="WOS136" s="85" t="n"/>
      <c r="WOT136" s="85" t="n"/>
      <c r="WOU136" s="85" t="n"/>
      <c r="WOV136" s="85" t="n"/>
      <c r="WOW136" s="85" t="n"/>
      <c r="WOX136" s="85" t="n"/>
      <c r="WOY136" s="85" t="n"/>
      <c r="WOZ136" s="85" t="n"/>
      <c r="WPA136" s="85" t="n"/>
      <c r="WPB136" s="85" t="n"/>
      <c r="WPC136" s="85" t="n"/>
      <c r="WPD136" s="85" t="n"/>
      <c r="WPE136" s="85" t="n"/>
      <c r="WPF136" s="85" t="n"/>
      <c r="WPG136" s="85" t="n"/>
      <c r="WPH136" s="85" t="n"/>
      <c r="WPI136" s="85" t="n"/>
      <c r="WPJ136" s="85" t="n"/>
      <c r="WPK136" s="85" t="n"/>
      <c r="WPL136" s="85" t="n"/>
      <c r="WPM136" s="85" t="n"/>
      <c r="WPN136" s="85" t="n"/>
      <c r="WPO136" s="85" t="n"/>
      <c r="WPP136" s="85" t="n"/>
      <c r="WPQ136" s="85" t="n"/>
      <c r="WPR136" s="85" t="n"/>
      <c r="WPS136" s="85" t="n"/>
      <c r="WPT136" s="85" t="n"/>
      <c r="WPU136" s="85" t="n"/>
      <c r="WPV136" s="85" t="n"/>
      <c r="WPW136" s="85" t="n"/>
      <c r="WPX136" s="85" t="n"/>
      <c r="WPY136" s="85" t="n"/>
      <c r="WPZ136" s="85" t="n"/>
      <c r="WQA136" s="85" t="n"/>
      <c r="WQB136" s="85" t="n"/>
      <c r="WQC136" s="85" t="n"/>
      <c r="WQD136" s="85" t="n"/>
      <c r="WQE136" s="85" t="n"/>
      <c r="WQF136" s="85" t="n"/>
      <c r="WQG136" s="85" t="n"/>
      <c r="WQH136" s="85" t="n"/>
      <c r="WQI136" s="85" t="n"/>
      <c r="WQJ136" s="85" t="n"/>
      <c r="WQK136" s="85" t="n"/>
      <c r="WQL136" s="85" t="n"/>
      <c r="WQM136" s="85" t="n"/>
      <c r="WQN136" s="85" t="n"/>
      <c r="WQO136" s="85" t="n"/>
      <c r="WQP136" s="85" t="n"/>
      <c r="WQQ136" s="85" t="n"/>
      <c r="WQR136" s="85" t="n"/>
      <c r="WQS136" s="85" t="n"/>
      <c r="WQT136" s="85" t="n"/>
      <c r="WQU136" s="85" t="n"/>
      <c r="WQV136" s="85" t="n"/>
      <c r="WQW136" s="85" t="n"/>
      <c r="WQX136" s="85" t="n"/>
      <c r="WQY136" s="85" t="n"/>
      <c r="WQZ136" s="85" t="n"/>
      <c r="WRA136" s="85" t="n"/>
      <c r="WRB136" s="85" t="n"/>
      <c r="WRC136" s="85" t="n"/>
      <c r="WRD136" s="85" t="n"/>
      <c r="WRE136" s="85" t="n"/>
      <c r="WRF136" s="85" t="n"/>
      <c r="WRG136" s="85" t="n"/>
      <c r="WRH136" s="85" t="n"/>
      <c r="WRI136" s="85" t="n"/>
      <c r="WRJ136" s="85" t="n"/>
      <c r="WRK136" s="85" t="n"/>
      <c r="WRL136" s="85" t="n"/>
      <c r="WRM136" s="85" t="n"/>
      <c r="WRN136" s="85" t="n"/>
      <c r="WRO136" s="85" t="n"/>
      <c r="WRP136" s="85" t="n"/>
      <c r="WRQ136" s="85" t="n"/>
      <c r="WRR136" s="85" t="n"/>
      <c r="WRS136" s="85" t="n"/>
      <c r="WRT136" s="85" t="n"/>
      <c r="WRU136" s="85" t="n"/>
      <c r="WRV136" s="85" t="n"/>
      <c r="WRW136" s="85" t="n"/>
      <c r="WRX136" s="85" t="n"/>
      <c r="WRY136" s="85" t="n"/>
      <c r="WRZ136" s="85" t="n"/>
      <c r="WSA136" s="85" t="n"/>
      <c r="WSB136" s="85" t="n"/>
      <c r="WSC136" s="85" t="n"/>
      <c r="WSD136" s="85" t="n"/>
      <c r="WSE136" s="85" t="n"/>
      <c r="WSF136" s="85" t="n"/>
      <c r="WSG136" s="85" t="n"/>
      <c r="WSH136" s="85" t="n"/>
      <c r="WSI136" s="85" t="n"/>
      <c r="WSJ136" s="85" t="n"/>
      <c r="WSK136" s="85" t="n"/>
      <c r="WSL136" s="85" t="n"/>
      <c r="WSM136" s="85" t="n"/>
      <c r="WSN136" s="85" t="n"/>
      <c r="WSO136" s="85" t="n"/>
      <c r="WSP136" s="85" t="n"/>
      <c r="WSQ136" s="85" t="n"/>
      <c r="WSR136" s="85" t="n"/>
      <c r="WSS136" s="85" t="n"/>
      <c r="WST136" s="85" t="n"/>
      <c r="WSU136" s="85" t="n"/>
      <c r="WSV136" s="85" t="n"/>
      <c r="WSW136" s="85" t="n"/>
      <c r="WSX136" s="85" t="n"/>
      <c r="WSY136" s="85" t="n"/>
      <c r="WSZ136" s="85" t="n"/>
      <c r="WTA136" s="85" t="n"/>
      <c r="WTB136" s="85" t="n"/>
      <c r="WTC136" s="85" t="n"/>
      <c r="WTD136" s="85" t="n"/>
      <c r="WTE136" s="85" t="n"/>
      <c r="WTF136" s="85" t="n"/>
      <c r="WTG136" s="85" t="n"/>
      <c r="WTH136" s="85" t="n"/>
      <c r="WTI136" s="85" t="n"/>
      <c r="WTJ136" s="85" t="n"/>
      <c r="WTK136" s="85" t="n"/>
      <c r="WTL136" s="85" t="n"/>
      <c r="WTM136" s="85" t="n"/>
      <c r="WTN136" s="85" t="n"/>
      <c r="WTO136" s="85" t="n"/>
      <c r="WTP136" s="85" t="n"/>
      <c r="WTQ136" s="85" t="n"/>
      <c r="WTR136" s="85" t="n"/>
      <c r="WTS136" s="85" t="n"/>
      <c r="WTT136" s="85" t="n"/>
      <c r="WTU136" s="85" t="n"/>
      <c r="WTV136" s="85" t="n"/>
      <c r="WTW136" s="85" t="n"/>
      <c r="WTX136" s="85" t="n"/>
      <c r="WTY136" s="85" t="n"/>
      <c r="WTZ136" s="85" t="n"/>
      <c r="WUA136" s="85" t="n"/>
      <c r="WUB136" s="85" t="n"/>
      <c r="WUC136" s="85" t="n"/>
      <c r="WUD136" s="85" t="n"/>
      <c r="WUE136" s="85" t="n"/>
      <c r="WUF136" s="85" t="n"/>
      <c r="WUG136" s="85" t="n"/>
      <c r="WUH136" s="85" t="n"/>
      <c r="WUI136" s="85" t="n"/>
      <c r="WUJ136" s="85" t="n"/>
      <c r="WUK136" s="85" t="n"/>
      <c r="WUL136" s="85" t="n"/>
      <c r="WUM136" s="85" t="n"/>
      <c r="WUN136" s="85" t="n"/>
      <c r="WUO136" s="85" t="n"/>
      <c r="WUP136" s="85" t="n"/>
      <c r="WUQ136" s="85" t="n"/>
      <c r="WUR136" s="85" t="n"/>
      <c r="WUS136" s="85" t="n"/>
      <c r="WUT136" s="85" t="n"/>
      <c r="WUU136" s="85" t="n"/>
      <c r="WUV136" s="85" t="n"/>
      <c r="WUW136" s="85" t="n"/>
      <c r="WUX136" s="85" t="n"/>
      <c r="WUY136" s="85" t="n"/>
      <c r="WUZ136" s="85" t="n"/>
      <c r="WVA136" s="85" t="n"/>
      <c r="WVB136" s="85" t="n"/>
      <c r="WVC136" s="85" t="n"/>
      <c r="WVD136" s="85" t="n"/>
      <c r="WVE136" s="85" t="n"/>
      <c r="WVF136" s="85" t="n"/>
      <c r="WVG136" s="85" t="n"/>
      <c r="WVH136" s="85" t="n"/>
      <c r="WVI136" s="85" t="n"/>
      <c r="WVJ136" s="85" t="n"/>
      <c r="WVK136" s="85" t="n"/>
      <c r="WVL136" s="85" t="n"/>
      <c r="WVM136" s="85" t="n"/>
      <c r="WVN136" s="85" t="n"/>
      <c r="WVO136" s="85" t="n"/>
      <c r="WVP136" s="85" t="n"/>
      <c r="WVQ136" s="85" t="n"/>
      <c r="WVR136" s="85" t="n"/>
      <c r="WVS136" s="85" t="n"/>
      <c r="WVT136" s="85" t="n"/>
      <c r="WVU136" s="85" t="n"/>
      <c r="WVV136" s="85" t="n"/>
      <c r="WVW136" s="85" t="n"/>
      <c r="WVX136" s="85" t="n"/>
      <c r="WVY136" s="85" t="n"/>
      <c r="WVZ136" s="85" t="n"/>
      <c r="WWA136" s="85" t="n"/>
      <c r="WWB136" s="85" t="n"/>
      <c r="WWC136" s="85" t="n"/>
      <c r="WWD136" s="85" t="n"/>
      <c r="WWE136" s="85" t="n"/>
      <c r="WWF136" s="85" t="n"/>
      <c r="WWG136" s="85" t="n"/>
      <c r="WWH136" s="85" t="n"/>
      <c r="WWI136" s="85" t="n"/>
      <c r="WWJ136" s="85" t="n"/>
      <c r="WWK136" s="85" t="n"/>
      <c r="WWL136" s="85" t="n"/>
      <c r="WWM136" s="85" t="n"/>
      <c r="WWN136" s="85" t="n"/>
      <c r="WWO136" s="85" t="n"/>
      <c r="WWP136" s="85" t="n"/>
      <c r="WWQ136" s="85" t="n"/>
      <c r="WWR136" s="85" t="n"/>
      <c r="WWS136" s="85" t="n"/>
      <c r="WWT136" s="85" t="n"/>
      <c r="WWU136" s="85" t="n"/>
      <c r="WWV136" s="85" t="n"/>
      <c r="WWW136" s="85" t="n"/>
      <c r="WWX136" s="85" t="n"/>
      <c r="WWY136" s="85" t="n"/>
      <c r="WWZ136" s="85" t="n"/>
      <c r="WXA136" s="85" t="n"/>
      <c r="WXB136" s="85" t="n"/>
      <c r="WXC136" s="85" t="n"/>
      <c r="WXD136" s="85" t="n"/>
      <c r="WXE136" s="85" t="n"/>
      <c r="WXF136" s="85" t="n"/>
      <c r="WXG136" s="85" t="n"/>
      <c r="WXH136" s="85" t="n"/>
      <c r="WXI136" s="85" t="n"/>
      <c r="WXJ136" s="85" t="n"/>
      <c r="WXK136" s="85" t="n"/>
      <c r="WXL136" s="85" t="n"/>
      <c r="WXM136" s="85" t="n"/>
      <c r="WXN136" s="85" t="n"/>
      <c r="WXO136" s="85" t="n"/>
      <c r="WXP136" s="85" t="n"/>
      <c r="WXQ136" s="85" t="n"/>
      <c r="WXR136" s="85" t="n"/>
      <c r="WXS136" s="85" t="n"/>
      <c r="WXT136" s="85" t="n"/>
      <c r="WXU136" s="85" t="n"/>
      <c r="WXV136" s="85" t="n"/>
      <c r="WXW136" s="85" t="n"/>
      <c r="WXX136" s="85" t="n"/>
      <c r="WXY136" s="85" t="n"/>
      <c r="WXZ136" s="85" t="n"/>
      <c r="WYA136" s="85" t="n"/>
      <c r="WYB136" s="85" t="n"/>
      <c r="WYC136" s="85" t="n"/>
      <c r="WYD136" s="85" t="n"/>
      <c r="WYE136" s="85" t="n"/>
      <c r="WYF136" s="85" t="n"/>
      <c r="WYG136" s="85" t="n"/>
      <c r="WYH136" s="85" t="n"/>
      <c r="WYI136" s="85" t="n"/>
      <c r="WYJ136" s="85" t="n"/>
      <c r="WYK136" s="85" t="n"/>
      <c r="WYL136" s="85" t="n"/>
      <c r="WYM136" s="85" t="n"/>
      <c r="WYN136" s="85" t="n"/>
      <c r="WYO136" s="85" t="n"/>
      <c r="WYP136" s="85" t="n"/>
      <c r="WYQ136" s="85" t="n"/>
      <c r="WYR136" s="85" t="n"/>
      <c r="WYS136" s="85" t="n"/>
      <c r="WYT136" s="85" t="n"/>
      <c r="WYU136" s="85" t="n"/>
      <c r="WYV136" s="85" t="n"/>
      <c r="WYW136" s="85" t="n"/>
      <c r="WYX136" s="85" t="n"/>
      <c r="WYY136" s="85" t="n"/>
      <c r="WYZ136" s="85" t="n"/>
      <c r="WZA136" s="85" t="n"/>
      <c r="WZB136" s="85" t="n"/>
      <c r="WZC136" s="85" t="n"/>
      <c r="WZD136" s="85" t="n"/>
      <c r="WZE136" s="85" t="n"/>
      <c r="WZF136" s="85" t="n"/>
      <c r="WZG136" s="85" t="n"/>
      <c r="WZH136" s="85" t="n"/>
      <c r="WZI136" s="85" t="n"/>
      <c r="WZJ136" s="85" t="n"/>
      <c r="WZK136" s="85" t="n"/>
      <c r="WZL136" s="85" t="n"/>
      <c r="WZM136" s="85" t="n"/>
      <c r="WZN136" s="85" t="n"/>
      <c r="WZO136" s="85" t="n"/>
      <c r="WZP136" s="85" t="n"/>
      <c r="WZQ136" s="85" t="n"/>
      <c r="WZR136" s="85" t="n"/>
      <c r="WZS136" s="85" t="n"/>
      <c r="WZT136" s="85" t="n"/>
      <c r="WZU136" s="85" t="n"/>
      <c r="WZV136" s="85" t="n"/>
      <c r="WZW136" s="85" t="n"/>
      <c r="WZX136" s="85" t="n"/>
      <c r="WZY136" s="85" t="n"/>
      <c r="WZZ136" s="85" t="n"/>
      <c r="XAA136" s="85" t="n"/>
      <c r="XAB136" s="85" t="n"/>
      <c r="XAC136" s="85" t="n"/>
      <c r="XAD136" s="85" t="n"/>
      <c r="XAE136" s="85" t="n"/>
      <c r="XAF136" s="85" t="n"/>
      <c r="XAG136" s="85" t="n"/>
      <c r="XAH136" s="85" t="n"/>
      <c r="XAI136" s="85" t="n"/>
      <c r="XAJ136" s="85" t="n"/>
      <c r="XAK136" s="85" t="n"/>
      <c r="XAL136" s="85" t="n"/>
      <c r="XAM136" s="85" t="n"/>
      <c r="XAN136" s="85" t="n"/>
      <c r="XAO136" s="85" t="n"/>
      <c r="XAP136" s="85" t="n"/>
      <c r="XAQ136" s="85" t="n"/>
      <c r="XAR136" s="85" t="n"/>
      <c r="XAS136" s="85" t="n"/>
      <c r="XAT136" s="85" t="n"/>
      <c r="XAU136" s="85" t="n"/>
      <c r="XAV136" s="85" t="n"/>
      <c r="XAW136" s="85" t="n"/>
      <c r="XAX136" s="85" t="n"/>
      <c r="XAY136" s="85" t="n"/>
      <c r="XAZ136" s="85" t="n"/>
      <c r="XBA136" s="85" t="n"/>
      <c r="XBB136" s="85" t="n"/>
      <c r="XBC136" s="85" t="n"/>
      <c r="XBD136" s="85" t="n"/>
      <c r="XBE136" s="85" t="n"/>
      <c r="XBF136" s="85" t="n"/>
      <c r="XBG136" s="85" t="n"/>
      <c r="XBH136" s="85" t="n"/>
      <c r="XBI136" s="85" t="n"/>
      <c r="XBJ136" s="85" t="n"/>
      <c r="XBK136" s="85" t="n"/>
      <c r="XBL136" s="85" t="n"/>
      <c r="XBM136" s="85" t="n"/>
      <c r="XBN136" s="85" t="n"/>
      <c r="XBO136" s="85" t="n"/>
      <c r="XBP136" s="85" t="n"/>
      <c r="XBQ136" s="85" t="n"/>
      <c r="XBR136" s="85" t="n"/>
      <c r="XBS136" s="85" t="n"/>
      <c r="XBT136" s="85" t="n"/>
      <c r="XBU136" s="85" t="n"/>
      <c r="XBV136" s="85" t="n"/>
      <c r="XBW136" s="85" t="n"/>
      <c r="XBX136" s="85" t="n"/>
      <c r="XBY136" s="85" t="n"/>
      <c r="XBZ136" s="85" t="n"/>
      <c r="XCA136" s="85" t="n"/>
      <c r="XCB136" s="85" t="n"/>
      <c r="XCC136" s="85" t="n"/>
      <c r="XCD136" s="85" t="n"/>
      <c r="XCE136" s="85" t="n"/>
      <c r="XCF136" s="85" t="n"/>
      <c r="XCG136" s="85" t="n"/>
      <c r="XCH136" s="85" t="n"/>
      <c r="XCI136" s="85" t="n"/>
      <c r="XCJ136" s="85" t="n"/>
      <c r="XCK136" s="85" t="n"/>
      <c r="XCL136" s="85" t="n"/>
      <c r="XCM136" s="85" t="n"/>
      <c r="XCN136" s="85" t="n"/>
      <c r="XCO136" s="85" t="n"/>
      <c r="XCP136" s="85" t="n"/>
      <c r="XCQ136" s="85" t="n"/>
      <c r="XCR136" s="85" t="n"/>
      <c r="XCS136" s="85" t="n"/>
      <c r="XCT136" s="85" t="n"/>
      <c r="XCU136" s="85" t="n"/>
      <c r="XCV136" s="85" t="n"/>
      <c r="XCW136" s="85" t="n"/>
      <c r="XCX136" s="85" t="n"/>
      <c r="XCY136" s="85" t="n"/>
      <c r="XCZ136" s="85" t="n"/>
      <c r="XDA136" s="85" t="n"/>
      <c r="XDB136" s="85" t="n"/>
      <c r="XDC136" s="85" t="n"/>
      <c r="XDD136" s="85" t="n"/>
      <c r="XDE136" s="85" t="n"/>
      <c r="XDF136" s="85" t="n"/>
      <c r="XDG136" s="85" t="n"/>
      <c r="XDH136" s="85" t="n"/>
      <c r="XDI136" s="85" t="n"/>
      <c r="XDJ136" s="85" t="n"/>
      <c r="XDK136" s="85" t="n"/>
      <c r="XDL136" s="85" t="n"/>
      <c r="XDM136" s="85" t="n"/>
      <c r="XDN136" s="85" t="n"/>
      <c r="XDO136" s="85" t="n"/>
      <c r="XDP136" s="85" t="n"/>
      <c r="XDQ136" s="85" t="n"/>
      <c r="XDR136" s="85" t="n"/>
      <c r="XDS136" s="85" t="n"/>
      <c r="XDT136" s="85" t="n"/>
      <c r="XDU136" s="85" t="n"/>
      <c r="XDV136" s="85" t="n"/>
      <c r="XDW136" s="85" t="n"/>
      <c r="XDX136" s="85" t="n"/>
      <c r="XDY136" s="85" t="n"/>
      <c r="XDZ136" s="85" t="n"/>
      <c r="XEA136" s="85" t="n"/>
      <c r="XEB136" s="85" t="n"/>
      <c r="XEC136" s="85" t="n"/>
      <c r="XED136" s="85" t="n"/>
      <c r="XEE136" s="85" t="n"/>
      <c r="XEF136" s="85" t="n"/>
      <c r="XEG136" s="85" t="n"/>
      <c r="XEH136" s="85" t="n"/>
      <c r="XEI136" s="85" t="n"/>
      <c r="XEJ136" s="85" t="n"/>
      <c r="XEK136" s="85" t="n"/>
      <c r="XEL136" s="85" t="n"/>
      <c r="XEM136" s="85" t="n"/>
      <c r="XEN136" s="85" t="n"/>
      <c r="XEO136" s="85" t="n"/>
      <c r="XEP136" s="85" t="n"/>
      <c r="XEQ136" s="85" t="n"/>
      <c r="XER136" s="85" t="n"/>
      <c r="XES136" s="86" t="n"/>
      <c r="XET136" s="86" t="n"/>
      <c r="XEU136" s="86" t="n"/>
      <c r="XEV136" s="86" t="n"/>
      <c r="XEW136" s="86" t="n"/>
      <c r="XEX136" s="86" t="n"/>
      <c r="XEY136" s="86" t="n"/>
      <c r="XEZ136" s="86" t="n"/>
      <c r="XFA136" s="86" t="n"/>
      <c r="XFB136" s="86" t="n"/>
      <c r="XFC136" s="86" t="n"/>
      <c r="XFD136" s="86" t="n"/>
    </row>
    <row customFormat="1" customHeight="1" ht="14" r="137" s="52" spans="1:16384">
      <c r="A137" s="28" t="n">
        <v>190</v>
      </c>
      <c r="B137" s="28" t="n">
        <v>55</v>
      </c>
      <c r="C137" s="29" t="s">
        <v>129</v>
      </c>
      <c r="D137" s="30" t="s">
        <v>130</v>
      </c>
      <c r="E137" s="28" t="s">
        <v>19</v>
      </c>
      <c r="F137" s="29" t="n">
        <v>1</v>
      </c>
      <c r="G137" s="159" t="n">
        <v>15740.21</v>
      </c>
      <c r="H137" s="95">
        <f>G137*F137</f>
        <v/>
      </c>
      <c r="I137" s="101" t="n">
        <v>1706118</v>
      </c>
      <c r="J137" s="160" t="n">
        <v>42901</v>
      </c>
      <c r="K137" s="29" t="s">
        <v>131</v>
      </c>
    </row>
    <row customFormat="1" customHeight="1" ht="14" r="138" s="52" spans="1:16384">
      <c r="A138" s="28" t="n">
        <v>191</v>
      </c>
      <c r="B138" s="28" t="n">
        <v>58</v>
      </c>
      <c r="C138" s="29" t="s">
        <v>132</v>
      </c>
      <c r="D138" s="30" t="s">
        <v>133</v>
      </c>
      <c r="E138" s="28" t="s">
        <v>19</v>
      </c>
      <c r="F138" s="29" t="n">
        <v>1</v>
      </c>
      <c r="G138" s="159" t="n">
        <v>39206</v>
      </c>
      <c r="H138" s="95">
        <f>G138*F138</f>
        <v/>
      </c>
      <c r="I138" s="101" t="n">
        <v>1706118</v>
      </c>
      <c r="J138" s="160" t="n">
        <v>42901</v>
      </c>
      <c r="K138" s="29" t="s">
        <v>131</v>
      </c>
    </row>
    <row customFormat="1" customHeight="1" ht="14" r="139" s="52" spans="1:16384">
      <c r="A139" s="28" t="n">
        <v>192</v>
      </c>
      <c r="B139" s="28" t="n">
        <v>61</v>
      </c>
      <c r="C139" s="29" t="s">
        <v>132</v>
      </c>
      <c r="D139" s="30" t="s">
        <v>134</v>
      </c>
      <c r="E139" s="28" t="s">
        <v>19</v>
      </c>
      <c r="F139" s="29" t="n">
        <v>1</v>
      </c>
      <c r="G139" s="159" t="n">
        <v>9045.75</v>
      </c>
      <c r="H139" s="95">
        <f>G139*F139</f>
        <v/>
      </c>
      <c r="I139" s="101" t="n">
        <v>1706118</v>
      </c>
      <c r="J139" s="160" t="n">
        <v>42901</v>
      </c>
      <c r="K139" s="29" t="s">
        <v>131</v>
      </c>
    </row>
    <row customFormat="1" customHeight="1" ht="14" r="140" s="52" spans="1:16384">
      <c r="A140" s="28" t="n">
        <v>193</v>
      </c>
      <c r="B140" s="28" t="n">
        <v>62</v>
      </c>
      <c r="C140" s="29" t="s">
        <v>135</v>
      </c>
      <c r="D140" s="30" t="s">
        <v>136</v>
      </c>
      <c r="E140" s="28" t="s">
        <v>19</v>
      </c>
      <c r="F140" s="29" t="n">
        <v>1</v>
      </c>
      <c r="G140" s="159" t="n">
        <v>73493.16</v>
      </c>
      <c r="H140" s="95">
        <f>G140*F140</f>
        <v/>
      </c>
      <c r="I140" s="101" t="n">
        <v>1706118</v>
      </c>
      <c r="J140" s="160" t="n">
        <v>42901</v>
      </c>
      <c r="K140" s="29" t="s">
        <v>131</v>
      </c>
    </row>
    <row customFormat="1" customHeight="1" ht="14" r="141" s="52" spans="1:16384">
      <c r="A141" s="28" t="n">
        <v>194</v>
      </c>
      <c r="B141" s="28" t="n">
        <v>23</v>
      </c>
      <c r="C141" s="29" t="s">
        <v>22</v>
      </c>
      <c r="D141" s="30" t="s">
        <v>137</v>
      </c>
      <c r="E141" s="28" t="s">
        <v>19</v>
      </c>
      <c r="F141" s="29" t="n">
        <v>1</v>
      </c>
      <c r="G141" s="159" t="n">
        <v>4625.93</v>
      </c>
      <c r="H141" s="95">
        <f>G141*F141</f>
        <v/>
      </c>
      <c r="I141" s="101" t="n">
        <v>1706118</v>
      </c>
      <c r="J141" s="160" t="n">
        <v>42901</v>
      </c>
      <c r="K141" s="29" t="s">
        <v>138</v>
      </c>
    </row>
    <row customFormat="1" customHeight="1" ht="14" r="142" s="52" spans="1:16384">
      <c r="A142" s="28" t="n">
        <v>195</v>
      </c>
      <c r="B142" s="28" t="n">
        <v>24</v>
      </c>
      <c r="C142" s="29" t="s">
        <v>22</v>
      </c>
      <c r="D142" s="30" t="s">
        <v>139</v>
      </c>
      <c r="E142" s="28" t="s">
        <v>19</v>
      </c>
      <c r="F142" s="29" t="n">
        <v>1</v>
      </c>
      <c r="G142" s="159" t="n">
        <v>4625.93</v>
      </c>
      <c r="H142" s="95">
        <f>G142*F142</f>
        <v/>
      </c>
      <c r="I142" s="101" t="n">
        <v>1706118</v>
      </c>
      <c r="J142" s="160" t="n">
        <v>42901</v>
      </c>
      <c r="K142" s="29" t="s">
        <v>138</v>
      </c>
    </row>
    <row customFormat="1" customHeight="1" ht="14" r="143" s="52" spans="1:16384">
      <c r="A143" s="28" t="n">
        <v>196</v>
      </c>
      <c r="B143" s="28" t="n">
        <v>30</v>
      </c>
      <c r="C143" s="29" t="s">
        <v>22</v>
      </c>
      <c r="D143" s="30" t="s">
        <v>140</v>
      </c>
      <c r="E143" s="28" t="s">
        <v>19</v>
      </c>
      <c r="F143" s="29" t="n">
        <v>1</v>
      </c>
      <c r="G143" s="159" t="n">
        <v>3176.91</v>
      </c>
      <c r="H143" s="95">
        <f>G143*F143</f>
        <v/>
      </c>
      <c r="I143" s="101" t="n">
        <v>1706118</v>
      </c>
      <c r="J143" s="160" t="n">
        <v>42901</v>
      </c>
      <c r="K143" s="29" t="s">
        <v>141</v>
      </c>
    </row>
    <row customFormat="1" customHeight="1" ht="14" r="144" s="52" spans="1:16384">
      <c r="A144" s="28" t="n">
        <v>197</v>
      </c>
      <c r="B144" s="28" t="n">
        <v>84</v>
      </c>
      <c r="C144" s="29" t="s">
        <v>31</v>
      </c>
      <c r="D144" s="30" t="s">
        <v>142</v>
      </c>
      <c r="E144" s="28" t="s">
        <v>19</v>
      </c>
      <c r="F144" s="29" t="n">
        <v>1</v>
      </c>
      <c r="G144" s="188" t="n">
        <v>1210.16</v>
      </c>
      <c r="H144" s="95">
        <f>G144*F144</f>
        <v/>
      </c>
      <c r="I144" s="101" t="n">
        <v>1706118</v>
      </c>
      <c r="J144" s="160" t="n">
        <v>42901</v>
      </c>
      <c r="K144" s="29" t="s">
        <v>104</v>
      </c>
    </row>
    <row customFormat="1" customHeight="1" ht="14" r="145" s="52" spans="1:16384">
      <c r="A145" s="28" t="n">
        <v>198</v>
      </c>
      <c r="B145" s="28" t="n">
        <v>90</v>
      </c>
      <c r="C145" s="29" t="s">
        <v>31</v>
      </c>
      <c r="D145" s="30" t="s">
        <v>143</v>
      </c>
      <c r="E145" s="28" t="s">
        <v>19</v>
      </c>
      <c r="F145" s="29" t="n">
        <v>1</v>
      </c>
      <c r="G145" s="159" t="n">
        <v>2687.11</v>
      </c>
      <c r="H145" s="95">
        <f>G145*F145</f>
        <v/>
      </c>
      <c r="I145" s="101" t="n">
        <v>1706118</v>
      </c>
      <c r="J145" s="160" t="n">
        <v>42901</v>
      </c>
      <c r="K145" s="29" t="s">
        <v>104</v>
      </c>
    </row>
    <row customFormat="1" customHeight="1" ht="14" r="146" s="52" spans="1:16384">
      <c r="A146" s="28" t="n">
        <v>199</v>
      </c>
      <c r="B146" s="28" t="n">
        <v>95</v>
      </c>
      <c r="C146" s="29" t="s">
        <v>22</v>
      </c>
      <c r="D146" s="30" t="s">
        <v>144</v>
      </c>
      <c r="E146" s="28" t="s">
        <v>19</v>
      </c>
      <c r="F146" s="29" t="n">
        <v>1</v>
      </c>
      <c r="G146" s="159" t="n">
        <v>1694.48</v>
      </c>
      <c r="H146" s="95">
        <f>G146*F146</f>
        <v/>
      </c>
      <c r="I146" s="101" t="n">
        <v>1706118</v>
      </c>
      <c r="J146" s="160" t="n">
        <v>42901</v>
      </c>
      <c r="K146" s="29" t="s">
        <v>67</v>
      </c>
    </row>
    <row customFormat="1" customHeight="1" ht="14" r="147" s="52" spans="1:16384">
      <c r="A147" s="28" t="n">
        <v>200</v>
      </c>
      <c r="B147" s="28" t="n">
        <v>96</v>
      </c>
      <c r="C147" s="29" t="s">
        <v>31</v>
      </c>
      <c r="D147" s="30" t="s">
        <v>145</v>
      </c>
      <c r="E147" s="28" t="s">
        <v>19</v>
      </c>
      <c r="F147" s="29" t="n">
        <v>1</v>
      </c>
      <c r="G147" s="159" t="n">
        <v>1210.16</v>
      </c>
      <c r="H147" s="95">
        <f>G147*F147</f>
        <v/>
      </c>
      <c r="I147" s="101" t="n">
        <v>1706118</v>
      </c>
      <c r="J147" s="160" t="n">
        <v>42901</v>
      </c>
      <c r="K147" s="29" t="s">
        <v>67</v>
      </c>
    </row>
    <row customFormat="1" r="148" s="53" spans="1:16384">
      <c r="A148" s="92" t="n">
        <v>201</v>
      </c>
      <c r="B148" s="92" t="n">
        <v>78</v>
      </c>
      <c r="C148" s="93" t="s">
        <v>22</v>
      </c>
      <c r="D148" s="94" t="s">
        <v>146</v>
      </c>
      <c r="E148" s="92" t="s">
        <v>19</v>
      </c>
      <c r="F148" s="93" t="n">
        <v>1</v>
      </c>
      <c r="G148" s="97" t="n">
        <v>4191</v>
      </c>
      <c r="H148" s="95">
        <f>G148*F148</f>
        <v/>
      </c>
      <c r="I148" s="97" t="n">
        <v>1706115</v>
      </c>
      <c r="J148" s="158" t="n">
        <v>42901</v>
      </c>
      <c r="K148" s="93" t="n"/>
      <c r="L148" s="97" t="n">
        <v>2894.69</v>
      </c>
      <c r="M148" s="85" t="n"/>
      <c r="N148" s="85" t="n"/>
      <c r="O148" s="85" t="n"/>
      <c r="P148" s="85" t="n"/>
      <c r="Q148" s="85" t="n"/>
      <c r="R148" s="85" t="n"/>
      <c r="S148" s="85" t="n"/>
      <c r="T148" s="85" t="n"/>
      <c r="U148" s="85" t="n"/>
      <c r="V148" s="85" t="n"/>
      <c r="W148" s="85" t="n"/>
      <c r="X148" s="85" t="n"/>
      <c r="Y148" s="85" t="n"/>
      <c r="Z148" s="85" t="n"/>
      <c r="AA148" s="85" t="n"/>
      <c r="AB148" s="85" t="n"/>
      <c r="AC148" s="85" t="n"/>
      <c r="AD148" s="85" t="n"/>
      <c r="AE148" s="85" t="n"/>
      <c r="AF148" s="85" t="n"/>
      <c r="AG148" s="85" t="n"/>
      <c r="AH148" s="85" t="n"/>
      <c r="AI148" s="85" t="n"/>
      <c r="AJ148" s="85" t="n"/>
      <c r="AK148" s="85" t="n"/>
      <c r="AL148" s="85" t="n"/>
      <c r="AM148" s="85" t="n"/>
      <c r="AN148" s="85" t="n"/>
      <c r="AO148" s="85" t="n"/>
      <c r="AP148" s="85" t="n"/>
      <c r="AQ148" s="85" t="n"/>
      <c r="AR148" s="85" t="n"/>
      <c r="AS148" s="85" t="n"/>
      <c r="AT148" s="85" t="n"/>
      <c r="AU148" s="85" t="n"/>
      <c r="AV148" s="85" t="n"/>
      <c r="AW148" s="85" t="n"/>
      <c r="AX148" s="85" t="n"/>
      <c r="AY148" s="85" t="n"/>
      <c r="AZ148" s="85" t="n"/>
      <c r="BA148" s="85" t="n"/>
      <c r="BB148" s="85" t="n"/>
      <c r="BC148" s="85" t="n"/>
      <c r="BD148" s="85" t="n"/>
      <c r="BE148" s="85" t="n"/>
      <c r="BF148" s="85" t="n"/>
      <c r="BG148" s="85" t="n"/>
      <c r="BH148" s="85" t="n"/>
      <c r="BI148" s="85" t="n"/>
      <c r="BJ148" s="85" t="n"/>
      <c r="BK148" s="85" t="n"/>
      <c r="BL148" s="85" t="n"/>
      <c r="BM148" s="85" t="n"/>
      <c r="BN148" s="85" t="n"/>
      <c r="BO148" s="85" t="n"/>
      <c r="BP148" s="85" t="n"/>
      <c r="BQ148" s="85" t="n"/>
      <c r="BR148" s="85" t="n"/>
      <c r="BS148" s="85" t="n"/>
      <c r="BT148" s="85" t="n"/>
      <c r="BU148" s="85" t="n"/>
      <c r="BV148" s="85" t="n"/>
      <c r="BW148" s="85" t="n"/>
      <c r="BX148" s="85" t="n"/>
      <c r="BY148" s="85" t="n"/>
      <c r="BZ148" s="85" t="n"/>
      <c r="CA148" s="85" t="n"/>
      <c r="CB148" s="85" t="n"/>
      <c r="CC148" s="85" t="n"/>
      <c r="CD148" s="85" t="n"/>
      <c r="CE148" s="85" t="n"/>
      <c r="CF148" s="85" t="n"/>
      <c r="CG148" s="85" t="n"/>
      <c r="CH148" s="85" t="n"/>
      <c r="CI148" s="85" t="n"/>
      <c r="CJ148" s="85" t="n"/>
      <c r="CK148" s="85" t="n"/>
      <c r="CL148" s="85" t="n"/>
      <c r="CM148" s="85" t="n"/>
      <c r="CN148" s="85" t="n"/>
      <c r="CO148" s="85" t="n"/>
      <c r="CP148" s="85" t="n"/>
      <c r="CQ148" s="85" t="n"/>
      <c r="CR148" s="85" t="n"/>
      <c r="CS148" s="85" t="n"/>
      <c r="CT148" s="85" t="n"/>
      <c r="CU148" s="85" t="n"/>
      <c r="CV148" s="85" t="n"/>
      <c r="CW148" s="85" t="n"/>
      <c r="CX148" s="85" t="n"/>
      <c r="CY148" s="85" t="n"/>
      <c r="CZ148" s="85" t="n"/>
      <c r="DA148" s="85" t="n"/>
      <c r="DB148" s="85" t="n"/>
      <c r="DC148" s="85" t="n"/>
      <c r="DD148" s="85" t="n"/>
      <c r="DE148" s="85" t="n"/>
      <c r="DF148" s="85" t="n"/>
      <c r="DG148" s="85" t="n"/>
      <c r="DH148" s="85" t="n"/>
      <c r="DI148" s="85" t="n"/>
      <c r="DJ148" s="85" t="n"/>
      <c r="DK148" s="85" t="n"/>
      <c r="DL148" s="85" t="n"/>
      <c r="DM148" s="85" t="n"/>
      <c r="DN148" s="85" t="n"/>
      <c r="DO148" s="85" t="n"/>
      <c r="DP148" s="85" t="n"/>
      <c r="DQ148" s="85" t="n"/>
      <c r="DR148" s="85" t="n"/>
      <c r="DS148" s="85" t="n"/>
      <c r="DT148" s="85" t="n"/>
      <c r="DU148" s="85" t="n"/>
      <c r="DV148" s="85" t="n"/>
      <c r="DW148" s="85" t="n"/>
      <c r="DX148" s="85" t="n"/>
      <c r="DY148" s="85" t="n"/>
      <c r="DZ148" s="85" t="n"/>
      <c r="EA148" s="85" t="n"/>
      <c r="EB148" s="85" t="n"/>
      <c r="EC148" s="85" t="n"/>
      <c r="ED148" s="85" t="n"/>
      <c r="EE148" s="85" t="n"/>
      <c r="EF148" s="85" t="n"/>
      <c r="EG148" s="85" t="n"/>
      <c r="EH148" s="85" t="n"/>
      <c r="EI148" s="85" t="n"/>
      <c r="EJ148" s="85" t="n"/>
      <c r="EK148" s="85" t="n"/>
      <c r="EL148" s="85" t="n"/>
      <c r="EM148" s="85" t="n"/>
      <c r="EN148" s="85" t="n"/>
      <c r="EO148" s="85" t="n"/>
      <c r="EP148" s="85" t="n"/>
      <c r="EQ148" s="85" t="n"/>
      <c r="ER148" s="85" t="n"/>
      <c r="ES148" s="85" t="n"/>
      <c r="ET148" s="85" t="n"/>
      <c r="EU148" s="85" t="n"/>
      <c r="EV148" s="85" t="n"/>
      <c r="EW148" s="85" t="n"/>
      <c r="EX148" s="85" t="n"/>
      <c r="EY148" s="85" t="n"/>
      <c r="EZ148" s="85" t="n"/>
      <c r="FA148" s="85" t="n"/>
      <c r="FB148" s="85" t="n"/>
      <c r="FC148" s="85" t="n"/>
      <c r="FD148" s="85" t="n"/>
      <c r="FE148" s="85" t="n"/>
      <c r="FF148" s="85" t="n"/>
      <c r="FG148" s="85" t="n"/>
      <c r="FH148" s="85" t="n"/>
      <c r="FI148" s="85" t="n"/>
      <c r="FJ148" s="85" t="n"/>
      <c r="FK148" s="85" t="n"/>
      <c r="FL148" s="85" t="n"/>
      <c r="FM148" s="85" t="n"/>
      <c r="FN148" s="85" t="n"/>
      <c r="FO148" s="85" t="n"/>
      <c r="FP148" s="85" t="n"/>
      <c r="FQ148" s="85" t="n"/>
      <c r="FR148" s="85" t="n"/>
      <c r="FS148" s="85" t="n"/>
      <c r="FT148" s="85" t="n"/>
      <c r="FU148" s="85" t="n"/>
      <c r="FV148" s="85" t="n"/>
      <c r="FW148" s="85" t="n"/>
      <c r="FX148" s="85" t="n"/>
      <c r="FY148" s="85" t="n"/>
      <c r="FZ148" s="85" t="n"/>
      <c r="GA148" s="85" t="n"/>
      <c r="GB148" s="85" t="n"/>
      <c r="GC148" s="85" t="n"/>
      <c r="GD148" s="85" t="n"/>
      <c r="GE148" s="85" t="n"/>
      <c r="GF148" s="85" t="n"/>
      <c r="GG148" s="85" t="n"/>
      <c r="GH148" s="85" t="n"/>
      <c r="GI148" s="85" t="n"/>
      <c r="GJ148" s="85" t="n"/>
      <c r="GK148" s="85" t="n"/>
      <c r="GL148" s="85" t="n"/>
      <c r="GM148" s="85" t="n"/>
      <c r="GN148" s="85" t="n"/>
      <c r="GO148" s="85" t="n"/>
      <c r="GP148" s="85" t="n"/>
      <c r="GQ148" s="85" t="n"/>
      <c r="GR148" s="85" t="n"/>
      <c r="GS148" s="85" t="n"/>
      <c r="GT148" s="85" t="n"/>
      <c r="GU148" s="85" t="n"/>
      <c r="GV148" s="85" t="n"/>
      <c r="GW148" s="85" t="n"/>
      <c r="GX148" s="85" t="n"/>
      <c r="GY148" s="85" t="n"/>
      <c r="GZ148" s="85" t="n"/>
      <c r="HA148" s="85" t="n"/>
      <c r="HB148" s="85" t="n"/>
      <c r="HC148" s="85" t="n"/>
      <c r="HD148" s="85" t="n"/>
      <c r="HE148" s="85" t="n"/>
      <c r="HF148" s="85" t="n"/>
      <c r="HG148" s="85" t="n"/>
      <c r="HH148" s="85" t="n"/>
      <c r="HI148" s="85" t="n"/>
      <c r="HJ148" s="85" t="n"/>
      <c r="HK148" s="85" t="n"/>
      <c r="HL148" s="85" t="n"/>
      <c r="HM148" s="85" t="n"/>
      <c r="HN148" s="85" t="n"/>
      <c r="HO148" s="85" t="n"/>
      <c r="HP148" s="85" t="n"/>
      <c r="HQ148" s="85" t="n"/>
      <c r="HR148" s="85" t="n"/>
      <c r="HS148" s="85" t="n"/>
      <c r="HT148" s="85" t="n"/>
      <c r="HU148" s="85" t="n"/>
      <c r="HV148" s="85" t="n"/>
      <c r="HW148" s="85" t="n"/>
      <c r="HX148" s="85" t="n"/>
      <c r="HY148" s="85" t="n"/>
      <c r="HZ148" s="85" t="n"/>
      <c r="IA148" s="85" t="n"/>
      <c r="IB148" s="85" t="n"/>
      <c r="IC148" s="85" t="n"/>
      <c r="ID148" s="85" t="n"/>
      <c r="IE148" s="85" t="n"/>
      <c r="IF148" s="85" t="n"/>
      <c r="IG148" s="85" t="n"/>
      <c r="IH148" s="85" t="n"/>
      <c r="II148" s="85" t="n"/>
      <c r="IJ148" s="85" t="n"/>
      <c r="IK148" s="85" t="n"/>
      <c r="IL148" s="85" t="n"/>
      <c r="IM148" s="85" t="n"/>
      <c r="IN148" s="85" t="n"/>
      <c r="IO148" s="85" t="n"/>
      <c r="IP148" s="85" t="n"/>
      <c r="IQ148" s="85" t="n"/>
      <c r="IR148" s="85" t="n"/>
      <c r="IS148" s="85" t="n"/>
      <c r="IT148" s="85" t="n"/>
      <c r="IU148" s="85" t="n"/>
      <c r="IV148" s="85" t="n"/>
      <c r="IW148" s="85" t="n"/>
      <c r="IX148" s="85" t="n"/>
      <c r="IY148" s="85" t="n"/>
      <c r="IZ148" s="85" t="n"/>
      <c r="JA148" s="85" t="n"/>
      <c r="JB148" s="85" t="n"/>
      <c r="JC148" s="85" t="n"/>
      <c r="JD148" s="85" t="n"/>
      <c r="JE148" s="85" t="n"/>
      <c r="JF148" s="85" t="n"/>
      <c r="JG148" s="85" t="n"/>
      <c r="JH148" s="85" t="n"/>
      <c r="JI148" s="85" t="n"/>
      <c r="JJ148" s="85" t="n"/>
      <c r="JK148" s="85" t="n"/>
      <c r="JL148" s="85" t="n"/>
      <c r="JM148" s="85" t="n"/>
      <c r="JN148" s="85" t="n"/>
      <c r="JO148" s="85" t="n"/>
      <c r="JP148" s="85" t="n"/>
      <c r="JQ148" s="85" t="n"/>
      <c r="JR148" s="85" t="n"/>
      <c r="JS148" s="85" t="n"/>
      <c r="JT148" s="85" t="n"/>
      <c r="JU148" s="85" t="n"/>
      <c r="JV148" s="85" t="n"/>
      <c r="JW148" s="85" t="n"/>
      <c r="JX148" s="85" t="n"/>
      <c r="JY148" s="85" t="n"/>
      <c r="JZ148" s="85" t="n"/>
      <c r="KA148" s="85" t="n"/>
      <c r="KB148" s="85" t="n"/>
      <c r="KC148" s="85" t="n"/>
      <c r="KD148" s="85" t="n"/>
      <c r="KE148" s="85" t="n"/>
      <c r="KF148" s="85" t="n"/>
      <c r="KG148" s="85" t="n"/>
      <c r="KH148" s="85" t="n"/>
      <c r="KI148" s="85" t="n"/>
      <c r="KJ148" s="85" t="n"/>
      <c r="KK148" s="85" t="n"/>
      <c r="KL148" s="85" t="n"/>
      <c r="KM148" s="85" t="n"/>
      <c r="KN148" s="85" t="n"/>
      <c r="KO148" s="85" t="n"/>
      <c r="KP148" s="85" t="n"/>
      <c r="KQ148" s="85" t="n"/>
      <c r="KR148" s="85" t="n"/>
      <c r="KS148" s="85" t="n"/>
      <c r="KT148" s="85" t="n"/>
      <c r="KU148" s="85" t="n"/>
      <c r="KV148" s="85" t="n"/>
      <c r="KW148" s="85" t="n"/>
      <c r="KX148" s="85" t="n"/>
      <c r="KY148" s="85" t="n"/>
      <c r="KZ148" s="85" t="n"/>
      <c r="LA148" s="85" t="n"/>
      <c r="LB148" s="85" t="n"/>
      <c r="LC148" s="85" t="n"/>
      <c r="LD148" s="85" t="n"/>
      <c r="LE148" s="85" t="n"/>
      <c r="LF148" s="85" t="n"/>
      <c r="LG148" s="85" t="n"/>
      <c r="LH148" s="85" t="n"/>
      <c r="LI148" s="85" t="n"/>
      <c r="LJ148" s="85" t="n"/>
      <c r="LK148" s="85" t="n"/>
      <c r="LL148" s="85" t="n"/>
      <c r="LM148" s="85" t="n"/>
      <c r="LN148" s="85" t="n"/>
      <c r="LO148" s="85" t="n"/>
      <c r="LP148" s="85" t="n"/>
      <c r="LQ148" s="85" t="n"/>
      <c r="LR148" s="85" t="n"/>
      <c r="LS148" s="85" t="n"/>
      <c r="LT148" s="85" t="n"/>
      <c r="LU148" s="85" t="n"/>
      <c r="LV148" s="85" t="n"/>
      <c r="LW148" s="85" t="n"/>
      <c r="LX148" s="85" t="n"/>
      <c r="LY148" s="85" t="n"/>
      <c r="LZ148" s="85" t="n"/>
      <c r="MA148" s="85" t="n"/>
      <c r="MB148" s="85" t="n"/>
      <c r="MC148" s="85" t="n"/>
      <c r="MD148" s="85" t="n"/>
      <c r="ME148" s="85" t="n"/>
      <c r="MF148" s="85" t="n"/>
      <c r="MG148" s="85" t="n"/>
      <c r="MH148" s="85" t="n"/>
      <c r="MI148" s="85" t="n"/>
      <c r="MJ148" s="85" t="n"/>
      <c r="MK148" s="85" t="n"/>
      <c r="ML148" s="85" t="n"/>
      <c r="MM148" s="85" t="n"/>
      <c r="MN148" s="85" t="n"/>
      <c r="MO148" s="85" t="n"/>
      <c r="MP148" s="85" t="n"/>
      <c r="MQ148" s="85" t="n"/>
      <c r="MR148" s="85" t="n"/>
      <c r="MS148" s="85" t="n"/>
      <c r="MT148" s="85" t="n"/>
      <c r="MU148" s="85" t="n"/>
      <c r="MV148" s="85" t="n"/>
      <c r="MW148" s="85" t="n"/>
      <c r="MX148" s="85" t="n"/>
      <c r="MY148" s="85" t="n"/>
      <c r="MZ148" s="85" t="n"/>
      <c r="NA148" s="85" t="n"/>
      <c r="NB148" s="85" t="n"/>
      <c r="NC148" s="85" t="n"/>
      <c r="ND148" s="85" t="n"/>
      <c r="NE148" s="85" t="n"/>
      <c r="NF148" s="85" t="n"/>
      <c r="NG148" s="85" t="n"/>
      <c r="NH148" s="85" t="n"/>
      <c r="NI148" s="85" t="n"/>
      <c r="NJ148" s="85" t="n"/>
      <c r="NK148" s="85" t="n"/>
      <c r="NL148" s="85" t="n"/>
      <c r="NM148" s="85" t="n"/>
      <c r="NN148" s="85" t="n"/>
      <c r="NO148" s="85" t="n"/>
      <c r="NP148" s="85" t="n"/>
      <c r="NQ148" s="85" t="n"/>
      <c r="NR148" s="85" t="n"/>
      <c r="NS148" s="85" t="n"/>
      <c r="NT148" s="85" t="n"/>
      <c r="NU148" s="85" t="n"/>
      <c r="NV148" s="85" t="n"/>
      <c r="NW148" s="85" t="n"/>
      <c r="NX148" s="85" t="n"/>
      <c r="NY148" s="85" t="n"/>
      <c r="NZ148" s="85" t="n"/>
      <c r="OA148" s="85" t="n"/>
      <c r="OB148" s="85" t="n"/>
      <c r="OC148" s="85" t="n"/>
      <c r="OD148" s="85" t="n"/>
      <c r="OE148" s="85" t="n"/>
      <c r="OF148" s="85" t="n"/>
      <c r="OG148" s="85" t="n"/>
      <c r="OH148" s="85" t="n"/>
      <c r="OI148" s="85" t="n"/>
      <c r="OJ148" s="85" t="n"/>
      <c r="OK148" s="85" t="n"/>
      <c r="OL148" s="85" t="n"/>
      <c r="OM148" s="85" t="n"/>
      <c r="ON148" s="85" t="n"/>
      <c r="OO148" s="85" t="n"/>
      <c r="OP148" s="85" t="n"/>
      <c r="OQ148" s="85" t="n"/>
      <c r="OR148" s="85" t="n"/>
      <c r="OS148" s="85" t="n"/>
      <c r="OT148" s="85" t="n"/>
      <c r="OU148" s="85" t="n"/>
      <c r="OV148" s="85" t="n"/>
      <c r="OW148" s="85" t="n"/>
      <c r="OX148" s="85" t="n"/>
      <c r="OY148" s="85" t="n"/>
      <c r="OZ148" s="85" t="n"/>
      <c r="PA148" s="85" t="n"/>
      <c r="PB148" s="85" t="n"/>
      <c r="PC148" s="85" t="n"/>
      <c r="PD148" s="85" t="n"/>
      <c r="PE148" s="85" t="n"/>
      <c r="PF148" s="85" t="n"/>
      <c r="PG148" s="85" t="n"/>
      <c r="PH148" s="85" t="n"/>
      <c r="PI148" s="85" t="n"/>
      <c r="PJ148" s="85" t="n"/>
      <c r="PK148" s="85" t="n"/>
      <c r="PL148" s="85" t="n"/>
      <c r="PM148" s="85" t="n"/>
      <c r="PN148" s="85" t="n"/>
      <c r="PO148" s="85" t="n"/>
      <c r="PP148" s="85" t="n"/>
      <c r="PQ148" s="85" t="n"/>
      <c r="PR148" s="85" t="n"/>
      <c r="PS148" s="85" t="n"/>
      <c r="PT148" s="85" t="n"/>
      <c r="PU148" s="85" t="n"/>
      <c r="PV148" s="85" t="n"/>
      <c r="PW148" s="85" t="n"/>
      <c r="PX148" s="85" t="n"/>
      <c r="PY148" s="85" t="n"/>
      <c r="PZ148" s="85" t="n"/>
      <c r="QA148" s="85" t="n"/>
      <c r="QB148" s="85" t="n"/>
      <c r="QC148" s="85" t="n"/>
      <c r="QD148" s="85" t="n"/>
      <c r="QE148" s="85" t="n"/>
      <c r="QF148" s="85" t="n"/>
      <c r="QG148" s="85" t="n"/>
      <c r="QH148" s="85" t="n"/>
      <c r="QI148" s="85" t="n"/>
      <c r="QJ148" s="85" t="n"/>
      <c r="QK148" s="85" t="n"/>
      <c r="QL148" s="85" t="n"/>
      <c r="QM148" s="85" t="n"/>
      <c r="QN148" s="85" t="n"/>
      <c r="QO148" s="85" t="n"/>
      <c r="QP148" s="85" t="n"/>
      <c r="QQ148" s="85" t="n"/>
      <c r="QR148" s="85" t="n"/>
      <c r="QS148" s="85" t="n"/>
      <c r="QT148" s="85" t="n"/>
      <c r="QU148" s="85" t="n"/>
      <c r="QV148" s="85" t="n"/>
      <c r="QW148" s="85" t="n"/>
      <c r="QX148" s="85" t="n"/>
      <c r="QY148" s="85" t="n"/>
      <c r="QZ148" s="85" t="n"/>
      <c r="RA148" s="85" t="n"/>
      <c r="RB148" s="85" t="n"/>
      <c r="RC148" s="85" t="n"/>
      <c r="RD148" s="85" t="n"/>
      <c r="RE148" s="85" t="n"/>
      <c r="RF148" s="85" t="n"/>
      <c r="RG148" s="85" t="n"/>
      <c r="RH148" s="85" t="n"/>
      <c r="RI148" s="85" t="n"/>
      <c r="RJ148" s="85" t="n"/>
      <c r="RK148" s="85" t="n"/>
      <c r="RL148" s="85" t="n"/>
      <c r="RM148" s="85" t="n"/>
      <c r="RN148" s="85" t="n"/>
      <c r="RO148" s="85" t="n"/>
      <c r="RP148" s="85" t="n"/>
      <c r="RQ148" s="85" t="n"/>
      <c r="RR148" s="85" t="n"/>
      <c r="RS148" s="85" t="n"/>
      <c r="RT148" s="85" t="n"/>
      <c r="RU148" s="85" t="n"/>
      <c r="RV148" s="85" t="n"/>
      <c r="RW148" s="85" t="n"/>
      <c r="RX148" s="85" t="n"/>
      <c r="RY148" s="85" t="n"/>
      <c r="RZ148" s="85" t="n"/>
      <c r="SA148" s="85" t="n"/>
      <c r="SB148" s="85" t="n"/>
      <c r="SC148" s="85" t="n"/>
      <c r="SD148" s="85" t="n"/>
      <c r="SE148" s="85" t="n"/>
      <c r="SF148" s="85" t="n"/>
      <c r="SG148" s="85" t="n"/>
      <c r="SH148" s="85" t="n"/>
      <c r="SI148" s="85" t="n"/>
      <c r="SJ148" s="85" t="n"/>
      <c r="SK148" s="85" t="n"/>
      <c r="SL148" s="85" t="n"/>
      <c r="SM148" s="85" t="n"/>
      <c r="SN148" s="85" t="n"/>
      <c r="SO148" s="85" t="n"/>
      <c r="SP148" s="85" t="n"/>
      <c r="SQ148" s="85" t="n"/>
      <c r="SR148" s="85" t="n"/>
      <c r="SS148" s="85" t="n"/>
      <c r="ST148" s="85" t="n"/>
      <c r="SU148" s="85" t="n"/>
      <c r="SV148" s="85" t="n"/>
      <c r="SW148" s="85" t="n"/>
      <c r="SX148" s="85" t="n"/>
      <c r="SY148" s="85" t="n"/>
      <c r="SZ148" s="85" t="n"/>
      <c r="TA148" s="85" t="n"/>
      <c r="TB148" s="85" t="n"/>
      <c r="TC148" s="85" t="n"/>
      <c r="TD148" s="85" t="n"/>
      <c r="TE148" s="85" t="n"/>
      <c r="TF148" s="85" t="n"/>
      <c r="TG148" s="85" t="n"/>
      <c r="TH148" s="85" t="n"/>
      <c r="TI148" s="85" t="n"/>
      <c r="TJ148" s="85" t="n"/>
      <c r="TK148" s="85" t="n"/>
      <c r="TL148" s="85" t="n"/>
      <c r="TM148" s="85" t="n"/>
      <c r="TN148" s="85" t="n"/>
      <c r="TO148" s="85" t="n"/>
      <c r="TP148" s="85" t="n"/>
      <c r="TQ148" s="85" t="n"/>
      <c r="TR148" s="85" t="n"/>
      <c r="TS148" s="85" t="n"/>
      <c r="TT148" s="85" t="n"/>
      <c r="TU148" s="85" t="n"/>
      <c r="TV148" s="85" t="n"/>
      <c r="TW148" s="85" t="n"/>
      <c r="TX148" s="85" t="n"/>
      <c r="TY148" s="85" t="n"/>
      <c r="TZ148" s="85" t="n"/>
      <c r="UA148" s="85" t="n"/>
      <c r="UB148" s="85" t="n"/>
      <c r="UC148" s="85" t="n"/>
      <c r="UD148" s="85" t="n"/>
      <c r="UE148" s="85" t="n"/>
      <c r="UF148" s="85" t="n"/>
      <c r="UG148" s="85" t="n"/>
      <c r="UH148" s="85" t="n"/>
      <c r="UI148" s="85" t="n"/>
      <c r="UJ148" s="85" t="n"/>
      <c r="UK148" s="85" t="n"/>
      <c r="UL148" s="85" t="n"/>
      <c r="UM148" s="85" t="n"/>
      <c r="UN148" s="85" t="n"/>
      <c r="UO148" s="85" t="n"/>
      <c r="UP148" s="85" t="n"/>
      <c r="UQ148" s="85" t="n"/>
      <c r="UR148" s="85" t="n"/>
      <c r="US148" s="85" t="n"/>
      <c r="UT148" s="85" t="n"/>
      <c r="UU148" s="85" t="n"/>
      <c r="UV148" s="85" t="n"/>
      <c r="UW148" s="85" t="n"/>
      <c r="UX148" s="85" t="n"/>
      <c r="UY148" s="85" t="n"/>
      <c r="UZ148" s="85" t="n"/>
      <c r="VA148" s="85" t="n"/>
      <c r="VB148" s="85" t="n"/>
      <c r="VC148" s="85" t="n"/>
      <c r="VD148" s="85" t="n"/>
      <c r="VE148" s="85" t="n"/>
      <c r="VF148" s="85" t="n"/>
      <c r="VG148" s="85" t="n"/>
      <c r="VH148" s="85" t="n"/>
      <c r="VI148" s="85" t="n"/>
      <c r="VJ148" s="85" t="n"/>
      <c r="VK148" s="85" t="n"/>
      <c r="VL148" s="85" t="n"/>
      <c r="VM148" s="85" t="n"/>
      <c r="VN148" s="85" t="n"/>
      <c r="VO148" s="85" t="n"/>
      <c r="VP148" s="85" t="n"/>
      <c r="VQ148" s="85" t="n"/>
      <c r="VR148" s="85" t="n"/>
      <c r="VS148" s="85" t="n"/>
      <c r="VT148" s="85" t="n"/>
      <c r="VU148" s="85" t="n"/>
      <c r="VV148" s="85" t="n"/>
      <c r="VW148" s="85" t="n"/>
      <c r="VX148" s="85" t="n"/>
      <c r="VY148" s="85" t="n"/>
      <c r="VZ148" s="85" t="n"/>
      <c r="WA148" s="85" t="n"/>
      <c r="WB148" s="85" t="n"/>
      <c r="WC148" s="85" t="n"/>
      <c r="WD148" s="85" t="n"/>
      <c r="WE148" s="85" t="n"/>
      <c r="WF148" s="85" t="n"/>
      <c r="WG148" s="85" t="n"/>
      <c r="WH148" s="85" t="n"/>
      <c r="WI148" s="85" t="n"/>
      <c r="WJ148" s="85" t="n"/>
      <c r="WK148" s="85" t="n"/>
      <c r="WL148" s="85" t="n"/>
      <c r="WM148" s="85" t="n"/>
      <c r="WN148" s="85" t="n"/>
      <c r="WO148" s="85" t="n"/>
      <c r="WP148" s="85" t="n"/>
      <c r="WQ148" s="85" t="n"/>
      <c r="WR148" s="85" t="n"/>
      <c r="WS148" s="85" t="n"/>
      <c r="WT148" s="85" t="n"/>
      <c r="WU148" s="85" t="n"/>
      <c r="WV148" s="85" t="n"/>
      <c r="WW148" s="85" t="n"/>
      <c r="WX148" s="85" t="n"/>
      <c r="WY148" s="85" t="n"/>
      <c r="WZ148" s="85" t="n"/>
      <c r="XA148" s="85" t="n"/>
      <c r="XB148" s="85" t="n"/>
      <c r="XC148" s="85" t="n"/>
      <c r="XD148" s="85" t="n"/>
      <c r="XE148" s="85" t="n"/>
      <c r="XF148" s="85" t="n"/>
      <c r="XG148" s="85" t="n"/>
      <c r="XH148" s="85" t="n"/>
      <c r="XI148" s="85" t="n"/>
      <c r="XJ148" s="85" t="n"/>
      <c r="XK148" s="85" t="n"/>
      <c r="XL148" s="85" t="n"/>
      <c r="XM148" s="85" t="n"/>
      <c r="XN148" s="85" t="n"/>
      <c r="XO148" s="85" t="n"/>
      <c r="XP148" s="85" t="n"/>
      <c r="XQ148" s="85" t="n"/>
      <c r="XR148" s="85" t="n"/>
      <c r="XS148" s="85" t="n"/>
      <c r="XT148" s="85" t="n"/>
      <c r="XU148" s="85" t="n"/>
      <c r="XV148" s="85" t="n"/>
      <c r="XW148" s="85" t="n"/>
      <c r="XX148" s="85" t="n"/>
      <c r="XY148" s="85" t="n"/>
      <c r="XZ148" s="85" t="n"/>
      <c r="YA148" s="85" t="n"/>
      <c r="YB148" s="85" t="n"/>
      <c r="YC148" s="85" t="n"/>
      <c r="YD148" s="85" t="n"/>
      <c r="YE148" s="85" t="n"/>
      <c r="YF148" s="85" t="n"/>
      <c r="YG148" s="85" t="n"/>
      <c r="YH148" s="85" t="n"/>
      <c r="YI148" s="85" t="n"/>
      <c r="YJ148" s="85" t="n"/>
      <c r="YK148" s="85" t="n"/>
      <c r="YL148" s="85" t="n"/>
      <c r="YM148" s="85" t="n"/>
      <c r="YN148" s="85" t="n"/>
      <c r="YO148" s="85" t="n"/>
      <c r="YP148" s="85" t="n"/>
      <c r="YQ148" s="85" t="n"/>
      <c r="YR148" s="85" t="n"/>
      <c r="YS148" s="85" t="n"/>
      <c r="YT148" s="85" t="n"/>
      <c r="YU148" s="85" t="n"/>
      <c r="YV148" s="85" t="n"/>
      <c r="YW148" s="85" t="n"/>
      <c r="YX148" s="85" t="n"/>
      <c r="YY148" s="85" t="n"/>
      <c r="YZ148" s="85" t="n"/>
      <c r="ZA148" s="85" t="n"/>
      <c r="ZB148" s="85" t="n"/>
      <c r="ZC148" s="85" t="n"/>
      <c r="ZD148" s="85" t="n"/>
      <c r="ZE148" s="85" t="n"/>
      <c r="ZF148" s="85" t="n"/>
      <c r="ZG148" s="85" t="n"/>
      <c r="ZH148" s="85" t="n"/>
      <c r="ZI148" s="85" t="n"/>
      <c r="ZJ148" s="85" t="n"/>
      <c r="ZK148" s="85" t="n"/>
      <c r="ZL148" s="85" t="n"/>
      <c r="ZM148" s="85" t="n"/>
      <c r="ZN148" s="85" t="n"/>
      <c r="ZO148" s="85" t="n"/>
      <c r="ZP148" s="85" t="n"/>
      <c r="ZQ148" s="85" t="n"/>
      <c r="ZR148" s="85" t="n"/>
      <c r="ZS148" s="85" t="n"/>
      <c r="ZT148" s="85" t="n"/>
      <c r="ZU148" s="85" t="n"/>
      <c r="ZV148" s="85" t="n"/>
      <c r="ZW148" s="85" t="n"/>
      <c r="ZX148" s="85" t="n"/>
      <c r="ZY148" s="85" t="n"/>
      <c r="ZZ148" s="85" t="n"/>
      <c r="AAA148" s="85" t="n"/>
      <c r="AAB148" s="85" t="n"/>
      <c r="AAC148" s="85" t="n"/>
      <c r="AAD148" s="85" t="n"/>
      <c r="AAE148" s="85" t="n"/>
      <c r="AAF148" s="85" t="n"/>
      <c r="AAG148" s="85" t="n"/>
      <c r="AAH148" s="85" t="n"/>
      <c r="AAI148" s="85" t="n"/>
      <c r="AAJ148" s="85" t="n"/>
      <c r="AAK148" s="85" t="n"/>
      <c r="AAL148" s="85" t="n"/>
      <c r="AAM148" s="85" t="n"/>
      <c r="AAN148" s="85" t="n"/>
      <c r="AAO148" s="85" t="n"/>
      <c r="AAP148" s="85" t="n"/>
      <c r="AAQ148" s="85" t="n"/>
      <c r="AAR148" s="85" t="n"/>
      <c r="AAS148" s="85" t="n"/>
      <c r="AAT148" s="85" t="n"/>
      <c r="AAU148" s="85" t="n"/>
      <c r="AAV148" s="85" t="n"/>
      <c r="AAW148" s="85" t="n"/>
      <c r="AAX148" s="85" t="n"/>
      <c r="AAY148" s="85" t="n"/>
      <c r="AAZ148" s="85" t="n"/>
      <c r="ABA148" s="85" t="n"/>
      <c r="ABB148" s="85" t="n"/>
      <c r="ABC148" s="85" t="n"/>
      <c r="ABD148" s="85" t="n"/>
      <c r="ABE148" s="85" t="n"/>
      <c r="ABF148" s="85" t="n"/>
      <c r="ABG148" s="85" t="n"/>
      <c r="ABH148" s="85" t="n"/>
      <c r="ABI148" s="85" t="n"/>
      <c r="ABJ148" s="85" t="n"/>
      <c r="ABK148" s="85" t="n"/>
      <c r="ABL148" s="85" t="n"/>
      <c r="ABM148" s="85" t="n"/>
      <c r="ABN148" s="85" t="n"/>
      <c r="ABO148" s="85" t="n"/>
      <c r="ABP148" s="85" t="n"/>
      <c r="ABQ148" s="85" t="n"/>
      <c r="ABR148" s="85" t="n"/>
      <c r="ABS148" s="85" t="n"/>
      <c r="ABT148" s="85" t="n"/>
      <c r="ABU148" s="85" t="n"/>
      <c r="ABV148" s="85" t="n"/>
      <c r="ABW148" s="85" t="n"/>
      <c r="ABX148" s="85" t="n"/>
      <c r="ABY148" s="85" t="n"/>
      <c r="ABZ148" s="85" t="n"/>
      <c r="ACA148" s="85" t="n"/>
      <c r="ACB148" s="85" t="n"/>
      <c r="ACC148" s="85" t="n"/>
      <c r="ACD148" s="85" t="n"/>
      <c r="ACE148" s="85" t="n"/>
      <c r="ACF148" s="85" t="n"/>
      <c r="ACG148" s="85" t="n"/>
      <c r="ACH148" s="85" t="n"/>
      <c r="ACI148" s="85" t="n"/>
      <c r="ACJ148" s="85" t="n"/>
      <c r="ACK148" s="85" t="n"/>
      <c r="ACL148" s="85" t="n"/>
      <c r="ACM148" s="85" t="n"/>
      <c r="ACN148" s="85" t="n"/>
      <c r="ACO148" s="85" t="n"/>
      <c r="ACP148" s="85" t="n"/>
      <c r="ACQ148" s="85" t="n"/>
      <c r="ACR148" s="85" t="n"/>
      <c r="ACS148" s="85" t="n"/>
      <c r="ACT148" s="85" t="n"/>
      <c r="ACU148" s="85" t="n"/>
      <c r="ACV148" s="85" t="n"/>
      <c r="ACW148" s="85" t="n"/>
      <c r="ACX148" s="85" t="n"/>
      <c r="ACY148" s="85" t="n"/>
      <c r="ACZ148" s="85" t="n"/>
      <c r="ADA148" s="85" t="n"/>
      <c r="ADB148" s="85" t="n"/>
      <c r="ADC148" s="85" t="n"/>
      <c r="ADD148" s="85" t="n"/>
      <c r="ADE148" s="85" t="n"/>
      <c r="ADF148" s="85" t="n"/>
      <c r="ADG148" s="85" t="n"/>
      <c r="ADH148" s="85" t="n"/>
      <c r="ADI148" s="85" t="n"/>
      <c r="ADJ148" s="85" t="n"/>
      <c r="ADK148" s="85" t="n"/>
      <c r="ADL148" s="85" t="n"/>
      <c r="ADM148" s="85" t="n"/>
      <c r="ADN148" s="85" t="n"/>
      <c r="ADO148" s="85" t="n"/>
      <c r="ADP148" s="85" t="n"/>
      <c r="ADQ148" s="85" t="n"/>
      <c r="ADR148" s="85" t="n"/>
      <c r="ADS148" s="85" t="n"/>
      <c r="ADT148" s="85" t="n"/>
      <c r="ADU148" s="85" t="n"/>
      <c r="ADV148" s="85" t="n"/>
      <c r="ADW148" s="85" t="n"/>
      <c r="ADX148" s="85" t="n"/>
      <c r="ADY148" s="85" t="n"/>
      <c r="ADZ148" s="85" t="n"/>
      <c r="AEA148" s="85" t="n"/>
      <c r="AEB148" s="85" t="n"/>
      <c r="AEC148" s="85" t="n"/>
      <c r="AED148" s="85" t="n"/>
      <c r="AEE148" s="85" t="n"/>
      <c r="AEF148" s="85" t="n"/>
      <c r="AEG148" s="85" t="n"/>
      <c r="AEH148" s="85" t="n"/>
      <c r="AEI148" s="85" t="n"/>
      <c r="AEJ148" s="85" t="n"/>
      <c r="AEK148" s="85" t="n"/>
      <c r="AEL148" s="85" t="n"/>
      <c r="AEM148" s="85" t="n"/>
      <c r="AEN148" s="85" t="n"/>
      <c r="AEO148" s="85" t="n"/>
      <c r="AEP148" s="85" t="n"/>
      <c r="AEQ148" s="85" t="n"/>
      <c r="AER148" s="85" t="n"/>
      <c r="AES148" s="85" t="n"/>
      <c r="AET148" s="85" t="n"/>
      <c r="AEU148" s="85" t="n"/>
      <c r="AEV148" s="85" t="n"/>
      <c r="AEW148" s="85" t="n"/>
      <c r="AEX148" s="85" t="n"/>
      <c r="AEY148" s="85" t="n"/>
      <c r="AEZ148" s="85" t="n"/>
      <c r="AFA148" s="85" t="n"/>
      <c r="AFB148" s="85" t="n"/>
      <c r="AFC148" s="85" t="n"/>
      <c r="AFD148" s="85" t="n"/>
      <c r="AFE148" s="85" t="n"/>
      <c r="AFF148" s="85" t="n"/>
      <c r="AFG148" s="85" t="n"/>
      <c r="AFH148" s="85" t="n"/>
      <c r="AFI148" s="85" t="n"/>
      <c r="AFJ148" s="85" t="n"/>
      <c r="AFK148" s="85" t="n"/>
      <c r="AFL148" s="85" t="n"/>
      <c r="AFM148" s="85" t="n"/>
      <c r="AFN148" s="85" t="n"/>
      <c r="AFO148" s="85" t="n"/>
      <c r="AFP148" s="85" t="n"/>
      <c r="AFQ148" s="85" t="n"/>
      <c r="AFR148" s="85" t="n"/>
      <c r="AFS148" s="85" t="n"/>
      <c r="AFT148" s="85" t="n"/>
      <c r="AFU148" s="85" t="n"/>
      <c r="AFV148" s="85" t="n"/>
      <c r="AFW148" s="85" t="n"/>
      <c r="AFX148" s="85" t="n"/>
      <c r="AFY148" s="85" t="n"/>
      <c r="AFZ148" s="85" t="n"/>
      <c r="AGA148" s="85" t="n"/>
      <c r="AGB148" s="85" t="n"/>
      <c r="AGC148" s="85" t="n"/>
      <c r="AGD148" s="85" t="n"/>
      <c r="AGE148" s="85" t="n"/>
      <c r="AGF148" s="85" t="n"/>
      <c r="AGG148" s="85" t="n"/>
      <c r="AGH148" s="85" t="n"/>
      <c r="AGI148" s="85" t="n"/>
      <c r="AGJ148" s="85" t="n"/>
      <c r="AGK148" s="85" t="n"/>
      <c r="AGL148" s="85" t="n"/>
      <c r="AGM148" s="85" t="n"/>
      <c r="AGN148" s="85" t="n"/>
      <c r="AGO148" s="85" t="n"/>
      <c r="AGP148" s="85" t="n"/>
      <c r="AGQ148" s="85" t="n"/>
      <c r="AGR148" s="85" t="n"/>
      <c r="AGS148" s="85" t="n"/>
      <c r="AGT148" s="85" t="n"/>
      <c r="AGU148" s="85" t="n"/>
      <c r="AGV148" s="85" t="n"/>
      <c r="AGW148" s="85" t="n"/>
      <c r="AGX148" s="85" t="n"/>
      <c r="AGY148" s="85" t="n"/>
      <c r="AGZ148" s="85" t="n"/>
      <c r="AHA148" s="85" t="n"/>
      <c r="AHB148" s="85" t="n"/>
      <c r="AHC148" s="85" t="n"/>
      <c r="AHD148" s="85" t="n"/>
      <c r="AHE148" s="85" t="n"/>
      <c r="AHF148" s="85" t="n"/>
      <c r="AHG148" s="85" t="n"/>
      <c r="AHH148" s="85" t="n"/>
      <c r="AHI148" s="85" t="n"/>
      <c r="AHJ148" s="85" t="n"/>
      <c r="AHK148" s="85" t="n"/>
      <c r="AHL148" s="85" t="n"/>
      <c r="AHM148" s="85" t="n"/>
      <c r="AHN148" s="85" t="n"/>
      <c r="AHO148" s="85" t="n"/>
      <c r="AHP148" s="85" t="n"/>
      <c r="AHQ148" s="85" t="n"/>
      <c r="AHR148" s="85" t="n"/>
      <c r="AHS148" s="85" t="n"/>
      <c r="AHT148" s="85" t="n"/>
      <c r="AHU148" s="85" t="n"/>
      <c r="AHV148" s="85" t="n"/>
      <c r="AHW148" s="85" t="n"/>
      <c r="AHX148" s="85" t="n"/>
      <c r="AHY148" s="85" t="n"/>
      <c r="AHZ148" s="85" t="n"/>
      <c r="AIA148" s="85" t="n"/>
      <c r="AIB148" s="85" t="n"/>
      <c r="AIC148" s="85" t="n"/>
      <c r="AID148" s="85" t="n"/>
      <c r="AIE148" s="85" t="n"/>
      <c r="AIF148" s="85" t="n"/>
      <c r="AIG148" s="85" t="n"/>
      <c r="AIH148" s="85" t="n"/>
      <c r="AII148" s="85" t="n"/>
      <c r="AIJ148" s="85" t="n"/>
      <c r="AIK148" s="85" t="n"/>
      <c r="AIL148" s="85" t="n"/>
      <c r="AIM148" s="85" t="n"/>
      <c r="AIN148" s="85" t="n"/>
      <c r="AIO148" s="85" t="n"/>
      <c r="AIP148" s="85" t="n"/>
      <c r="AIQ148" s="85" t="n"/>
      <c r="AIR148" s="85" t="n"/>
      <c r="AIS148" s="85" t="n"/>
      <c r="AIT148" s="85" t="n"/>
      <c r="AIU148" s="85" t="n"/>
      <c r="AIV148" s="85" t="n"/>
      <c r="AIW148" s="85" t="n"/>
      <c r="AIX148" s="85" t="n"/>
      <c r="AIY148" s="85" t="n"/>
      <c r="AIZ148" s="85" t="n"/>
      <c r="AJA148" s="85" t="n"/>
      <c r="AJB148" s="85" t="n"/>
      <c r="AJC148" s="85" t="n"/>
      <c r="AJD148" s="85" t="n"/>
      <c r="AJE148" s="85" t="n"/>
      <c r="AJF148" s="85" t="n"/>
      <c r="AJG148" s="85" t="n"/>
      <c r="AJH148" s="85" t="n"/>
      <c r="AJI148" s="85" t="n"/>
      <c r="AJJ148" s="85" t="n"/>
      <c r="AJK148" s="85" t="n"/>
      <c r="AJL148" s="85" t="n"/>
      <c r="AJM148" s="85" t="n"/>
      <c r="AJN148" s="85" t="n"/>
      <c r="AJO148" s="85" t="n"/>
      <c r="AJP148" s="85" t="n"/>
      <c r="AJQ148" s="85" t="n"/>
      <c r="AJR148" s="85" t="n"/>
      <c r="AJS148" s="85" t="n"/>
      <c r="AJT148" s="85" t="n"/>
      <c r="AJU148" s="85" t="n"/>
      <c r="AJV148" s="85" t="n"/>
      <c r="AJW148" s="85" t="n"/>
      <c r="AJX148" s="85" t="n"/>
      <c r="AJY148" s="85" t="n"/>
      <c r="AJZ148" s="85" t="n"/>
      <c r="AKA148" s="85" t="n"/>
      <c r="AKB148" s="85" t="n"/>
      <c r="AKC148" s="85" t="n"/>
      <c r="AKD148" s="85" t="n"/>
      <c r="AKE148" s="85" t="n"/>
      <c r="AKF148" s="85" t="n"/>
      <c r="AKG148" s="85" t="n"/>
      <c r="AKH148" s="85" t="n"/>
      <c r="AKI148" s="85" t="n"/>
      <c r="AKJ148" s="85" t="n"/>
      <c r="AKK148" s="85" t="n"/>
      <c r="AKL148" s="85" t="n"/>
      <c r="AKM148" s="85" t="n"/>
      <c r="AKN148" s="85" t="n"/>
      <c r="AKO148" s="85" t="n"/>
      <c r="AKP148" s="85" t="n"/>
      <c r="AKQ148" s="85" t="n"/>
      <c r="AKR148" s="85" t="n"/>
      <c r="AKS148" s="85" t="n"/>
      <c r="AKT148" s="85" t="n"/>
      <c r="AKU148" s="85" t="n"/>
      <c r="AKV148" s="85" t="n"/>
      <c r="AKW148" s="85" t="n"/>
      <c r="AKX148" s="85" t="n"/>
      <c r="AKY148" s="85" t="n"/>
      <c r="AKZ148" s="85" t="n"/>
      <c r="ALA148" s="85" t="n"/>
      <c r="ALB148" s="85" t="n"/>
      <c r="ALC148" s="85" t="n"/>
      <c r="ALD148" s="85" t="n"/>
      <c r="ALE148" s="85" t="n"/>
      <c r="ALF148" s="85" t="n"/>
      <c r="ALG148" s="85" t="n"/>
      <c r="ALH148" s="85" t="n"/>
      <c r="ALI148" s="85" t="n"/>
      <c r="ALJ148" s="85" t="n"/>
      <c r="ALK148" s="85" t="n"/>
      <c r="ALL148" s="85" t="n"/>
      <c r="ALM148" s="85" t="n"/>
      <c r="ALN148" s="85" t="n"/>
      <c r="ALO148" s="85" t="n"/>
      <c r="ALP148" s="85" t="n"/>
      <c r="ALQ148" s="85" t="n"/>
      <c r="ALR148" s="85" t="n"/>
      <c r="ALS148" s="85" t="n"/>
      <c r="ALT148" s="85" t="n"/>
      <c r="ALU148" s="85" t="n"/>
      <c r="ALV148" s="85" t="n"/>
      <c r="ALW148" s="85" t="n"/>
      <c r="ALX148" s="85" t="n"/>
      <c r="ALY148" s="85" t="n"/>
      <c r="ALZ148" s="85" t="n"/>
      <c r="AMA148" s="85" t="n"/>
      <c r="AMB148" s="85" t="n"/>
      <c r="AMC148" s="85" t="n"/>
      <c r="AMD148" s="85" t="n"/>
      <c r="AME148" s="85" t="n"/>
      <c r="AMF148" s="85" t="n"/>
      <c r="AMG148" s="85" t="n"/>
      <c r="AMH148" s="85" t="n"/>
      <c r="AMI148" s="85" t="n"/>
      <c r="AMJ148" s="85" t="n"/>
      <c r="AMK148" s="85" t="n"/>
      <c r="AML148" s="85" t="n"/>
      <c r="AMM148" s="85" t="n"/>
      <c r="AMN148" s="85" t="n"/>
      <c r="AMO148" s="85" t="n"/>
      <c r="AMP148" s="85" t="n"/>
      <c r="AMQ148" s="85" t="n"/>
      <c r="AMR148" s="85" t="n"/>
      <c r="AMS148" s="85" t="n"/>
      <c r="AMT148" s="85" t="n"/>
      <c r="AMU148" s="85" t="n"/>
      <c r="AMV148" s="85" t="n"/>
      <c r="AMW148" s="85" t="n"/>
      <c r="AMX148" s="85" t="n"/>
      <c r="AMY148" s="85" t="n"/>
      <c r="AMZ148" s="85" t="n"/>
      <c r="ANA148" s="85" t="n"/>
      <c r="ANB148" s="85" t="n"/>
      <c r="ANC148" s="85" t="n"/>
      <c r="AND148" s="85" t="n"/>
      <c r="ANE148" s="85" t="n"/>
      <c r="ANF148" s="85" t="n"/>
      <c r="ANG148" s="85" t="n"/>
      <c r="ANH148" s="85" t="n"/>
      <c r="ANI148" s="85" t="n"/>
      <c r="ANJ148" s="85" t="n"/>
      <c r="ANK148" s="85" t="n"/>
      <c r="ANL148" s="85" t="n"/>
      <c r="ANM148" s="85" t="n"/>
      <c r="ANN148" s="85" t="n"/>
      <c r="ANO148" s="85" t="n"/>
      <c r="ANP148" s="85" t="n"/>
      <c r="ANQ148" s="85" t="n"/>
      <c r="ANR148" s="85" t="n"/>
      <c r="ANS148" s="85" t="n"/>
      <c r="ANT148" s="85" t="n"/>
      <c r="ANU148" s="85" t="n"/>
      <c r="ANV148" s="85" t="n"/>
      <c r="ANW148" s="85" t="n"/>
      <c r="ANX148" s="85" t="n"/>
      <c r="ANY148" s="85" t="n"/>
      <c r="ANZ148" s="85" t="n"/>
      <c r="AOA148" s="85" t="n"/>
      <c r="AOB148" s="85" t="n"/>
      <c r="AOC148" s="85" t="n"/>
      <c r="AOD148" s="85" t="n"/>
      <c r="AOE148" s="85" t="n"/>
      <c r="AOF148" s="85" t="n"/>
      <c r="AOG148" s="85" t="n"/>
      <c r="AOH148" s="85" t="n"/>
      <c r="AOI148" s="85" t="n"/>
      <c r="AOJ148" s="85" t="n"/>
      <c r="AOK148" s="85" t="n"/>
      <c r="AOL148" s="85" t="n"/>
      <c r="AOM148" s="85" t="n"/>
      <c r="AON148" s="85" t="n"/>
      <c r="AOO148" s="85" t="n"/>
      <c r="AOP148" s="85" t="n"/>
      <c r="AOQ148" s="85" t="n"/>
      <c r="AOR148" s="85" t="n"/>
      <c r="AOS148" s="85" t="n"/>
      <c r="AOT148" s="85" t="n"/>
      <c r="AOU148" s="85" t="n"/>
      <c r="AOV148" s="85" t="n"/>
      <c r="AOW148" s="85" t="n"/>
      <c r="AOX148" s="85" t="n"/>
      <c r="AOY148" s="85" t="n"/>
      <c r="AOZ148" s="85" t="n"/>
      <c r="APA148" s="85" t="n"/>
      <c r="APB148" s="85" t="n"/>
      <c r="APC148" s="85" t="n"/>
      <c r="APD148" s="85" t="n"/>
      <c r="APE148" s="85" t="n"/>
      <c r="APF148" s="85" t="n"/>
      <c r="APG148" s="85" t="n"/>
      <c r="APH148" s="85" t="n"/>
      <c r="API148" s="85" t="n"/>
      <c r="APJ148" s="85" t="n"/>
      <c r="APK148" s="85" t="n"/>
      <c r="APL148" s="85" t="n"/>
      <c r="APM148" s="85" t="n"/>
      <c r="APN148" s="85" t="n"/>
      <c r="APO148" s="85" t="n"/>
      <c r="APP148" s="85" t="n"/>
      <c r="APQ148" s="85" t="n"/>
      <c r="APR148" s="85" t="n"/>
      <c r="APS148" s="85" t="n"/>
      <c r="APT148" s="85" t="n"/>
      <c r="APU148" s="85" t="n"/>
      <c r="APV148" s="85" t="n"/>
      <c r="APW148" s="85" t="n"/>
      <c r="APX148" s="85" t="n"/>
      <c r="APY148" s="85" t="n"/>
      <c r="APZ148" s="85" t="n"/>
      <c r="AQA148" s="85" t="n"/>
      <c r="AQB148" s="85" t="n"/>
      <c r="AQC148" s="85" t="n"/>
      <c r="AQD148" s="85" t="n"/>
      <c r="AQE148" s="85" t="n"/>
      <c r="AQF148" s="85" t="n"/>
      <c r="AQG148" s="85" t="n"/>
      <c r="AQH148" s="85" t="n"/>
      <c r="AQI148" s="85" t="n"/>
      <c r="AQJ148" s="85" t="n"/>
      <c r="AQK148" s="85" t="n"/>
      <c r="AQL148" s="85" t="n"/>
      <c r="AQM148" s="85" t="n"/>
      <c r="AQN148" s="85" t="n"/>
      <c r="AQO148" s="85" t="n"/>
      <c r="AQP148" s="85" t="n"/>
      <c r="AQQ148" s="85" t="n"/>
      <c r="AQR148" s="85" t="n"/>
      <c r="AQS148" s="85" t="n"/>
      <c r="AQT148" s="85" t="n"/>
      <c r="AQU148" s="85" t="n"/>
      <c r="AQV148" s="85" t="n"/>
      <c r="AQW148" s="85" t="n"/>
      <c r="AQX148" s="85" t="n"/>
      <c r="AQY148" s="85" t="n"/>
      <c r="AQZ148" s="85" t="n"/>
      <c r="ARA148" s="85" t="n"/>
      <c r="ARB148" s="85" t="n"/>
      <c r="ARC148" s="85" t="n"/>
      <c r="ARD148" s="85" t="n"/>
      <c r="ARE148" s="85" t="n"/>
      <c r="ARF148" s="85" t="n"/>
      <c r="ARG148" s="85" t="n"/>
      <c r="ARH148" s="85" t="n"/>
      <c r="ARI148" s="85" t="n"/>
      <c r="ARJ148" s="85" t="n"/>
      <c r="ARK148" s="85" t="n"/>
      <c r="ARL148" s="85" t="n"/>
      <c r="ARM148" s="85" t="n"/>
      <c r="ARN148" s="85" t="n"/>
      <c r="ARO148" s="85" t="n"/>
      <c r="ARP148" s="85" t="n"/>
      <c r="ARQ148" s="85" t="n"/>
      <c r="ARR148" s="85" t="n"/>
      <c r="ARS148" s="85" t="n"/>
      <c r="ART148" s="85" t="n"/>
      <c r="ARU148" s="85" t="n"/>
      <c r="ARV148" s="85" t="n"/>
      <c r="ARW148" s="85" t="n"/>
      <c r="ARX148" s="85" t="n"/>
      <c r="ARY148" s="85" t="n"/>
      <c r="ARZ148" s="85" t="n"/>
      <c r="ASA148" s="85" t="n"/>
      <c r="ASB148" s="85" t="n"/>
      <c r="ASC148" s="85" t="n"/>
      <c r="ASD148" s="85" t="n"/>
      <c r="ASE148" s="85" t="n"/>
      <c r="ASF148" s="85" t="n"/>
      <c r="ASG148" s="85" t="n"/>
      <c r="ASH148" s="85" t="n"/>
      <c r="ASI148" s="85" t="n"/>
      <c r="ASJ148" s="85" t="n"/>
      <c r="ASK148" s="85" t="n"/>
      <c r="ASL148" s="85" t="n"/>
      <c r="ASM148" s="85" t="n"/>
      <c r="ASN148" s="85" t="n"/>
      <c r="ASO148" s="85" t="n"/>
      <c r="ASP148" s="85" t="n"/>
      <c r="ASQ148" s="85" t="n"/>
      <c r="ASR148" s="85" t="n"/>
      <c r="ASS148" s="85" t="n"/>
      <c r="AST148" s="85" t="n"/>
      <c r="ASU148" s="85" t="n"/>
      <c r="ASV148" s="85" t="n"/>
      <c r="ASW148" s="85" t="n"/>
      <c r="ASX148" s="85" t="n"/>
      <c r="ASY148" s="85" t="n"/>
      <c r="ASZ148" s="85" t="n"/>
      <c r="ATA148" s="85" t="n"/>
      <c r="ATB148" s="85" t="n"/>
      <c r="ATC148" s="85" t="n"/>
      <c r="ATD148" s="85" t="n"/>
      <c r="ATE148" s="85" t="n"/>
      <c r="ATF148" s="85" t="n"/>
      <c r="ATG148" s="85" t="n"/>
      <c r="ATH148" s="85" t="n"/>
      <c r="ATI148" s="85" t="n"/>
      <c r="ATJ148" s="85" t="n"/>
      <c r="ATK148" s="85" t="n"/>
      <c r="ATL148" s="85" t="n"/>
      <c r="ATM148" s="85" t="n"/>
      <c r="ATN148" s="85" t="n"/>
      <c r="ATO148" s="85" t="n"/>
      <c r="ATP148" s="85" t="n"/>
      <c r="ATQ148" s="85" t="n"/>
      <c r="ATR148" s="85" t="n"/>
      <c r="ATS148" s="85" t="n"/>
      <c r="ATT148" s="85" t="n"/>
      <c r="ATU148" s="85" t="n"/>
      <c r="ATV148" s="85" t="n"/>
      <c r="ATW148" s="85" t="n"/>
      <c r="ATX148" s="85" t="n"/>
      <c r="ATY148" s="85" t="n"/>
      <c r="ATZ148" s="85" t="n"/>
      <c r="AUA148" s="85" t="n"/>
      <c r="AUB148" s="85" t="n"/>
      <c r="AUC148" s="85" t="n"/>
      <c r="AUD148" s="85" t="n"/>
      <c r="AUE148" s="85" t="n"/>
      <c r="AUF148" s="85" t="n"/>
      <c r="AUG148" s="85" t="n"/>
      <c r="AUH148" s="85" t="n"/>
      <c r="AUI148" s="85" t="n"/>
      <c r="AUJ148" s="85" t="n"/>
      <c r="AUK148" s="85" t="n"/>
      <c r="AUL148" s="85" t="n"/>
      <c r="AUM148" s="85" t="n"/>
      <c r="AUN148" s="85" t="n"/>
      <c r="AUO148" s="85" t="n"/>
      <c r="AUP148" s="85" t="n"/>
      <c r="AUQ148" s="85" t="n"/>
      <c r="AUR148" s="85" t="n"/>
      <c r="AUS148" s="85" t="n"/>
      <c r="AUT148" s="85" t="n"/>
      <c r="AUU148" s="85" t="n"/>
      <c r="AUV148" s="85" t="n"/>
      <c r="AUW148" s="85" t="n"/>
      <c r="AUX148" s="85" t="n"/>
      <c r="AUY148" s="85" t="n"/>
      <c r="AUZ148" s="85" t="n"/>
      <c r="AVA148" s="85" t="n"/>
      <c r="AVB148" s="85" t="n"/>
      <c r="AVC148" s="85" t="n"/>
      <c r="AVD148" s="85" t="n"/>
      <c r="AVE148" s="85" t="n"/>
      <c r="AVF148" s="85" t="n"/>
      <c r="AVG148" s="85" t="n"/>
      <c r="AVH148" s="85" t="n"/>
      <c r="AVI148" s="85" t="n"/>
      <c r="AVJ148" s="85" t="n"/>
      <c r="AVK148" s="85" t="n"/>
      <c r="AVL148" s="85" t="n"/>
      <c r="AVM148" s="85" t="n"/>
      <c r="AVN148" s="85" t="n"/>
      <c r="AVO148" s="85" t="n"/>
      <c r="AVP148" s="85" t="n"/>
      <c r="AVQ148" s="85" t="n"/>
      <c r="AVR148" s="85" t="n"/>
      <c r="AVS148" s="85" t="n"/>
      <c r="AVT148" s="85" t="n"/>
      <c r="AVU148" s="85" t="n"/>
      <c r="AVV148" s="85" t="n"/>
      <c r="AVW148" s="85" t="n"/>
      <c r="AVX148" s="85" t="n"/>
      <c r="AVY148" s="85" t="n"/>
      <c r="AVZ148" s="85" t="n"/>
      <c r="AWA148" s="85" t="n"/>
      <c r="AWB148" s="85" t="n"/>
      <c r="AWC148" s="85" t="n"/>
      <c r="AWD148" s="85" t="n"/>
      <c r="AWE148" s="85" t="n"/>
      <c r="AWF148" s="85" t="n"/>
      <c r="AWG148" s="85" t="n"/>
      <c r="AWH148" s="85" t="n"/>
      <c r="AWI148" s="85" t="n"/>
      <c r="AWJ148" s="85" t="n"/>
      <c r="AWK148" s="85" t="n"/>
      <c r="AWL148" s="85" t="n"/>
      <c r="AWM148" s="85" t="n"/>
      <c r="AWN148" s="85" t="n"/>
      <c r="AWO148" s="85" t="n"/>
      <c r="AWP148" s="85" t="n"/>
      <c r="AWQ148" s="85" t="n"/>
      <c r="AWR148" s="85" t="n"/>
      <c r="AWS148" s="85" t="n"/>
      <c r="AWT148" s="85" t="n"/>
      <c r="AWU148" s="85" t="n"/>
      <c r="AWV148" s="85" t="n"/>
      <c r="AWW148" s="85" t="n"/>
      <c r="AWX148" s="85" t="n"/>
      <c r="AWY148" s="85" t="n"/>
      <c r="AWZ148" s="85" t="n"/>
      <c r="AXA148" s="85" t="n"/>
      <c r="AXB148" s="85" t="n"/>
      <c r="AXC148" s="85" t="n"/>
      <c r="AXD148" s="85" t="n"/>
      <c r="AXE148" s="85" t="n"/>
      <c r="AXF148" s="85" t="n"/>
      <c r="AXG148" s="85" t="n"/>
      <c r="AXH148" s="85" t="n"/>
      <c r="AXI148" s="85" t="n"/>
      <c r="AXJ148" s="85" t="n"/>
      <c r="AXK148" s="85" t="n"/>
      <c r="AXL148" s="85" t="n"/>
      <c r="AXM148" s="85" t="n"/>
      <c r="AXN148" s="85" t="n"/>
      <c r="AXO148" s="85" t="n"/>
      <c r="AXP148" s="85" t="n"/>
      <c r="AXQ148" s="85" t="n"/>
      <c r="AXR148" s="85" t="n"/>
      <c r="AXS148" s="85" t="n"/>
      <c r="AXT148" s="85" t="n"/>
      <c r="AXU148" s="85" t="n"/>
      <c r="AXV148" s="85" t="n"/>
      <c r="AXW148" s="85" t="n"/>
      <c r="AXX148" s="85" t="n"/>
      <c r="AXY148" s="85" t="n"/>
      <c r="AXZ148" s="85" t="n"/>
      <c r="AYA148" s="85" t="n"/>
      <c r="AYB148" s="85" t="n"/>
      <c r="AYC148" s="85" t="n"/>
      <c r="AYD148" s="85" t="n"/>
      <c r="AYE148" s="85" t="n"/>
      <c r="AYF148" s="85" t="n"/>
      <c r="AYG148" s="85" t="n"/>
      <c r="AYH148" s="85" t="n"/>
      <c r="AYI148" s="85" t="n"/>
      <c r="AYJ148" s="85" t="n"/>
      <c r="AYK148" s="85" t="n"/>
      <c r="AYL148" s="85" t="n"/>
      <c r="AYM148" s="85" t="n"/>
      <c r="AYN148" s="85" t="n"/>
      <c r="AYO148" s="85" t="n"/>
      <c r="AYP148" s="85" t="n"/>
      <c r="AYQ148" s="85" t="n"/>
      <c r="AYR148" s="85" t="n"/>
      <c r="AYS148" s="85" t="n"/>
      <c r="AYT148" s="85" t="n"/>
      <c r="AYU148" s="85" t="n"/>
      <c r="AYV148" s="85" t="n"/>
      <c r="AYW148" s="85" t="n"/>
      <c r="AYX148" s="85" t="n"/>
      <c r="AYY148" s="85" t="n"/>
      <c r="AYZ148" s="85" t="n"/>
      <c r="AZA148" s="85" t="n"/>
      <c r="AZB148" s="85" t="n"/>
      <c r="AZC148" s="85" t="n"/>
      <c r="AZD148" s="85" t="n"/>
      <c r="AZE148" s="85" t="n"/>
      <c r="AZF148" s="85" t="n"/>
      <c r="AZG148" s="85" t="n"/>
      <c r="AZH148" s="85" t="n"/>
      <c r="AZI148" s="85" t="n"/>
      <c r="AZJ148" s="85" t="n"/>
      <c r="AZK148" s="85" t="n"/>
      <c r="AZL148" s="85" t="n"/>
      <c r="AZM148" s="85" t="n"/>
      <c r="AZN148" s="85" t="n"/>
      <c r="AZO148" s="85" t="n"/>
      <c r="AZP148" s="85" t="n"/>
      <c r="AZQ148" s="85" t="n"/>
      <c r="AZR148" s="85" t="n"/>
      <c r="AZS148" s="85" t="n"/>
      <c r="AZT148" s="85" t="n"/>
      <c r="AZU148" s="85" t="n"/>
      <c r="AZV148" s="85" t="n"/>
      <c r="AZW148" s="85" t="n"/>
      <c r="AZX148" s="85" t="n"/>
      <c r="AZY148" s="85" t="n"/>
      <c r="AZZ148" s="85" t="n"/>
      <c r="BAA148" s="85" t="n"/>
      <c r="BAB148" s="85" t="n"/>
      <c r="BAC148" s="85" t="n"/>
      <c r="BAD148" s="85" t="n"/>
      <c r="BAE148" s="85" t="n"/>
      <c r="BAF148" s="85" t="n"/>
      <c r="BAG148" s="85" t="n"/>
      <c r="BAH148" s="85" t="n"/>
      <c r="BAI148" s="85" t="n"/>
      <c r="BAJ148" s="85" t="n"/>
      <c r="BAK148" s="85" t="n"/>
      <c r="BAL148" s="85" t="n"/>
      <c r="BAM148" s="85" t="n"/>
      <c r="BAN148" s="85" t="n"/>
      <c r="BAO148" s="85" t="n"/>
      <c r="BAP148" s="85" t="n"/>
      <c r="BAQ148" s="85" t="n"/>
      <c r="BAR148" s="85" t="n"/>
      <c r="BAS148" s="85" t="n"/>
      <c r="BAT148" s="85" t="n"/>
      <c r="BAU148" s="85" t="n"/>
      <c r="BAV148" s="85" t="n"/>
      <c r="BAW148" s="85" t="n"/>
      <c r="BAX148" s="85" t="n"/>
      <c r="BAY148" s="85" t="n"/>
      <c r="BAZ148" s="85" t="n"/>
      <c r="BBA148" s="85" t="n"/>
      <c r="BBB148" s="85" t="n"/>
      <c r="BBC148" s="85" t="n"/>
      <c r="BBD148" s="85" t="n"/>
      <c r="BBE148" s="85" t="n"/>
      <c r="BBF148" s="85" t="n"/>
      <c r="BBG148" s="85" t="n"/>
      <c r="BBH148" s="85" t="n"/>
      <c r="BBI148" s="85" t="n"/>
      <c r="BBJ148" s="85" t="n"/>
      <c r="BBK148" s="85" t="n"/>
      <c r="BBL148" s="85" t="n"/>
      <c r="BBM148" s="85" t="n"/>
      <c r="BBN148" s="85" t="n"/>
      <c r="BBO148" s="85" t="n"/>
      <c r="BBP148" s="85" t="n"/>
      <c r="BBQ148" s="85" t="n"/>
      <c r="BBR148" s="85" t="n"/>
      <c r="BBS148" s="85" t="n"/>
      <c r="BBT148" s="85" t="n"/>
      <c r="BBU148" s="85" t="n"/>
      <c r="BBV148" s="85" t="n"/>
      <c r="BBW148" s="85" t="n"/>
      <c r="BBX148" s="85" t="n"/>
      <c r="BBY148" s="85" t="n"/>
      <c r="BBZ148" s="85" t="n"/>
      <c r="BCA148" s="85" t="n"/>
      <c r="BCB148" s="85" t="n"/>
      <c r="BCC148" s="85" t="n"/>
      <c r="BCD148" s="85" t="n"/>
      <c r="BCE148" s="85" t="n"/>
      <c r="BCF148" s="85" t="n"/>
      <c r="BCG148" s="85" t="n"/>
      <c r="BCH148" s="85" t="n"/>
      <c r="BCI148" s="85" t="n"/>
      <c r="BCJ148" s="85" t="n"/>
      <c r="BCK148" s="85" t="n"/>
      <c r="BCL148" s="85" t="n"/>
      <c r="BCM148" s="85" t="n"/>
      <c r="BCN148" s="85" t="n"/>
      <c r="BCO148" s="85" t="n"/>
      <c r="BCP148" s="85" t="n"/>
      <c r="BCQ148" s="85" t="n"/>
      <c r="BCR148" s="85" t="n"/>
      <c r="BCS148" s="85" t="n"/>
      <c r="BCT148" s="85" t="n"/>
      <c r="BCU148" s="85" t="n"/>
      <c r="BCV148" s="85" t="n"/>
      <c r="BCW148" s="85" t="n"/>
      <c r="BCX148" s="85" t="n"/>
      <c r="BCY148" s="85" t="n"/>
      <c r="BCZ148" s="85" t="n"/>
      <c r="BDA148" s="85" t="n"/>
      <c r="BDB148" s="85" t="n"/>
      <c r="BDC148" s="85" t="n"/>
      <c r="BDD148" s="85" t="n"/>
      <c r="BDE148" s="85" t="n"/>
      <c r="BDF148" s="85" t="n"/>
      <c r="BDG148" s="85" t="n"/>
      <c r="BDH148" s="85" t="n"/>
      <c r="BDI148" s="85" t="n"/>
      <c r="BDJ148" s="85" t="n"/>
      <c r="BDK148" s="85" t="n"/>
      <c r="BDL148" s="85" t="n"/>
      <c r="BDM148" s="85" t="n"/>
      <c r="BDN148" s="85" t="n"/>
      <c r="BDO148" s="85" t="n"/>
      <c r="BDP148" s="85" t="n"/>
      <c r="BDQ148" s="85" t="n"/>
      <c r="BDR148" s="85" t="n"/>
      <c r="BDS148" s="85" t="n"/>
      <c r="BDT148" s="85" t="n"/>
      <c r="BDU148" s="85" t="n"/>
      <c r="BDV148" s="85" t="n"/>
      <c r="BDW148" s="85" t="n"/>
      <c r="BDX148" s="85" t="n"/>
      <c r="BDY148" s="85" t="n"/>
      <c r="BDZ148" s="85" t="n"/>
      <c r="BEA148" s="85" t="n"/>
      <c r="BEB148" s="85" t="n"/>
      <c r="BEC148" s="85" t="n"/>
      <c r="BED148" s="85" t="n"/>
      <c r="BEE148" s="85" t="n"/>
      <c r="BEF148" s="85" t="n"/>
      <c r="BEG148" s="85" t="n"/>
      <c r="BEH148" s="85" t="n"/>
      <c r="BEI148" s="85" t="n"/>
      <c r="BEJ148" s="85" t="n"/>
      <c r="BEK148" s="85" t="n"/>
      <c r="BEL148" s="85" t="n"/>
      <c r="BEM148" s="85" t="n"/>
      <c r="BEN148" s="85" t="n"/>
      <c r="BEO148" s="85" t="n"/>
      <c r="BEP148" s="85" t="n"/>
      <c r="BEQ148" s="85" t="n"/>
      <c r="BER148" s="85" t="n"/>
      <c r="BES148" s="85" t="n"/>
      <c r="BET148" s="85" t="n"/>
      <c r="BEU148" s="85" t="n"/>
      <c r="BEV148" s="85" t="n"/>
      <c r="BEW148" s="85" t="n"/>
      <c r="BEX148" s="85" t="n"/>
      <c r="BEY148" s="85" t="n"/>
      <c r="BEZ148" s="85" t="n"/>
      <c r="BFA148" s="85" t="n"/>
      <c r="BFB148" s="85" t="n"/>
      <c r="BFC148" s="85" t="n"/>
      <c r="BFD148" s="85" t="n"/>
      <c r="BFE148" s="85" t="n"/>
      <c r="BFF148" s="85" t="n"/>
      <c r="BFG148" s="85" t="n"/>
      <c r="BFH148" s="85" t="n"/>
      <c r="BFI148" s="85" t="n"/>
      <c r="BFJ148" s="85" t="n"/>
      <c r="BFK148" s="85" t="n"/>
      <c r="BFL148" s="85" t="n"/>
      <c r="BFM148" s="85" t="n"/>
      <c r="BFN148" s="85" t="n"/>
      <c r="BFO148" s="85" t="n"/>
      <c r="BFP148" s="85" t="n"/>
      <c r="BFQ148" s="85" t="n"/>
      <c r="BFR148" s="85" t="n"/>
      <c r="BFS148" s="85" t="n"/>
      <c r="BFT148" s="85" t="n"/>
      <c r="BFU148" s="85" t="n"/>
      <c r="BFV148" s="85" t="n"/>
      <c r="BFW148" s="85" t="n"/>
      <c r="BFX148" s="85" t="n"/>
      <c r="BFY148" s="85" t="n"/>
      <c r="BFZ148" s="85" t="n"/>
      <c r="BGA148" s="85" t="n"/>
      <c r="BGB148" s="85" t="n"/>
      <c r="BGC148" s="85" t="n"/>
      <c r="BGD148" s="85" t="n"/>
      <c r="BGE148" s="85" t="n"/>
      <c r="BGF148" s="85" t="n"/>
      <c r="BGG148" s="85" t="n"/>
      <c r="BGH148" s="85" t="n"/>
      <c r="BGI148" s="85" t="n"/>
      <c r="BGJ148" s="85" t="n"/>
      <c r="BGK148" s="85" t="n"/>
      <c r="BGL148" s="85" t="n"/>
      <c r="BGM148" s="85" t="n"/>
      <c r="BGN148" s="85" t="n"/>
      <c r="BGO148" s="85" t="n"/>
      <c r="BGP148" s="85" t="n"/>
      <c r="BGQ148" s="85" t="n"/>
      <c r="BGR148" s="85" t="n"/>
      <c r="BGS148" s="85" t="n"/>
      <c r="BGT148" s="85" t="n"/>
      <c r="BGU148" s="85" t="n"/>
      <c r="BGV148" s="85" t="n"/>
      <c r="BGW148" s="85" t="n"/>
      <c r="BGX148" s="85" t="n"/>
      <c r="BGY148" s="85" t="n"/>
      <c r="BGZ148" s="85" t="n"/>
      <c r="BHA148" s="85" t="n"/>
      <c r="BHB148" s="85" t="n"/>
      <c r="BHC148" s="85" t="n"/>
      <c r="BHD148" s="85" t="n"/>
      <c r="BHE148" s="85" t="n"/>
      <c r="BHF148" s="85" t="n"/>
      <c r="BHG148" s="85" t="n"/>
      <c r="BHH148" s="85" t="n"/>
      <c r="BHI148" s="85" t="n"/>
      <c r="BHJ148" s="85" t="n"/>
      <c r="BHK148" s="85" t="n"/>
      <c r="BHL148" s="85" t="n"/>
      <c r="BHM148" s="85" t="n"/>
      <c r="BHN148" s="85" t="n"/>
      <c r="BHO148" s="85" t="n"/>
      <c r="BHP148" s="85" t="n"/>
      <c r="BHQ148" s="85" t="n"/>
      <c r="BHR148" s="85" t="n"/>
      <c r="BHS148" s="85" t="n"/>
      <c r="BHT148" s="85" t="n"/>
      <c r="BHU148" s="85" t="n"/>
      <c r="BHV148" s="85" t="n"/>
      <c r="BHW148" s="85" t="n"/>
      <c r="BHX148" s="85" t="n"/>
      <c r="BHY148" s="85" t="n"/>
      <c r="BHZ148" s="85" t="n"/>
      <c r="BIA148" s="85" t="n"/>
      <c r="BIB148" s="85" t="n"/>
      <c r="BIC148" s="85" t="n"/>
      <c r="BID148" s="85" t="n"/>
      <c r="BIE148" s="85" t="n"/>
      <c r="BIF148" s="85" t="n"/>
      <c r="BIG148" s="85" t="n"/>
      <c r="BIH148" s="85" t="n"/>
      <c r="BII148" s="85" t="n"/>
      <c r="BIJ148" s="85" t="n"/>
      <c r="BIK148" s="85" t="n"/>
      <c r="BIL148" s="85" t="n"/>
      <c r="BIM148" s="85" t="n"/>
      <c r="BIN148" s="85" t="n"/>
      <c r="BIO148" s="85" t="n"/>
      <c r="BIP148" s="85" t="n"/>
      <c r="BIQ148" s="85" t="n"/>
      <c r="BIR148" s="85" t="n"/>
      <c r="BIS148" s="85" t="n"/>
      <c r="BIT148" s="85" t="n"/>
      <c r="BIU148" s="85" t="n"/>
      <c r="BIV148" s="85" t="n"/>
      <c r="BIW148" s="85" t="n"/>
      <c r="BIX148" s="85" t="n"/>
      <c r="BIY148" s="85" t="n"/>
      <c r="BIZ148" s="85" t="n"/>
      <c r="BJA148" s="85" t="n"/>
      <c r="BJB148" s="85" t="n"/>
      <c r="BJC148" s="85" t="n"/>
      <c r="BJD148" s="85" t="n"/>
      <c r="BJE148" s="85" t="n"/>
      <c r="BJF148" s="85" t="n"/>
      <c r="BJG148" s="85" t="n"/>
      <c r="BJH148" s="85" t="n"/>
      <c r="BJI148" s="85" t="n"/>
      <c r="BJJ148" s="85" t="n"/>
      <c r="BJK148" s="85" t="n"/>
      <c r="BJL148" s="85" t="n"/>
      <c r="BJM148" s="85" t="n"/>
      <c r="BJN148" s="85" t="n"/>
      <c r="BJO148" s="85" t="n"/>
      <c r="BJP148" s="85" t="n"/>
      <c r="BJQ148" s="85" t="n"/>
      <c r="BJR148" s="85" t="n"/>
      <c r="BJS148" s="85" t="n"/>
      <c r="BJT148" s="85" t="n"/>
      <c r="BJU148" s="85" t="n"/>
      <c r="BJV148" s="85" t="n"/>
      <c r="BJW148" s="85" t="n"/>
      <c r="BJX148" s="85" t="n"/>
      <c r="BJY148" s="85" t="n"/>
      <c r="BJZ148" s="85" t="n"/>
      <c r="BKA148" s="85" t="n"/>
      <c r="BKB148" s="85" t="n"/>
      <c r="BKC148" s="85" t="n"/>
      <c r="BKD148" s="85" t="n"/>
      <c r="BKE148" s="85" t="n"/>
      <c r="BKF148" s="85" t="n"/>
      <c r="BKG148" s="85" t="n"/>
      <c r="BKH148" s="85" t="n"/>
      <c r="BKI148" s="85" t="n"/>
      <c r="BKJ148" s="85" t="n"/>
      <c r="BKK148" s="85" t="n"/>
      <c r="BKL148" s="85" t="n"/>
      <c r="BKM148" s="85" t="n"/>
      <c r="BKN148" s="85" t="n"/>
      <c r="BKO148" s="85" t="n"/>
      <c r="BKP148" s="85" t="n"/>
      <c r="BKQ148" s="85" t="n"/>
      <c r="BKR148" s="85" t="n"/>
      <c r="BKS148" s="85" t="n"/>
      <c r="BKT148" s="85" t="n"/>
      <c r="BKU148" s="85" t="n"/>
      <c r="BKV148" s="85" t="n"/>
      <c r="BKW148" s="85" t="n"/>
      <c r="BKX148" s="85" t="n"/>
      <c r="BKY148" s="85" t="n"/>
      <c r="BKZ148" s="85" t="n"/>
      <c r="BLA148" s="85" t="n"/>
      <c r="BLB148" s="85" t="n"/>
      <c r="BLC148" s="85" t="n"/>
      <c r="BLD148" s="85" t="n"/>
      <c r="BLE148" s="85" t="n"/>
      <c r="BLF148" s="85" t="n"/>
      <c r="BLG148" s="85" t="n"/>
      <c r="BLH148" s="85" t="n"/>
      <c r="BLI148" s="85" t="n"/>
      <c r="BLJ148" s="85" t="n"/>
      <c r="BLK148" s="85" t="n"/>
      <c r="BLL148" s="85" t="n"/>
      <c r="BLM148" s="85" t="n"/>
      <c r="BLN148" s="85" t="n"/>
      <c r="BLO148" s="85" t="n"/>
      <c r="BLP148" s="85" t="n"/>
      <c r="BLQ148" s="85" t="n"/>
      <c r="BLR148" s="85" t="n"/>
      <c r="BLS148" s="85" t="n"/>
      <c r="BLT148" s="85" t="n"/>
      <c r="BLU148" s="85" t="n"/>
      <c r="BLV148" s="85" t="n"/>
      <c r="BLW148" s="85" t="n"/>
      <c r="BLX148" s="85" t="n"/>
      <c r="BLY148" s="85" t="n"/>
      <c r="BLZ148" s="85" t="n"/>
      <c r="BMA148" s="85" t="n"/>
      <c r="BMB148" s="85" t="n"/>
      <c r="BMC148" s="85" t="n"/>
      <c r="BMD148" s="85" t="n"/>
      <c r="BME148" s="85" t="n"/>
      <c r="BMF148" s="85" t="n"/>
      <c r="BMG148" s="85" t="n"/>
      <c r="BMH148" s="85" t="n"/>
      <c r="BMI148" s="85" t="n"/>
      <c r="BMJ148" s="85" t="n"/>
      <c r="BMK148" s="85" t="n"/>
      <c r="BML148" s="85" t="n"/>
      <c r="BMM148" s="85" t="n"/>
      <c r="BMN148" s="85" t="n"/>
      <c r="BMO148" s="85" t="n"/>
      <c r="BMP148" s="85" t="n"/>
      <c r="BMQ148" s="85" t="n"/>
      <c r="BMR148" s="85" t="n"/>
      <c r="BMS148" s="85" t="n"/>
      <c r="BMT148" s="85" t="n"/>
      <c r="BMU148" s="85" t="n"/>
      <c r="BMV148" s="85" t="n"/>
      <c r="BMW148" s="85" t="n"/>
      <c r="BMX148" s="85" t="n"/>
      <c r="BMY148" s="85" t="n"/>
      <c r="BMZ148" s="85" t="n"/>
      <c r="BNA148" s="85" t="n"/>
      <c r="BNB148" s="85" t="n"/>
      <c r="BNC148" s="85" t="n"/>
      <c r="BND148" s="85" t="n"/>
      <c r="BNE148" s="85" t="n"/>
      <c r="BNF148" s="85" t="n"/>
      <c r="BNG148" s="85" t="n"/>
      <c r="BNH148" s="85" t="n"/>
      <c r="BNI148" s="85" t="n"/>
      <c r="BNJ148" s="85" t="n"/>
      <c r="BNK148" s="85" t="n"/>
      <c r="BNL148" s="85" t="n"/>
      <c r="BNM148" s="85" t="n"/>
      <c r="BNN148" s="85" t="n"/>
      <c r="BNO148" s="85" t="n"/>
      <c r="BNP148" s="85" t="n"/>
      <c r="BNQ148" s="85" t="n"/>
      <c r="BNR148" s="85" t="n"/>
      <c r="BNS148" s="85" t="n"/>
      <c r="BNT148" s="85" t="n"/>
      <c r="BNU148" s="85" t="n"/>
      <c r="BNV148" s="85" t="n"/>
      <c r="BNW148" s="85" t="n"/>
      <c r="BNX148" s="85" t="n"/>
      <c r="BNY148" s="85" t="n"/>
      <c r="BNZ148" s="85" t="n"/>
      <c r="BOA148" s="85" t="n"/>
      <c r="BOB148" s="85" t="n"/>
      <c r="BOC148" s="85" t="n"/>
      <c r="BOD148" s="85" t="n"/>
      <c r="BOE148" s="85" t="n"/>
      <c r="BOF148" s="85" t="n"/>
      <c r="BOG148" s="85" t="n"/>
      <c r="BOH148" s="85" t="n"/>
      <c r="BOI148" s="85" t="n"/>
      <c r="BOJ148" s="85" t="n"/>
      <c r="BOK148" s="85" t="n"/>
      <c r="BOL148" s="85" t="n"/>
      <c r="BOM148" s="85" t="n"/>
      <c r="BON148" s="85" t="n"/>
      <c r="BOO148" s="85" t="n"/>
      <c r="BOP148" s="85" t="n"/>
      <c r="BOQ148" s="85" t="n"/>
      <c r="BOR148" s="85" t="n"/>
      <c r="BOS148" s="85" t="n"/>
      <c r="BOT148" s="85" t="n"/>
      <c r="BOU148" s="85" t="n"/>
      <c r="BOV148" s="85" t="n"/>
      <c r="BOW148" s="85" t="n"/>
      <c r="BOX148" s="85" t="n"/>
      <c r="BOY148" s="85" t="n"/>
      <c r="BOZ148" s="85" t="n"/>
      <c r="BPA148" s="85" t="n"/>
      <c r="BPB148" s="85" t="n"/>
      <c r="BPC148" s="85" t="n"/>
      <c r="BPD148" s="85" t="n"/>
      <c r="BPE148" s="85" t="n"/>
      <c r="BPF148" s="85" t="n"/>
      <c r="BPG148" s="85" t="n"/>
      <c r="BPH148" s="85" t="n"/>
      <c r="BPI148" s="85" t="n"/>
      <c r="BPJ148" s="85" t="n"/>
      <c r="BPK148" s="85" t="n"/>
      <c r="BPL148" s="85" t="n"/>
      <c r="BPM148" s="85" t="n"/>
      <c r="BPN148" s="85" t="n"/>
      <c r="BPO148" s="85" t="n"/>
      <c r="BPP148" s="85" t="n"/>
      <c r="BPQ148" s="85" t="n"/>
      <c r="BPR148" s="85" t="n"/>
      <c r="BPS148" s="85" t="n"/>
      <c r="BPT148" s="85" t="n"/>
      <c r="BPU148" s="85" t="n"/>
      <c r="BPV148" s="85" t="n"/>
      <c r="BPW148" s="85" t="n"/>
      <c r="BPX148" s="85" t="n"/>
      <c r="BPY148" s="85" t="n"/>
      <c r="BPZ148" s="85" t="n"/>
      <c r="BQA148" s="85" t="n"/>
      <c r="BQB148" s="85" t="n"/>
      <c r="BQC148" s="85" t="n"/>
      <c r="BQD148" s="85" t="n"/>
      <c r="BQE148" s="85" t="n"/>
      <c r="BQF148" s="85" t="n"/>
      <c r="BQG148" s="85" t="n"/>
      <c r="BQH148" s="85" t="n"/>
      <c r="BQI148" s="85" t="n"/>
      <c r="BQJ148" s="85" t="n"/>
      <c r="BQK148" s="85" t="n"/>
      <c r="BQL148" s="85" t="n"/>
      <c r="BQM148" s="85" t="n"/>
      <c r="BQN148" s="85" t="n"/>
      <c r="BQO148" s="85" t="n"/>
      <c r="BQP148" s="85" t="n"/>
      <c r="BQQ148" s="85" t="n"/>
      <c r="BQR148" s="85" t="n"/>
      <c r="BQS148" s="85" t="n"/>
      <c r="BQT148" s="85" t="n"/>
      <c r="BQU148" s="85" t="n"/>
      <c r="BQV148" s="85" t="n"/>
      <c r="BQW148" s="85" t="n"/>
      <c r="BQX148" s="85" t="n"/>
      <c r="BQY148" s="85" t="n"/>
      <c r="BQZ148" s="85" t="n"/>
      <c r="BRA148" s="85" t="n"/>
      <c r="BRB148" s="85" t="n"/>
      <c r="BRC148" s="85" t="n"/>
      <c r="BRD148" s="85" t="n"/>
      <c r="BRE148" s="85" t="n"/>
      <c r="BRF148" s="85" t="n"/>
      <c r="BRG148" s="85" t="n"/>
      <c r="BRH148" s="85" t="n"/>
      <c r="BRI148" s="85" t="n"/>
      <c r="BRJ148" s="85" t="n"/>
      <c r="BRK148" s="85" t="n"/>
      <c r="BRL148" s="85" t="n"/>
      <c r="BRM148" s="85" t="n"/>
      <c r="BRN148" s="85" t="n"/>
      <c r="BRO148" s="85" t="n"/>
      <c r="BRP148" s="85" t="n"/>
      <c r="BRQ148" s="85" t="n"/>
      <c r="BRR148" s="85" t="n"/>
      <c r="BRS148" s="85" t="n"/>
      <c r="BRT148" s="85" t="n"/>
      <c r="BRU148" s="85" t="n"/>
      <c r="BRV148" s="85" t="n"/>
      <c r="BRW148" s="85" t="n"/>
      <c r="BRX148" s="85" t="n"/>
      <c r="BRY148" s="85" t="n"/>
      <c r="BRZ148" s="85" t="n"/>
      <c r="BSA148" s="85" t="n"/>
      <c r="BSB148" s="85" t="n"/>
      <c r="BSC148" s="85" t="n"/>
      <c r="BSD148" s="85" t="n"/>
      <c r="BSE148" s="85" t="n"/>
      <c r="BSF148" s="85" t="n"/>
      <c r="BSG148" s="85" t="n"/>
      <c r="BSH148" s="85" t="n"/>
      <c r="BSI148" s="85" t="n"/>
      <c r="BSJ148" s="85" t="n"/>
      <c r="BSK148" s="85" t="n"/>
      <c r="BSL148" s="85" t="n"/>
      <c r="BSM148" s="85" t="n"/>
      <c r="BSN148" s="85" t="n"/>
      <c r="BSO148" s="85" t="n"/>
      <c r="BSP148" s="85" t="n"/>
      <c r="BSQ148" s="85" t="n"/>
      <c r="BSR148" s="85" t="n"/>
      <c r="BSS148" s="85" t="n"/>
      <c r="BST148" s="85" t="n"/>
      <c r="BSU148" s="85" t="n"/>
      <c r="BSV148" s="85" t="n"/>
      <c r="BSW148" s="85" t="n"/>
      <c r="BSX148" s="85" t="n"/>
      <c r="BSY148" s="85" t="n"/>
      <c r="BSZ148" s="85" t="n"/>
      <c r="BTA148" s="85" t="n"/>
      <c r="BTB148" s="85" t="n"/>
      <c r="BTC148" s="85" t="n"/>
      <c r="BTD148" s="85" t="n"/>
      <c r="BTE148" s="85" t="n"/>
      <c r="BTF148" s="85" t="n"/>
      <c r="BTG148" s="85" t="n"/>
      <c r="BTH148" s="85" t="n"/>
      <c r="BTI148" s="85" t="n"/>
      <c r="BTJ148" s="85" t="n"/>
      <c r="BTK148" s="85" t="n"/>
      <c r="BTL148" s="85" t="n"/>
      <c r="BTM148" s="85" t="n"/>
      <c r="BTN148" s="85" t="n"/>
      <c r="BTO148" s="85" t="n"/>
      <c r="BTP148" s="85" t="n"/>
      <c r="BTQ148" s="85" t="n"/>
      <c r="BTR148" s="85" t="n"/>
      <c r="BTS148" s="85" t="n"/>
      <c r="BTT148" s="85" t="n"/>
      <c r="BTU148" s="85" t="n"/>
      <c r="BTV148" s="85" t="n"/>
      <c r="BTW148" s="85" t="n"/>
      <c r="BTX148" s="85" t="n"/>
      <c r="BTY148" s="85" t="n"/>
      <c r="BTZ148" s="85" t="n"/>
      <c r="BUA148" s="85" t="n"/>
      <c r="BUB148" s="85" t="n"/>
      <c r="BUC148" s="85" t="n"/>
      <c r="BUD148" s="85" t="n"/>
      <c r="BUE148" s="85" t="n"/>
      <c r="BUF148" s="85" t="n"/>
      <c r="BUG148" s="85" t="n"/>
      <c r="BUH148" s="85" t="n"/>
      <c r="BUI148" s="85" t="n"/>
      <c r="BUJ148" s="85" t="n"/>
      <c r="BUK148" s="85" t="n"/>
      <c r="BUL148" s="85" t="n"/>
      <c r="BUM148" s="85" t="n"/>
      <c r="BUN148" s="85" t="n"/>
      <c r="BUO148" s="85" t="n"/>
      <c r="BUP148" s="85" t="n"/>
      <c r="BUQ148" s="85" t="n"/>
      <c r="BUR148" s="85" t="n"/>
      <c r="BUS148" s="85" t="n"/>
      <c r="BUT148" s="85" t="n"/>
      <c r="BUU148" s="85" t="n"/>
      <c r="BUV148" s="85" t="n"/>
      <c r="BUW148" s="85" t="n"/>
      <c r="BUX148" s="85" t="n"/>
      <c r="BUY148" s="85" t="n"/>
      <c r="BUZ148" s="85" t="n"/>
      <c r="BVA148" s="85" t="n"/>
      <c r="BVB148" s="85" t="n"/>
      <c r="BVC148" s="85" t="n"/>
      <c r="BVD148" s="85" t="n"/>
      <c r="BVE148" s="85" t="n"/>
      <c r="BVF148" s="85" t="n"/>
      <c r="BVG148" s="85" t="n"/>
      <c r="BVH148" s="85" t="n"/>
      <c r="BVI148" s="85" t="n"/>
      <c r="BVJ148" s="85" t="n"/>
      <c r="BVK148" s="85" t="n"/>
      <c r="BVL148" s="85" t="n"/>
      <c r="BVM148" s="85" t="n"/>
      <c r="BVN148" s="85" t="n"/>
      <c r="BVO148" s="85" t="n"/>
      <c r="BVP148" s="85" t="n"/>
      <c r="BVQ148" s="85" t="n"/>
      <c r="BVR148" s="85" t="n"/>
      <c r="BVS148" s="85" t="n"/>
      <c r="BVT148" s="85" t="n"/>
      <c r="BVU148" s="85" t="n"/>
      <c r="BVV148" s="85" t="n"/>
      <c r="BVW148" s="85" t="n"/>
      <c r="BVX148" s="85" t="n"/>
      <c r="BVY148" s="85" t="n"/>
      <c r="BVZ148" s="85" t="n"/>
      <c r="BWA148" s="85" t="n"/>
      <c r="BWB148" s="85" t="n"/>
      <c r="BWC148" s="85" t="n"/>
      <c r="BWD148" s="85" t="n"/>
      <c r="BWE148" s="85" t="n"/>
      <c r="BWF148" s="85" t="n"/>
      <c r="BWG148" s="85" t="n"/>
      <c r="BWH148" s="85" t="n"/>
      <c r="BWI148" s="85" t="n"/>
      <c r="BWJ148" s="85" t="n"/>
      <c r="BWK148" s="85" t="n"/>
      <c r="BWL148" s="85" t="n"/>
      <c r="BWM148" s="85" t="n"/>
      <c r="BWN148" s="85" t="n"/>
      <c r="BWO148" s="85" t="n"/>
      <c r="BWP148" s="85" t="n"/>
      <c r="BWQ148" s="85" t="n"/>
      <c r="BWR148" s="85" t="n"/>
      <c r="BWS148" s="85" t="n"/>
      <c r="BWT148" s="85" t="n"/>
      <c r="BWU148" s="85" t="n"/>
      <c r="BWV148" s="85" t="n"/>
      <c r="BWW148" s="85" t="n"/>
      <c r="BWX148" s="85" t="n"/>
      <c r="BWY148" s="85" t="n"/>
      <c r="BWZ148" s="85" t="n"/>
      <c r="BXA148" s="85" t="n"/>
      <c r="BXB148" s="85" t="n"/>
      <c r="BXC148" s="85" t="n"/>
      <c r="BXD148" s="85" t="n"/>
      <c r="BXE148" s="85" t="n"/>
      <c r="BXF148" s="85" t="n"/>
      <c r="BXG148" s="85" t="n"/>
      <c r="BXH148" s="85" t="n"/>
      <c r="BXI148" s="85" t="n"/>
      <c r="BXJ148" s="85" t="n"/>
      <c r="BXK148" s="85" t="n"/>
      <c r="BXL148" s="85" t="n"/>
      <c r="BXM148" s="85" t="n"/>
      <c r="BXN148" s="85" t="n"/>
      <c r="BXO148" s="85" t="n"/>
      <c r="BXP148" s="85" t="n"/>
      <c r="BXQ148" s="85" t="n"/>
      <c r="BXR148" s="85" t="n"/>
      <c r="BXS148" s="85" t="n"/>
      <c r="BXT148" s="85" t="n"/>
      <c r="BXU148" s="85" t="n"/>
      <c r="BXV148" s="85" t="n"/>
      <c r="BXW148" s="85" t="n"/>
      <c r="BXX148" s="85" t="n"/>
      <c r="BXY148" s="85" t="n"/>
      <c r="BXZ148" s="85" t="n"/>
      <c r="BYA148" s="85" t="n"/>
      <c r="BYB148" s="85" t="n"/>
      <c r="BYC148" s="85" t="n"/>
      <c r="BYD148" s="85" t="n"/>
      <c r="BYE148" s="85" t="n"/>
      <c r="BYF148" s="85" t="n"/>
      <c r="BYG148" s="85" t="n"/>
      <c r="BYH148" s="85" t="n"/>
      <c r="BYI148" s="85" t="n"/>
      <c r="BYJ148" s="85" t="n"/>
      <c r="BYK148" s="85" t="n"/>
      <c r="BYL148" s="85" t="n"/>
      <c r="BYM148" s="85" t="n"/>
      <c r="BYN148" s="85" t="n"/>
      <c r="BYO148" s="85" t="n"/>
      <c r="BYP148" s="85" t="n"/>
      <c r="BYQ148" s="85" t="n"/>
      <c r="BYR148" s="85" t="n"/>
      <c r="BYS148" s="85" t="n"/>
      <c r="BYT148" s="85" t="n"/>
      <c r="BYU148" s="85" t="n"/>
      <c r="BYV148" s="85" t="n"/>
      <c r="BYW148" s="85" t="n"/>
      <c r="BYX148" s="85" t="n"/>
      <c r="BYY148" s="85" t="n"/>
      <c r="BYZ148" s="85" t="n"/>
      <c r="BZA148" s="85" t="n"/>
      <c r="BZB148" s="85" t="n"/>
      <c r="BZC148" s="85" t="n"/>
      <c r="BZD148" s="85" t="n"/>
      <c r="BZE148" s="85" t="n"/>
      <c r="BZF148" s="85" t="n"/>
      <c r="BZG148" s="85" t="n"/>
      <c r="BZH148" s="85" t="n"/>
      <c r="BZI148" s="85" t="n"/>
      <c r="BZJ148" s="85" t="n"/>
      <c r="BZK148" s="85" t="n"/>
      <c r="BZL148" s="85" t="n"/>
      <c r="BZM148" s="85" t="n"/>
      <c r="BZN148" s="85" t="n"/>
      <c r="BZO148" s="85" t="n"/>
      <c r="BZP148" s="85" t="n"/>
      <c r="BZQ148" s="85" t="n"/>
      <c r="BZR148" s="85" t="n"/>
      <c r="BZS148" s="85" t="n"/>
      <c r="BZT148" s="85" t="n"/>
      <c r="BZU148" s="85" t="n"/>
      <c r="BZV148" s="85" t="n"/>
      <c r="BZW148" s="85" t="n"/>
      <c r="BZX148" s="85" t="n"/>
      <c r="BZY148" s="85" t="n"/>
      <c r="BZZ148" s="85" t="n"/>
      <c r="CAA148" s="85" t="n"/>
      <c r="CAB148" s="85" t="n"/>
      <c r="CAC148" s="85" t="n"/>
      <c r="CAD148" s="85" t="n"/>
      <c r="CAE148" s="85" t="n"/>
      <c r="CAF148" s="85" t="n"/>
      <c r="CAG148" s="85" t="n"/>
      <c r="CAH148" s="85" t="n"/>
      <c r="CAI148" s="85" t="n"/>
      <c r="CAJ148" s="85" t="n"/>
      <c r="CAK148" s="85" t="n"/>
      <c r="CAL148" s="85" t="n"/>
      <c r="CAM148" s="85" t="n"/>
      <c r="CAN148" s="85" t="n"/>
      <c r="CAO148" s="85" t="n"/>
      <c r="CAP148" s="85" t="n"/>
      <c r="CAQ148" s="85" t="n"/>
      <c r="CAR148" s="85" t="n"/>
      <c r="CAS148" s="85" t="n"/>
      <c r="CAT148" s="85" t="n"/>
      <c r="CAU148" s="85" t="n"/>
      <c r="CAV148" s="85" t="n"/>
      <c r="CAW148" s="85" t="n"/>
      <c r="CAX148" s="85" t="n"/>
      <c r="CAY148" s="85" t="n"/>
      <c r="CAZ148" s="85" t="n"/>
      <c r="CBA148" s="85" t="n"/>
      <c r="CBB148" s="85" t="n"/>
      <c r="CBC148" s="85" t="n"/>
      <c r="CBD148" s="85" t="n"/>
      <c r="CBE148" s="85" t="n"/>
      <c r="CBF148" s="85" t="n"/>
      <c r="CBG148" s="85" t="n"/>
      <c r="CBH148" s="85" t="n"/>
      <c r="CBI148" s="85" t="n"/>
      <c r="CBJ148" s="85" t="n"/>
      <c r="CBK148" s="85" t="n"/>
      <c r="CBL148" s="85" t="n"/>
      <c r="CBM148" s="85" t="n"/>
      <c r="CBN148" s="85" t="n"/>
      <c r="CBO148" s="85" t="n"/>
      <c r="CBP148" s="85" t="n"/>
      <c r="CBQ148" s="85" t="n"/>
      <c r="CBR148" s="85" t="n"/>
      <c r="CBS148" s="85" t="n"/>
      <c r="CBT148" s="85" t="n"/>
      <c r="CBU148" s="85" t="n"/>
      <c r="CBV148" s="85" t="n"/>
      <c r="CBW148" s="85" t="n"/>
      <c r="CBX148" s="85" t="n"/>
      <c r="CBY148" s="85" t="n"/>
      <c r="CBZ148" s="85" t="n"/>
      <c r="CCA148" s="85" t="n"/>
      <c r="CCB148" s="85" t="n"/>
      <c r="CCC148" s="85" t="n"/>
      <c r="CCD148" s="85" t="n"/>
      <c r="CCE148" s="85" t="n"/>
      <c r="CCF148" s="85" t="n"/>
      <c r="CCG148" s="85" t="n"/>
      <c r="CCH148" s="85" t="n"/>
      <c r="CCI148" s="85" t="n"/>
      <c r="CCJ148" s="85" t="n"/>
      <c r="CCK148" s="85" t="n"/>
      <c r="CCL148" s="85" t="n"/>
      <c r="CCM148" s="85" t="n"/>
      <c r="CCN148" s="85" t="n"/>
      <c r="CCO148" s="85" t="n"/>
      <c r="CCP148" s="85" t="n"/>
      <c r="CCQ148" s="85" t="n"/>
      <c r="CCR148" s="85" t="n"/>
      <c r="CCS148" s="85" t="n"/>
      <c r="CCT148" s="85" t="n"/>
      <c r="CCU148" s="85" t="n"/>
      <c r="CCV148" s="85" t="n"/>
      <c r="CCW148" s="85" t="n"/>
      <c r="CCX148" s="85" t="n"/>
      <c r="CCY148" s="85" t="n"/>
      <c r="CCZ148" s="85" t="n"/>
      <c r="CDA148" s="85" t="n"/>
      <c r="CDB148" s="85" t="n"/>
      <c r="CDC148" s="85" t="n"/>
      <c r="CDD148" s="85" t="n"/>
      <c r="CDE148" s="85" t="n"/>
      <c r="CDF148" s="85" t="n"/>
      <c r="CDG148" s="85" t="n"/>
      <c r="CDH148" s="85" t="n"/>
      <c r="CDI148" s="85" t="n"/>
      <c r="CDJ148" s="85" t="n"/>
      <c r="CDK148" s="85" t="n"/>
      <c r="CDL148" s="85" t="n"/>
      <c r="CDM148" s="85" t="n"/>
      <c r="CDN148" s="85" t="n"/>
      <c r="CDO148" s="85" t="n"/>
      <c r="CDP148" s="85" t="n"/>
      <c r="CDQ148" s="85" t="n"/>
      <c r="CDR148" s="85" t="n"/>
      <c r="CDS148" s="85" t="n"/>
      <c r="CDT148" s="85" t="n"/>
      <c r="CDU148" s="85" t="n"/>
      <c r="CDV148" s="85" t="n"/>
      <c r="CDW148" s="85" t="n"/>
      <c r="CDX148" s="85" t="n"/>
      <c r="CDY148" s="85" t="n"/>
      <c r="CDZ148" s="85" t="n"/>
      <c r="CEA148" s="85" t="n"/>
      <c r="CEB148" s="85" t="n"/>
      <c r="CEC148" s="85" t="n"/>
      <c r="CED148" s="85" t="n"/>
      <c r="CEE148" s="85" t="n"/>
      <c r="CEF148" s="85" t="n"/>
      <c r="CEG148" s="85" t="n"/>
      <c r="CEH148" s="85" t="n"/>
      <c r="CEI148" s="85" t="n"/>
      <c r="CEJ148" s="85" t="n"/>
      <c r="CEK148" s="85" t="n"/>
      <c r="CEL148" s="85" t="n"/>
      <c r="CEM148" s="85" t="n"/>
      <c r="CEN148" s="85" t="n"/>
      <c r="CEO148" s="85" t="n"/>
      <c r="CEP148" s="85" t="n"/>
      <c r="CEQ148" s="85" t="n"/>
      <c r="CER148" s="85" t="n"/>
      <c r="CES148" s="85" t="n"/>
      <c r="CET148" s="85" t="n"/>
      <c r="CEU148" s="85" t="n"/>
      <c r="CEV148" s="85" t="n"/>
      <c r="CEW148" s="85" t="n"/>
      <c r="CEX148" s="85" t="n"/>
      <c r="CEY148" s="85" t="n"/>
      <c r="CEZ148" s="85" t="n"/>
      <c r="CFA148" s="85" t="n"/>
      <c r="CFB148" s="85" t="n"/>
      <c r="CFC148" s="85" t="n"/>
      <c r="CFD148" s="85" t="n"/>
      <c r="CFE148" s="85" t="n"/>
      <c r="CFF148" s="85" t="n"/>
      <c r="CFG148" s="85" t="n"/>
      <c r="CFH148" s="85" t="n"/>
      <c r="CFI148" s="85" t="n"/>
      <c r="CFJ148" s="85" t="n"/>
      <c r="CFK148" s="85" t="n"/>
      <c r="CFL148" s="85" t="n"/>
      <c r="CFM148" s="85" t="n"/>
      <c r="CFN148" s="85" t="n"/>
      <c r="CFO148" s="85" t="n"/>
      <c r="CFP148" s="85" t="n"/>
      <c r="CFQ148" s="85" t="n"/>
      <c r="CFR148" s="85" t="n"/>
      <c r="CFS148" s="85" t="n"/>
      <c r="CFT148" s="85" t="n"/>
      <c r="CFU148" s="85" t="n"/>
      <c r="CFV148" s="85" t="n"/>
      <c r="CFW148" s="85" t="n"/>
      <c r="CFX148" s="85" t="n"/>
      <c r="CFY148" s="85" t="n"/>
      <c r="CFZ148" s="85" t="n"/>
      <c r="CGA148" s="85" t="n"/>
      <c r="CGB148" s="85" t="n"/>
      <c r="CGC148" s="85" t="n"/>
      <c r="CGD148" s="85" t="n"/>
      <c r="CGE148" s="85" t="n"/>
      <c r="CGF148" s="85" t="n"/>
      <c r="CGG148" s="85" t="n"/>
      <c r="CGH148" s="85" t="n"/>
      <c r="CGI148" s="85" t="n"/>
      <c r="CGJ148" s="85" t="n"/>
      <c r="CGK148" s="85" t="n"/>
      <c r="CGL148" s="85" t="n"/>
      <c r="CGM148" s="85" t="n"/>
      <c r="CGN148" s="85" t="n"/>
      <c r="CGO148" s="85" t="n"/>
      <c r="CGP148" s="85" t="n"/>
      <c r="CGQ148" s="85" t="n"/>
      <c r="CGR148" s="85" t="n"/>
      <c r="CGS148" s="85" t="n"/>
      <c r="CGT148" s="85" t="n"/>
      <c r="CGU148" s="85" t="n"/>
      <c r="CGV148" s="85" t="n"/>
      <c r="CGW148" s="85" t="n"/>
      <c r="CGX148" s="85" t="n"/>
      <c r="CGY148" s="85" t="n"/>
      <c r="CGZ148" s="85" t="n"/>
      <c r="CHA148" s="85" t="n"/>
      <c r="CHB148" s="85" t="n"/>
      <c r="CHC148" s="85" t="n"/>
      <c r="CHD148" s="85" t="n"/>
      <c r="CHE148" s="85" t="n"/>
      <c r="CHF148" s="85" t="n"/>
      <c r="CHG148" s="85" t="n"/>
      <c r="CHH148" s="85" t="n"/>
      <c r="CHI148" s="85" t="n"/>
      <c r="CHJ148" s="85" t="n"/>
      <c r="CHK148" s="85" t="n"/>
      <c r="CHL148" s="85" t="n"/>
      <c r="CHM148" s="85" t="n"/>
      <c r="CHN148" s="85" t="n"/>
      <c r="CHO148" s="85" t="n"/>
      <c r="CHP148" s="85" t="n"/>
      <c r="CHQ148" s="85" t="n"/>
      <c r="CHR148" s="85" t="n"/>
      <c r="CHS148" s="85" t="n"/>
      <c r="CHT148" s="85" t="n"/>
      <c r="CHU148" s="85" t="n"/>
      <c r="CHV148" s="85" t="n"/>
      <c r="CHW148" s="85" t="n"/>
      <c r="CHX148" s="85" t="n"/>
      <c r="CHY148" s="85" t="n"/>
      <c r="CHZ148" s="85" t="n"/>
      <c r="CIA148" s="85" t="n"/>
      <c r="CIB148" s="85" t="n"/>
      <c r="CIC148" s="85" t="n"/>
      <c r="CID148" s="85" t="n"/>
      <c r="CIE148" s="85" t="n"/>
      <c r="CIF148" s="85" t="n"/>
      <c r="CIG148" s="85" t="n"/>
      <c r="CIH148" s="85" t="n"/>
      <c r="CII148" s="85" t="n"/>
      <c r="CIJ148" s="85" t="n"/>
      <c r="CIK148" s="85" t="n"/>
      <c r="CIL148" s="85" t="n"/>
      <c r="CIM148" s="85" t="n"/>
      <c r="CIN148" s="85" t="n"/>
      <c r="CIO148" s="85" t="n"/>
      <c r="CIP148" s="85" t="n"/>
      <c r="CIQ148" s="85" t="n"/>
      <c r="CIR148" s="85" t="n"/>
      <c r="CIS148" s="85" t="n"/>
      <c r="CIT148" s="85" t="n"/>
      <c r="CIU148" s="85" t="n"/>
      <c r="CIV148" s="85" t="n"/>
      <c r="CIW148" s="85" t="n"/>
      <c r="CIX148" s="85" t="n"/>
      <c r="CIY148" s="85" t="n"/>
      <c r="CIZ148" s="85" t="n"/>
      <c r="CJA148" s="85" t="n"/>
      <c r="CJB148" s="85" t="n"/>
      <c r="CJC148" s="85" t="n"/>
      <c r="CJD148" s="85" t="n"/>
      <c r="CJE148" s="85" t="n"/>
      <c r="CJF148" s="85" t="n"/>
      <c r="CJG148" s="85" t="n"/>
      <c r="CJH148" s="85" t="n"/>
      <c r="CJI148" s="85" t="n"/>
      <c r="CJJ148" s="85" t="n"/>
      <c r="CJK148" s="85" t="n"/>
      <c r="CJL148" s="85" t="n"/>
      <c r="CJM148" s="85" t="n"/>
      <c r="CJN148" s="85" t="n"/>
      <c r="CJO148" s="85" t="n"/>
      <c r="CJP148" s="85" t="n"/>
      <c r="CJQ148" s="85" t="n"/>
      <c r="CJR148" s="85" t="n"/>
      <c r="CJS148" s="85" t="n"/>
      <c r="CJT148" s="85" t="n"/>
      <c r="CJU148" s="85" t="n"/>
      <c r="CJV148" s="85" t="n"/>
      <c r="CJW148" s="85" t="n"/>
      <c r="CJX148" s="85" t="n"/>
      <c r="CJY148" s="85" t="n"/>
      <c r="CJZ148" s="85" t="n"/>
      <c r="CKA148" s="85" t="n"/>
      <c r="CKB148" s="85" t="n"/>
      <c r="CKC148" s="85" t="n"/>
      <c r="CKD148" s="85" t="n"/>
      <c r="CKE148" s="85" t="n"/>
      <c r="CKF148" s="85" t="n"/>
      <c r="CKG148" s="85" t="n"/>
      <c r="CKH148" s="85" t="n"/>
      <c r="CKI148" s="85" t="n"/>
      <c r="CKJ148" s="85" t="n"/>
      <c r="CKK148" s="85" t="n"/>
      <c r="CKL148" s="85" t="n"/>
      <c r="CKM148" s="85" t="n"/>
      <c r="CKN148" s="85" t="n"/>
      <c r="CKO148" s="85" t="n"/>
      <c r="CKP148" s="85" t="n"/>
      <c r="CKQ148" s="85" t="n"/>
      <c r="CKR148" s="85" t="n"/>
      <c r="CKS148" s="85" t="n"/>
      <c r="CKT148" s="85" t="n"/>
      <c r="CKU148" s="85" t="n"/>
      <c r="CKV148" s="85" t="n"/>
      <c r="CKW148" s="85" t="n"/>
      <c r="CKX148" s="85" t="n"/>
      <c r="CKY148" s="85" t="n"/>
      <c r="CKZ148" s="85" t="n"/>
      <c r="CLA148" s="85" t="n"/>
      <c r="CLB148" s="85" t="n"/>
      <c r="CLC148" s="85" t="n"/>
      <c r="CLD148" s="85" t="n"/>
      <c r="CLE148" s="85" t="n"/>
      <c r="CLF148" s="85" t="n"/>
      <c r="CLG148" s="85" t="n"/>
      <c r="CLH148" s="85" t="n"/>
      <c r="CLI148" s="85" t="n"/>
      <c r="CLJ148" s="85" t="n"/>
      <c r="CLK148" s="85" t="n"/>
      <c r="CLL148" s="85" t="n"/>
      <c r="CLM148" s="85" t="n"/>
      <c r="CLN148" s="85" t="n"/>
      <c r="CLO148" s="85" t="n"/>
      <c r="CLP148" s="85" t="n"/>
      <c r="CLQ148" s="85" t="n"/>
      <c r="CLR148" s="85" t="n"/>
      <c r="CLS148" s="85" t="n"/>
      <c r="CLT148" s="85" t="n"/>
      <c r="CLU148" s="85" t="n"/>
      <c r="CLV148" s="85" t="n"/>
      <c r="CLW148" s="85" t="n"/>
      <c r="CLX148" s="85" t="n"/>
      <c r="CLY148" s="85" t="n"/>
      <c r="CLZ148" s="85" t="n"/>
      <c r="CMA148" s="85" t="n"/>
      <c r="CMB148" s="85" t="n"/>
      <c r="CMC148" s="85" t="n"/>
      <c r="CMD148" s="85" t="n"/>
      <c r="CME148" s="85" t="n"/>
      <c r="CMF148" s="85" t="n"/>
      <c r="CMG148" s="85" t="n"/>
      <c r="CMH148" s="85" t="n"/>
      <c r="CMI148" s="85" t="n"/>
      <c r="CMJ148" s="85" t="n"/>
      <c r="CMK148" s="85" t="n"/>
      <c r="CML148" s="85" t="n"/>
      <c r="CMM148" s="85" t="n"/>
      <c r="CMN148" s="85" t="n"/>
      <c r="CMO148" s="85" t="n"/>
      <c r="CMP148" s="85" t="n"/>
      <c r="CMQ148" s="85" t="n"/>
      <c r="CMR148" s="85" t="n"/>
      <c r="CMS148" s="85" t="n"/>
      <c r="CMT148" s="85" t="n"/>
      <c r="CMU148" s="85" t="n"/>
      <c r="CMV148" s="85" t="n"/>
      <c r="CMW148" s="85" t="n"/>
      <c r="CMX148" s="85" t="n"/>
      <c r="CMY148" s="85" t="n"/>
      <c r="CMZ148" s="85" t="n"/>
      <c r="CNA148" s="85" t="n"/>
      <c r="CNB148" s="85" t="n"/>
      <c r="CNC148" s="85" t="n"/>
      <c r="CND148" s="85" t="n"/>
      <c r="CNE148" s="85" t="n"/>
      <c r="CNF148" s="85" t="n"/>
      <c r="CNG148" s="85" t="n"/>
      <c r="CNH148" s="85" t="n"/>
      <c r="CNI148" s="85" t="n"/>
      <c r="CNJ148" s="85" t="n"/>
      <c r="CNK148" s="85" t="n"/>
      <c r="CNL148" s="85" t="n"/>
      <c r="CNM148" s="85" t="n"/>
      <c r="CNN148" s="85" t="n"/>
      <c r="CNO148" s="85" t="n"/>
      <c r="CNP148" s="85" t="n"/>
      <c r="CNQ148" s="85" t="n"/>
      <c r="CNR148" s="85" t="n"/>
      <c r="CNS148" s="85" t="n"/>
      <c r="CNT148" s="85" t="n"/>
      <c r="CNU148" s="85" t="n"/>
      <c r="CNV148" s="85" t="n"/>
      <c r="CNW148" s="85" t="n"/>
      <c r="CNX148" s="85" t="n"/>
      <c r="CNY148" s="85" t="n"/>
      <c r="CNZ148" s="85" t="n"/>
      <c r="COA148" s="85" t="n"/>
      <c r="COB148" s="85" t="n"/>
      <c r="COC148" s="85" t="n"/>
      <c r="COD148" s="85" t="n"/>
      <c r="COE148" s="85" t="n"/>
      <c r="COF148" s="85" t="n"/>
      <c r="COG148" s="85" t="n"/>
      <c r="COH148" s="85" t="n"/>
      <c r="COI148" s="85" t="n"/>
      <c r="COJ148" s="85" t="n"/>
      <c r="COK148" s="85" t="n"/>
      <c r="COL148" s="85" t="n"/>
      <c r="COM148" s="85" t="n"/>
      <c r="CON148" s="85" t="n"/>
      <c r="COO148" s="85" t="n"/>
      <c r="COP148" s="85" t="n"/>
      <c r="COQ148" s="85" t="n"/>
      <c r="COR148" s="85" t="n"/>
      <c r="COS148" s="85" t="n"/>
      <c r="COT148" s="85" t="n"/>
      <c r="COU148" s="85" t="n"/>
      <c r="COV148" s="85" t="n"/>
      <c r="COW148" s="85" t="n"/>
      <c r="COX148" s="85" t="n"/>
      <c r="COY148" s="85" t="n"/>
      <c r="COZ148" s="85" t="n"/>
      <c r="CPA148" s="85" t="n"/>
      <c r="CPB148" s="85" t="n"/>
      <c r="CPC148" s="85" t="n"/>
      <c r="CPD148" s="85" t="n"/>
      <c r="CPE148" s="85" t="n"/>
      <c r="CPF148" s="85" t="n"/>
      <c r="CPG148" s="85" t="n"/>
      <c r="CPH148" s="85" t="n"/>
      <c r="CPI148" s="85" t="n"/>
      <c r="CPJ148" s="85" t="n"/>
      <c r="CPK148" s="85" t="n"/>
      <c r="CPL148" s="85" t="n"/>
      <c r="CPM148" s="85" t="n"/>
      <c r="CPN148" s="85" t="n"/>
      <c r="CPO148" s="85" t="n"/>
      <c r="CPP148" s="85" t="n"/>
      <c r="CPQ148" s="85" t="n"/>
      <c r="CPR148" s="85" t="n"/>
      <c r="CPS148" s="85" t="n"/>
      <c r="CPT148" s="85" t="n"/>
      <c r="CPU148" s="85" t="n"/>
      <c r="CPV148" s="85" t="n"/>
      <c r="CPW148" s="85" t="n"/>
      <c r="CPX148" s="85" t="n"/>
      <c r="CPY148" s="85" t="n"/>
      <c r="CPZ148" s="85" t="n"/>
      <c r="CQA148" s="85" t="n"/>
      <c r="CQB148" s="85" t="n"/>
      <c r="CQC148" s="85" t="n"/>
      <c r="CQD148" s="85" t="n"/>
      <c r="CQE148" s="85" t="n"/>
      <c r="CQF148" s="85" t="n"/>
      <c r="CQG148" s="85" t="n"/>
      <c r="CQH148" s="85" t="n"/>
      <c r="CQI148" s="85" t="n"/>
      <c r="CQJ148" s="85" t="n"/>
      <c r="CQK148" s="85" t="n"/>
      <c r="CQL148" s="85" t="n"/>
      <c r="CQM148" s="85" t="n"/>
      <c r="CQN148" s="85" t="n"/>
      <c r="CQO148" s="85" t="n"/>
      <c r="CQP148" s="85" t="n"/>
      <c r="CQQ148" s="85" t="n"/>
      <c r="CQR148" s="85" t="n"/>
      <c r="CQS148" s="85" t="n"/>
      <c r="CQT148" s="85" t="n"/>
      <c r="CQU148" s="85" t="n"/>
      <c r="CQV148" s="85" t="n"/>
      <c r="CQW148" s="85" t="n"/>
      <c r="CQX148" s="85" t="n"/>
      <c r="CQY148" s="85" t="n"/>
      <c r="CQZ148" s="85" t="n"/>
      <c r="CRA148" s="85" t="n"/>
      <c r="CRB148" s="85" t="n"/>
      <c r="CRC148" s="85" t="n"/>
      <c r="CRD148" s="85" t="n"/>
      <c r="CRE148" s="85" t="n"/>
      <c r="CRF148" s="85" t="n"/>
      <c r="CRG148" s="85" t="n"/>
      <c r="CRH148" s="85" t="n"/>
      <c r="CRI148" s="85" t="n"/>
      <c r="CRJ148" s="85" t="n"/>
      <c r="CRK148" s="85" t="n"/>
      <c r="CRL148" s="85" t="n"/>
      <c r="CRM148" s="85" t="n"/>
      <c r="CRN148" s="85" t="n"/>
      <c r="CRO148" s="85" t="n"/>
      <c r="CRP148" s="85" t="n"/>
      <c r="CRQ148" s="85" t="n"/>
      <c r="CRR148" s="85" t="n"/>
      <c r="CRS148" s="85" t="n"/>
      <c r="CRT148" s="85" t="n"/>
      <c r="CRU148" s="85" t="n"/>
      <c r="CRV148" s="85" t="n"/>
      <c r="CRW148" s="85" t="n"/>
      <c r="CRX148" s="85" t="n"/>
      <c r="CRY148" s="85" t="n"/>
      <c r="CRZ148" s="85" t="n"/>
      <c r="CSA148" s="85" t="n"/>
      <c r="CSB148" s="85" t="n"/>
      <c r="CSC148" s="85" t="n"/>
      <c r="CSD148" s="85" t="n"/>
      <c r="CSE148" s="85" t="n"/>
      <c r="CSF148" s="85" t="n"/>
      <c r="CSG148" s="85" t="n"/>
      <c r="CSH148" s="85" t="n"/>
      <c r="CSI148" s="85" t="n"/>
      <c r="CSJ148" s="85" t="n"/>
      <c r="CSK148" s="85" t="n"/>
      <c r="CSL148" s="85" t="n"/>
      <c r="CSM148" s="85" t="n"/>
      <c r="CSN148" s="85" t="n"/>
      <c r="CSO148" s="85" t="n"/>
      <c r="CSP148" s="85" t="n"/>
      <c r="CSQ148" s="85" t="n"/>
      <c r="CSR148" s="85" t="n"/>
      <c r="CSS148" s="85" t="n"/>
      <c r="CST148" s="85" t="n"/>
      <c r="CSU148" s="85" t="n"/>
      <c r="CSV148" s="85" t="n"/>
      <c r="CSW148" s="85" t="n"/>
      <c r="CSX148" s="85" t="n"/>
      <c r="CSY148" s="85" t="n"/>
      <c r="CSZ148" s="85" t="n"/>
      <c r="CTA148" s="85" t="n"/>
      <c r="CTB148" s="85" t="n"/>
      <c r="CTC148" s="85" t="n"/>
      <c r="CTD148" s="85" t="n"/>
      <c r="CTE148" s="85" t="n"/>
      <c r="CTF148" s="85" t="n"/>
      <c r="CTG148" s="85" t="n"/>
      <c r="CTH148" s="85" t="n"/>
      <c r="CTI148" s="85" t="n"/>
      <c r="CTJ148" s="85" t="n"/>
      <c r="CTK148" s="85" t="n"/>
      <c r="CTL148" s="85" t="n"/>
      <c r="CTM148" s="85" t="n"/>
      <c r="CTN148" s="85" t="n"/>
      <c r="CTO148" s="85" t="n"/>
      <c r="CTP148" s="85" t="n"/>
      <c r="CTQ148" s="85" t="n"/>
      <c r="CTR148" s="85" t="n"/>
      <c r="CTS148" s="85" t="n"/>
      <c r="CTT148" s="85" t="n"/>
      <c r="CTU148" s="85" t="n"/>
      <c r="CTV148" s="85" t="n"/>
      <c r="CTW148" s="85" t="n"/>
      <c r="CTX148" s="85" t="n"/>
      <c r="CTY148" s="85" t="n"/>
      <c r="CTZ148" s="85" t="n"/>
      <c r="CUA148" s="85" t="n"/>
      <c r="CUB148" s="85" t="n"/>
      <c r="CUC148" s="85" t="n"/>
      <c r="CUD148" s="85" t="n"/>
      <c r="CUE148" s="85" t="n"/>
      <c r="CUF148" s="85" t="n"/>
      <c r="CUG148" s="85" t="n"/>
      <c r="CUH148" s="85" t="n"/>
      <c r="CUI148" s="85" t="n"/>
      <c r="CUJ148" s="85" t="n"/>
      <c r="CUK148" s="85" t="n"/>
      <c r="CUL148" s="85" t="n"/>
      <c r="CUM148" s="85" t="n"/>
      <c r="CUN148" s="85" t="n"/>
      <c r="CUO148" s="85" t="n"/>
      <c r="CUP148" s="85" t="n"/>
      <c r="CUQ148" s="85" t="n"/>
      <c r="CUR148" s="85" t="n"/>
      <c r="CUS148" s="85" t="n"/>
      <c r="CUT148" s="85" t="n"/>
      <c r="CUU148" s="85" t="n"/>
      <c r="CUV148" s="85" t="n"/>
      <c r="CUW148" s="85" t="n"/>
      <c r="CUX148" s="85" t="n"/>
      <c r="CUY148" s="85" t="n"/>
      <c r="CUZ148" s="85" t="n"/>
      <c r="CVA148" s="85" t="n"/>
      <c r="CVB148" s="85" t="n"/>
      <c r="CVC148" s="85" t="n"/>
      <c r="CVD148" s="85" t="n"/>
      <c r="CVE148" s="85" t="n"/>
      <c r="CVF148" s="85" t="n"/>
      <c r="CVG148" s="85" t="n"/>
      <c r="CVH148" s="85" t="n"/>
      <c r="CVI148" s="85" t="n"/>
      <c r="CVJ148" s="85" t="n"/>
      <c r="CVK148" s="85" t="n"/>
      <c r="CVL148" s="85" t="n"/>
      <c r="CVM148" s="85" t="n"/>
      <c r="CVN148" s="85" t="n"/>
      <c r="CVO148" s="85" t="n"/>
      <c r="CVP148" s="85" t="n"/>
      <c r="CVQ148" s="85" t="n"/>
      <c r="CVR148" s="85" t="n"/>
      <c r="CVS148" s="85" t="n"/>
      <c r="CVT148" s="85" t="n"/>
      <c r="CVU148" s="85" t="n"/>
      <c r="CVV148" s="85" t="n"/>
      <c r="CVW148" s="85" t="n"/>
      <c r="CVX148" s="85" t="n"/>
      <c r="CVY148" s="85" t="n"/>
      <c r="CVZ148" s="85" t="n"/>
      <c r="CWA148" s="85" t="n"/>
      <c r="CWB148" s="85" t="n"/>
      <c r="CWC148" s="85" t="n"/>
      <c r="CWD148" s="85" t="n"/>
      <c r="CWE148" s="85" t="n"/>
      <c r="CWF148" s="85" t="n"/>
      <c r="CWG148" s="85" t="n"/>
      <c r="CWH148" s="85" t="n"/>
      <c r="CWI148" s="85" t="n"/>
      <c r="CWJ148" s="85" t="n"/>
      <c r="CWK148" s="85" t="n"/>
      <c r="CWL148" s="85" t="n"/>
      <c r="CWM148" s="85" t="n"/>
      <c r="CWN148" s="85" t="n"/>
      <c r="CWO148" s="85" t="n"/>
      <c r="CWP148" s="85" t="n"/>
      <c r="CWQ148" s="85" t="n"/>
      <c r="CWR148" s="85" t="n"/>
      <c r="CWS148" s="85" t="n"/>
      <c r="CWT148" s="85" t="n"/>
      <c r="CWU148" s="85" t="n"/>
      <c r="CWV148" s="85" t="n"/>
      <c r="CWW148" s="85" t="n"/>
      <c r="CWX148" s="85" t="n"/>
      <c r="CWY148" s="85" t="n"/>
      <c r="CWZ148" s="85" t="n"/>
      <c r="CXA148" s="85" t="n"/>
      <c r="CXB148" s="85" t="n"/>
      <c r="CXC148" s="85" t="n"/>
      <c r="CXD148" s="85" t="n"/>
      <c r="CXE148" s="85" t="n"/>
      <c r="CXF148" s="85" t="n"/>
      <c r="CXG148" s="85" t="n"/>
      <c r="CXH148" s="85" t="n"/>
      <c r="CXI148" s="85" t="n"/>
      <c r="CXJ148" s="85" t="n"/>
      <c r="CXK148" s="85" t="n"/>
      <c r="CXL148" s="85" t="n"/>
      <c r="CXM148" s="85" t="n"/>
      <c r="CXN148" s="85" t="n"/>
      <c r="CXO148" s="85" t="n"/>
      <c r="CXP148" s="85" t="n"/>
      <c r="CXQ148" s="85" t="n"/>
      <c r="CXR148" s="85" t="n"/>
      <c r="CXS148" s="85" t="n"/>
      <c r="CXT148" s="85" t="n"/>
      <c r="CXU148" s="85" t="n"/>
      <c r="CXV148" s="85" t="n"/>
      <c r="CXW148" s="85" t="n"/>
      <c r="CXX148" s="85" t="n"/>
      <c r="CXY148" s="85" t="n"/>
      <c r="CXZ148" s="85" t="n"/>
      <c r="CYA148" s="85" t="n"/>
      <c r="CYB148" s="85" t="n"/>
      <c r="CYC148" s="85" t="n"/>
      <c r="CYD148" s="85" t="n"/>
      <c r="CYE148" s="85" t="n"/>
      <c r="CYF148" s="85" t="n"/>
      <c r="CYG148" s="85" t="n"/>
      <c r="CYH148" s="85" t="n"/>
      <c r="CYI148" s="85" t="n"/>
      <c r="CYJ148" s="85" t="n"/>
      <c r="CYK148" s="85" t="n"/>
      <c r="CYL148" s="85" t="n"/>
      <c r="CYM148" s="85" t="n"/>
      <c r="CYN148" s="85" t="n"/>
      <c r="CYO148" s="85" t="n"/>
      <c r="CYP148" s="85" t="n"/>
      <c r="CYQ148" s="85" t="n"/>
      <c r="CYR148" s="85" t="n"/>
      <c r="CYS148" s="85" t="n"/>
      <c r="CYT148" s="85" t="n"/>
      <c r="CYU148" s="85" t="n"/>
      <c r="CYV148" s="85" t="n"/>
      <c r="CYW148" s="85" t="n"/>
      <c r="CYX148" s="85" t="n"/>
      <c r="CYY148" s="85" t="n"/>
      <c r="CYZ148" s="85" t="n"/>
      <c r="CZA148" s="85" t="n"/>
      <c r="CZB148" s="85" t="n"/>
      <c r="CZC148" s="85" t="n"/>
      <c r="CZD148" s="85" t="n"/>
      <c r="CZE148" s="85" t="n"/>
      <c r="CZF148" s="85" t="n"/>
      <c r="CZG148" s="85" t="n"/>
      <c r="CZH148" s="85" t="n"/>
      <c r="CZI148" s="85" t="n"/>
      <c r="CZJ148" s="85" t="n"/>
      <c r="CZK148" s="85" t="n"/>
      <c r="CZL148" s="85" t="n"/>
      <c r="CZM148" s="85" t="n"/>
      <c r="CZN148" s="85" t="n"/>
      <c r="CZO148" s="85" t="n"/>
      <c r="CZP148" s="85" t="n"/>
      <c r="CZQ148" s="85" t="n"/>
      <c r="CZR148" s="85" t="n"/>
      <c r="CZS148" s="85" t="n"/>
      <c r="CZT148" s="85" t="n"/>
      <c r="CZU148" s="85" t="n"/>
      <c r="CZV148" s="85" t="n"/>
      <c r="CZW148" s="85" t="n"/>
      <c r="CZX148" s="85" t="n"/>
      <c r="CZY148" s="85" t="n"/>
      <c r="CZZ148" s="85" t="n"/>
      <c r="DAA148" s="85" t="n"/>
      <c r="DAB148" s="85" t="n"/>
      <c r="DAC148" s="85" t="n"/>
      <c r="DAD148" s="85" t="n"/>
      <c r="DAE148" s="85" t="n"/>
      <c r="DAF148" s="85" t="n"/>
      <c r="DAG148" s="85" t="n"/>
      <c r="DAH148" s="85" t="n"/>
      <c r="DAI148" s="85" t="n"/>
      <c r="DAJ148" s="85" t="n"/>
      <c r="DAK148" s="85" t="n"/>
      <c r="DAL148" s="85" t="n"/>
      <c r="DAM148" s="85" t="n"/>
      <c r="DAN148" s="85" t="n"/>
      <c r="DAO148" s="85" t="n"/>
      <c r="DAP148" s="85" t="n"/>
      <c r="DAQ148" s="85" t="n"/>
      <c r="DAR148" s="85" t="n"/>
      <c r="DAS148" s="85" t="n"/>
      <c r="DAT148" s="85" t="n"/>
      <c r="DAU148" s="85" t="n"/>
      <c r="DAV148" s="85" t="n"/>
      <c r="DAW148" s="85" t="n"/>
      <c r="DAX148" s="85" t="n"/>
      <c r="DAY148" s="85" t="n"/>
      <c r="DAZ148" s="85" t="n"/>
      <c r="DBA148" s="85" t="n"/>
      <c r="DBB148" s="85" t="n"/>
      <c r="DBC148" s="85" t="n"/>
      <c r="DBD148" s="85" t="n"/>
      <c r="DBE148" s="85" t="n"/>
      <c r="DBF148" s="85" t="n"/>
      <c r="DBG148" s="85" t="n"/>
      <c r="DBH148" s="85" t="n"/>
      <c r="DBI148" s="85" t="n"/>
      <c r="DBJ148" s="85" t="n"/>
      <c r="DBK148" s="85" t="n"/>
      <c r="DBL148" s="85" t="n"/>
      <c r="DBM148" s="85" t="n"/>
      <c r="DBN148" s="85" t="n"/>
      <c r="DBO148" s="85" t="n"/>
      <c r="DBP148" s="85" t="n"/>
      <c r="DBQ148" s="85" t="n"/>
      <c r="DBR148" s="85" t="n"/>
      <c r="DBS148" s="85" t="n"/>
      <c r="DBT148" s="85" t="n"/>
      <c r="DBU148" s="85" t="n"/>
      <c r="DBV148" s="85" t="n"/>
      <c r="DBW148" s="85" t="n"/>
      <c r="DBX148" s="85" t="n"/>
      <c r="DBY148" s="85" t="n"/>
      <c r="DBZ148" s="85" t="n"/>
      <c r="DCA148" s="85" t="n"/>
      <c r="DCB148" s="85" t="n"/>
      <c r="DCC148" s="85" t="n"/>
      <c r="DCD148" s="85" t="n"/>
      <c r="DCE148" s="85" t="n"/>
      <c r="DCF148" s="85" t="n"/>
      <c r="DCG148" s="85" t="n"/>
      <c r="DCH148" s="85" t="n"/>
      <c r="DCI148" s="85" t="n"/>
      <c r="DCJ148" s="85" t="n"/>
      <c r="DCK148" s="85" t="n"/>
      <c r="DCL148" s="85" t="n"/>
      <c r="DCM148" s="85" t="n"/>
      <c r="DCN148" s="85" t="n"/>
      <c r="DCO148" s="85" t="n"/>
      <c r="DCP148" s="85" t="n"/>
      <c r="DCQ148" s="85" t="n"/>
      <c r="DCR148" s="85" t="n"/>
      <c r="DCS148" s="85" t="n"/>
      <c r="DCT148" s="85" t="n"/>
      <c r="DCU148" s="85" t="n"/>
      <c r="DCV148" s="85" t="n"/>
      <c r="DCW148" s="85" t="n"/>
      <c r="DCX148" s="85" t="n"/>
      <c r="DCY148" s="85" t="n"/>
      <c r="DCZ148" s="85" t="n"/>
      <c r="DDA148" s="85" t="n"/>
      <c r="DDB148" s="85" t="n"/>
      <c r="DDC148" s="85" t="n"/>
      <c r="DDD148" s="85" t="n"/>
      <c r="DDE148" s="85" t="n"/>
      <c r="DDF148" s="85" t="n"/>
      <c r="DDG148" s="85" t="n"/>
      <c r="DDH148" s="85" t="n"/>
      <c r="DDI148" s="85" t="n"/>
      <c r="DDJ148" s="85" t="n"/>
      <c r="DDK148" s="85" t="n"/>
      <c r="DDL148" s="85" t="n"/>
      <c r="DDM148" s="85" t="n"/>
      <c r="DDN148" s="85" t="n"/>
      <c r="DDO148" s="85" t="n"/>
      <c r="DDP148" s="85" t="n"/>
      <c r="DDQ148" s="85" t="n"/>
      <c r="DDR148" s="85" t="n"/>
      <c r="DDS148" s="85" t="n"/>
      <c r="DDT148" s="85" t="n"/>
      <c r="DDU148" s="85" t="n"/>
      <c r="DDV148" s="85" t="n"/>
      <c r="DDW148" s="85" t="n"/>
      <c r="DDX148" s="85" t="n"/>
      <c r="DDY148" s="85" t="n"/>
      <c r="DDZ148" s="85" t="n"/>
      <c r="DEA148" s="85" t="n"/>
      <c r="DEB148" s="85" t="n"/>
      <c r="DEC148" s="85" t="n"/>
      <c r="DED148" s="85" t="n"/>
      <c r="DEE148" s="85" t="n"/>
      <c r="DEF148" s="85" t="n"/>
      <c r="DEG148" s="85" t="n"/>
      <c r="DEH148" s="85" t="n"/>
      <c r="DEI148" s="85" t="n"/>
      <c r="DEJ148" s="85" t="n"/>
      <c r="DEK148" s="85" t="n"/>
      <c r="DEL148" s="85" t="n"/>
      <c r="DEM148" s="85" t="n"/>
      <c r="DEN148" s="85" t="n"/>
      <c r="DEO148" s="85" t="n"/>
      <c r="DEP148" s="85" t="n"/>
      <c r="DEQ148" s="85" t="n"/>
      <c r="DER148" s="85" t="n"/>
      <c r="DES148" s="85" t="n"/>
      <c r="DET148" s="85" t="n"/>
      <c r="DEU148" s="85" t="n"/>
      <c r="DEV148" s="85" t="n"/>
      <c r="DEW148" s="85" t="n"/>
      <c r="DEX148" s="85" t="n"/>
      <c r="DEY148" s="85" t="n"/>
      <c r="DEZ148" s="85" t="n"/>
      <c r="DFA148" s="85" t="n"/>
      <c r="DFB148" s="85" t="n"/>
      <c r="DFC148" s="85" t="n"/>
      <c r="DFD148" s="85" t="n"/>
      <c r="DFE148" s="85" t="n"/>
      <c r="DFF148" s="85" t="n"/>
      <c r="DFG148" s="85" t="n"/>
      <c r="DFH148" s="85" t="n"/>
      <c r="DFI148" s="85" t="n"/>
      <c r="DFJ148" s="85" t="n"/>
      <c r="DFK148" s="85" t="n"/>
      <c r="DFL148" s="85" t="n"/>
      <c r="DFM148" s="85" t="n"/>
      <c r="DFN148" s="85" t="n"/>
      <c r="DFO148" s="85" t="n"/>
      <c r="DFP148" s="85" t="n"/>
      <c r="DFQ148" s="85" t="n"/>
      <c r="DFR148" s="85" t="n"/>
      <c r="DFS148" s="85" t="n"/>
      <c r="DFT148" s="85" t="n"/>
      <c r="DFU148" s="85" t="n"/>
      <c r="DFV148" s="85" t="n"/>
      <c r="DFW148" s="85" t="n"/>
      <c r="DFX148" s="85" t="n"/>
      <c r="DFY148" s="85" t="n"/>
      <c r="DFZ148" s="85" t="n"/>
      <c r="DGA148" s="85" t="n"/>
      <c r="DGB148" s="85" t="n"/>
      <c r="DGC148" s="85" t="n"/>
      <c r="DGD148" s="85" t="n"/>
      <c r="DGE148" s="85" t="n"/>
      <c r="DGF148" s="85" t="n"/>
      <c r="DGG148" s="85" t="n"/>
      <c r="DGH148" s="85" t="n"/>
      <c r="DGI148" s="85" t="n"/>
      <c r="DGJ148" s="85" t="n"/>
      <c r="DGK148" s="85" t="n"/>
      <c r="DGL148" s="85" t="n"/>
      <c r="DGM148" s="85" t="n"/>
      <c r="DGN148" s="85" t="n"/>
      <c r="DGO148" s="85" t="n"/>
      <c r="DGP148" s="85" t="n"/>
      <c r="DGQ148" s="85" t="n"/>
      <c r="DGR148" s="85" t="n"/>
      <c r="DGS148" s="85" t="n"/>
      <c r="DGT148" s="85" t="n"/>
      <c r="DGU148" s="85" t="n"/>
      <c r="DGV148" s="85" t="n"/>
      <c r="DGW148" s="85" t="n"/>
      <c r="DGX148" s="85" t="n"/>
      <c r="DGY148" s="85" t="n"/>
      <c r="DGZ148" s="85" t="n"/>
      <c r="DHA148" s="85" t="n"/>
      <c r="DHB148" s="85" t="n"/>
      <c r="DHC148" s="85" t="n"/>
      <c r="DHD148" s="85" t="n"/>
      <c r="DHE148" s="85" t="n"/>
      <c r="DHF148" s="85" t="n"/>
      <c r="DHG148" s="85" t="n"/>
      <c r="DHH148" s="85" t="n"/>
      <c r="DHI148" s="85" t="n"/>
      <c r="DHJ148" s="85" t="n"/>
      <c r="DHK148" s="85" t="n"/>
      <c r="DHL148" s="85" t="n"/>
      <c r="DHM148" s="85" t="n"/>
      <c r="DHN148" s="85" t="n"/>
      <c r="DHO148" s="85" t="n"/>
      <c r="DHP148" s="85" t="n"/>
      <c r="DHQ148" s="85" t="n"/>
      <c r="DHR148" s="85" t="n"/>
      <c r="DHS148" s="85" t="n"/>
      <c r="DHT148" s="85" t="n"/>
      <c r="DHU148" s="85" t="n"/>
      <c r="DHV148" s="85" t="n"/>
      <c r="DHW148" s="85" t="n"/>
      <c r="DHX148" s="85" t="n"/>
      <c r="DHY148" s="85" t="n"/>
      <c r="DHZ148" s="85" t="n"/>
      <c r="DIA148" s="85" t="n"/>
      <c r="DIB148" s="85" t="n"/>
      <c r="DIC148" s="85" t="n"/>
      <c r="DID148" s="85" t="n"/>
      <c r="DIE148" s="85" t="n"/>
      <c r="DIF148" s="85" t="n"/>
      <c r="DIG148" s="85" t="n"/>
      <c r="DIH148" s="85" t="n"/>
      <c r="DII148" s="85" t="n"/>
      <c r="DIJ148" s="85" t="n"/>
      <c r="DIK148" s="85" t="n"/>
      <c r="DIL148" s="85" t="n"/>
      <c r="DIM148" s="85" t="n"/>
      <c r="DIN148" s="85" t="n"/>
      <c r="DIO148" s="85" t="n"/>
      <c r="DIP148" s="85" t="n"/>
      <c r="DIQ148" s="85" t="n"/>
      <c r="DIR148" s="85" t="n"/>
      <c r="DIS148" s="85" t="n"/>
      <c r="DIT148" s="85" t="n"/>
      <c r="DIU148" s="85" t="n"/>
      <c r="DIV148" s="85" t="n"/>
      <c r="DIW148" s="85" t="n"/>
      <c r="DIX148" s="85" t="n"/>
      <c r="DIY148" s="85" t="n"/>
      <c r="DIZ148" s="85" t="n"/>
      <c r="DJA148" s="85" t="n"/>
      <c r="DJB148" s="85" t="n"/>
      <c r="DJC148" s="85" t="n"/>
      <c r="DJD148" s="85" t="n"/>
      <c r="DJE148" s="85" t="n"/>
      <c r="DJF148" s="85" t="n"/>
      <c r="DJG148" s="85" t="n"/>
      <c r="DJH148" s="85" t="n"/>
      <c r="DJI148" s="85" t="n"/>
      <c r="DJJ148" s="85" t="n"/>
      <c r="DJK148" s="85" t="n"/>
      <c r="DJL148" s="85" t="n"/>
      <c r="DJM148" s="85" t="n"/>
      <c r="DJN148" s="85" t="n"/>
      <c r="DJO148" s="85" t="n"/>
      <c r="DJP148" s="85" t="n"/>
      <c r="DJQ148" s="85" t="n"/>
      <c r="DJR148" s="85" t="n"/>
      <c r="DJS148" s="85" t="n"/>
      <c r="DJT148" s="85" t="n"/>
      <c r="DJU148" s="85" t="n"/>
      <c r="DJV148" s="85" t="n"/>
      <c r="DJW148" s="85" t="n"/>
      <c r="DJX148" s="85" t="n"/>
      <c r="DJY148" s="85" t="n"/>
      <c r="DJZ148" s="85" t="n"/>
      <c r="DKA148" s="85" t="n"/>
      <c r="DKB148" s="85" t="n"/>
      <c r="DKC148" s="85" t="n"/>
      <c r="DKD148" s="85" t="n"/>
      <c r="DKE148" s="85" t="n"/>
      <c r="DKF148" s="85" t="n"/>
      <c r="DKG148" s="85" t="n"/>
      <c r="DKH148" s="85" t="n"/>
      <c r="DKI148" s="85" t="n"/>
      <c r="DKJ148" s="85" t="n"/>
      <c r="DKK148" s="85" t="n"/>
      <c r="DKL148" s="85" t="n"/>
      <c r="DKM148" s="85" t="n"/>
      <c r="DKN148" s="85" t="n"/>
      <c r="DKO148" s="85" t="n"/>
      <c r="DKP148" s="85" t="n"/>
      <c r="DKQ148" s="85" t="n"/>
      <c r="DKR148" s="85" t="n"/>
      <c r="DKS148" s="85" t="n"/>
      <c r="DKT148" s="85" t="n"/>
      <c r="DKU148" s="85" t="n"/>
      <c r="DKV148" s="85" t="n"/>
      <c r="DKW148" s="85" t="n"/>
      <c r="DKX148" s="85" t="n"/>
      <c r="DKY148" s="85" t="n"/>
      <c r="DKZ148" s="85" t="n"/>
      <c r="DLA148" s="85" t="n"/>
      <c r="DLB148" s="85" t="n"/>
      <c r="DLC148" s="85" t="n"/>
      <c r="DLD148" s="85" t="n"/>
      <c r="DLE148" s="85" t="n"/>
      <c r="DLF148" s="85" t="n"/>
      <c r="DLG148" s="85" t="n"/>
      <c r="DLH148" s="85" t="n"/>
      <c r="DLI148" s="85" t="n"/>
      <c r="DLJ148" s="85" t="n"/>
      <c r="DLK148" s="85" t="n"/>
      <c r="DLL148" s="85" t="n"/>
      <c r="DLM148" s="85" t="n"/>
      <c r="DLN148" s="85" t="n"/>
      <c r="DLO148" s="85" t="n"/>
      <c r="DLP148" s="85" t="n"/>
      <c r="DLQ148" s="85" t="n"/>
      <c r="DLR148" s="85" t="n"/>
      <c r="DLS148" s="85" t="n"/>
      <c r="DLT148" s="85" t="n"/>
      <c r="DLU148" s="85" t="n"/>
      <c r="DLV148" s="85" t="n"/>
      <c r="DLW148" s="85" t="n"/>
      <c r="DLX148" s="85" t="n"/>
      <c r="DLY148" s="85" t="n"/>
      <c r="DLZ148" s="85" t="n"/>
      <c r="DMA148" s="85" t="n"/>
      <c r="DMB148" s="85" t="n"/>
      <c r="DMC148" s="85" t="n"/>
      <c r="DMD148" s="85" t="n"/>
      <c r="DME148" s="85" t="n"/>
      <c r="DMF148" s="85" t="n"/>
      <c r="DMG148" s="85" t="n"/>
      <c r="DMH148" s="85" t="n"/>
      <c r="DMI148" s="85" t="n"/>
      <c r="DMJ148" s="85" t="n"/>
      <c r="DMK148" s="85" t="n"/>
      <c r="DML148" s="85" t="n"/>
      <c r="DMM148" s="85" t="n"/>
      <c r="DMN148" s="85" t="n"/>
      <c r="DMO148" s="85" t="n"/>
      <c r="DMP148" s="85" t="n"/>
      <c r="DMQ148" s="85" t="n"/>
      <c r="DMR148" s="85" t="n"/>
      <c r="DMS148" s="85" t="n"/>
      <c r="DMT148" s="85" t="n"/>
      <c r="DMU148" s="85" t="n"/>
      <c r="DMV148" s="85" t="n"/>
      <c r="DMW148" s="85" t="n"/>
      <c r="DMX148" s="85" t="n"/>
      <c r="DMY148" s="85" t="n"/>
      <c r="DMZ148" s="85" t="n"/>
      <c r="DNA148" s="85" t="n"/>
      <c r="DNB148" s="85" t="n"/>
      <c r="DNC148" s="85" t="n"/>
      <c r="DND148" s="85" t="n"/>
      <c r="DNE148" s="85" t="n"/>
      <c r="DNF148" s="85" t="n"/>
      <c r="DNG148" s="85" t="n"/>
      <c r="DNH148" s="85" t="n"/>
      <c r="DNI148" s="85" t="n"/>
      <c r="DNJ148" s="85" t="n"/>
      <c r="DNK148" s="85" t="n"/>
      <c r="DNL148" s="85" t="n"/>
      <c r="DNM148" s="85" t="n"/>
      <c r="DNN148" s="85" t="n"/>
      <c r="DNO148" s="85" t="n"/>
      <c r="DNP148" s="85" t="n"/>
      <c r="DNQ148" s="85" t="n"/>
      <c r="DNR148" s="85" t="n"/>
      <c r="DNS148" s="85" t="n"/>
      <c r="DNT148" s="85" t="n"/>
      <c r="DNU148" s="85" t="n"/>
      <c r="DNV148" s="85" t="n"/>
      <c r="DNW148" s="85" t="n"/>
      <c r="DNX148" s="85" t="n"/>
      <c r="DNY148" s="85" t="n"/>
      <c r="DNZ148" s="85" t="n"/>
      <c r="DOA148" s="85" t="n"/>
      <c r="DOB148" s="85" t="n"/>
      <c r="DOC148" s="85" t="n"/>
      <c r="DOD148" s="85" t="n"/>
      <c r="DOE148" s="85" t="n"/>
      <c r="DOF148" s="85" t="n"/>
      <c r="DOG148" s="85" t="n"/>
      <c r="DOH148" s="85" t="n"/>
      <c r="DOI148" s="85" t="n"/>
      <c r="DOJ148" s="85" t="n"/>
      <c r="DOK148" s="85" t="n"/>
      <c r="DOL148" s="85" t="n"/>
      <c r="DOM148" s="85" t="n"/>
      <c r="DON148" s="85" t="n"/>
      <c r="DOO148" s="85" t="n"/>
      <c r="DOP148" s="85" t="n"/>
      <c r="DOQ148" s="85" t="n"/>
      <c r="DOR148" s="85" t="n"/>
      <c r="DOS148" s="85" t="n"/>
      <c r="DOT148" s="85" t="n"/>
      <c r="DOU148" s="85" t="n"/>
      <c r="DOV148" s="85" t="n"/>
      <c r="DOW148" s="85" t="n"/>
      <c r="DOX148" s="85" t="n"/>
      <c r="DOY148" s="85" t="n"/>
      <c r="DOZ148" s="85" t="n"/>
      <c r="DPA148" s="85" t="n"/>
      <c r="DPB148" s="85" t="n"/>
      <c r="DPC148" s="85" t="n"/>
      <c r="DPD148" s="85" t="n"/>
      <c r="DPE148" s="85" t="n"/>
      <c r="DPF148" s="85" t="n"/>
      <c r="DPG148" s="85" t="n"/>
      <c r="DPH148" s="85" t="n"/>
      <c r="DPI148" s="85" t="n"/>
      <c r="DPJ148" s="85" t="n"/>
      <c r="DPK148" s="85" t="n"/>
      <c r="DPL148" s="85" t="n"/>
      <c r="DPM148" s="85" t="n"/>
      <c r="DPN148" s="85" t="n"/>
      <c r="DPO148" s="85" t="n"/>
      <c r="DPP148" s="85" t="n"/>
      <c r="DPQ148" s="85" t="n"/>
      <c r="DPR148" s="85" t="n"/>
      <c r="DPS148" s="85" t="n"/>
      <c r="DPT148" s="85" t="n"/>
      <c r="DPU148" s="85" t="n"/>
      <c r="DPV148" s="85" t="n"/>
      <c r="DPW148" s="85" t="n"/>
      <c r="DPX148" s="85" t="n"/>
      <c r="DPY148" s="85" t="n"/>
      <c r="DPZ148" s="85" t="n"/>
      <c r="DQA148" s="85" t="n"/>
      <c r="DQB148" s="85" t="n"/>
      <c r="DQC148" s="85" t="n"/>
      <c r="DQD148" s="85" t="n"/>
      <c r="DQE148" s="85" t="n"/>
      <c r="DQF148" s="85" t="n"/>
      <c r="DQG148" s="85" t="n"/>
      <c r="DQH148" s="85" t="n"/>
      <c r="DQI148" s="85" t="n"/>
      <c r="DQJ148" s="85" t="n"/>
      <c r="DQK148" s="85" t="n"/>
      <c r="DQL148" s="85" t="n"/>
      <c r="DQM148" s="85" t="n"/>
      <c r="DQN148" s="85" t="n"/>
      <c r="DQO148" s="85" t="n"/>
      <c r="DQP148" s="85" t="n"/>
      <c r="DQQ148" s="85" t="n"/>
      <c r="DQR148" s="85" t="n"/>
      <c r="DQS148" s="85" t="n"/>
      <c r="DQT148" s="85" t="n"/>
      <c r="DQU148" s="85" t="n"/>
      <c r="DQV148" s="85" t="n"/>
      <c r="DQW148" s="85" t="n"/>
      <c r="DQX148" s="85" t="n"/>
      <c r="DQY148" s="85" t="n"/>
      <c r="DQZ148" s="85" t="n"/>
      <c r="DRA148" s="85" t="n"/>
      <c r="DRB148" s="85" t="n"/>
      <c r="DRC148" s="85" t="n"/>
      <c r="DRD148" s="85" t="n"/>
      <c r="DRE148" s="85" t="n"/>
      <c r="DRF148" s="85" t="n"/>
      <c r="DRG148" s="85" t="n"/>
      <c r="DRH148" s="85" t="n"/>
      <c r="DRI148" s="85" t="n"/>
      <c r="DRJ148" s="85" t="n"/>
      <c r="DRK148" s="85" t="n"/>
      <c r="DRL148" s="85" t="n"/>
      <c r="DRM148" s="85" t="n"/>
      <c r="DRN148" s="85" t="n"/>
      <c r="DRO148" s="85" t="n"/>
      <c r="DRP148" s="85" t="n"/>
      <c r="DRQ148" s="85" t="n"/>
      <c r="DRR148" s="85" t="n"/>
      <c r="DRS148" s="85" t="n"/>
      <c r="DRT148" s="85" t="n"/>
      <c r="DRU148" s="85" t="n"/>
      <c r="DRV148" s="85" t="n"/>
      <c r="DRW148" s="85" t="n"/>
      <c r="DRX148" s="85" t="n"/>
      <c r="DRY148" s="85" t="n"/>
      <c r="DRZ148" s="85" t="n"/>
      <c r="DSA148" s="85" t="n"/>
      <c r="DSB148" s="85" t="n"/>
      <c r="DSC148" s="85" t="n"/>
      <c r="DSD148" s="85" t="n"/>
      <c r="DSE148" s="85" t="n"/>
      <c r="DSF148" s="85" t="n"/>
      <c r="DSG148" s="85" t="n"/>
      <c r="DSH148" s="85" t="n"/>
      <c r="DSI148" s="85" t="n"/>
      <c r="DSJ148" s="85" t="n"/>
      <c r="DSK148" s="85" t="n"/>
      <c r="DSL148" s="85" t="n"/>
      <c r="DSM148" s="85" t="n"/>
      <c r="DSN148" s="85" t="n"/>
      <c r="DSO148" s="85" t="n"/>
      <c r="DSP148" s="85" t="n"/>
      <c r="DSQ148" s="85" t="n"/>
      <c r="DSR148" s="85" t="n"/>
      <c r="DSS148" s="85" t="n"/>
      <c r="DST148" s="85" t="n"/>
      <c r="DSU148" s="85" t="n"/>
      <c r="DSV148" s="85" t="n"/>
      <c r="DSW148" s="85" t="n"/>
      <c r="DSX148" s="85" t="n"/>
      <c r="DSY148" s="85" t="n"/>
      <c r="DSZ148" s="85" t="n"/>
      <c r="DTA148" s="85" t="n"/>
      <c r="DTB148" s="85" t="n"/>
      <c r="DTC148" s="85" t="n"/>
      <c r="DTD148" s="85" t="n"/>
      <c r="DTE148" s="85" t="n"/>
      <c r="DTF148" s="85" t="n"/>
      <c r="DTG148" s="85" t="n"/>
      <c r="DTH148" s="85" t="n"/>
      <c r="DTI148" s="85" t="n"/>
      <c r="DTJ148" s="85" t="n"/>
      <c r="DTK148" s="85" t="n"/>
      <c r="DTL148" s="85" t="n"/>
      <c r="DTM148" s="85" t="n"/>
      <c r="DTN148" s="85" t="n"/>
      <c r="DTO148" s="85" t="n"/>
      <c r="DTP148" s="85" t="n"/>
      <c r="DTQ148" s="85" t="n"/>
      <c r="DTR148" s="85" t="n"/>
      <c r="DTS148" s="85" t="n"/>
      <c r="DTT148" s="85" t="n"/>
      <c r="DTU148" s="85" t="n"/>
      <c r="DTV148" s="85" t="n"/>
      <c r="DTW148" s="85" t="n"/>
      <c r="DTX148" s="85" t="n"/>
      <c r="DTY148" s="85" t="n"/>
      <c r="DTZ148" s="85" t="n"/>
      <c r="DUA148" s="85" t="n"/>
      <c r="DUB148" s="85" t="n"/>
      <c r="DUC148" s="85" t="n"/>
      <c r="DUD148" s="85" t="n"/>
      <c r="DUE148" s="85" t="n"/>
      <c r="DUF148" s="85" t="n"/>
      <c r="DUG148" s="85" t="n"/>
      <c r="DUH148" s="85" t="n"/>
      <c r="DUI148" s="85" t="n"/>
      <c r="DUJ148" s="85" t="n"/>
      <c r="DUK148" s="85" t="n"/>
      <c r="DUL148" s="85" t="n"/>
      <c r="DUM148" s="85" t="n"/>
      <c r="DUN148" s="85" t="n"/>
      <c r="DUO148" s="85" t="n"/>
      <c r="DUP148" s="85" t="n"/>
      <c r="DUQ148" s="85" t="n"/>
      <c r="DUR148" s="85" t="n"/>
      <c r="DUS148" s="85" t="n"/>
      <c r="DUT148" s="85" t="n"/>
      <c r="DUU148" s="85" t="n"/>
      <c r="DUV148" s="85" t="n"/>
      <c r="DUW148" s="85" t="n"/>
      <c r="DUX148" s="85" t="n"/>
      <c r="DUY148" s="85" t="n"/>
      <c r="DUZ148" s="85" t="n"/>
      <c r="DVA148" s="85" t="n"/>
      <c r="DVB148" s="85" t="n"/>
      <c r="DVC148" s="85" t="n"/>
      <c r="DVD148" s="85" t="n"/>
      <c r="DVE148" s="85" t="n"/>
      <c r="DVF148" s="85" t="n"/>
      <c r="DVG148" s="85" t="n"/>
      <c r="DVH148" s="85" t="n"/>
      <c r="DVI148" s="85" t="n"/>
      <c r="DVJ148" s="85" t="n"/>
      <c r="DVK148" s="85" t="n"/>
      <c r="DVL148" s="85" t="n"/>
      <c r="DVM148" s="85" t="n"/>
      <c r="DVN148" s="85" t="n"/>
      <c r="DVO148" s="85" t="n"/>
      <c r="DVP148" s="85" t="n"/>
      <c r="DVQ148" s="85" t="n"/>
      <c r="DVR148" s="85" t="n"/>
      <c r="DVS148" s="85" t="n"/>
      <c r="DVT148" s="85" t="n"/>
      <c r="DVU148" s="85" t="n"/>
      <c r="DVV148" s="85" t="n"/>
      <c r="DVW148" s="85" t="n"/>
      <c r="DVX148" s="85" t="n"/>
      <c r="DVY148" s="85" t="n"/>
      <c r="DVZ148" s="85" t="n"/>
      <c r="DWA148" s="85" t="n"/>
      <c r="DWB148" s="85" t="n"/>
      <c r="DWC148" s="85" t="n"/>
      <c r="DWD148" s="85" t="n"/>
      <c r="DWE148" s="85" t="n"/>
      <c r="DWF148" s="85" t="n"/>
      <c r="DWG148" s="85" t="n"/>
      <c r="DWH148" s="85" t="n"/>
      <c r="DWI148" s="85" t="n"/>
      <c r="DWJ148" s="85" t="n"/>
      <c r="DWK148" s="85" t="n"/>
      <c r="DWL148" s="85" t="n"/>
      <c r="DWM148" s="85" t="n"/>
      <c r="DWN148" s="85" t="n"/>
      <c r="DWO148" s="85" t="n"/>
      <c r="DWP148" s="85" t="n"/>
      <c r="DWQ148" s="85" t="n"/>
      <c r="DWR148" s="85" t="n"/>
      <c r="DWS148" s="85" t="n"/>
      <c r="DWT148" s="85" t="n"/>
      <c r="DWU148" s="85" t="n"/>
      <c r="DWV148" s="85" t="n"/>
      <c r="DWW148" s="85" t="n"/>
      <c r="DWX148" s="85" t="n"/>
      <c r="DWY148" s="85" t="n"/>
      <c r="DWZ148" s="85" t="n"/>
      <c r="DXA148" s="85" t="n"/>
      <c r="DXB148" s="85" t="n"/>
      <c r="DXC148" s="85" t="n"/>
      <c r="DXD148" s="85" t="n"/>
      <c r="DXE148" s="85" t="n"/>
      <c r="DXF148" s="85" t="n"/>
      <c r="DXG148" s="85" t="n"/>
      <c r="DXH148" s="85" t="n"/>
      <c r="DXI148" s="85" t="n"/>
      <c r="DXJ148" s="85" t="n"/>
      <c r="DXK148" s="85" t="n"/>
      <c r="DXL148" s="85" t="n"/>
      <c r="DXM148" s="85" t="n"/>
      <c r="DXN148" s="85" t="n"/>
      <c r="DXO148" s="85" t="n"/>
      <c r="DXP148" s="85" t="n"/>
      <c r="DXQ148" s="85" t="n"/>
      <c r="DXR148" s="85" t="n"/>
      <c r="DXS148" s="85" t="n"/>
      <c r="DXT148" s="85" t="n"/>
      <c r="DXU148" s="85" t="n"/>
      <c r="DXV148" s="85" t="n"/>
      <c r="DXW148" s="85" t="n"/>
      <c r="DXX148" s="85" t="n"/>
      <c r="DXY148" s="85" t="n"/>
      <c r="DXZ148" s="85" t="n"/>
      <c r="DYA148" s="85" t="n"/>
      <c r="DYB148" s="85" t="n"/>
      <c r="DYC148" s="85" t="n"/>
      <c r="DYD148" s="85" t="n"/>
      <c r="DYE148" s="85" t="n"/>
      <c r="DYF148" s="85" t="n"/>
      <c r="DYG148" s="85" t="n"/>
      <c r="DYH148" s="85" t="n"/>
      <c r="DYI148" s="85" t="n"/>
      <c r="DYJ148" s="85" t="n"/>
      <c r="DYK148" s="85" t="n"/>
      <c r="DYL148" s="85" t="n"/>
      <c r="DYM148" s="85" t="n"/>
      <c r="DYN148" s="85" t="n"/>
      <c r="DYO148" s="85" t="n"/>
      <c r="DYP148" s="85" t="n"/>
      <c r="DYQ148" s="85" t="n"/>
      <c r="DYR148" s="85" t="n"/>
      <c r="DYS148" s="85" t="n"/>
      <c r="DYT148" s="85" t="n"/>
      <c r="DYU148" s="85" t="n"/>
      <c r="DYV148" s="85" t="n"/>
      <c r="DYW148" s="85" t="n"/>
      <c r="DYX148" s="85" t="n"/>
      <c r="DYY148" s="85" t="n"/>
      <c r="DYZ148" s="85" t="n"/>
      <c r="DZA148" s="85" t="n"/>
      <c r="DZB148" s="85" t="n"/>
      <c r="DZC148" s="85" t="n"/>
      <c r="DZD148" s="85" t="n"/>
      <c r="DZE148" s="85" t="n"/>
      <c r="DZF148" s="85" t="n"/>
      <c r="DZG148" s="85" t="n"/>
      <c r="DZH148" s="85" t="n"/>
      <c r="DZI148" s="85" t="n"/>
      <c r="DZJ148" s="85" t="n"/>
      <c r="DZK148" s="85" t="n"/>
      <c r="DZL148" s="85" t="n"/>
      <c r="DZM148" s="85" t="n"/>
      <c r="DZN148" s="85" t="n"/>
      <c r="DZO148" s="85" t="n"/>
      <c r="DZP148" s="85" t="n"/>
      <c r="DZQ148" s="85" t="n"/>
      <c r="DZR148" s="85" t="n"/>
      <c r="DZS148" s="85" t="n"/>
      <c r="DZT148" s="85" t="n"/>
      <c r="DZU148" s="85" t="n"/>
      <c r="DZV148" s="85" t="n"/>
      <c r="DZW148" s="85" t="n"/>
      <c r="DZX148" s="85" t="n"/>
      <c r="DZY148" s="85" t="n"/>
      <c r="DZZ148" s="85" t="n"/>
      <c r="EAA148" s="85" t="n"/>
      <c r="EAB148" s="85" t="n"/>
      <c r="EAC148" s="85" t="n"/>
      <c r="EAD148" s="85" t="n"/>
      <c r="EAE148" s="85" t="n"/>
      <c r="EAF148" s="85" t="n"/>
      <c r="EAG148" s="85" t="n"/>
      <c r="EAH148" s="85" t="n"/>
      <c r="EAI148" s="85" t="n"/>
      <c r="EAJ148" s="85" t="n"/>
      <c r="EAK148" s="85" t="n"/>
      <c r="EAL148" s="85" t="n"/>
      <c r="EAM148" s="85" t="n"/>
      <c r="EAN148" s="85" t="n"/>
      <c r="EAO148" s="85" t="n"/>
      <c r="EAP148" s="85" t="n"/>
      <c r="EAQ148" s="85" t="n"/>
      <c r="EAR148" s="85" t="n"/>
      <c r="EAS148" s="85" t="n"/>
      <c r="EAT148" s="85" t="n"/>
      <c r="EAU148" s="85" t="n"/>
      <c r="EAV148" s="85" t="n"/>
      <c r="EAW148" s="85" t="n"/>
      <c r="EAX148" s="85" t="n"/>
      <c r="EAY148" s="85" t="n"/>
      <c r="EAZ148" s="85" t="n"/>
      <c r="EBA148" s="85" t="n"/>
      <c r="EBB148" s="85" t="n"/>
      <c r="EBC148" s="85" t="n"/>
      <c r="EBD148" s="85" t="n"/>
      <c r="EBE148" s="85" t="n"/>
      <c r="EBF148" s="85" t="n"/>
      <c r="EBG148" s="85" t="n"/>
      <c r="EBH148" s="85" t="n"/>
      <c r="EBI148" s="85" t="n"/>
      <c r="EBJ148" s="85" t="n"/>
      <c r="EBK148" s="85" t="n"/>
      <c r="EBL148" s="85" t="n"/>
      <c r="EBM148" s="85" t="n"/>
      <c r="EBN148" s="85" t="n"/>
      <c r="EBO148" s="85" t="n"/>
      <c r="EBP148" s="85" t="n"/>
      <c r="EBQ148" s="85" t="n"/>
      <c r="EBR148" s="85" t="n"/>
      <c r="EBS148" s="85" t="n"/>
      <c r="EBT148" s="85" t="n"/>
      <c r="EBU148" s="85" t="n"/>
      <c r="EBV148" s="85" t="n"/>
      <c r="EBW148" s="85" t="n"/>
      <c r="EBX148" s="85" t="n"/>
      <c r="EBY148" s="85" t="n"/>
      <c r="EBZ148" s="85" t="n"/>
      <c r="ECA148" s="85" t="n"/>
      <c r="ECB148" s="85" t="n"/>
      <c r="ECC148" s="85" t="n"/>
      <c r="ECD148" s="85" t="n"/>
      <c r="ECE148" s="85" t="n"/>
      <c r="ECF148" s="85" t="n"/>
      <c r="ECG148" s="85" t="n"/>
      <c r="ECH148" s="85" t="n"/>
      <c r="ECI148" s="85" t="n"/>
      <c r="ECJ148" s="85" t="n"/>
      <c r="ECK148" s="85" t="n"/>
      <c r="ECL148" s="85" t="n"/>
      <c r="ECM148" s="85" t="n"/>
      <c r="ECN148" s="85" t="n"/>
      <c r="ECO148" s="85" t="n"/>
      <c r="ECP148" s="85" t="n"/>
      <c r="ECQ148" s="85" t="n"/>
      <c r="ECR148" s="85" t="n"/>
      <c r="ECS148" s="85" t="n"/>
      <c r="ECT148" s="85" t="n"/>
      <c r="ECU148" s="85" t="n"/>
      <c r="ECV148" s="85" t="n"/>
      <c r="ECW148" s="85" t="n"/>
      <c r="ECX148" s="85" t="n"/>
      <c r="ECY148" s="85" t="n"/>
      <c r="ECZ148" s="85" t="n"/>
      <c r="EDA148" s="85" t="n"/>
      <c r="EDB148" s="85" t="n"/>
      <c r="EDC148" s="85" t="n"/>
      <c r="EDD148" s="85" t="n"/>
      <c r="EDE148" s="85" t="n"/>
      <c r="EDF148" s="85" t="n"/>
      <c r="EDG148" s="85" t="n"/>
      <c r="EDH148" s="85" t="n"/>
      <c r="EDI148" s="85" t="n"/>
      <c r="EDJ148" s="85" t="n"/>
      <c r="EDK148" s="85" t="n"/>
      <c r="EDL148" s="85" t="n"/>
      <c r="EDM148" s="85" t="n"/>
      <c r="EDN148" s="85" t="n"/>
      <c r="EDO148" s="85" t="n"/>
      <c r="EDP148" s="85" t="n"/>
      <c r="EDQ148" s="85" t="n"/>
      <c r="EDR148" s="85" t="n"/>
      <c r="EDS148" s="85" t="n"/>
      <c r="EDT148" s="85" t="n"/>
      <c r="EDU148" s="85" t="n"/>
      <c r="EDV148" s="85" t="n"/>
      <c r="EDW148" s="85" t="n"/>
      <c r="EDX148" s="85" t="n"/>
      <c r="EDY148" s="85" t="n"/>
      <c r="EDZ148" s="85" t="n"/>
      <c r="EEA148" s="85" t="n"/>
      <c r="EEB148" s="85" t="n"/>
      <c r="EEC148" s="85" t="n"/>
      <c r="EED148" s="85" t="n"/>
      <c r="EEE148" s="85" t="n"/>
      <c r="EEF148" s="85" t="n"/>
      <c r="EEG148" s="85" t="n"/>
      <c r="EEH148" s="85" t="n"/>
      <c r="EEI148" s="85" t="n"/>
      <c r="EEJ148" s="85" t="n"/>
      <c r="EEK148" s="85" t="n"/>
      <c r="EEL148" s="85" t="n"/>
      <c r="EEM148" s="85" t="n"/>
      <c r="EEN148" s="85" t="n"/>
      <c r="EEO148" s="85" t="n"/>
      <c r="EEP148" s="85" t="n"/>
      <c r="EEQ148" s="85" t="n"/>
      <c r="EER148" s="85" t="n"/>
      <c r="EES148" s="85" t="n"/>
      <c r="EET148" s="85" t="n"/>
      <c r="EEU148" s="85" t="n"/>
      <c r="EEV148" s="85" t="n"/>
      <c r="EEW148" s="85" t="n"/>
      <c r="EEX148" s="85" t="n"/>
      <c r="EEY148" s="85" t="n"/>
      <c r="EEZ148" s="85" t="n"/>
      <c r="EFA148" s="85" t="n"/>
      <c r="EFB148" s="85" t="n"/>
      <c r="EFC148" s="85" t="n"/>
      <c r="EFD148" s="85" t="n"/>
      <c r="EFE148" s="85" t="n"/>
      <c r="EFF148" s="85" t="n"/>
      <c r="EFG148" s="85" t="n"/>
      <c r="EFH148" s="85" t="n"/>
      <c r="EFI148" s="85" t="n"/>
      <c r="EFJ148" s="85" t="n"/>
      <c r="EFK148" s="85" t="n"/>
      <c r="EFL148" s="85" t="n"/>
      <c r="EFM148" s="85" t="n"/>
      <c r="EFN148" s="85" t="n"/>
      <c r="EFO148" s="85" t="n"/>
      <c r="EFP148" s="85" t="n"/>
      <c r="EFQ148" s="85" t="n"/>
      <c r="EFR148" s="85" t="n"/>
      <c r="EFS148" s="85" t="n"/>
      <c r="EFT148" s="85" t="n"/>
      <c r="EFU148" s="85" t="n"/>
      <c r="EFV148" s="85" t="n"/>
      <c r="EFW148" s="85" t="n"/>
      <c r="EFX148" s="85" t="n"/>
      <c r="EFY148" s="85" t="n"/>
      <c r="EFZ148" s="85" t="n"/>
      <c r="EGA148" s="85" t="n"/>
      <c r="EGB148" s="85" t="n"/>
      <c r="EGC148" s="85" t="n"/>
      <c r="EGD148" s="85" t="n"/>
      <c r="EGE148" s="85" t="n"/>
      <c r="EGF148" s="85" t="n"/>
      <c r="EGG148" s="85" t="n"/>
      <c r="EGH148" s="85" t="n"/>
      <c r="EGI148" s="85" t="n"/>
      <c r="EGJ148" s="85" t="n"/>
      <c r="EGK148" s="85" t="n"/>
      <c r="EGL148" s="85" t="n"/>
      <c r="EGM148" s="85" t="n"/>
      <c r="EGN148" s="85" t="n"/>
      <c r="EGO148" s="85" t="n"/>
      <c r="EGP148" s="85" t="n"/>
      <c r="EGQ148" s="85" t="n"/>
      <c r="EGR148" s="85" t="n"/>
      <c r="EGS148" s="85" t="n"/>
      <c r="EGT148" s="85" t="n"/>
      <c r="EGU148" s="85" t="n"/>
      <c r="EGV148" s="85" t="n"/>
      <c r="EGW148" s="85" t="n"/>
      <c r="EGX148" s="85" t="n"/>
      <c r="EGY148" s="85" t="n"/>
      <c r="EGZ148" s="85" t="n"/>
      <c r="EHA148" s="85" t="n"/>
      <c r="EHB148" s="85" t="n"/>
      <c r="EHC148" s="85" t="n"/>
      <c r="EHD148" s="85" t="n"/>
      <c r="EHE148" s="85" t="n"/>
      <c r="EHF148" s="85" t="n"/>
      <c r="EHG148" s="85" t="n"/>
      <c r="EHH148" s="85" t="n"/>
      <c r="EHI148" s="85" t="n"/>
      <c r="EHJ148" s="85" t="n"/>
      <c r="EHK148" s="85" t="n"/>
      <c r="EHL148" s="85" t="n"/>
      <c r="EHM148" s="85" t="n"/>
      <c r="EHN148" s="85" t="n"/>
      <c r="EHO148" s="85" t="n"/>
      <c r="EHP148" s="85" t="n"/>
      <c r="EHQ148" s="85" t="n"/>
      <c r="EHR148" s="85" t="n"/>
      <c r="EHS148" s="85" t="n"/>
      <c r="EHT148" s="85" t="n"/>
      <c r="EHU148" s="85" t="n"/>
      <c r="EHV148" s="85" t="n"/>
      <c r="EHW148" s="85" t="n"/>
      <c r="EHX148" s="85" t="n"/>
      <c r="EHY148" s="85" t="n"/>
      <c r="EHZ148" s="85" t="n"/>
      <c r="EIA148" s="85" t="n"/>
      <c r="EIB148" s="85" t="n"/>
      <c r="EIC148" s="85" t="n"/>
      <c r="EID148" s="85" t="n"/>
      <c r="EIE148" s="85" t="n"/>
      <c r="EIF148" s="85" t="n"/>
      <c r="EIG148" s="85" t="n"/>
      <c r="EIH148" s="85" t="n"/>
      <c r="EII148" s="85" t="n"/>
      <c r="EIJ148" s="85" t="n"/>
      <c r="EIK148" s="85" t="n"/>
      <c r="EIL148" s="85" t="n"/>
      <c r="EIM148" s="85" t="n"/>
      <c r="EIN148" s="85" t="n"/>
      <c r="EIO148" s="85" t="n"/>
      <c r="EIP148" s="85" t="n"/>
      <c r="EIQ148" s="85" t="n"/>
      <c r="EIR148" s="85" t="n"/>
      <c r="EIS148" s="85" t="n"/>
      <c r="EIT148" s="85" t="n"/>
      <c r="EIU148" s="85" t="n"/>
      <c r="EIV148" s="85" t="n"/>
      <c r="EIW148" s="85" t="n"/>
      <c r="EIX148" s="85" t="n"/>
      <c r="EIY148" s="85" t="n"/>
      <c r="EIZ148" s="85" t="n"/>
      <c r="EJA148" s="85" t="n"/>
      <c r="EJB148" s="85" t="n"/>
      <c r="EJC148" s="85" t="n"/>
      <c r="EJD148" s="85" t="n"/>
      <c r="EJE148" s="85" t="n"/>
      <c r="EJF148" s="85" t="n"/>
      <c r="EJG148" s="85" t="n"/>
      <c r="EJH148" s="85" t="n"/>
      <c r="EJI148" s="85" t="n"/>
      <c r="EJJ148" s="85" t="n"/>
      <c r="EJK148" s="85" t="n"/>
      <c r="EJL148" s="85" t="n"/>
      <c r="EJM148" s="85" t="n"/>
      <c r="EJN148" s="85" t="n"/>
      <c r="EJO148" s="85" t="n"/>
      <c r="EJP148" s="85" t="n"/>
      <c r="EJQ148" s="85" t="n"/>
      <c r="EJR148" s="85" t="n"/>
      <c r="EJS148" s="85" t="n"/>
      <c r="EJT148" s="85" t="n"/>
      <c r="EJU148" s="85" t="n"/>
      <c r="EJV148" s="85" t="n"/>
      <c r="EJW148" s="85" t="n"/>
      <c r="EJX148" s="85" t="n"/>
      <c r="EJY148" s="85" t="n"/>
      <c r="EJZ148" s="85" t="n"/>
      <c r="EKA148" s="85" t="n"/>
      <c r="EKB148" s="85" t="n"/>
      <c r="EKC148" s="85" t="n"/>
      <c r="EKD148" s="85" t="n"/>
      <c r="EKE148" s="85" t="n"/>
      <c r="EKF148" s="85" t="n"/>
      <c r="EKG148" s="85" t="n"/>
      <c r="EKH148" s="85" t="n"/>
      <c r="EKI148" s="85" t="n"/>
      <c r="EKJ148" s="85" t="n"/>
      <c r="EKK148" s="85" t="n"/>
      <c r="EKL148" s="85" t="n"/>
      <c r="EKM148" s="85" t="n"/>
      <c r="EKN148" s="85" t="n"/>
      <c r="EKO148" s="85" t="n"/>
      <c r="EKP148" s="85" t="n"/>
      <c r="EKQ148" s="85" t="n"/>
      <c r="EKR148" s="85" t="n"/>
      <c r="EKS148" s="85" t="n"/>
      <c r="EKT148" s="85" t="n"/>
      <c r="EKU148" s="85" t="n"/>
      <c r="EKV148" s="85" t="n"/>
      <c r="EKW148" s="85" t="n"/>
      <c r="EKX148" s="85" t="n"/>
      <c r="EKY148" s="85" t="n"/>
      <c r="EKZ148" s="85" t="n"/>
      <c r="ELA148" s="85" t="n"/>
      <c r="ELB148" s="85" t="n"/>
      <c r="ELC148" s="85" t="n"/>
      <c r="ELD148" s="85" t="n"/>
      <c r="ELE148" s="85" t="n"/>
      <c r="ELF148" s="85" t="n"/>
      <c r="ELG148" s="85" t="n"/>
      <c r="ELH148" s="85" t="n"/>
      <c r="ELI148" s="85" t="n"/>
      <c r="ELJ148" s="85" t="n"/>
      <c r="ELK148" s="85" t="n"/>
      <c r="ELL148" s="85" t="n"/>
      <c r="ELM148" s="85" t="n"/>
      <c r="ELN148" s="85" t="n"/>
      <c r="ELO148" s="85" t="n"/>
      <c r="ELP148" s="85" t="n"/>
      <c r="ELQ148" s="85" t="n"/>
      <c r="ELR148" s="85" t="n"/>
      <c r="ELS148" s="85" t="n"/>
      <c r="ELT148" s="85" t="n"/>
      <c r="ELU148" s="85" t="n"/>
      <c r="ELV148" s="85" t="n"/>
      <c r="ELW148" s="85" t="n"/>
      <c r="ELX148" s="85" t="n"/>
      <c r="ELY148" s="85" t="n"/>
      <c r="ELZ148" s="85" t="n"/>
      <c r="EMA148" s="85" t="n"/>
      <c r="EMB148" s="85" t="n"/>
      <c r="EMC148" s="85" t="n"/>
      <c r="EMD148" s="85" t="n"/>
      <c r="EME148" s="85" t="n"/>
      <c r="EMF148" s="85" t="n"/>
      <c r="EMG148" s="85" t="n"/>
      <c r="EMH148" s="85" t="n"/>
      <c r="EMI148" s="85" t="n"/>
      <c r="EMJ148" s="85" t="n"/>
      <c r="EMK148" s="85" t="n"/>
      <c r="EML148" s="85" t="n"/>
      <c r="EMM148" s="85" t="n"/>
      <c r="EMN148" s="85" t="n"/>
      <c r="EMO148" s="85" t="n"/>
      <c r="EMP148" s="85" t="n"/>
      <c r="EMQ148" s="85" t="n"/>
      <c r="EMR148" s="85" t="n"/>
      <c r="EMS148" s="85" t="n"/>
      <c r="EMT148" s="85" t="n"/>
      <c r="EMU148" s="85" t="n"/>
      <c r="EMV148" s="85" t="n"/>
      <c r="EMW148" s="85" t="n"/>
      <c r="EMX148" s="85" t="n"/>
      <c r="EMY148" s="85" t="n"/>
      <c r="EMZ148" s="85" t="n"/>
      <c r="ENA148" s="85" t="n"/>
      <c r="ENB148" s="85" t="n"/>
      <c r="ENC148" s="85" t="n"/>
      <c r="END148" s="85" t="n"/>
      <c r="ENE148" s="85" t="n"/>
      <c r="ENF148" s="85" t="n"/>
      <c r="ENG148" s="85" t="n"/>
      <c r="ENH148" s="85" t="n"/>
      <c r="ENI148" s="85" t="n"/>
      <c r="ENJ148" s="85" t="n"/>
      <c r="ENK148" s="85" t="n"/>
      <c r="ENL148" s="85" t="n"/>
      <c r="ENM148" s="85" t="n"/>
      <c r="ENN148" s="85" t="n"/>
      <c r="ENO148" s="85" t="n"/>
      <c r="ENP148" s="85" t="n"/>
      <c r="ENQ148" s="85" t="n"/>
      <c r="ENR148" s="85" t="n"/>
      <c r="ENS148" s="85" t="n"/>
      <c r="ENT148" s="85" t="n"/>
      <c r="ENU148" s="85" t="n"/>
      <c r="ENV148" s="85" t="n"/>
      <c r="ENW148" s="85" t="n"/>
      <c r="ENX148" s="85" t="n"/>
      <c r="ENY148" s="85" t="n"/>
      <c r="ENZ148" s="85" t="n"/>
      <c r="EOA148" s="85" t="n"/>
      <c r="EOB148" s="85" t="n"/>
      <c r="EOC148" s="85" t="n"/>
      <c r="EOD148" s="85" t="n"/>
      <c r="EOE148" s="85" t="n"/>
      <c r="EOF148" s="85" t="n"/>
      <c r="EOG148" s="85" t="n"/>
      <c r="EOH148" s="85" t="n"/>
      <c r="EOI148" s="85" t="n"/>
      <c r="EOJ148" s="85" t="n"/>
      <c r="EOK148" s="85" t="n"/>
      <c r="EOL148" s="85" t="n"/>
      <c r="EOM148" s="85" t="n"/>
      <c r="EON148" s="85" t="n"/>
      <c r="EOO148" s="85" t="n"/>
      <c r="EOP148" s="85" t="n"/>
      <c r="EOQ148" s="85" t="n"/>
      <c r="EOR148" s="85" t="n"/>
      <c r="EOS148" s="85" t="n"/>
      <c r="EOT148" s="85" t="n"/>
      <c r="EOU148" s="85" t="n"/>
      <c r="EOV148" s="85" t="n"/>
      <c r="EOW148" s="85" t="n"/>
      <c r="EOX148" s="85" t="n"/>
      <c r="EOY148" s="85" t="n"/>
      <c r="EOZ148" s="85" t="n"/>
      <c r="EPA148" s="85" t="n"/>
      <c r="EPB148" s="85" t="n"/>
      <c r="EPC148" s="85" t="n"/>
      <c r="EPD148" s="85" t="n"/>
      <c r="EPE148" s="85" t="n"/>
      <c r="EPF148" s="85" t="n"/>
      <c r="EPG148" s="85" t="n"/>
      <c r="EPH148" s="85" t="n"/>
      <c r="EPI148" s="85" t="n"/>
      <c r="EPJ148" s="85" t="n"/>
      <c r="EPK148" s="85" t="n"/>
      <c r="EPL148" s="85" t="n"/>
      <c r="EPM148" s="85" t="n"/>
      <c r="EPN148" s="85" t="n"/>
      <c r="EPO148" s="85" t="n"/>
      <c r="EPP148" s="85" t="n"/>
      <c r="EPQ148" s="85" t="n"/>
      <c r="EPR148" s="85" t="n"/>
      <c r="EPS148" s="85" t="n"/>
      <c r="EPT148" s="85" t="n"/>
      <c r="EPU148" s="85" t="n"/>
      <c r="EPV148" s="85" t="n"/>
      <c r="EPW148" s="85" t="n"/>
      <c r="EPX148" s="85" t="n"/>
      <c r="EPY148" s="85" t="n"/>
      <c r="EPZ148" s="85" t="n"/>
      <c r="EQA148" s="85" t="n"/>
      <c r="EQB148" s="85" t="n"/>
      <c r="EQC148" s="85" t="n"/>
      <c r="EQD148" s="85" t="n"/>
      <c r="EQE148" s="85" t="n"/>
      <c r="EQF148" s="85" t="n"/>
      <c r="EQG148" s="85" t="n"/>
      <c r="EQH148" s="85" t="n"/>
      <c r="EQI148" s="85" t="n"/>
      <c r="EQJ148" s="85" t="n"/>
      <c r="EQK148" s="85" t="n"/>
      <c r="EQL148" s="85" t="n"/>
      <c r="EQM148" s="85" t="n"/>
      <c r="EQN148" s="85" t="n"/>
      <c r="EQO148" s="85" t="n"/>
      <c r="EQP148" s="85" t="n"/>
      <c r="EQQ148" s="85" t="n"/>
      <c r="EQR148" s="85" t="n"/>
      <c r="EQS148" s="85" t="n"/>
      <c r="EQT148" s="85" t="n"/>
      <c r="EQU148" s="85" t="n"/>
      <c r="EQV148" s="85" t="n"/>
      <c r="EQW148" s="85" t="n"/>
      <c r="EQX148" s="85" t="n"/>
      <c r="EQY148" s="85" t="n"/>
      <c r="EQZ148" s="85" t="n"/>
      <c r="ERA148" s="85" t="n"/>
      <c r="ERB148" s="85" t="n"/>
      <c r="ERC148" s="85" t="n"/>
      <c r="ERD148" s="85" t="n"/>
      <c r="ERE148" s="85" t="n"/>
      <c r="ERF148" s="85" t="n"/>
      <c r="ERG148" s="85" t="n"/>
      <c r="ERH148" s="85" t="n"/>
      <c r="ERI148" s="85" t="n"/>
      <c r="ERJ148" s="85" t="n"/>
      <c r="ERK148" s="85" t="n"/>
      <c r="ERL148" s="85" t="n"/>
      <c r="ERM148" s="85" t="n"/>
      <c r="ERN148" s="85" t="n"/>
      <c r="ERO148" s="85" t="n"/>
      <c r="ERP148" s="85" t="n"/>
      <c r="ERQ148" s="85" t="n"/>
      <c r="ERR148" s="85" t="n"/>
      <c r="ERS148" s="85" t="n"/>
      <c r="ERT148" s="85" t="n"/>
      <c r="ERU148" s="85" t="n"/>
      <c r="ERV148" s="85" t="n"/>
      <c r="ERW148" s="85" t="n"/>
      <c r="ERX148" s="85" t="n"/>
      <c r="ERY148" s="85" t="n"/>
      <c r="ERZ148" s="85" t="n"/>
      <c r="ESA148" s="85" t="n"/>
      <c r="ESB148" s="85" t="n"/>
      <c r="ESC148" s="85" t="n"/>
      <c r="ESD148" s="85" t="n"/>
      <c r="ESE148" s="85" t="n"/>
      <c r="ESF148" s="85" t="n"/>
      <c r="ESG148" s="85" t="n"/>
      <c r="ESH148" s="85" t="n"/>
      <c r="ESI148" s="85" t="n"/>
      <c r="ESJ148" s="85" t="n"/>
      <c r="ESK148" s="85" t="n"/>
      <c r="ESL148" s="85" t="n"/>
      <c r="ESM148" s="85" t="n"/>
      <c r="ESN148" s="85" t="n"/>
      <c r="ESO148" s="85" t="n"/>
      <c r="ESP148" s="85" t="n"/>
      <c r="ESQ148" s="85" t="n"/>
      <c r="ESR148" s="85" t="n"/>
      <c r="ESS148" s="85" t="n"/>
      <c r="EST148" s="85" t="n"/>
      <c r="ESU148" s="85" t="n"/>
      <c r="ESV148" s="85" t="n"/>
      <c r="ESW148" s="85" t="n"/>
      <c r="ESX148" s="85" t="n"/>
      <c r="ESY148" s="85" t="n"/>
      <c r="ESZ148" s="85" t="n"/>
      <c r="ETA148" s="85" t="n"/>
      <c r="ETB148" s="85" t="n"/>
      <c r="ETC148" s="85" t="n"/>
      <c r="ETD148" s="85" t="n"/>
      <c r="ETE148" s="85" t="n"/>
      <c r="ETF148" s="85" t="n"/>
      <c r="ETG148" s="85" t="n"/>
      <c r="ETH148" s="85" t="n"/>
      <c r="ETI148" s="85" t="n"/>
      <c r="ETJ148" s="85" t="n"/>
      <c r="ETK148" s="85" t="n"/>
      <c r="ETL148" s="85" t="n"/>
      <c r="ETM148" s="85" t="n"/>
      <c r="ETN148" s="85" t="n"/>
      <c r="ETO148" s="85" t="n"/>
      <c r="ETP148" s="85" t="n"/>
      <c r="ETQ148" s="85" t="n"/>
      <c r="ETR148" s="85" t="n"/>
      <c r="ETS148" s="85" t="n"/>
      <c r="ETT148" s="85" t="n"/>
      <c r="ETU148" s="85" t="n"/>
      <c r="ETV148" s="85" t="n"/>
      <c r="ETW148" s="85" t="n"/>
      <c r="ETX148" s="85" t="n"/>
      <c r="ETY148" s="85" t="n"/>
      <c r="ETZ148" s="85" t="n"/>
      <c r="EUA148" s="85" t="n"/>
      <c r="EUB148" s="85" t="n"/>
      <c r="EUC148" s="85" t="n"/>
      <c r="EUD148" s="85" t="n"/>
      <c r="EUE148" s="85" t="n"/>
      <c r="EUF148" s="85" t="n"/>
      <c r="EUG148" s="85" t="n"/>
      <c r="EUH148" s="85" t="n"/>
      <c r="EUI148" s="85" t="n"/>
      <c r="EUJ148" s="85" t="n"/>
      <c r="EUK148" s="85" t="n"/>
      <c r="EUL148" s="85" t="n"/>
      <c r="EUM148" s="85" t="n"/>
      <c r="EUN148" s="85" t="n"/>
      <c r="EUO148" s="85" t="n"/>
      <c r="EUP148" s="85" t="n"/>
      <c r="EUQ148" s="85" t="n"/>
      <c r="EUR148" s="85" t="n"/>
      <c r="EUS148" s="85" t="n"/>
      <c r="EUT148" s="85" t="n"/>
      <c r="EUU148" s="85" t="n"/>
      <c r="EUV148" s="85" t="n"/>
      <c r="EUW148" s="85" t="n"/>
      <c r="EUX148" s="85" t="n"/>
      <c r="EUY148" s="85" t="n"/>
      <c r="EUZ148" s="85" t="n"/>
      <c r="EVA148" s="85" t="n"/>
      <c r="EVB148" s="85" t="n"/>
      <c r="EVC148" s="85" t="n"/>
      <c r="EVD148" s="85" t="n"/>
      <c r="EVE148" s="85" t="n"/>
      <c r="EVF148" s="85" t="n"/>
      <c r="EVG148" s="85" t="n"/>
      <c r="EVH148" s="85" t="n"/>
      <c r="EVI148" s="85" t="n"/>
      <c r="EVJ148" s="85" t="n"/>
      <c r="EVK148" s="85" t="n"/>
      <c r="EVL148" s="85" t="n"/>
      <c r="EVM148" s="85" t="n"/>
      <c r="EVN148" s="85" t="n"/>
      <c r="EVO148" s="85" t="n"/>
      <c r="EVP148" s="85" t="n"/>
      <c r="EVQ148" s="85" t="n"/>
      <c r="EVR148" s="85" t="n"/>
      <c r="EVS148" s="85" t="n"/>
      <c r="EVT148" s="85" t="n"/>
      <c r="EVU148" s="85" t="n"/>
      <c r="EVV148" s="85" t="n"/>
      <c r="EVW148" s="85" t="n"/>
      <c r="EVX148" s="85" t="n"/>
      <c r="EVY148" s="85" t="n"/>
      <c r="EVZ148" s="85" t="n"/>
      <c r="EWA148" s="85" t="n"/>
      <c r="EWB148" s="85" t="n"/>
      <c r="EWC148" s="85" t="n"/>
      <c r="EWD148" s="85" t="n"/>
      <c r="EWE148" s="85" t="n"/>
      <c r="EWF148" s="85" t="n"/>
      <c r="EWG148" s="85" t="n"/>
      <c r="EWH148" s="85" t="n"/>
      <c r="EWI148" s="85" t="n"/>
      <c r="EWJ148" s="85" t="n"/>
      <c r="EWK148" s="85" t="n"/>
      <c r="EWL148" s="85" t="n"/>
      <c r="EWM148" s="85" t="n"/>
      <c r="EWN148" s="85" t="n"/>
      <c r="EWO148" s="85" t="n"/>
      <c r="EWP148" s="85" t="n"/>
      <c r="EWQ148" s="85" t="n"/>
      <c r="EWR148" s="85" t="n"/>
      <c r="EWS148" s="85" t="n"/>
      <c r="EWT148" s="85" t="n"/>
      <c r="EWU148" s="85" t="n"/>
      <c r="EWV148" s="85" t="n"/>
      <c r="EWW148" s="85" t="n"/>
      <c r="EWX148" s="85" t="n"/>
      <c r="EWY148" s="85" t="n"/>
      <c r="EWZ148" s="85" t="n"/>
      <c r="EXA148" s="85" t="n"/>
      <c r="EXB148" s="85" t="n"/>
      <c r="EXC148" s="85" t="n"/>
      <c r="EXD148" s="85" t="n"/>
      <c r="EXE148" s="85" t="n"/>
      <c r="EXF148" s="85" t="n"/>
      <c r="EXG148" s="85" t="n"/>
      <c r="EXH148" s="85" t="n"/>
      <c r="EXI148" s="85" t="n"/>
      <c r="EXJ148" s="85" t="n"/>
      <c r="EXK148" s="85" t="n"/>
      <c r="EXL148" s="85" t="n"/>
      <c r="EXM148" s="85" t="n"/>
      <c r="EXN148" s="85" t="n"/>
      <c r="EXO148" s="85" t="n"/>
      <c r="EXP148" s="85" t="n"/>
      <c r="EXQ148" s="85" t="n"/>
      <c r="EXR148" s="85" t="n"/>
      <c r="EXS148" s="85" t="n"/>
      <c r="EXT148" s="85" t="n"/>
      <c r="EXU148" s="85" t="n"/>
      <c r="EXV148" s="85" t="n"/>
      <c r="EXW148" s="85" t="n"/>
      <c r="EXX148" s="85" t="n"/>
      <c r="EXY148" s="85" t="n"/>
      <c r="EXZ148" s="85" t="n"/>
      <c r="EYA148" s="85" t="n"/>
      <c r="EYB148" s="85" t="n"/>
      <c r="EYC148" s="85" t="n"/>
      <c r="EYD148" s="85" t="n"/>
      <c r="EYE148" s="85" t="n"/>
      <c r="EYF148" s="85" t="n"/>
      <c r="EYG148" s="85" t="n"/>
      <c r="EYH148" s="85" t="n"/>
      <c r="EYI148" s="85" t="n"/>
      <c r="EYJ148" s="85" t="n"/>
      <c r="EYK148" s="85" t="n"/>
      <c r="EYL148" s="85" t="n"/>
      <c r="EYM148" s="85" t="n"/>
      <c r="EYN148" s="85" t="n"/>
      <c r="EYO148" s="85" t="n"/>
      <c r="EYP148" s="85" t="n"/>
      <c r="EYQ148" s="85" t="n"/>
      <c r="EYR148" s="85" t="n"/>
      <c r="EYS148" s="85" t="n"/>
      <c r="EYT148" s="85" t="n"/>
      <c r="EYU148" s="85" t="n"/>
      <c r="EYV148" s="85" t="n"/>
      <c r="EYW148" s="85" t="n"/>
      <c r="EYX148" s="85" t="n"/>
      <c r="EYY148" s="85" t="n"/>
      <c r="EYZ148" s="85" t="n"/>
      <c r="EZA148" s="85" t="n"/>
      <c r="EZB148" s="85" t="n"/>
      <c r="EZC148" s="85" t="n"/>
      <c r="EZD148" s="85" t="n"/>
      <c r="EZE148" s="85" t="n"/>
      <c r="EZF148" s="85" t="n"/>
      <c r="EZG148" s="85" t="n"/>
      <c r="EZH148" s="85" t="n"/>
      <c r="EZI148" s="85" t="n"/>
      <c r="EZJ148" s="85" t="n"/>
      <c r="EZK148" s="85" t="n"/>
      <c r="EZL148" s="85" t="n"/>
      <c r="EZM148" s="85" t="n"/>
      <c r="EZN148" s="85" t="n"/>
      <c r="EZO148" s="85" t="n"/>
      <c r="EZP148" s="85" t="n"/>
      <c r="EZQ148" s="85" t="n"/>
      <c r="EZR148" s="85" t="n"/>
      <c r="EZS148" s="85" t="n"/>
      <c r="EZT148" s="85" t="n"/>
      <c r="EZU148" s="85" t="n"/>
      <c r="EZV148" s="85" t="n"/>
      <c r="EZW148" s="85" t="n"/>
      <c r="EZX148" s="85" t="n"/>
      <c r="EZY148" s="85" t="n"/>
      <c r="EZZ148" s="85" t="n"/>
      <c r="FAA148" s="85" t="n"/>
      <c r="FAB148" s="85" t="n"/>
      <c r="FAC148" s="85" t="n"/>
      <c r="FAD148" s="85" t="n"/>
      <c r="FAE148" s="85" t="n"/>
      <c r="FAF148" s="85" t="n"/>
      <c r="FAG148" s="85" t="n"/>
      <c r="FAH148" s="85" t="n"/>
      <c r="FAI148" s="85" t="n"/>
      <c r="FAJ148" s="85" t="n"/>
      <c r="FAK148" s="85" t="n"/>
      <c r="FAL148" s="85" t="n"/>
      <c r="FAM148" s="85" t="n"/>
      <c r="FAN148" s="85" t="n"/>
      <c r="FAO148" s="85" t="n"/>
      <c r="FAP148" s="85" t="n"/>
      <c r="FAQ148" s="85" t="n"/>
      <c r="FAR148" s="85" t="n"/>
      <c r="FAS148" s="85" t="n"/>
      <c r="FAT148" s="85" t="n"/>
      <c r="FAU148" s="85" t="n"/>
      <c r="FAV148" s="85" t="n"/>
      <c r="FAW148" s="85" t="n"/>
      <c r="FAX148" s="85" t="n"/>
      <c r="FAY148" s="85" t="n"/>
      <c r="FAZ148" s="85" t="n"/>
      <c r="FBA148" s="85" t="n"/>
      <c r="FBB148" s="85" t="n"/>
      <c r="FBC148" s="85" t="n"/>
      <c r="FBD148" s="85" t="n"/>
      <c r="FBE148" s="85" t="n"/>
      <c r="FBF148" s="85" t="n"/>
      <c r="FBG148" s="85" t="n"/>
      <c r="FBH148" s="85" t="n"/>
      <c r="FBI148" s="85" t="n"/>
      <c r="FBJ148" s="85" t="n"/>
      <c r="FBK148" s="85" t="n"/>
      <c r="FBL148" s="85" t="n"/>
      <c r="FBM148" s="85" t="n"/>
      <c r="FBN148" s="85" t="n"/>
      <c r="FBO148" s="85" t="n"/>
      <c r="FBP148" s="85" t="n"/>
      <c r="FBQ148" s="85" t="n"/>
      <c r="FBR148" s="85" t="n"/>
      <c r="FBS148" s="85" t="n"/>
      <c r="FBT148" s="85" t="n"/>
      <c r="FBU148" s="85" t="n"/>
      <c r="FBV148" s="85" t="n"/>
      <c r="FBW148" s="85" t="n"/>
      <c r="FBX148" s="85" t="n"/>
      <c r="FBY148" s="85" t="n"/>
      <c r="FBZ148" s="85" t="n"/>
      <c r="FCA148" s="85" t="n"/>
      <c r="FCB148" s="85" t="n"/>
      <c r="FCC148" s="85" t="n"/>
      <c r="FCD148" s="85" t="n"/>
      <c r="FCE148" s="85" t="n"/>
      <c r="FCF148" s="85" t="n"/>
      <c r="FCG148" s="85" t="n"/>
      <c r="FCH148" s="85" t="n"/>
      <c r="FCI148" s="85" t="n"/>
      <c r="FCJ148" s="85" t="n"/>
      <c r="FCK148" s="85" t="n"/>
      <c r="FCL148" s="85" t="n"/>
      <c r="FCM148" s="85" t="n"/>
      <c r="FCN148" s="85" t="n"/>
      <c r="FCO148" s="85" t="n"/>
      <c r="FCP148" s="85" t="n"/>
      <c r="FCQ148" s="85" t="n"/>
      <c r="FCR148" s="85" t="n"/>
      <c r="FCS148" s="85" t="n"/>
      <c r="FCT148" s="85" t="n"/>
      <c r="FCU148" s="85" t="n"/>
      <c r="FCV148" s="85" t="n"/>
      <c r="FCW148" s="85" t="n"/>
      <c r="FCX148" s="85" t="n"/>
      <c r="FCY148" s="85" t="n"/>
      <c r="FCZ148" s="85" t="n"/>
      <c r="FDA148" s="85" t="n"/>
      <c r="FDB148" s="85" t="n"/>
      <c r="FDC148" s="85" t="n"/>
      <c r="FDD148" s="85" t="n"/>
      <c r="FDE148" s="85" t="n"/>
      <c r="FDF148" s="85" t="n"/>
      <c r="FDG148" s="85" t="n"/>
      <c r="FDH148" s="85" t="n"/>
      <c r="FDI148" s="85" t="n"/>
      <c r="FDJ148" s="85" t="n"/>
      <c r="FDK148" s="85" t="n"/>
      <c r="FDL148" s="85" t="n"/>
      <c r="FDM148" s="85" t="n"/>
      <c r="FDN148" s="85" t="n"/>
      <c r="FDO148" s="85" t="n"/>
      <c r="FDP148" s="85" t="n"/>
      <c r="FDQ148" s="85" t="n"/>
      <c r="FDR148" s="85" t="n"/>
      <c r="FDS148" s="85" t="n"/>
      <c r="FDT148" s="85" t="n"/>
      <c r="FDU148" s="85" t="n"/>
      <c r="FDV148" s="85" t="n"/>
      <c r="FDW148" s="85" t="n"/>
      <c r="FDX148" s="85" t="n"/>
      <c r="FDY148" s="85" t="n"/>
      <c r="FDZ148" s="85" t="n"/>
      <c r="FEA148" s="85" t="n"/>
      <c r="FEB148" s="85" t="n"/>
      <c r="FEC148" s="85" t="n"/>
      <c r="FED148" s="85" t="n"/>
      <c r="FEE148" s="85" t="n"/>
      <c r="FEF148" s="85" t="n"/>
      <c r="FEG148" s="85" t="n"/>
      <c r="FEH148" s="85" t="n"/>
      <c r="FEI148" s="85" t="n"/>
      <c r="FEJ148" s="85" t="n"/>
      <c r="FEK148" s="85" t="n"/>
      <c r="FEL148" s="85" t="n"/>
      <c r="FEM148" s="85" t="n"/>
      <c r="FEN148" s="85" t="n"/>
      <c r="FEO148" s="85" t="n"/>
      <c r="FEP148" s="85" t="n"/>
      <c r="FEQ148" s="85" t="n"/>
      <c r="FER148" s="85" t="n"/>
      <c r="FES148" s="85" t="n"/>
      <c r="FET148" s="85" t="n"/>
      <c r="FEU148" s="85" t="n"/>
      <c r="FEV148" s="85" t="n"/>
      <c r="FEW148" s="85" t="n"/>
      <c r="FEX148" s="85" t="n"/>
      <c r="FEY148" s="85" t="n"/>
      <c r="FEZ148" s="85" t="n"/>
      <c r="FFA148" s="85" t="n"/>
      <c r="FFB148" s="85" t="n"/>
      <c r="FFC148" s="85" t="n"/>
      <c r="FFD148" s="85" t="n"/>
      <c r="FFE148" s="85" t="n"/>
      <c r="FFF148" s="85" t="n"/>
      <c r="FFG148" s="85" t="n"/>
      <c r="FFH148" s="85" t="n"/>
      <c r="FFI148" s="85" t="n"/>
      <c r="FFJ148" s="85" t="n"/>
      <c r="FFK148" s="85" t="n"/>
      <c r="FFL148" s="85" t="n"/>
      <c r="FFM148" s="85" t="n"/>
      <c r="FFN148" s="85" t="n"/>
      <c r="FFO148" s="85" t="n"/>
      <c r="FFP148" s="85" t="n"/>
      <c r="FFQ148" s="85" t="n"/>
      <c r="FFR148" s="85" t="n"/>
      <c r="FFS148" s="85" t="n"/>
      <c r="FFT148" s="85" t="n"/>
      <c r="FFU148" s="85" t="n"/>
      <c r="FFV148" s="85" t="n"/>
      <c r="FFW148" s="85" t="n"/>
      <c r="FFX148" s="85" t="n"/>
      <c r="FFY148" s="85" t="n"/>
      <c r="FFZ148" s="85" t="n"/>
      <c r="FGA148" s="85" t="n"/>
      <c r="FGB148" s="85" t="n"/>
      <c r="FGC148" s="85" t="n"/>
      <c r="FGD148" s="85" t="n"/>
      <c r="FGE148" s="85" t="n"/>
      <c r="FGF148" s="85" t="n"/>
      <c r="FGG148" s="85" t="n"/>
      <c r="FGH148" s="85" t="n"/>
      <c r="FGI148" s="85" t="n"/>
      <c r="FGJ148" s="85" t="n"/>
      <c r="FGK148" s="85" t="n"/>
      <c r="FGL148" s="85" t="n"/>
      <c r="FGM148" s="85" t="n"/>
      <c r="FGN148" s="85" t="n"/>
      <c r="FGO148" s="85" t="n"/>
      <c r="FGP148" s="85" t="n"/>
      <c r="FGQ148" s="85" t="n"/>
      <c r="FGR148" s="85" t="n"/>
      <c r="FGS148" s="85" t="n"/>
      <c r="FGT148" s="85" t="n"/>
      <c r="FGU148" s="85" t="n"/>
      <c r="FGV148" s="85" t="n"/>
      <c r="FGW148" s="85" t="n"/>
      <c r="FGX148" s="85" t="n"/>
      <c r="FGY148" s="85" t="n"/>
      <c r="FGZ148" s="85" t="n"/>
      <c r="FHA148" s="85" t="n"/>
      <c r="FHB148" s="85" t="n"/>
      <c r="FHC148" s="85" t="n"/>
      <c r="FHD148" s="85" t="n"/>
      <c r="FHE148" s="85" t="n"/>
      <c r="FHF148" s="85" t="n"/>
      <c r="FHG148" s="85" t="n"/>
      <c r="FHH148" s="85" t="n"/>
      <c r="FHI148" s="85" t="n"/>
      <c r="FHJ148" s="85" t="n"/>
      <c r="FHK148" s="85" t="n"/>
      <c r="FHL148" s="85" t="n"/>
      <c r="FHM148" s="85" t="n"/>
      <c r="FHN148" s="85" t="n"/>
      <c r="FHO148" s="85" t="n"/>
      <c r="FHP148" s="85" t="n"/>
      <c r="FHQ148" s="85" t="n"/>
      <c r="FHR148" s="85" t="n"/>
      <c r="FHS148" s="85" t="n"/>
      <c r="FHT148" s="85" t="n"/>
      <c r="FHU148" s="85" t="n"/>
      <c r="FHV148" s="85" t="n"/>
      <c r="FHW148" s="85" t="n"/>
      <c r="FHX148" s="85" t="n"/>
      <c r="FHY148" s="85" t="n"/>
      <c r="FHZ148" s="85" t="n"/>
      <c r="FIA148" s="85" t="n"/>
      <c r="FIB148" s="85" t="n"/>
      <c r="FIC148" s="85" t="n"/>
      <c r="FID148" s="85" t="n"/>
      <c r="FIE148" s="85" t="n"/>
      <c r="FIF148" s="85" t="n"/>
      <c r="FIG148" s="85" t="n"/>
      <c r="FIH148" s="85" t="n"/>
      <c r="FII148" s="85" t="n"/>
      <c r="FIJ148" s="85" t="n"/>
      <c r="FIK148" s="85" t="n"/>
      <c r="FIL148" s="85" t="n"/>
      <c r="FIM148" s="85" t="n"/>
      <c r="FIN148" s="85" t="n"/>
      <c r="FIO148" s="85" t="n"/>
      <c r="FIP148" s="85" t="n"/>
      <c r="FIQ148" s="85" t="n"/>
      <c r="FIR148" s="85" t="n"/>
      <c r="FIS148" s="85" t="n"/>
      <c r="FIT148" s="85" t="n"/>
      <c r="FIU148" s="85" t="n"/>
      <c r="FIV148" s="85" t="n"/>
      <c r="FIW148" s="85" t="n"/>
      <c r="FIX148" s="85" t="n"/>
      <c r="FIY148" s="85" t="n"/>
      <c r="FIZ148" s="85" t="n"/>
      <c r="FJA148" s="85" t="n"/>
      <c r="FJB148" s="85" t="n"/>
      <c r="FJC148" s="85" t="n"/>
      <c r="FJD148" s="85" t="n"/>
      <c r="FJE148" s="85" t="n"/>
      <c r="FJF148" s="85" t="n"/>
      <c r="FJG148" s="85" t="n"/>
      <c r="FJH148" s="85" t="n"/>
      <c r="FJI148" s="85" t="n"/>
      <c r="FJJ148" s="85" t="n"/>
      <c r="FJK148" s="85" t="n"/>
      <c r="FJL148" s="85" t="n"/>
      <c r="FJM148" s="85" t="n"/>
      <c r="FJN148" s="85" t="n"/>
      <c r="FJO148" s="85" t="n"/>
      <c r="FJP148" s="85" t="n"/>
      <c r="FJQ148" s="85" t="n"/>
      <c r="FJR148" s="85" t="n"/>
      <c r="FJS148" s="85" t="n"/>
      <c r="FJT148" s="85" t="n"/>
      <c r="FJU148" s="85" t="n"/>
      <c r="FJV148" s="85" t="n"/>
      <c r="FJW148" s="85" t="n"/>
      <c r="FJX148" s="85" t="n"/>
      <c r="FJY148" s="85" t="n"/>
      <c r="FJZ148" s="85" t="n"/>
      <c r="FKA148" s="85" t="n"/>
      <c r="FKB148" s="85" t="n"/>
      <c r="FKC148" s="85" t="n"/>
      <c r="FKD148" s="85" t="n"/>
      <c r="FKE148" s="85" t="n"/>
      <c r="FKF148" s="85" t="n"/>
      <c r="FKG148" s="85" t="n"/>
      <c r="FKH148" s="85" t="n"/>
      <c r="FKI148" s="85" t="n"/>
      <c r="FKJ148" s="85" t="n"/>
      <c r="FKK148" s="85" t="n"/>
      <c r="FKL148" s="85" t="n"/>
      <c r="FKM148" s="85" t="n"/>
      <c r="FKN148" s="85" t="n"/>
      <c r="FKO148" s="85" t="n"/>
      <c r="FKP148" s="85" t="n"/>
      <c r="FKQ148" s="85" t="n"/>
      <c r="FKR148" s="85" t="n"/>
      <c r="FKS148" s="85" t="n"/>
      <c r="FKT148" s="85" t="n"/>
      <c r="FKU148" s="85" t="n"/>
      <c r="FKV148" s="85" t="n"/>
      <c r="FKW148" s="85" t="n"/>
      <c r="FKX148" s="85" t="n"/>
      <c r="FKY148" s="85" t="n"/>
      <c r="FKZ148" s="85" t="n"/>
      <c r="FLA148" s="85" t="n"/>
      <c r="FLB148" s="85" t="n"/>
      <c r="FLC148" s="85" t="n"/>
      <c r="FLD148" s="85" t="n"/>
      <c r="FLE148" s="85" t="n"/>
      <c r="FLF148" s="85" t="n"/>
      <c r="FLG148" s="85" t="n"/>
      <c r="FLH148" s="85" t="n"/>
      <c r="FLI148" s="85" t="n"/>
      <c r="FLJ148" s="85" t="n"/>
      <c r="FLK148" s="85" t="n"/>
      <c r="FLL148" s="85" t="n"/>
      <c r="FLM148" s="85" t="n"/>
      <c r="FLN148" s="85" t="n"/>
      <c r="FLO148" s="85" t="n"/>
      <c r="FLP148" s="85" t="n"/>
      <c r="FLQ148" s="85" t="n"/>
      <c r="FLR148" s="85" t="n"/>
      <c r="FLS148" s="85" t="n"/>
      <c r="FLT148" s="85" t="n"/>
      <c r="FLU148" s="85" t="n"/>
      <c r="FLV148" s="85" t="n"/>
      <c r="FLW148" s="85" t="n"/>
      <c r="FLX148" s="85" t="n"/>
      <c r="FLY148" s="85" t="n"/>
      <c r="FLZ148" s="85" t="n"/>
      <c r="FMA148" s="85" t="n"/>
      <c r="FMB148" s="85" t="n"/>
      <c r="FMC148" s="85" t="n"/>
      <c r="FMD148" s="85" t="n"/>
      <c r="FME148" s="85" t="n"/>
      <c r="FMF148" s="85" t="n"/>
      <c r="FMG148" s="85" t="n"/>
      <c r="FMH148" s="85" t="n"/>
      <c r="FMI148" s="85" t="n"/>
      <c r="FMJ148" s="85" t="n"/>
      <c r="FMK148" s="85" t="n"/>
      <c r="FML148" s="85" t="n"/>
      <c r="FMM148" s="85" t="n"/>
      <c r="FMN148" s="85" t="n"/>
      <c r="FMO148" s="85" t="n"/>
      <c r="FMP148" s="85" t="n"/>
      <c r="FMQ148" s="85" t="n"/>
      <c r="FMR148" s="85" t="n"/>
      <c r="FMS148" s="85" t="n"/>
      <c r="FMT148" s="85" t="n"/>
      <c r="FMU148" s="85" t="n"/>
      <c r="FMV148" s="85" t="n"/>
      <c r="FMW148" s="85" t="n"/>
      <c r="FMX148" s="85" t="n"/>
      <c r="FMY148" s="85" t="n"/>
      <c r="FMZ148" s="85" t="n"/>
      <c r="FNA148" s="85" t="n"/>
      <c r="FNB148" s="85" t="n"/>
      <c r="FNC148" s="85" t="n"/>
      <c r="FND148" s="85" t="n"/>
      <c r="FNE148" s="85" t="n"/>
      <c r="FNF148" s="85" t="n"/>
      <c r="FNG148" s="85" t="n"/>
      <c r="FNH148" s="85" t="n"/>
      <c r="FNI148" s="85" t="n"/>
      <c r="FNJ148" s="85" t="n"/>
      <c r="FNK148" s="85" t="n"/>
      <c r="FNL148" s="85" t="n"/>
      <c r="FNM148" s="85" t="n"/>
      <c r="FNN148" s="85" t="n"/>
      <c r="FNO148" s="85" t="n"/>
      <c r="FNP148" s="85" t="n"/>
      <c r="FNQ148" s="85" t="n"/>
      <c r="FNR148" s="85" t="n"/>
      <c r="FNS148" s="85" t="n"/>
      <c r="FNT148" s="85" t="n"/>
      <c r="FNU148" s="85" t="n"/>
      <c r="FNV148" s="85" t="n"/>
      <c r="FNW148" s="85" t="n"/>
      <c r="FNX148" s="85" t="n"/>
      <c r="FNY148" s="85" t="n"/>
      <c r="FNZ148" s="85" t="n"/>
      <c r="FOA148" s="85" t="n"/>
      <c r="FOB148" s="85" t="n"/>
      <c r="FOC148" s="85" t="n"/>
      <c r="FOD148" s="85" t="n"/>
      <c r="FOE148" s="85" t="n"/>
      <c r="FOF148" s="85" t="n"/>
      <c r="FOG148" s="85" t="n"/>
      <c r="FOH148" s="85" t="n"/>
      <c r="FOI148" s="85" t="n"/>
      <c r="FOJ148" s="85" t="n"/>
      <c r="FOK148" s="85" t="n"/>
      <c r="FOL148" s="85" t="n"/>
      <c r="FOM148" s="85" t="n"/>
      <c r="FON148" s="85" t="n"/>
      <c r="FOO148" s="85" t="n"/>
      <c r="FOP148" s="85" t="n"/>
      <c r="FOQ148" s="85" t="n"/>
      <c r="FOR148" s="85" t="n"/>
      <c r="FOS148" s="85" t="n"/>
      <c r="FOT148" s="85" t="n"/>
      <c r="FOU148" s="85" t="n"/>
      <c r="FOV148" s="85" t="n"/>
      <c r="FOW148" s="85" t="n"/>
      <c r="FOX148" s="85" t="n"/>
      <c r="FOY148" s="85" t="n"/>
      <c r="FOZ148" s="85" t="n"/>
      <c r="FPA148" s="85" t="n"/>
      <c r="FPB148" s="85" t="n"/>
      <c r="FPC148" s="85" t="n"/>
      <c r="FPD148" s="85" t="n"/>
      <c r="FPE148" s="85" t="n"/>
      <c r="FPF148" s="85" t="n"/>
      <c r="FPG148" s="85" t="n"/>
      <c r="FPH148" s="85" t="n"/>
      <c r="FPI148" s="85" t="n"/>
      <c r="FPJ148" s="85" t="n"/>
      <c r="FPK148" s="85" t="n"/>
      <c r="FPL148" s="85" t="n"/>
      <c r="FPM148" s="85" t="n"/>
      <c r="FPN148" s="85" t="n"/>
      <c r="FPO148" s="85" t="n"/>
      <c r="FPP148" s="85" t="n"/>
      <c r="FPQ148" s="85" t="n"/>
      <c r="FPR148" s="85" t="n"/>
      <c r="FPS148" s="85" t="n"/>
      <c r="FPT148" s="85" t="n"/>
      <c r="FPU148" s="85" t="n"/>
      <c r="FPV148" s="85" t="n"/>
      <c r="FPW148" s="85" t="n"/>
      <c r="FPX148" s="85" t="n"/>
      <c r="FPY148" s="85" t="n"/>
      <c r="FPZ148" s="85" t="n"/>
      <c r="FQA148" s="85" t="n"/>
      <c r="FQB148" s="85" t="n"/>
      <c r="FQC148" s="85" t="n"/>
      <c r="FQD148" s="85" t="n"/>
      <c r="FQE148" s="85" t="n"/>
      <c r="FQF148" s="85" t="n"/>
      <c r="FQG148" s="85" t="n"/>
      <c r="FQH148" s="85" t="n"/>
      <c r="FQI148" s="85" t="n"/>
      <c r="FQJ148" s="85" t="n"/>
      <c r="FQK148" s="85" t="n"/>
      <c r="FQL148" s="85" t="n"/>
      <c r="FQM148" s="85" t="n"/>
      <c r="FQN148" s="85" t="n"/>
      <c r="FQO148" s="85" t="n"/>
      <c r="FQP148" s="85" t="n"/>
      <c r="FQQ148" s="85" t="n"/>
      <c r="FQR148" s="85" t="n"/>
      <c r="FQS148" s="85" t="n"/>
      <c r="FQT148" s="85" t="n"/>
      <c r="FQU148" s="85" t="n"/>
      <c r="FQV148" s="85" t="n"/>
      <c r="FQW148" s="85" t="n"/>
      <c r="FQX148" s="85" t="n"/>
      <c r="FQY148" s="85" t="n"/>
      <c r="FQZ148" s="85" t="n"/>
      <c r="FRA148" s="85" t="n"/>
      <c r="FRB148" s="85" t="n"/>
      <c r="FRC148" s="85" t="n"/>
      <c r="FRD148" s="85" t="n"/>
      <c r="FRE148" s="85" t="n"/>
      <c r="FRF148" s="85" t="n"/>
      <c r="FRG148" s="85" t="n"/>
      <c r="FRH148" s="85" t="n"/>
      <c r="FRI148" s="85" t="n"/>
      <c r="FRJ148" s="85" t="n"/>
      <c r="FRK148" s="85" t="n"/>
      <c r="FRL148" s="85" t="n"/>
      <c r="FRM148" s="85" t="n"/>
      <c r="FRN148" s="85" t="n"/>
      <c r="FRO148" s="85" t="n"/>
      <c r="FRP148" s="85" t="n"/>
      <c r="FRQ148" s="85" t="n"/>
      <c r="FRR148" s="85" t="n"/>
      <c r="FRS148" s="85" t="n"/>
      <c r="FRT148" s="85" t="n"/>
      <c r="FRU148" s="85" t="n"/>
      <c r="FRV148" s="85" t="n"/>
      <c r="FRW148" s="85" t="n"/>
      <c r="FRX148" s="85" t="n"/>
      <c r="FRY148" s="85" t="n"/>
      <c r="FRZ148" s="85" t="n"/>
      <c r="FSA148" s="85" t="n"/>
      <c r="FSB148" s="85" t="n"/>
      <c r="FSC148" s="85" t="n"/>
      <c r="FSD148" s="85" t="n"/>
      <c r="FSE148" s="85" t="n"/>
      <c r="FSF148" s="85" t="n"/>
      <c r="FSG148" s="85" t="n"/>
      <c r="FSH148" s="85" t="n"/>
      <c r="FSI148" s="85" t="n"/>
      <c r="FSJ148" s="85" t="n"/>
      <c r="FSK148" s="85" t="n"/>
      <c r="FSL148" s="85" t="n"/>
      <c r="FSM148" s="85" t="n"/>
      <c r="FSN148" s="85" t="n"/>
      <c r="FSO148" s="85" t="n"/>
      <c r="FSP148" s="85" t="n"/>
      <c r="FSQ148" s="85" t="n"/>
      <c r="FSR148" s="85" t="n"/>
      <c r="FSS148" s="85" t="n"/>
      <c r="FST148" s="85" t="n"/>
      <c r="FSU148" s="85" t="n"/>
      <c r="FSV148" s="85" t="n"/>
      <c r="FSW148" s="85" t="n"/>
      <c r="FSX148" s="85" t="n"/>
      <c r="FSY148" s="85" t="n"/>
      <c r="FSZ148" s="85" t="n"/>
      <c r="FTA148" s="85" t="n"/>
      <c r="FTB148" s="85" t="n"/>
      <c r="FTC148" s="85" t="n"/>
      <c r="FTD148" s="85" t="n"/>
      <c r="FTE148" s="85" t="n"/>
      <c r="FTF148" s="85" t="n"/>
      <c r="FTG148" s="85" t="n"/>
      <c r="FTH148" s="85" t="n"/>
      <c r="FTI148" s="85" t="n"/>
      <c r="FTJ148" s="85" t="n"/>
      <c r="FTK148" s="85" t="n"/>
      <c r="FTL148" s="85" t="n"/>
      <c r="FTM148" s="85" t="n"/>
      <c r="FTN148" s="85" t="n"/>
      <c r="FTO148" s="85" t="n"/>
      <c r="FTP148" s="85" t="n"/>
      <c r="FTQ148" s="85" t="n"/>
      <c r="FTR148" s="85" t="n"/>
      <c r="FTS148" s="85" t="n"/>
      <c r="FTT148" s="85" t="n"/>
      <c r="FTU148" s="85" t="n"/>
      <c r="FTV148" s="85" t="n"/>
      <c r="FTW148" s="85" t="n"/>
      <c r="FTX148" s="85" t="n"/>
      <c r="FTY148" s="85" t="n"/>
      <c r="FTZ148" s="85" t="n"/>
      <c r="FUA148" s="85" t="n"/>
      <c r="FUB148" s="85" t="n"/>
      <c r="FUC148" s="85" t="n"/>
      <c r="FUD148" s="85" t="n"/>
      <c r="FUE148" s="85" t="n"/>
      <c r="FUF148" s="85" t="n"/>
      <c r="FUG148" s="85" t="n"/>
      <c r="FUH148" s="85" t="n"/>
      <c r="FUI148" s="85" t="n"/>
      <c r="FUJ148" s="85" t="n"/>
      <c r="FUK148" s="85" t="n"/>
      <c r="FUL148" s="85" t="n"/>
      <c r="FUM148" s="85" t="n"/>
      <c r="FUN148" s="85" t="n"/>
      <c r="FUO148" s="85" t="n"/>
      <c r="FUP148" s="85" t="n"/>
      <c r="FUQ148" s="85" t="n"/>
      <c r="FUR148" s="85" t="n"/>
      <c r="FUS148" s="85" t="n"/>
      <c r="FUT148" s="85" t="n"/>
      <c r="FUU148" s="85" t="n"/>
      <c r="FUV148" s="85" t="n"/>
      <c r="FUW148" s="85" t="n"/>
      <c r="FUX148" s="85" t="n"/>
      <c r="FUY148" s="85" t="n"/>
      <c r="FUZ148" s="85" t="n"/>
      <c r="FVA148" s="85" t="n"/>
      <c r="FVB148" s="85" t="n"/>
      <c r="FVC148" s="85" t="n"/>
      <c r="FVD148" s="85" t="n"/>
      <c r="FVE148" s="85" t="n"/>
      <c r="FVF148" s="85" t="n"/>
      <c r="FVG148" s="85" t="n"/>
      <c r="FVH148" s="85" t="n"/>
      <c r="FVI148" s="85" t="n"/>
      <c r="FVJ148" s="85" t="n"/>
      <c r="FVK148" s="85" t="n"/>
      <c r="FVL148" s="85" t="n"/>
      <c r="FVM148" s="85" t="n"/>
      <c r="FVN148" s="85" t="n"/>
      <c r="FVO148" s="85" t="n"/>
      <c r="FVP148" s="85" t="n"/>
      <c r="FVQ148" s="85" t="n"/>
      <c r="FVR148" s="85" t="n"/>
      <c r="FVS148" s="85" t="n"/>
      <c r="FVT148" s="85" t="n"/>
      <c r="FVU148" s="85" t="n"/>
      <c r="FVV148" s="85" t="n"/>
      <c r="FVW148" s="85" t="n"/>
      <c r="FVX148" s="85" t="n"/>
      <c r="FVY148" s="85" t="n"/>
      <c r="FVZ148" s="85" t="n"/>
      <c r="FWA148" s="85" t="n"/>
      <c r="FWB148" s="85" t="n"/>
      <c r="FWC148" s="85" t="n"/>
      <c r="FWD148" s="85" t="n"/>
      <c r="FWE148" s="85" t="n"/>
      <c r="FWF148" s="85" t="n"/>
      <c r="FWG148" s="85" t="n"/>
      <c r="FWH148" s="85" t="n"/>
      <c r="FWI148" s="85" t="n"/>
      <c r="FWJ148" s="85" t="n"/>
      <c r="FWK148" s="85" t="n"/>
      <c r="FWL148" s="85" t="n"/>
      <c r="FWM148" s="85" t="n"/>
      <c r="FWN148" s="85" t="n"/>
      <c r="FWO148" s="85" t="n"/>
      <c r="FWP148" s="85" t="n"/>
      <c r="FWQ148" s="85" t="n"/>
      <c r="FWR148" s="85" t="n"/>
      <c r="FWS148" s="85" t="n"/>
      <c r="FWT148" s="85" t="n"/>
      <c r="FWU148" s="85" t="n"/>
      <c r="FWV148" s="85" t="n"/>
      <c r="FWW148" s="85" t="n"/>
      <c r="FWX148" s="85" t="n"/>
      <c r="FWY148" s="85" t="n"/>
      <c r="FWZ148" s="85" t="n"/>
      <c r="FXA148" s="85" t="n"/>
      <c r="FXB148" s="85" t="n"/>
      <c r="FXC148" s="85" t="n"/>
      <c r="FXD148" s="85" t="n"/>
      <c r="FXE148" s="85" t="n"/>
      <c r="FXF148" s="85" t="n"/>
      <c r="FXG148" s="85" t="n"/>
      <c r="FXH148" s="85" t="n"/>
      <c r="FXI148" s="85" t="n"/>
      <c r="FXJ148" s="85" t="n"/>
      <c r="FXK148" s="85" t="n"/>
      <c r="FXL148" s="85" t="n"/>
      <c r="FXM148" s="85" t="n"/>
      <c r="FXN148" s="85" t="n"/>
      <c r="FXO148" s="85" t="n"/>
      <c r="FXP148" s="85" t="n"/>
      <c r="FXQ148" s="85" t="n"/>
      <c r="FXR148" s="85" t="n"/>
      <c r="FXS148" s="85" t="n"/>
      <c r="FXT148" s="85" t="n"/>
      <c r="FXU148" s="85" t="n"/>
      <c r="FXV148" s="85" t="n"/>
      <c r="FXW148" s="85" t="n"/>
      <c r="FXX148" s="85" t="n"/>
      <c r="FXY148" s="85" t="n"/>
      <c r="FXZ148" s="85" t="n"/>
      <c r="FYA148" s="85" t="n"/>
      <c r="FYB148" s="85" t="n"/>
      <c r="FYC148" s="85" t="n"/>
      <c r="FYD148" s="85" t="n"/>
      <c r="FYE148" s="85" t="n"/>
      <c r="FYF148" s="85" t="n"/>
      <c r="FYG148" s="85" t="n"/>
      <c r="FYH148" s="85" t="n"/>
      <c r="FYI148" s="85" t="n"/>
      <c r="FYJ148" s="85" t="n"/>
      <c r="FYK148" s="85" t="n"/>
      <c r="FYL148" s="85" t="n"/>
      <c r="FYM148" s="85" t="n"/>
      <c r="FYN148" s="85" t="n"/>
      <c r="FYO148" s="85" t="n"/>
      <c r="FYP148" s="85" t="n"/>
      <c r="FYQ148" s="85" t="n"/>
      <c r="FYR148" s="85" t="n"/>
      <c r="FYS148" s="85" t="n"/>
      <c r="FYT148" s="85" t="n"/>
      <c r="FYU148" s="85" t="n"/>
      <c r="FYV148" s="85" t="n"/>
      <c r="FYW148" s="85" t="n"/>
      <c r="FYX148" s="85" t="n"/>
      <c r="FYY148" s="85" t="n"/>
      <c r="FYZ148" s="85" t="n"/>
      <c r="FZA148" s="85" t="n"/>
      <c r="FZB148" s="85" t="n"/>
      <c r="FZC148" s="85" t="n"/>
      <c r="FZD148" s="85" t="n"/>
      <c r="FZE148" s="85" t="n"/>
      <c r="FZF148" s="85" t="n"/>
      <c r="FZG148" s="85" t="n"/>
      <c r="FZH148" s="85" t="n"/>
      <c r="FZI148" s="85" t="n"/>
      <c r="FZJ148" s="85" t="n"/>
      <c r="FZK148" s="85" t="n"/>
      <c r="FZL148" s="85" t="n"/>
      <c r="FZM148" s="85" t="n"/>
      <c r="FZN148" s="85" t="n"/>
      <c r="FZO148" s="85" t="n"/>
      <c r="FZP148" s="85" t="n"/>
      <c r="FZQ148" s="85" t="n"/>
      <c r="FZR148" s="85" t="n"/>
      <c r="FZS148" s="85" t="n"/>
      <c r="FZT148" s="85" t="n"/>
      <c r="FZU148" s="85" t="n"/>
      <c r="FZV148" s="85" t="n"/>
      <c r="FZW148" s="85" t="n"/>
      <c r="FZX148" s="85" t="n"/>
      <c r="FZY148" s="85" t="n"/>
      <c r="FZZ148" s="85" t="n"/>
      <c r="GAA148" s="85" t="n"/>
      <c r="GAB148" s="85" t="n"/>
      <c r="GAC148" s="85" t="n"/>
      <c r="GAD148" s="85" t="n"/>
      <c r="GAE148" s="85" t="n"/>
      <c r="GAF148" s="85" t="n"/>
      <c r="GAG148" s="85" t="n"/>
      <c r="GAH148" s="85" t="n"/>
      <c r="GAI148" s="85" t="n"/>
      <c r="GAJ148" s="85" t="n"/>
      <c r="GAK148" s="85" t="n"/>
      <c r="GAL148" s="85" t="n"/>
      <c r="GAM148" s="85" t="n"/>
      <c r="GAN148" s="85" t="n"/>
      <c r="GAO148" s="85" t="n"/>
      <c r="GAP148" s="85" t="n"/>
      <c r="GAQ148" s="85" t="n"/>
      <c r="GAR148" s="85" t="n"/>
      <c r="GAS148" s="85" t="n"/>
      <c r="GAT148" s="85" t="n"/>
      <c r="GAU148" s="85" t="n"/>
      <c r="GAV148" s="85" t="n"/>
      <c r="GAW148" s="85" t="n"/>
      <c r="GAX148" s="85" t="n"/>
      <c r="GAY148" s="85" t="n"/>
      <c r="GAZ148" s="85" t="n"/>
      <c r="GBA148" s="85" t="n"/>
      <c r="GBB148" s="85" t="n"/>
      <c r="GBC148" s="85" t="n"/>
      <c r="GBD148" s="85" t="n"/>
      <c r="GBE148" s="85" t="n"/>
      <c r="GBF148" s="85" t="n"/>
      <c r="GBG148" s="85" t="n"/>
      <c r="GBH148" s="85" t="n"/>
      <c r="GBI148" s="85" t="n"/>
      <c r="GBJ148" s="85" t="n"/>
      <c r="GBK148" s="85" t="n"/>
      <c r="GBL148" s="85" t="n"/>
      <c r="GBM148" s="85" t="n"/>
      <c r="GBN148" s="85" t="n"/>
      <c r="GBO148" s="85" t="n"/>
      <c r="GBP148" s="85" t="n"/>
      <c r="GBQ148" s="85" t="n"/>
      <c r="GBR148" s="85" t="n"/>
      <c r="GBS148" s="85" t="n"/>
      <c r="GBT148" s="85" t="n"/>
      <c r="GBU148" s="85" t="n"/>
      <c r="GBV148" s="85" t="n"/>
      <c r="GBW148" s="85" t="n"/>
      <c r="GBX148" s="85" t="n"/>
      <c r="GBY148" s="85" t="n"/>
      <c r="GBZ148" s="85" t="n"/>
      <c r="GCA148" s="85" t="n"/>
      <c r="GCB148" s="85" t="n"/>
      <c r="GCC148" s="85" t="n"/>
      <c r="GCD148" s="85" t="n"/>
      <c r="GCE148" s="85" t="n"/>
      <c r="GCF148" s="85" t="n"/>
      <c r="GCG148" s="85" t="n"/>
      <c r="GCH148" s="85" t="n"/>
      <c r="GCI148" s="85" t="n"/>
      <c r="GCJ148" s="85" t="n"/>
      <c r="GCK148" s="85" t="n"/>
      <c r="GCL148" s="85" t="n"/>
      <c r="GCM148" s="85" t="n"/>
      <c r="GCN148" s="85" t="n"/>
      <c r="GCO148" s="85" t="n"/>
      <c r="GCP148" s="85" t="n"/>
      <c r="GCQ148" s="85" t="n"/>
      <c r="GCR148" s="85" t="n"/>
      <c r="GCS148" s="85" t="n"/>
      <c r="GCT148" s="85" t="n"/>
      <c r="GCU148" s="85" t="n"/>
      <c r="GCV148" s="85" t="n"/>
      <c r="GCW148" s="85" t="n"/>
      <c r="GCX148" s="85" t="n"/>
      <c r="GCY148" s="85" t="n"/>
      <c r="GCZ148" s="85" t="n"/>
      <c r="GDA148" s="85" t="n"/>
      <c r="GDB148" s="85" t="n"/>
      <c r="GDC148" s="85" t="n"/>
      <c r="GDD148" s="85" t="n"/>
      <c r="GDE148" s="85" t="n"/>
      <c r="GDF148" s="85" t="n"/>
      <c r="GDG148" s="85" t="n"/>
      <c r="GDH148" s="85" t="n"/>
      <c r="GDI148" s="85" t="n"/>
      <c r="GDJ148" s="85" t="n"/>
      <c r="GDK148" s="85" t="n"/>
      <c r="GDL148" s="85" t="n"/>
      <c r="GDM148" s="85" t="n"/>
      <c r="GDN148" s="85" t="n"/>
      <c r="GDO148" s="85" t="n"/>
      <c r="GDP148" s="85" t="n"/>
      <c r="GDQ148" s="85" t="n"/>
      <c r="GDR148" s="85" t="n"/>
      <c r="GDS148" s="85" t="n"/>
      <c r="GDT148" s="85" t="n"/>
      <c r="GDU148" s="85" t="n"/>
      <c r="GDV148" s="85" t="n"/>
      <c r="GDW148" s="85" t="n"/>
      <c r="GDX148" s="85" t="n"/>
      <c r="GDY148" s="85" t="n"/>
      <c r="GDZ148" s="85" t="n"/>
      <c r="GEA148" s="85" t="n"/>
      <c r="GEB148" s="85" t="n"/>
      <c r="GEC148" s="85" t="n"/>
      <c r="GED148" s="85" t="n"/>
      <c r="GEE148" s="85" t="n"/>
      <c r="GEF148" s="85" t="n"/>
      <c r="GEG148" s="85" t="n"/>
      <c r="GEH148" s="85" t="n"/>
      <c r="GEI148" s="85" t="n"/>
      <c r="GEJ148" s="85" t="n"/>
      <c r="GEK148" s="85" t="n"/>
      <c r="GEL148" s="85" t="n"/>
      <c r="GEM148" s="85" t="n"/>
      <c r="GEN148" s="85" t="n"/>
      <c r="GEO148" s="85" t="n"/>
      <c r="GEP148" s="85" t="n"/>
      <c r="GEQ148" s="85" t="n"/>
      <c r="GER148" s="85" t="n"/>
      <c r="GES148" s="85" t="n"/>
      <c r="GET148" s="85" t="n"/>
      <c r="GEU148" s="85" t="n"/>
      <c r="GEV148" s="85" t="n"/>
      <c r="GEW148" s="85" t="n"/>
      <c r="GEX148" s="85" t="n"/>
      <c r="GEY148" s="85" t="n"/>
      <c r="GEZ148" s="85" t="n"/>
      <c r="GFA148" s="85" t="n"/>
      <c r="GFB148" s="85" t="n"/>
      <c r="GFC148" s="85" t="n"/>
      <c r="GFD148" s="85" t="n"/>
      <c r="GFE148" s="85" t="n"/>
      <c r="GFF148" s="85" t="n"/>
      <c r="GFG148" s="85" t="n"/>
      <c r="GFH148" s="85" t="n"/>
      <c r="GFI148" s="85" t="n"/>
      <c r="GFJ148" s="85" t="n"/>
      <c r="GFK148" s="85" t="n"/>
      <c r="GFL148" s="85" t="n"/>
      <c r="GFM148" s="85" t="n"/>
      <c r="GFN148" s="85" t="n"/>
      <c r="GFO148" s="85" t="n"/>
      <c r="GFP148" s="85" t="n"/>
      <c r="GFQ148" s="85" t="n"/>
      <c r="GFR148" s="85" t="n"/>
      <c r="GFS148" s="85" t="n"/>
      <c r="GFT148" s="85" t="n"/>
      <c r="GFU148" s="85" t="n"/>
      <c r="GFV148" s="85" t="n"/>
      <c r="GFW148" s="85" t="n"/>
      <c r="GFX148" s="85" t="n"/>
      <c r="GFY148" s="85" t="n"/>
      <c r="GFZ148" s="85" t="n"/>
      <c r="GGA148" s="85" t="n"/>
      <c r="GGB148" s="85" t="n"/>
      <c r="GGC148" s="85" t="n"/>
      <c r="GGD148" s="85" t="n"/>
      <c r="GGE148" s="85" t="n"/>
      <c r="GGF148" s="85" t="n"/>
      <c r="GGG148" s="85" t="n"/>
      <c r="GGH148" s="85" t="n"/>
      <c r="GGI148" s="85" t="n"/>
      <c r="GGJ148" s="85" t="n"/>
      <c r="GGK148" s="85" t="n"/>
      <c r="GGL148" s="85" t="n"/>
      <c r="GGM148" s="85" t="n"/>
      <c r="GGN148" s="85" t="n"/>
      <c r="GGO148" s="85" t="n"/>
      <c r="GGP148" s="85" t="n"/>
      <c r="GGQ148" s="85" t="n"/>
      <c r="GGR148" s="85" t="n"/>
      <c r="GGS148" s="85" t="n"/>
      <c r="GGT148" s="85" t="n"/>
      <c r="GGU148" s="85" t="n"/>
      <c r="GGV148" s="85" t="n"/>
      <c r="GGW148" s="85" t="n"/>
      <c r="GGX148" s="85" t="n"/>
      <c r="GGY148" s="85" t="n"/>
      <c r="GGZ148" s="85" t="n"/>
      <c r="GHA148" s="85" t="n"/>
      <c r="GHB148" s="85" t="n"/>
      <c r="GHC148" s="85" t="n"/>
      <c r="GHD148" s="85" t="n"/>
      <c r="GHE148" s="85" t="n"/>
      <c r="GHF148" s="85" t="n"/>
      <c r="GHG148" s="85" t="n"/>
      <c r="GHH148" s="85" t="n"/>
      <c r="GHI148" s="85" t="n"/>
      <c r="GHJ148" s="85" t="n"/>
      <c r="GHK148" s="85" t="n"/>
      <c r="GHL148" s="85" t="n"/>
      <c r="GHM148" s="85" t="n"/>
      <c r="GHN148" s="85" t="n"/>
      <c r="GHO148" s="85" t="n"/>
      <c r="GHP148" s="85" t="n"/>
      <c r="GHQ148" s="85" t="n"/>
      <c r="GHR148" s="85" t="n"/>
      <c r="GHS148" s="85" t="n"/>
      <c r="GHT148" s="85" t="n"/>
      <c r="GHU148" s="85" t="n"/>
      <c r="GHV148" s="85" t="n"/>
      <c r="GHW148" s="85" t="n"/>
      <c r="GHX148" s="85" t="n"/>
      <c r="GHY148" s="85" t="n"/>
      <c r="GHZ148" s="85" t="n"/>
      <c r="GIA148" s="85" t="n"/>
      <c r="GIB148" s="85" t="n"/>
      <c r="GIC148" s="85" t="n"/>
      <c r="GID148" s="85" t="n"/>
      <c r="GIE148" s="85" t="n"/>
      <c r="GIF148" s="85" t="n"/>
      <c r="GIG148" s="85" t="n"/>
      <c r="GIH148" s="85" t="n"/>
      <c r="GII148" s="85" t="n"/>
      <c r="GIJ148" s="85" t="n"/>
      <c r="GIK148" s="85" t="n"/>
      <c r="GIL148" s="85" t="n"/>
      <c r="GIM148" s="85" t="n"/>
      <c r="GIN148" s="85" t="n"/>
      <c r="GIO148" s="85" t="n"/>
      <c r="GIP148" s="85" t="n"/>
      <c r="GIQ148" s="85" t="n"/>
      <c r="GIR148" s="85" t="n"/>
      <c r="GIS148" s="85" t="n"/>
      <c r="GIT148" s="85" t="n"/>
      <c r="GIU148" s="85" t="n"/>
      <c r="GIV148" s="85" t="n"/>
      <c r="GIW148" s="85" t="n"/>
      <c r="GIX148" s="85" t="n"/>
      <c r="GIY148" s="85" t="n"/>
      <c r="GIZ148" s="85" t="n"/>
      <c r="GJA148" s="85" t="n"/>
      <c r="GJB148" s="85" t="n"/>
      <c r="GJC148" s="85" t="n"/>
      <c r="GJD148" s="85" t="n"/>
      <c r="GJE148" s="85" t="n"/>
      <c r="GJF148" s="85" t="n"/>
      <c r="GJG148" s="85" t="n"/>
      <c r="GJH148" s="85" t="n"/>
      <c r="GJI148" s="85" t="n"/>
      <c r="GJJ148" s="85" t="n"/>
      <c r="GJK148" s="85" t="n"/>
      <c r="GJL148" s="85" t="n"/>
      <c r="GJM148" s="85" t="n"/>
      <c r="GJN148" s="85" t="n"/>
      <c r="GJO148" s="85" t="n"/>
      <c r="GJP148" s="85" t="n"/>
      <c r="GJQ148" s="85" t="n"/>
      <c r="GJR148" s="85" t="n"/>
      <c r="GJS148" s="85" t="n"/>
      <c r="GJT148" s="85" t="n"/>
      <c r="GJU148" s="85" t="n"/>
      <c r="GJV148" s="85" t="n"/>
      <c r="GJW148" s="85" t="n"/>
      <c r="GJX148" s="85" t="n"/>
      <c r="GJY148" s="85" t="n"/>
      <c r="GJZ148" s="85" t="n"/>
      <c r="GKA148" s="85" t="n"/>
      <c r="GKB148" s="85" t="n"/>
      <c r="GKC148" s="85" t="n"/>
      <c r="GKD148" s="85" t="n"/>
      <c r="GKE148" s="85" t="n"/>
      <c r="GKF148" s="85" t="n"/>
      <c r="GKG148" s="85" t="n"/>
      <c r="GKH148" s="85" t="n"/>
      <c r="GKI148" s="85" t="n"/>
      <c r="GKJ148" s="85" t="n"/>
      <c r="GKK148" s="85" t="n"/>
      <c r="GKL148" s="85" t="n"/>
      <c r="GKM148" s="85" t="n"/>
      <c r="GKN148" s="85" t="n"/>
      <c r="GKO148" s="85" t="n"/>
      <c r="GKP148" s="85" t="n"/>
      <c r="GKQ148" s="85" t="n"/>
      <c r="GKR148" s="85" t="n"/>
      <c r="GKS148" s="85" t="n"/>
      <c r="GKT148" s="85" t="n"/>
      <c r="GKU148" s="85" t="n"/>
      <c r="GKV148" s="85" t="n"/>
      <c r="GKW148" s="85" t="n"/>
      <c r="GKX148" s="85" t="n"/>
      <c r="GKY148" s="85" t="n"/>
      <c r="GKZ148" s="85" t="n"/>
      <c r="GLA148" s="85" t="n"/>
      <c r="GLB148" s="85" t="n"/>
      <c r="GLC148" s="85" t="n"/>
      <c r="GLD148" s="85" t="n"/>
      <c r="GLE148" s="85" t="n"/>
      <c r="GLF148" s="85" t="n"/>
      <c r="GLG148" s="85" t="n"/>
      <c r="GLH148" s="85" t="n"/>
      <c r="GLI148" s="85" t="n"/>
      <c r="GLJ148" s="85" t="n"/>
      <c r="GLK148" s="85" t="n"/>
      <c r="GLL148" s="85" t="n"/>
      <c r="GLM148" s="85" t="n"/>
      <c r="GLN148" s="85" t="n"/>
      <c r="GLO148" s="85" t="n"/>
      <c r="GLP148" s="85" t="n"/>
      <c r="GLQ148" s="85" t="n"/>
      <c r="GLR148" s="85" t="n"/>
      <c r="GLS148" s="85" t="n"/>
      <c r="GLT148" s="85" t="n"/>
      <c r="GLU148" s="85" t="n"/>
      <c r="GLV148" s="85" t="n"/>
      <c r="GLW148" s="85" t="n"/>
      <c r="GLX148" s="85" t="n"/>
      <c r="GLY148" s="85" t="n"/>
      <c r="GLZ148" s="85" t="n"/>
      <c r="GMA148" s="85" t="n"/>
      <c r="GMB148" s="85" t="n"/>
      <c r="GMC148" s="85" t="n"/>
      <c r="GMD148" s="85" t="n"/>
      <c r="GME148" s="85" t="n"/>
      <c r="GMF148" s="85" t="n"/>
      <c r="GMG148" s="85" t="n"/>
      <c r="GMH148" s="85" t="n"/>
      <c r="GMI148" s="85" t="n"/>
      <c r="GMJ148" s="85" t="n"/>
      <c r="GMK148" s="85" t="n"/>
      <c r="GML148" s="85" t="n"/>
      <c r="GMM148" s="85" t="n"/>
      <c r="GMN148" s="85" t="n"/>
      <c r="GMO148" s="85" t="n"/>
      <c r="GMP148" s="85" t="n"/>
      <c r="GMQ148" s="85" t="n"/>
      <c r="GMR148" s="85" t="n"/>
      <c r="GMS148" s="85" t="n"/>
      <c r="GMT148" s="85" t="n"/>
      <c r="GMU148" s="85" t="n"/>
      <c r="GMV148" s="85" t="n"/>
      <c r="GMW148" s="85" t="n"/>
      <c r="GMX148" s="85" t="n"/>
      <c r="GMY148" s="85" t="n"/>
      <c r="GMZ148" s="85" t="n"/>
      <c r="GNA148" s="85" t="n"/>
      <c r="GNB148" s="85" t="n"/>
      <c r="GNC148" s="85" t="n"/>
      <c r="GND148" s="85" t="n"/>
      <c r="GNE148" s="85" t="n"/>
      <c r="GNF148" s="85" t="n"/>
      <c r="GNG148" s="85" t="n"/>
      <c r="GNH148" s="85" t="n"/>
      <c r="GNI148" s="85" t="n"/>
      <c r="GNJ148" s="85" t="n"/>
      <c r="GNK148" s="85" t="n"/>
      <c r="GNL148" s="85" t="n"/>
      <c r="GNM148" s="85" t="n"/>
      <c r="GNN148" s="85" t="n"/>
      <c r="GNO148" s="85" t="n"/>
      <c r="GNP148" s="85" t="n"/>
      <c r="GNQ148" s="85" t="n"/>
      <c r="GNR148" s="85" t="n"/>
      <c r="GNS148" s="85" t="n"/>
      <c r="GNT148" s="85" t="n"/>
      <c r="GNU148" s="85" t="n"/>
      <c r="GNV148" s="85" t="n"/>
      <c r="GNW148" s="85" t="n"/>
      <c r="GNX148" s="85" t="n"/>
      <c r="GNY148" s="85" t="n"/>
      <c r="GNZ148" s="85" t="n"/>
      <c r="GOA148" s="85" t="n"/>
      <c r="GOB148" s="85" t="n"/>
      <c r="GOC148" s="85" t="n"/>
      <c r="GOD148" s="85" t="n"/>
      <c r="GOE148" s="85" t="n"/>
      <c r="GOF148" s="85" t="n"/>
      <c r="GOG148" s="85" t="n"/>
      <c r="GOH148" s="85" t="n"/>
      <c r="GOI148" s="85" t="n"/>
      <c r="GOJ148" s="85" t="n"/>
      <c r="GOK148" s="85" t="n"/>
      <c r="GOL148" s="85" t="n"/>
      <c r="GOM148" s="85" t="n"/>
      <c r="GON148" s="85" t="n"/>
      <c r="GOO148" s="85" t="n"/>
      <c r="GOP148" s="85" t="n"/>
      <c r="GOQ148" s="85" t="n"/>
      <c r="GOR148" s="85" t="n"/>
      <c r="GOS148" s="85" t="n"/>
      <c r="GOT148" s="85" t="n"/>
      <c r="GOU148" s="85" t="n"/>
      <c r="GOV148" s="85" t="n"/>
      <c r="GOW148" s="85" t="n"/>
      <c r="GOX148" s="85" t="n"/>
      <c r="GOY148" s="85" t="n"/>
      <c r="GOZ148" s="85" t="n"/>
      <c r="GPA148" s="85" t="n"/>
      <c r="GPB148" s="85" t="n"/>
      <c r="GPC148" s="85" t="n"/>
      <c r="GPD148" s="85" t="n"/>
      <c r="GPE148" s="85" t="n"/>
      <c r="GPF148" s="85" t="n"/>
      <c r="GPG148" s="85" t="n"/>
      <c r="GPH148" s="85" t="n"/>
      <c r="GPI148" s="85" t="n"/>
      <c r="GPJ148" s="85" t="n"/>
      <c r="GPK148" s="85" t="n"/>
      <c r="GPL148" s="85" t="n"/>
      <c r="GPM148" s="85" t="n"/>
      <c r="GPN148" s="85" t="n"/>
      <c r="GPO148" s="85" t="n"/>
      <c r="GPP148" s="85" t="n"/>
      <c r="GPQ148" s="85" t="n"/>
      <c r="GPR148" s="85" t="n"/>
      <c r="GPS148" s="85" t="n"/>
      <c r="GPT148" s="85" t="n"/>
      <c r="GPU148" s="85" t="n"/>
      <c r="GPV148" s="85" t="n"/>
      <c r="GPW148" s="85" t="n"/>
      <c r="GPX148" s="85" t="n"/>
      <c r="GPY148" s="85" t="n"/>
      <c r="GPZ148" s="85" t="n"/>
      <c r="GQA148" s="85" t="n"/>
      <c r="GQB148" s="85" t="n"/>
      <c r="GQC148" s="85" t="n"/>
      <c r="GQD148" s="85" t="n"/>
      <c r="GQE148" s="85" t="n"/>
      <c r="GQF148" s="85" t="n"/>
      <c r="GQG148" s="85" t="n"/>
      <c r="GQH148" s="85" t="n"/>
      <c r="GQI148" s="85" t="n"/>
      <c r="GQJ148" s="85" t="n"/>
      <c r="GQK148" s="85" t="n"/>
      <c r="GQL148" s="85" t="n"/>
      <c r="GQM148" s="85" t="n"/>
      <c r="GQN148" s="85" t="n"/>
      <c r="GQO148" s="85" t="n"/>
      <c r="GQP148" s="85" t="n"/>
      <c r="GQQ148" s="85" t="n"/>
      <c r="GQR148" s="85" t="n"/>
      <c r="GQS148" s="85" t="n"/>
      <c r="GQT148" s="85" t="n"/>
      <c r="GQU148" s="85" t="n"/>
      <c r="GQV148" s="85" t="n"/>
      <c r="GQW148" s="85" t="n"/>
      <c r="GQX148" s="85" t="n"/>
      <c r="GQY148" s="85" t="n"/>
      <c r="GQZ148" s="85" t="n"/>
      <c r="GRA148" s="85" t="n"/>
      <c r="GRB148" s="85" t="n"/>
      <c r="GRC148" s="85" t="n"/>
      <c r="GRD148" s="85" t="n"/>
      <c r="GRE148" s="85" t="n"/>
      <c r="GRF148" s="85" t="n"/>
      <c r="GRG148" s="85" t="n"/>
      <c r="GRH148" s="85" t="n"/>
      <c r="GRI148" s="85" t="n"/>
      <c r="GRJ148" s="85" t="n"/>
      <c r="GRK148" s="85" t="n"/>
      <c r="GRL148" s="85" t="n"/>
      <c r="GRM148" s="85" t="n"/>
      <c r="GRN148" s="85" t="n"/>
      <c r="GRO148" s="85" t="n"/>
      <c r="GRP148" s="85" t="n"/>
      <c r="GRQ148" s="85" t="n"/>
      <c r="GRR148" s="85" t="n"/>
      <c r="GRS148" s="85" t="n"/>
      <c r="GRT148" s="85" t="n"/>
      <c r="GRU148" s="85" t="n"/>
      <c r="GRV148" s="85" t="n"/>
      <c r="GRW148" s="85" t="n"/>
      <c r="GRX148" s="85" t="n"/>
      <c r="GRY148" s="85" t="n"/>
      <c r="GRZ148" s="85" t="n"/>
      <c r="GSA148" s="85" t="n"/>
      <c r="GSB148" s="85" t="n"/>
      <c r="GSC148" s="85" t="n"/>
      <c r="GSD148" s="85" t="n"/>
      <c r="GSE148" s="85" t="n"/>
      <c r="GSF148" s="85" t="n"/>
      <c r="GSG148" s="85" t="n"/>
      <c r="GSH148" s="85" t="n"/>
      <c r="GSI148" s="85" t="n"/>
      <c r="GSJ148" s="85" t="n"/>
      <c r="GSK148" s="85" t="n"/>
      <c r="GSL148" s="85" t="n"/>
      <c r="GSM148" s="85" t="n"/>
      <c r="GSN148" s="85" t="n"/>
      <c r="GSO148" s="85" t="n"/>
      <c r="GSP148" s="85" t="n"/>
      <c r="GSQ148" s="85" t="n"/>
      <c r="GSR148" s="85" t="n"/>
      <c r="GSS148" s="85" t="n"/>
      <c r="GST148" s="85" t="n"/>
      <c r="GSU148" s="85" t="n"/>
      <c r="GSV148" s="85" t="n"/>
      <c r="GSW148" s="85" t="n"/>
      <c r="GSX148" s="85" t="n"/>
      <c r="GSY148" s="85" t="n"/>
      <c r="GSZ148" s="85" t="n"/>
      <c r="GTA148" s="85" t="n"/>
      <c r="GTB148" s="85" t="n"/>
      <c r="GTC148" s="85" t="n"/>
      <c r="GTD148" s="85" t="n"/>
      <c r="GTE148" s="85" t="n"/>
      <c r="GTF148" s="85" t="n"/>
      <c r="GTG148" s="85" t="n"/>
      <c r="GTH148" s="85" t="n"/>
      <c r="GTI148" s="85" t="n"/>
      <c r="GTJ148" s="85" t="n"/>
      <c r="GTK148" s="85" t="n"/>
      <c r="GTL148" s="85" t="n"/>
      <c r="GTM148" s="85" t="n"/>
      <c r="GTN148" s="85" t="n"/>
      <c r="GTO148" s="85" t="n"/>
      <c r="GTP148" s="85" t="n"/>
      <c r="GTQ148" s="85" t="n"/>
      <c r="GTR148" s="85" t="n"/>
      <c r="GTS148" s="85" t="n"/>
      <c r="GTT148" s="85" t="n"/>
      <c r="GTU148" s="85" t="n"/>
      <c r="GTV148" s="85" t="n"/>
      <c r="GTW148" s="85" t="n"/>
      <c r="GTX148" s="85" t="n"/>
      <c r="GTY148" s="85" t="n"/>
      <c r="GTZ148" s="85" t="n"/>
      <c r="GUA148" s="85" t="n"/>
      <c r="GUB148" s="85" t="n"/>
      <c r="GUC148" s="85" t="n"/>
      <c r="GUD148" s="85" t="n"/>
      <c r="GUE148" s="85" t="n"/>
      <c r="GUF148" s="85" t="n"/>
      <c r="GUG148" s="85" t="n"/>
      <c r="GUH148" s="85" t="n"/>
      <c r="GUI148" s="85" t="n"/>
      <c r="GUJ148" s="85" t="n"/>
      <c r="GUK148" s="85" t="n"/>
      <c r="GUL148" s="85" t="n"/>
      <c r="GUM148" s="85" t="n"/>
      <c r="GUN148" s="85" t="n"/>
      <c r="GUO148" s="85" t="n"/>
      <c r="GUP148" s="85" t="n"/>
      <c r="GUQ148" s="85" t="n"/>
      <c r="GUR148" s="85" t="n"/>
      <c r="GUS148" s="85" t="n"/>
      <c r="GUT148" s="85" t="n"/>
      <c r="GUU148" s="85" t="n"/>
      <c r="GUV148" s="85" t="n"/>
      <c r="GUW148" s="85" t="n"/>
      <c r="GUX148" s="85" t="n"/>
      <c r="GUY148" s="85" t="n"/>
      <c r="GUZ148" s="85" t="n"/>
      <c r="GVA148" s="85" t="n"/>
      <c r="GVB148" s="85" t="n"/>
      <c r="GVC148" s="85" t="n"/>
      <c r="GVD148" s="85" t="n"/>
      <c r="GVE148" s="85" t="n"/>
      <c r="GVF148" s="85" t="n"/>
      <c r="GVG148" s="85" t="n"/>
      <c r="GVH148" s="85" t="n"/>
      <c r="GVI148" s="85" t="n"/>
      <c r="GVJ148" s="85" t="n"/>
      <c r="GVK148" s="85" t="n"/>
      <c r="GVL148" s="85" t="n"/>
      <c r="GVM148" s="85" t="n"/>
      <c r="GVN148" s="85" t="n"/>
      <c r="GVO148" s="85" t="n"/>
      <c r="GVP148" s="85" t="n"/>
      <c r="GVQ148" s="85" t="n"/>
      <c r="GVR148" s="85" t="n"/>
      <c r="GVS148" s="85" t="n"/>
      <c r="GVT148" s="85" t="n"/>
      <c r="GVU148" s="85" t="n"/>
      <c r="GVV148" s="85" t="n"/>
      <c r="GVW148" s="85" t="n"/>
      <c r="GVX148" s="85" t="n"/>
      <c r="GVY148" s="85" t="n"/>
      <c r="GVZ148" s="85" t="n"/>
      <c r="GWA148" s="85" t="n"/>
      <c r="GWB148" s="85" t="n"/>
      <c r="GWC148" s="85" t="n"/>
      <c r="GWD148" s="85" t="n"/>
      <c r="GWE148" s="85" t="n"/>
      <c r="GWF148" s="85" t="n"/>
      <c r="GWG148" s="85" t="n"/>
      <c r="GWH148" s="85" t="n"/>
      <c r="GWI148" s="85" t="n"/>
      <c r="GWJ148" s="85" t="n"/>
      <c r="GWK148" s="85" t="n"/>
      <c r="GWL148" s="85" t="n"/>
      <c r="GWM148" s="85" t="n"/>
      <c r="GWN148" s="85" t="n"/>
      <c r="GWO148" s="85" t="n"/>
      <c r="GWP148" s="85" t="n"/>
      <c r="GWQ148" s="85" t="n"/>
      <c r="GWR148" s="85" t="n"/>
      <c r="GWS148" s="85" t="n"/>
      <c r="GWT148" s="85" t="n"/>
      <c r="GWU148" s="85" t="n"/>
      <c r="GWV148" s="85" t="n"/>
      <c r="GWW148" s="85" t="n"/>
      <c r="GWX148" s="85" t="n"/>
      <c r="GWY148" s="85" t="n"/>
      <c r="GWZ148" s="85" t="n"/>
      <c r="GXA148" s="85" t="n"/>
      <c r="GXB148" s="85" t="n"/>
      <c r="GXC148" s="85" t="n"/>
      <c r="GXD148" s="85" t="n"/>
      <c r="GXE148" s="85" t="n"/>
      <c r="GXF148" s="85" t="n"/>
      <c r="GXG148" s="85" t="n"/>
      <c r="GXH148" s="85" t="n"/>
      <c r="GXI148" s="85" t="n"/>
      <c r="GXJ148" s="85" t="n"/>
      <c r="GXK148" s="85" t="n"/>
      <c r="GXL148" s="85" t="n"/>
      <c r="GXM148" s="85" t="n"/>
      <c r="GXN148" s="85" t="n"/>
      <c r="GXO148" s="85" t="n"/>
      <c r="GXP148" s="85" t="n"/>
      <c r="GXQ148" s="85" t="n"/>
      <c r="GXR148" s="85" t="n"/>
      <c r="GXS148" s="85" t="n"/>
      <c r="GXT148" s="85" t="n"/>
      <c r="GXU148" s="85" t="n"/>
      <c r="GXV148" s="85" t="n"/>
      <c r="GXW148" s="85" t="n"/>
      <c r="GXX148" s="85" t="n"/>
      <c r="GXY148" s="85" t="n"/>
      <c r="GXZ148" s="85" t="n"/>
      <c r="GYA148" s="85" t="n"/>
      <c r="GYB148" s="85" t="n"/>
      <c r="GYC148" s="85" t="n"/>
      <c r="GYD148" s="85" t="n"/>
      <c r="GYE148" s="85" t="n"/>
      <c r="GYF148" s="85" t="n"/>
      <c r="GYG148" s="85" t="n"/>
      <c r="GYH148" s="85" t="n"/>
      <c r="GYI148" s="85" t="n"/>
      <c r="GYJ148" s="85" t="n"/>
      <c r="GYK148" s="85" t="n"/>
      <c r="GYL148" s="85" t="n"/>
      <c r="GYM148" s="85" t="n"/>
      <c r="GYN148" s="85" t="n"/>
      <c r="GYO148" s="85" t="n"/>
      <c r="GYP148" s="85" t="n"/>
      <c r="GYQ148" s="85" t="n"/>
      <c r="GYR148" s="85" t="n"/>
      <c r="GYS148" s="85" t="n"/>
      <c r="GYT148" s="85" t="n"/>
      <c r="GYU148" s="85" t="n"/>
      <c r="GYV148" s="85" t="n"/>
      <c r="GYW148" s="85" t="n"/>
      <c r="GYX148" s="85" t="n"/>
      <c r="GYY148" s="85" t="n"/>
      <c r="GYZ148" s="85" t="n"/>
      <c r="GZA148" s="85" t="n"/>
      <c r="GZB148" s="85" t="n"/>
      <c r="GZC148" s="85" t="n"/>
      <c r="GZD148" s="85" t="n"/>
      <c r="GZE148" s="85" t="n"/>
      <c r="GZF148" s="85" t="n"/>
      <c r="GZG148" s="85" t="n"/>
      <c r="GZH148" s="85" t="n"/>
      <c r="GZI148" s="85" t="n"/>
      <c r="GZJ148" s="85" t="n"/>
      <c r="GZK148" s="85" t="n"/>
      <c r="GZL148" s="85" t="n"/>
      <c r="GZM148" s="85" t="n"/>
      <c r="GZN148" s="85" t="n"/>
      <c r="GZO148" s="85" t="n"/>
      <c r="GZP148" s="85" t="n"/>
      <c r="GZQ148" s="85" t="n"/>
      <c r="GZR148" s="85" t="n"/>
      <c r="GZS148" s="85" t="n"/>
      <c r="GZT148" s="85" t="n"/>
      <c r="GZU148" s="85" t="n"/>
      <c r="GZV148" s="85" t="n"/>
      <c r="GZW148" s="85" t="n"/>
      <c r="GZX148" s="85" t="n"/>
      <c r="GZY148" s="85" t="n"/>
      <c r="GZZ148" s="85" t="n"/>
      <c r="HAA148" s="85" t="n"/>
      <c r="HAB148" s="85" t="n"/>
      <c r="HAC148" s="85" t="n"/>
      <c r="HAD148" s="85" t="n"/>
      <c r="HAE148" s="85" t="n"/>
      <c r="HAF148" s="85" t="n"/>
      <c r="HAG148" s="85" t="n"/>
      <c r="HAH148" s="85" t="n"/>
      <c r="HAI148" s="85" t="n"/>
      <c r="HAJ148" s="85" t="n"/>
      <c r="HAK148" s="85" t="n"/>
      <c r="HAL148" s="85" t="n"/>
      <c r="HAM148" s="85" t="n"/>
      <c r="HAN148" s="85" t="n"/>
      <c r="HAO148" s="85" t="n"/>
      <c r="HAP148" s="85" t="n"/>
      <c r="HAQ148" s="85" t="n"/>
      <c r="HAR148" s="85" t="n"/>
      <c r="HAS148" s="85" t="n"/>
      <c r="HAT148" s="85" t="n"/>
      <c r="HAU148" s="85" t="n"/>
      <c r="HAV148" s="85" t="n"/>
      <c r="HAW148" s="85" t="n"/>
      <c r="HAX148" s="85" t="n"/>
      <c r="HAY148" s="85" t="n"/>
      <c r="HAZ148" s="85" t="n"/>
      <c r="HBA148" s="85" t="n"/>
      <c r="HBB148" s="85" t="n"/>
      <c r="HBC148" s="85" t="n"/>
      <c r="HBD148" s="85" t="n"/>
      <c r="HBE148" s="85" t="n"/>
      <c r="HBF148" s="85" t="n"/>
      <c r="HBG148" s="85" t="n"/>
      <c r="HBH148" s="85" t="n"/>
      <c r="HBI148" s="85" t="n"/>
      <c r="HBJ148" s="85" t="n"/>
      <c r="HBK148" s="85" t="n"/>
      <c r="HBL148" s="85" t="n"/>
      <c r="HBM148" s="85" t="n"/>
      <c r="HBN148" s="85" t="n"/>
      <c r="HBO148" s="85" t="n"/>
      <c r="HBP148" s="85" t="n"/>
      <c r="HBQ148" s="85" t="n"/>
      <c r="HBR148" s="85" t="n"/>
      <c r="HBS148" s="85" t="n"/>
      <c r="HBT148" s="85" t="n"/>
      <c r="HBU148" s="85" t="n"/>
      <c r="HBV148" s="85" t="n"/>
      <c r="HBW148" s="85" t="n"/>
      <c r="HBX148" s="85" t="n"/>
      <c r="HBY148" s="85" t="n"/>
      <c r="HBZ148" s="85" t="n"/>
      <c r="HCA148" s="85" t="n"/>
      <c r="HCB148" s="85" t="n"/>
      <c r="HCC148" s="85" t="n"/>
      <c r="HCD148" s="85" t="n"/>
      <c r="HCE148" s="85" t="n"/>
      <c r="HCF148" s="85" t="n"/>
      <c r="HCG148" s="85" t="n"/>
      <c r="HCH148" s="85" t="n"/>
      <c r="HCI148" s="85" t="n"/>
      <c r="HCJ148" s="85" t="n"/>
      <c r="HCK148" s="85" t="n"/>
      <c r="HCL148" s="85" t="n"/>
      <c r="HCM148" s="85" t="n"/>
      <c r="HCN148" s="85" t="n"/>
      <c r="HCO148" s="85" t="n"/>
      <c r="HCP148" s="85" t="n"/>
      <c r="HCQ148" s="85" t="n"/>
      <c r="HCR148" s="85" t="n"/>
      <c r="HCS148" s="85" t="n"/>
      <c r="HCT148" s="85" t="n"/>
      <c r="HCU148" s="85" t="n"/>
      <c r="HCV148" s="85" t="n"/>
      <c r="HCW148" s="85" t="n"/>
      <c r="HCX148" s="85" t="n"/>
      <c r="HCY148" s="85" t="n"/>
      <c r="HCZ148" s="85" t="n"/>
      <c r="HDA148" s="85" t="n"/>
      <c r="HDB148" s="85" t="n"/>
      <c r="HDC148" s="85" t="n"/>
      <c r="HDD148" s="85" t="n"/>
      <c r="HDE148" s="85" t="n"/>
      <c r="HDF148" s="85" t="n"/>
      <c r="HDG148" s="85" t="n"/>
      <c r="HDH148" s="85" t="n"/>
      <c r="HDI148" s="85" t="n"/>
      <c r="HDJ148" s="85" t="n"/>
      <c r="HDK148" s="85" t="n"/>
      <c r="HDL148" s="85" t="n"/>
      <c r="HDM148" s="85" t="n"/>
      <c r="HDN148" s="85" t="n"/>
      <c r="HDO148" s="85" t="n"/>
      <c r="HDP148" s="85" t="n"/>
      <c r="HDQ148" s="85" t="n"/>
      <c r="HDR148" s="85" t="n"/>
      <c r="HDS148" s="85" t="n"/>
      <c r="HDT148" s="85" t="n"/>
      <c r="HDU148" s="85" t="n"/>
      <c r="HDV148" s="85" t="n"/>
      <c r="HDW148" s="85" t="n"/>
      <c r="HDX148" s="85" t="n"/>
      <c r="HDY148" s="85" t="n"/>
      <c r="HDZ148" s="85" t="n"/>
      <c r="HEA148" s="85" t="n"/>
      <c r="HEB148" s="85" t="n"/>
      <c r="HEC148" s="85" t="n"/>
      <c r="HED148" s="85" t="n"/>
      <c r="HEE148" s="85" t="n"/>
      <c r="HEF148" s="85" t="n"/>
      <c r="HEG148" s="85" t="n"/>
      <c r="HEH148" s="85" t="n"/>
      <c r="HEI148" s="85" t="n"/>
      <c r="HEJ148" s="85" t="n"/>
      <c r="HEK148" s="85" t="n"/>
      <c r="HEL148" s="85" t="n"/>
      <c r="HEM148" s="85" t="n"/>
      <c r="HEN148" s="85" t="n"/>
      <c r="HEO148" s="85" t="n"/>
      <c r="HEP148" s="85" t="n"/>
      <c r="HEQ148" s="85" t="n"/>
      <c r="HER148" s="85" t="n"/>
      <c r="HES148" s="85" t="n"/>
      <c r="HET148" s="85" t="n"/>
      <c r="HEU148" s="85" t="n"/>
      <c r="HEV148" s="85" t="n"/>
      <c r="HEW148" s="85" t="n"/>
      <c r="HEX148" s="85" t="n"/>
      <c r="HEY148" s="85" t="n"/>
      <c r="HEZ148" s="85" t="n"/>
      <c r="HFA148" s="85" t="n"/>
      <c r="HFB148" s="85" t="n"/>
      <c r="HFC148" s="85" t="n"/>
      <c r="HFD148" s="85" t="n"/>
      <c r="HFE148" s="85" t="n"/>
      <c r="HFF148" s="85" t="n"/>
      <c r="HFG148" s="85" t="n"/>
      <c r="HFH148" s="85" t="n"/>
      <c r="HFI148" s="85" t="n"/>
      <c r="HFJ148" s="85" t="n"/>
      <c r="HFK148" s="85" t="n"/>
      <c r="HFL148" s="85" t="n"/>
      <c r="HFM148" s="85" t="n"/>
      <c r="HFN148" s="85" t="n"/>
      <c r="HFO148" s="85" t="n"/>
      <c r="HFP148" s="85" t="n"/>
      <c r="HFQ148" s="85" t="n"/>
      <c r="HFR148" s="85" t="n"/>
      <c r="HFS148" s="85" t="n"/>
      <c r="HFT148" s="85" t="n"/>
      <c r="HFU148" s="85" t="n"/>
      <c r="HFV148" s="85" t="n"/>
      <c r="HFW148" s="85" t="n"/>
      <c r="HFX148" s="85" t="n"/>
      <c r="HFY148" s="85" t="n"/>
      <c r="HFZ148" s="85" t="n"/>
      <c r="HGA148" s="85" t="n"/>
      <c r="HGB148" s="85" t="n"/>
      <c r="HGC148" s="85" t="n"/>
      <c r="HGD148" s="85" t="n"/>
      <c r="HGE148" s="85" t="n"/>
      <c r="HGF148" s="85" t="n"/>
      <c r="HGG148" s="85" t="n"/>
      <c r="HGH148" s="85" t="n"/>
      <c r="HGI148" s="85" t="n"/>
      <c r="HGJ148" s="85" t="n"/>
      <c r="HGK148" s="85" t="n"/>
      <c r="HGL148" s="85" t="n"/>
      <c r="HGM148" s="85" t="n"/>
      <c r="HGN148" s="85" t="n"/>
      <c r="HGO148" s="85" t="n"/>
      <c r="HGP148" s="85" t="n"/>
      <c r="HGQ148" s="85" t="n"/>
      <c r="HGR148" s="85" t="n"/>
      <c r="HGS148" s="85" t="n"/>
      <c r="HGT148" s="85" t="n"/>
      <c r="HGU148" s="85" t="n"/>
      <c r="HGV148" s="85" t="n"/>
      <c r="HGW148" s="85" t="n"/>
      <c r="HGX148" s="85" t="n"/>
      <c r="HGY148" s="85" t="n"/>
      <c r="HGZ148" s="85" t="n"/>
      <c r="HHA148" s="85" t="n"/>
      <c r="HHB148" s="85" t="n"/>
      <c r="HHC148" s="85" t="n"/>
      <c r="HHD148" s="85" t="n"/>
      <c r="HHE148" s="85" t="n"/>
      <c r="HHF148" s="85" t="n"/>
      <c r="HHG148" s="85" t="n"/>
      <c r="HHH148" s="85" t="n"/>
      <c r="HHI148" s="85" t="n"/>
      <c r="HHJ148" s="85" t="n"/>
      <c r="HHK148" s="85" t="n"/>
      <c r="HHL148" s="85" t="n"/>
      <c r="HHM148" s="85" t="n"/>
      <c r="HHN148" s="85" t="n"/>
      <c r="HHO148" s="85" t="n"/>
      <c r="HHP148" s="85" t="n"/>
      <c r="HHQ148" s="85" t="n"/>
      <c r="HHR148" s="85" t="n"/>
      <c r="HHS148" s="85" t="n"/>
      <c r="HHT148" s="85" t="n"/>
      <c r="HHU148" s="85" t="n"/>
      <c r="HHV148" s="85" t="n"/>
      <c r="HHW148" s="85" t="n"/>
      <c r="HHX148" s="85" t="n"/>
      <c r="HHY148" s="85" t="n"/>
      <c r="HHZ148" s="85" t="n"/>
      <c r="HIA148" s="85" t="n"/>
      <c r="HIB148" s="85" t="n"/>
      <c r="HIC148" s="85" t="n"/>
      <c r="HID148" s="85" t="n"/>
      <c r="HIE148" s="85" t="n"/>
      <c r="HIF148" s="85" t="n"/>
      <c r="HIG148" s="85" t="n"/>
      <c r="HIH148" s="85" t="n"/>
      <c r="HII148" s="85" t="n"/>
      <c r="HIJ148" s="85" t="n"/>
      <c r="HIK148" s="85" t="n"/>
      <c r="HIL148" s="85" t="n"/>
      <c r="HIM148" s="85" t="n"/>
      <c r="HIN148" s="85" t="n"/>
      <c r="HIO148" s="85" t="n"/>
      <c r="HIP148" s="85" t="n"/>
      <c r="HIQ148" s="85" t="n"/>
      <c r="HIR148" s="85" t="n"/>
      <c r="HIS148" s="85" t="n"/>
      <c r="HIT148" s="85" t="n"/>
      <c r="HIU148" s="85" t="n"/>
      <c r="HIV148" s="85" t="n"/>
      <c r="HIW148" s="85" t="n"/>
      <c r="HIX148" s="85" t="n"/>
      <c r="HIY148" s="85" t="n"/>
      <c r="HIZ148" s="85" t="n"/>
      <c r="HJA148" s="85" t="n"/>
      <c r="HJB148" s="85" t="n"/>
      <c r="HJC148" s="85" t="n"/>
      <c r="HJD148" s="85" t="n"/>
      <c r="HJE148" s="85" t="n"/>
      <c r="HJF148" s="85" t="n"/>
      <c r="HJG148" s="85" t="n"/>
      <c r="HJH148" s="85" t="n"/>
      <c r="HJI148" s="85" t="n"/>
      <c r="HJJ148" s="85" t="n"/>
      <c r="HJK148" s="85" t="n"/>
      <c r="HJL148" s="85" t="n"/>
      <c r="HJM148" s="85" t="n"/>
      <c r="HJN148" s="85" t="n"/>
      <c r="HJO148" s="85" t="n"/>
      <c r="HJP148" s="85" t="n"/>
      <c r="HJQ148" s="85" t="n"/>
      <c r="HJR148" s="85" t="n"/>
      <c r="HJS148" s="85" t="n"/>
      <c r="HJT148" s="85" t="n"/>
      <c r="HJU148" s="85" t="n"/>
      <c r="HJV148" s="85" t="n"/>
      <c r="HJW148" s="85" t="n"/>
      <c r="HJX148" s="85" t="n"/>
      <c r="HJY148" s="85" t="n"/>
      <c r="HJZ148" s="85" t="n"/>
      <c r="HKA148" s="85" t="n"/>
      <c r="HKB148" s="85" t="n"/>
      <c r="HKC148" s="85" t="n"/>
      <c r="HKD148" s="85" t="n"/>
      <c r="HKE148" s="85" t="n"/>
      <c r="HKF148" s="85" t="n"/>
      <c r="HKG148" s="85" t="n"/>
      <c r="HKH148" s="85" t="n"/>
      <c r="HKI148" s="85" t="n"/>
      <c r="HKJ148" s="85" t="n"/>
      <c r="HKK148" s="85" t="n"/>
      <c r="HKL148" s="85" t="n"/>
      <c r="HKM148" s="85" t="n"/>
      <c r="HKN148" s="85" t="n"/>
      <c r="HKO148" s="85" t="n"/>
      <c r="HKP148" s="85" t="n"/>
      <c r="HKQ148" s="85" t="n"/>
      <c r="HKR148" s="85" t="n"/>
      <c r="HKS148" s="85" t="n"/>
      <c r="HKT148" s="85" t="n"/>
      <c r="HKU148" s="85" t="n"/>
      <c r="HKV148" s="85" t="n"/>
      <c r="HKW148" s="85" t="n"/>
      <c r="HKX148" s="85" t="n"/>
      <c r="HKY148" s="85" t="n"/>
      <c r="HKZ148" s="85" t="n"/>
      <c r="HLA148" s="85" t="n"/>
      <c r="HLB148" s="85" t="n"/>
      <c r="HLC148" s="85" t="n"/>
      <c r="HLD148" s="85" t="n"/>
      <c r="HLE148" s="85" t="n"/>
      <c r="HLF148" s="85" t="n"/>
      <c r="HLG148" s="85" t="n"/>
      <c r="HLH148" s="85" t="n"/>
      <c r="HLI148" s="85" t="n"/>
      <c r="HLJ148" s="85" t="n"/>
      <c r="HLK148" s="85" t="n"/>
      <c r="HLL148" s="85" t="n"/>
      <c r="HLM148" s="85" t="n"/>
      <c r="HLN148" s="85" t="n"/>
      <c r="HLO148" s="85" t="n"/>
      <c r="HLP148" s="85" t="n"/>
      <c r="HLQ148" s="85" t="n"/>
      <c r="HLR148" s="85" t="n"/>
      <c r="HLS148" s="85" t="n"/>
      <c r="HLT148" s="85" t="n"/>
      <c r="HLU148" s="85" t="n"/>
      <c r="HLV148" s="85" t="n"/>
      <c r="HLW148" s="85" t="n"/>
      <c r="HLX148" s="85" t="n"/>
      <c r="HLY148" s="85" t="n"/>
      <c r="HLZ148" s="85" t="n"/>
      <c r="HMA148" s="85" t="n"/>
      <c r="HMB148" s="85" t="n"/>
      <c r="HMC148" s="85" t="n"/>
      <c r="HMD148" s="85" t="n"/>
      <c r="HME148" s="85" t="n"/>
      <c r="HMF148" s="85" t="n"/>
      <c r="HMG148" s="85" t="n"/>
      <c r="HMH148" s="85" t="n"/>
      <c r="HMI148" s="85" t="n"/>
      <c r="HMJ148" s="85" t="n"/>
      <c r="HMK148" s="85" t="n"/>
      <c r="HML148" s="85" t="n"/>
      <c r="HMM148" s="85" t="n"/>
      <c r="HMN148" s="85" t="n"/>
      <c r="HMO148" s="85" t="n"/>
      <c r="HMP148" s="85" t="n"/>
      <c r="HMQ148" s="85" t="n"/>
      <c r="HMR148" s="85" t="n"/>
      <c r="HMS148" s="85" t="n"/>
      <c r="HMT148" s="85" t="n"/>
      <c r="HMU148" s="85" t="n"/>
      <c r="HMV148" s="85" t="n"/>
      <c r="HMW148" s="85" t="n"/>
      <c r="HMX148" s="85" t="n"/>
      <c r="HMY148" s="85" t="n"/>
      <c r="HMZ148" s="85" t="n"/>
      <c r="HNA148" s="85" t="n"/>
      <c r="HNB148" s="85" t="n"/>
      <c r="HNC148" s="85" t="n"/>
      <c r="HND148" s="85" t="n"/>
      <c r="HNE148" s="85" t="n"/>
      <c r="HNF148" s="85" t="n"/>
      <c r="HNG148" s="85" t="n"/>
      <c r="HNH148" s="85" t="n"/>
      <c r="HNI148" s="85" t="n"/>
      <c r="HNJ148" s="85" t="n"/>
      <c r="HNK148" s="85" t="n"/>
      <c r="HNL148" s="85" t="n"/>
      <c r="HNM148" s="85" t="n"/>
      <c r="HNN148" s="85" t="n"/>
      <c r="HNO148" s="85" t="n"/>
      <c r="HNP148" s="85" t="n"/>
      <c r="HNQ148" s="85" t="n"/>
      <c r="HNR148" s="85" t="n"/>
      <c r="HNS148" s="85" t="n"/>
      <c r="HNT148" s="85" t="n"/>
      <c r="HNU148" s="85" t="n"/>
      <c r="HNV148" s="85" t="n"/>
      <c r="HNW148" s="85" t="n"/>
      <c r="HNX148" s="85" t="n"/>
      <c r="HNY148" s="85" t="n"/>
      <c r="HNZ148" s="85" t="n"/>
      <c r="HOA148" s="85" t="n"/>
      <c r="HOB148" s="85" t="n"/>
      <c r="HOC148" s="85" t="n"/>
      <c r="HOD148" s="85" t="n"/>
      <c r="HOE148" s="85" t="n"/>
      <c r="HOF148" s="85" t="n"/>
      <c r="HOG148" s="85" t="n"/>
      <c r="HOH148" s="85" t="n"/>
      <c r="HOI148" s="85" t="n"/>
      <c r="HOJ148" s="85" t="n"/>
      <c r="HOK148" s="85" t="n"/>
      <c r="HOL148" s="85" t="n"/>
      <c r="HOM148" s="85" t="n"/>
      <c r="HON148" s="85" t="n"/>
      <c r="HOO148" s="85" t="n"/>
      <c r="HOP148" s="85" t="n"/>
      <c r="HOQ148" s="85" t="n"/>
      <c r="HOR148" s="85" t="n"/>
      <c r="HOS148" s="85" t="n"/>
      <c r="HOT148" s="85" t="n"/>
      <c r="HOU148" s="85" t="n"/>
      <c r="HOV148" s="85" t="n"/>
      <c r="HOW148" s="85" t="n"/>
      <c r="HOX148" s="85" t="n"/>
      <c r="HOY148" s="85" t="n"/>
      <c r="HOZ148" s="85" t="n"/>
      <c r="HPA148" s="85" t="n"/>
      <c r="HPB148" s="85" t="n"/>
      <c r="HPC148" s="85" t="n"/>
      <c r="HPD148" s="85" t="n"/>
      <c r="HPE148" s="85" t="n"/>
      <c r="HPF148" s="85" t="n"/>
      <c r="HPG148" s="85" t="n"/>
      <c r="HPH148" s="85" t="n"/>
      <c r="HPI148" s="85" t="n"/>
      <c r="HPJ148" s="85" t="n"/>
      <c r="HPK148" s="85" t="n"/>
      <c r="HPL148" s="85" t="n"/>
      <c r="HPM148" s="85" t="n"/>
      <c r="HPN148" s="85" t="n"/>
      <c r="HPO148" s="85" t="n"/>
      <c r="HPP148" s="85" t="n"/>
      <c r="HPQ148" s="85" t="n"/>
      <c r="HPR148" s="85" t="n"/>
      <c r="HPS148" s="85" t="n"/>
      <c r="HPT148" s="85" t="n"/>
      <c r="HPU148" s="85" t="n"/>
      <c r="HPV148" s="85" t="n"/>
      <c r="HPW148" s="85" t="n"/>
      <c r="HPX148" s="85" t="n"/>
      <c r="HPY148" s="85" t="n"/>
      <c r="HPZ148" s="85" t="n"/>
      <c r="HQA148" s="85" t="n"/>
      <c r="HQB148" s="85" t="n"/>
      <c r="HQC148" s="85" t="n"/>
      <c r="HQD148" s="85" t="n"/>
      <c r="HQE148" s="85" t="n"/>
      <c r="HQF148" s="85" t="n"/>
      <c r="HQG148" s="85" t="n"/>
      <c r="HQH148" s="85" t="n"/>
      <c r="HQI148" s="85" t="n"/>
      <c r="HQJ148" s="85" t="n"/>
      <c r="HQK148" s="85" t="n"/>
      <c r="HQL148" s="85" t="n"/>
      <c r="HQM148" s="85" t="n"/>
      <c r="HQN148" s="85" t="n"/>
      <c r="HQO148" s="85" t="n"/>
      <c r="HQP148" s="85" t="n"/>
      <c r="HQQ148" s="85" t="n"/>
      <c r="HQR148" s="85" t="n"/>
      <c r="HQS148" s="85" t="n"/>
      <c r="HQT148" s="85" t="n"/>
      <c r="HQU148" s="85" t="n"/>
      <c r="HQV148" s="85" t="n"/>
      <c r="HQW148" s="85" t="n"/>
      <c r="HQX148" s="85" t="n"/>
      <c r="HQY148" s="85" t="n"/>
      <c r="HQZ148" s="85" t="n"/>
      <c r="HRA148" s="85" t="n"/>
      <c r="HRB148" s="85" t="n"/>
      <c r="HRC148" s="85" t="n"/>
      <c r="HRD148" s="85" t="n"/>
      <c r="HRE148" s="85" t="n"/>
      <c r="HRF148" s="85" t="n"/>
      <c r="HRG148" s="85" t="n"/>
      <c r="HRH148" s="85" t="n"/>
      <c r="HRI148" s="85" t="n"/>
      <c r="HRJ148" s="85" t="n"/>
      <c r="HRK148" s="85" t="n"/>
      <c r="HRL148" s="85" t="n"/>
      <c r="HRM148" s="85" t="n"/>
      <c r="HRN148" s="85" t="n"/>
      <c r="HRO148" s="85" t="n"/>
      <c r="HRP148" s="85" t="n"/>
      <c r="HRQ148" s="85" t="n"/>
      <c r="HRR148" s="85" t="n"/>
      <c r="HRS148" s="85" t="n"/>
      <c r="HRT148" s="85" t="n"/>
      <c r="HRU148" s="85" t="n"/>
      <c r="HRV148" s="85" t="n"/>
      <c r="HRW148" s="85" t="n"/>
      <c r="HRX148" s="85" t="n"/>
      <c r="HRY148" s="85" t="n"/>
      <c r="HRZ148" s="85" t="n"/>
      <c r="HSA148" s="85" t="n"/>
      <c r="HSB148" s="85" t="n"/>
      <c r="HSC148" s="85" t="n"/>
      <c r="HSD148" s="85" t="n"/>
      <c r="HSE148" s="85" t="n"/>
      <c r="HSF148" s="85" t="n"/>
      <c r="HSG148" s="85" t="n"/>
      <c r="HSH148" s="85" t="n"/>
      <c r="HSI148" s="85" t="n"/>
      <c r="HSJ148" s="85" t="n"/>
      <c r="HSK148" s="85" t="n"/>
      <c r="HSL148" s="85" t="n"/>
      <c r="HSM148" s="85" t="n"/>
      <c r="HSN148" s="85" t="n"/>
      <c r="HSO148" s="85" t="n"/>
      <c r="HSP148" s="85" t="n"/>
      <c r="HSQ148" s="85" t="n"/>
      <c r="HSR148" s="85" t="n"/>
      <c r="HSS148" s="85" t="n"/>
      <c r="HST148" s="85" t="n"/>
      <c r="HSU148" s="85" t="n"/>
      <c r="HSV148" s="85" t="n"/>
      <c r="HSW148" s="85" t="n"/>
      <c r="HSX148" s="85" t="n"/>
      <c r="HSY148" s="85" t="n"/>
      <c r="HSZ148" s="85" t="n"/>
      <c r="HTA148" s="85" t="n"/>
      <c r="HTB148" s="85" t="n"/>
      <c r="HTC148" s="85" t="n"/>
      <c r="HTD148" s="85" t="n"/>
      <c r="HTE148" s="85" t="n"/>
      <c r="HTF148" s="85" t="n"/>
      <c r="HTG148" s="85" t="n"/>
      <c r="HTH148" s="85" t="n"/>
      <c r="HTI148" s="85" t="n"/>
      <c r="HTJ148" s="85" t="n"/>
      <c r="HTK148" s="85" t="n"/>
      <c r="HTL148" s="85" t="n"/>
      <c r="HTM148" s="85" t="n"/>
      <c r="HTN148" s="85" t="n"/>
      <c r="HTO148" s="85" t="n"/>
      <c r="HTP148" s="85" t="n"/>
      <c r="HTQ148" s="85" t="n"/>
      <c r="HTR148" s="85" t="n"/>
      <c r="HTS148" s="85" t="n"/>
      <c r="HTT148" s="85" t="n"/>
      <c r="HTU148" s="85" t="n"/>
      <c r="HTV148" s="85" t="n"/>
      <c r="HTW148" s="85" t="n"/>
      <c r="HTX148" s="85" t="n"/>
      <c r="HTY148" s="85" t="n"/>
      <c r="HTZ148" s="85" t="n"/>
      <c r="HUA148" s="85" t="n"/>
      <c r="HUB148" s="85" t="n"/>
      <c r="HUC148" s="85" t="n"/>
      <c r="HUD148" s="85" t="n"/>
      <c r="HUE148" s="85" t="n"/>
      <c r="HUF148" s="85" t="n"/>
      <c r="HUG148" s="85" t="n"/>
      <c r="HUH148" s="85" t="n"/>
      <c r="HUI148" s="85" t="n"/>
      <c r="HUJ148" s="85" t="n"/>
      <c r="HUK148" s="85" t="n"/>
      <c r="HUL148" s="85" t="n"/>
      <c r="HUM148" s="85" t="n"/>
      <c r="HUN148" s="85" t="n"/>
      <c r="HUO148" s="85" t="n"/>
      <c r="HUP148" s="85" t="n"/>
      <c r="HUQ148" s="85" t="n"/>
      <c r="HUR148" s="85" t="n"/>
      <c r="HUS148" s="85" t="n"/>
      <c r="HUT148" s="85" t="n"/>
      <c r="HUU148" s="85" t="n"/>
      <c r="HUV148" s="85" t="n"/>
      <c r="HUW148" s="85" t="n"/>
      <c r="HUX148" s="85" t="n"/>
      <c r="HUY148" s="85" t="n"/>
      <c r="HUZ148" s="85" t="n"/>
      <c r="HVA148" s="85" t="n"/>
      <c r="HVB148" s="85" t="n"/>
      <c r="HVC148" s="85" t="n"/>
      <c r="HVD148" s="85" t="n"/>
      <c r="HVE148" s="85" t="n"/>
      <c r="HVF148" s="85" t="n"/>
      <c r="HVG148" s="85" t="n"/>
      <c r="HVH148" s="85" t="n"/>
      <c r="HVI148" s="85" t="n"/>
      <c r="HVJ148" s="85" t="n"/>
      <c r="HVK148" s="85" t="n"/>
      <c r="HVL148" s="85" t="n"/>
      <c r="HVM148" s="85" t="n"/>
      <c r="HVN148" s="85" t="n"/>
      <c r="HVO148" s="85" t="n"/>
      <c r="HVP148" s="85" t="n"/>
      <c r="HVQ148" s="85" t="n"/>
      <c r="HVR148" s="85" t="n"/>
      <c r="HVS148" s="85" t="n"/>
      <c r="HVT148" s="85" t="n"/>
      <c r="HVU148" s="85" t="n"/>
      <c r="HVV148" s="85" t="n"/>
      <c r="HVW148" s="85" t="n"/>
      <c r="HVX148" s="85" t="n"/>
      <c r="HVY148" s="85" t="n"/>
      <c r="HVZ148" s="85" t="n"/>
      <c r="HWA148" s="85" t="n"/>
      <c r="HWB148" s="85" t="n"/>
      <c r="HWC148" s="85" t="n"/>
      <c r="HWD148" s="85" t="n"/>
      <c r="HWE148" s="85" t="n"/>
      <c r="HWF148" s="85" t="n"/>
      <c r="HWG148" s="85" t="n"/>
      <c r="HWH148" s="85" t="n"/>
      <c r="HWI148" s="85" t="n"/>
      <c r="HWJ148" s="85" t="n"/>
      <c r="HWK148" s="85" t="n"/>
      <c r="HWL148" s="85" t="n"/>
      <c r="HWM148" s="85" t="n"/>
      <c r="HWN148" s="85" t="n"/>
      <c r="HWO148" s="85" t="n"/>
      <c r="HWP148" s="85" t="n"/>
      <c r="HWQ148" s="85" t="n"/>
      <c r="HWR148" s="85" t="n"/>
      <c r="HWS148" s="85" t="n"/>
      <c r="HWT148" s="85" t="n"/>
      <c r="HWU148" s="85" t="n"/>
      <c r="HWV148" s="85" t="n"/>
      <c r="HWW148" s="85" t="n"/>
      <c r="HWX148" s="85" t="n"/>
      <c r="HWY148" s="85" t="n"/>
      <c r="HWZ148" s="85" t="n"/>
      <c r="HXA148" s="85" t="n"/>
      <c r="HXB148" s="85" t="n"/>
      <c r="HXC148" s="85" t="n"/>
      <c r="HXD148" s="85" t="n"/>
      <c r="HXE148" s="85" t="n"/>
      <c r="HXF148" s="85" t="n"/>
      <c r="HXG148" s="85" t="n"/>
      <c r="HXH148" s="85" t="n"/>
      <c r="HXI148" s="85" t="n"/>
      <c r="HXJ148" s="85" t="n"/>
      <c r="HXK148" s="85" t="n"/>
      <c r="HXL148" s="85" t="n"/>
      <c r="HXM148" s="85" t="n"/>
      <c r="HXN148" s="85" t="n"/>
      <c r="HXO148" s="85" t="n"/>
      <c r="HXP148" s="85" t="n"/>
      <c r="HXQ148" s="85" t="n"/>
      <c r="HXR148" s="85" t="n"/>
      <c r="HXS148" s="85" t="n"/>
      <c r="HXT148" s="85" t="n"/>
      <c r="HXU148" s="85" t="n"/>
      <c r="HXV148" s="85" t="n"/>
      <c r="HXW148" s="85" t="n"/>
      <c r="HXX148" s="85" t="n"/>
      <c r="HXY148" s="85" t="n"/>
      <c r="HXZ148" s="85" t="n"/>
      <c r="HYA148" s="85" t="n"/>
      <c r="HYB148" s="85" t="n"/>
      <c r="HYC148" s="85" t="n"/>
      <c r="HYD148" s="85" t="n"/>
      <c r="HYE148" s="85" t="n"/>
      <c r="HYF148" s="85" t="n"/>
      <c r="HYG148" s="85" t="n"/>
      <c r="HYH148" s="85" t="n"/>
      <c r="HYI148" s="85" t="n"/>
      <c r="HYJ148" s="85" t="n"/>
      <c r="HYK148" s="85" t="n"/>
      <c r="HYL148" s="85" t="n"/>
      <c r="HYM148" s="85" t="n"/>
      <c r="HYN148" s="85" t="n"/>
      <c r="HYO148" s="85" t="n"/>
      <c r="HYP148" s="85" t="n"/>
      <c r="HYQ148" s="85" t="n"/>
      <c r="HYR148" s="85" t="n"/>
      <c r="HYS148" s="85" t="n"/>
      <c r="HYT148" s="85" t="n"/>
      <c r="HYU148" s="85" t="n"/>
      <c r="HYV148" s="85" t="n"/>
      <c r="HYW148" s="85" t="n"/>
      <c r="HYX148" s="85" t="n"/>
      <c r="HYY148" s="85" t="n"/>
      <c r="HYZ148" s="85" t="n"/>
      <c r="HZA148" s="85" t="n"/>
      <c r="HZB148" s="85" t="n"/>
      <c r="HZC148" s="85" t="n"/>
      <c r="HZD148" s="85" t="n"/>
      <c r="HZE148" s="85" t="n"/>
      <c r="HZF148" s="85" t="n"/>
      <c r="HZG148" s="85" t="n"/>
      <c r="HZH148" s="85" t="n"/>
      <c r="HZI148" s="85" t="n"/>
      <c r="HZJ148" s="85" t="n"/>
      <c r="HZK148" s="85" t="n"/>
      <c r="HZL148" s="85" t="n"/>
      <c r="HZM148" s="85" t="n"/>
      <c r="HZN148" s="85" t="n"/>
      <c r="HZO148" s="85" t="n"/>
      <c r="HZP148" s="85" t="n"/>
      <c r="HZQ148" s="85" t="n"/>
      <c r="HZR148" s="85" t="n"/>
      <c r="HZS148" s="85" t="n"/>
      <c r="HZT148" s="85" t="n"/>
      <c r="HZU148" s="85" t="n"/>
      <c r="HZV148" s="85" t="n"/>
      <c r="HZW148" s="85" t="n"/>
      <c r="HZX148" s="85" t="n"/>
      <c r="HZY148" s="85" t="n"/>
      <c r="HZZ148" s="85" t="n"/>
      <c r="IAA148" s="85" t="n"/>
      <c r="IAB148" s="85" t="n"/>
      <c r="IAC148" s="85" t="n"/>
      <c r="IAD148" s="85" t="n"/>
      <c r="IAE148" s="85" t="n"/>
      <c r="IAF148" s="85" t="n"/>
      <c r="IAG148" s="85" t="n"/>
      <c r="IAH148" s="85" t="n"/>
      <c r="IAI148" s="85" t="n"/>
      <c r="IAJ148" s="85" t="n"/>
      <c r="IAK148" s="85" t="n"/>
      <c r="IAL148" s="85" t="n"/>
      <c r="IAM148" s="85" t="n"/>
      <c r="IAN148" s="85" t="n"/>
      <c r="IAO148" s="85" t="n"/>
      <c r="IAP148" s="85" t="n"/>
      <c r="IAQ148" s="85" t="n"/>
      <c r="IAR148" s="85" t="n"/>
      <c r="IAS148" s="85" t="n"/>
      <c r="IAT148" s="85" t="n"/>
      <c r="IAU148" s="85" t="n"/>
      <c r="IAV148" s="85" t="n"/>
      <c r="IAW148" s="85" t="n"/>
      <c r="IAX148" s="85" t="n"/>
      <c r="IAY148" s="85" t="n"/>
      <c r="IAZ148" s="85" t="n"/>
      <c r="IBA148" s="85" t="n"/>
      <c r="IBB148" s="85" t="n"/>
      <c r="IBC148" s="85" t="n"/>
      <c r="IBD148" s="85" t="n"/>
      <c r="IBE148" s="85" t="n"/>
      <c r="IBF148" s="85" t="n"/>
      <c r="IBG148" s="85" t="n"/>
      <c r="IBH148" s="85" t="n"/>
      <c r="IBI148" s="85" t="n"/>
      <c r="IBJ148" s="85" t="n"/>
      <c r="IBK148" s="85" t="n"/>
      <c r="IBL148" s="85" t="n"/>
      <c r="IBM148" s="85" t="n"/>
      <c r="IBN148" s="85" t="n"/>
      <c r="IBO148" s="85" t="n"/>
      <c r="IBP148" s="85" t="n"/>
      <c r="IBQ148" s="85" t="n"/>
      <c r="IBR148" s="85" t="n"/>
      <c r="IBS148" s="85" t="n"/>
      <c r="IBT148" s="85" t="n"/>
      <c r="IBU148" s="85" t="n"/>
      <c r="IBV148" s="85" t="n"/>
      <c r="IBW148" s="85" t="n"/>
      <c r="IBX148" s="85" t="n"/>
      <c r="IBY148" s="85" t="n"/>
      <c r="IBZ148" s="85" t="n"/>
      <c r="ICA148" s="85" t="n"/>
      <c r="ICB148" s="85" t="n"/>
      <c r="ICC148" s="85" t="n"/>
      <c r="ICD148" s="85" t="n"/>
      <c r="ICE148" s="85" t="n"/>
      <c r="ICF148" s="85" t="n"/>
      <c r="ICG148" s="85" t="n"/>
      <c r="ICH148" s="85" t="n"/>
      <c r="ICI148" s="85" t="n"/>
      <c r="ICJ148" s="85" t="n"/>
      <c r="ICK148" s="85" t="n"/>
      <c r="ICL148" s="85" t="n"/>
      <c r="ICM148" s="85" t="n"/>
      <c r="ICN148" s="85" t="n"/>
      <c r="ICO148" s="85" t="n"/>
      <c r="ICP148" s="85" t="n"/>
      <c r="ICQ148" s="85" t="n"/>
      <c r="ICR148" s="85" t="n"/>
      <c r="ICS148" s="85" t="n"/>
      <c r="ICT148" s="85" t="n"/>
      <c r="ICU148" s="85" t="n"/>
      <c r="ICV148" s="85" t="n"/>
      <c r="ICW148" s="85" t="n"/>
      <c r="ICX148" s="85" t="n"/>
      <c r="ICY148" s="85" t="n"/>
      <c r="ICZ148" s="85" t="n"/>
      <c r="IDA148" s="85" t="n"/>
      <c r="IDB148" s="85" t="n"/>
      <c r="IDC148" s="85" t="n"/>
      <c r="IDD148" s="85" t="n"/>
      <c r="IDE148" s="85" t="n"/>
      <c r="IDF148" s="85" t="n"/>
      <c r="IDG148" s="85" t="n"/>
      <c r="IDH148" s="85" t="n"/>
      <c r="IDI148" s="85" t="n"/>
      <c r="IDJ148" s="85" t="n"/>
      <c r="IDK148" s="85" t="n"/>
      <c r="IDL148" s="85" t="n"/>
      <c r="IDM148" s="85" t="n"/>
      <c r="IDN148" s="85" t="n"/>
      <c r="IDO148" s="85" t="n"/>
      <c r="IDP148" s="85" t="n"/>
      <c r="IDQ148" s="85" t="n"/>
      <c r="IDR148" s="85" t="n"/>
      <c r="IDS148" s="85" t="n"/>
      <c r="IDT148" s="85" t="n"/>
      <c r="IDU148" s="85" t="n"/>
      <c r="IDV148" s="85" t="n"/>
      <c r="IDW148" s="85" t="n"/>
      <c r="IDX148" s="85" t="n"/>
      <c r="IDY148" s="85" t="n"/>
      <c r="IDZ148" s="85" t="n"/>
      <c r="IEA148" s="85" t="n"/>
      <c r="IEB148" s="85" t="n"/>
      <c r="IEC148" s="85" t="n"/>
      <c r="IED148" s="85" t="n"/>
      <c r="IEE148" s="85" t="n"/>
      <c r="IEF148" s="85" t="n"/>
      <c r="IEG148" s="85" t="n"/>
      <c r="IEH148" s="85" t="n"/>
      <c r="IEI148" s="85" t="n"/>
      <c r="IEJ148" s="85" t="n"/>
      <c r="IEK148" s="85" t="n"/>
      <c r="IEL148" s="85" t="n"/>
      <c r="IEM148" s="85" t="n"/>
      <c r="IEN148" s="85" t="n"/>
      <c r="IEO148" s="85" t="n"/>
      <c r="IEP148" s="85" t="n"/>
      <c r="IEQ148" s="85" t="n"/>
      <c r="IER148" s="85" t="n"/>
      <c r="IES148" s="85" t="n"/>
      <c r="IET148" s="85" t="n"/>
      <c r="IEU148" s="85" t="n"/>
      <c r="IEV148" s="85" t="n"/>
      <c r="IEW148" s="85" t="n"/>
      <c r="IEX148" s="85" t="n"/>
      <c r="IEY148" s="85" t="n"/>
      <c r="IEZ148" s="85" t="n"/>
      <c r="IFA148" s="85" t="n"/>
      <c r="IFB148" s="85" t="n"/>
      <c r="IFC148" s="85" t="n"/>
      <c r="IFD148" s="85" t="n"/>
      <c r="IFE148" s="85" t="n"/>
      <c r="IFF148" s="85" t="n"/>
      <c r="IFG148" s="85" t="n"/>
      <c r="IFH148" s="85" t="n"/>
      <c r="IFI148" s="85" t="n"/>
      <c r="IFJ148" s="85" t="n"/>
      <c r="IFK148" s="85" t="n"/>
      <c r="IFL148" s="85" t="n"/>
      <c r="IFM148" s="85" t="n"/>
      <c r="IFN148" s="85" t="n"/>
      <c r="IFO148" s="85" t="n"/>
      <c r="IFP148" s="85" t="n"/>
      <c r="IFQ148" s="85" t="n"/>
      <c r="IFR148" s="85" t="n"/>
      <c r="IFS148" s="85" t="n"/>
      <c r="IFT148" s="85" t="n"/>
      <c r="IFU148" s="85" t="n"/>
      <c r="IFV148" s="85" t="n"/>
      <c r="IFW148" s="85" t="n"/>
      <c r="IFX148" s="85" t="n"/>
      <c r="IFY148" s="85" t="n"/>
      <c r="IFZ148" s="85" t="n"/>
      <c r="IGA148" s="85" t="n"/>
      <c r="IGB148" s="85" t="n"/>
      <c r="IGC148" s="85" t="n"/>
      <c r="IGD148" s="85" t="n"/>
      <c r="IGE148" s="85" t="n"/>
      <c r="IGF148" s="85" t="n"/>
      <c r="IGG148" s="85" t="n"/>
      <c r="IGH148" s="85" t="n"/>
      <c r="IGI148" s="85" t="n"/>
      <c r="IGJ148" s="85" t="n"/>
      <c r="IGK148" s="85" t="n"/>
      <c r="IGL148" s="85" t="n"/>
      <c r="IGM148" s="85" t="n"/>
      <c r="IGN148" s="85" t="n"/>
      <c r="IGO148" s="85" t="n"/>
      <c r="IGP148" s="85" t="n"/>
      <c r="IGQ148" s="85" t="n"/>
      <c r="IGR148" s="85" t="n"/>
      <c r="IGS148" s="85" t="n"/>
      <c r="IGT148" s="85" t="n"/>
      <c r="IGU148" s="85" t="n"/>
      <c r="IGV148" s="85" t="n"/>
      <c r="IGW148" s="85" t="n"/>
      <c r="IGX148" s="85" t="n"/>
      <c r="IGY148" s="85" t="n"/>
      <c r="IGZ148" s="85" t="n"/>
      <c r="IHA148" s="85" t="n"/>
      <c r="IHB148" s="85" t="n"/>
      <c r="IHC148" s="85" t="n"/>
      <c r="IHD148" s="85" t="n"/>
      <c r="IHE148" s="85" t="n"/>
      <c r="IHF148" s="85" t="n"/>
      <c r="IHG148" s="85" t="n"/>
      <c r="IHH148" s="85" t="n"/>
      <c r="IHI148" s="85" t="n"/>
      <c r="IHJ148" s="85" t="n"/>
      <c r="IHK148" s="85" t="n"/>
      <c r="IHL148" s="85" t="n"/>
      <c r="IHM148" s="85" t="n"/>
      <c r="IHN148" s="85" t="n"/>
      <c r="IHO148" s="85" t="n"/>
      <c r="IHP148" s="85" t="n"/>
      <c r="IHQ148" s="85" t="n"/>
      <c r="IHR148" s="85" t="n"/>
      <c r="IHS148" s="85" t="n"/>
      <c r="IHT148" s="85" t="n"/>
      <c r="IHU148" s="85" t="n"/>
      <c r="IHV148" s="85" t="n"/>
      <c r="IHW148" s="85" t="n"/>
      <c r="IHX148" s="85" t="n"/>
      <c r="IHY148" s="85" t="n"/>
      <c r="IHZ148" s="85" t="n"/>
      <c r="IIA148" s="85" t="n"/>
      <c r="IIB148" s="85" t="n"/>
      <c r="IIC148" s="85" t="n"/>
      <c r="IID148" s="85" t="n"/>
      <c r="IIE148" s="85" t="n"/>
      <c r="IIF148" s="85" t="n"/>
      <c r="IIG148" s="85" t="n"/>
      <c r="IIH148" s="85" t="n"/>
      <c r="III148" s="85" t="n"/>
      <c r="IIJ148" s="85" t="n"/>
      <c r="IIK148" s="85" t="n"/>
      <c r="IIL148" s="85" t="n"/>
      <c r="IIM148" s="85" t="n"/>
      <c r="IIN148" s="85" t="n"/>
      <c r="IIO148" s="85" t="n"/>
      <c r="IIP148" s="85" t="n"/>
      <c r="IIQ148" s="85" t="n"/>
      <c r="IIR148" s="85" t="n"/>
      <c r="IIS148" s="85" t="n"/>
      <c r="IIT148" s="85" t="n"/>
      <c r="IIU148" s="85" t="n"/>
      <c r="IIV148" s="85" t="n"/>
      <c r="IIW148" s="85" t="n"/>
      <c r="IIX148" s="85" t="n"/>
      <c r="IIY148" s="85" t="n"/>
      <c r="IIZ148" s="85" t="n"/>
      <c r="IJA148" s="85" t="n"/>
      <c r="IJB148" s="85" t="n"/>
      <c r="IJC148" s="85" t="n"/>
      <c r="IJD148" s="85" t="n"/>
      <c r="IJE148" s="85" t="n"/>
      <c r="IJF148" s="85" t="n"/>
      <c r="IJG148" s="85" t="n"/>
      <c r="IJH148" s="85" t="n"/>
      <c r="IJI148" s="85" t="n"/>
      <c r="IJJ148" s="85" t="n"/>
      <c r="IJK148" s="85" t="n"/>
      <c r="IJL148" s="85" t="n"/>
      <c r="IJM148" s="85" t="n"/>
      <c r="IJN148" s="85" t="n"/>
      <c r="IJO148" s="85" t="n"/>
      <c r="IJP148" s="85" t="n"/>
      <c r="IJQ148" s="85" t="n"/>
      <c r="IJR148" s="85" t="n"/>
      <c r="IJS148" s="85" t="n"/>
      <c r="IJT148" s="85" t="n"/>
      <c r="IJU148" s="85" t="n"/>
      <c r="IJV148" s="85" t="n"/>
      <c r="IJW148" s="85" t="n"/>
      <c r="IJX148" s="85" t="n"/>
      <c r="IJY148" s="85" t="n"/>
      <c r="IJZ148" s="85" t="n"/>
      <c r="IKA148" s="85" t="n"/>
      <c r="IKB148" s="85" t="n"/>
      <c r="IKC148" s="85" t="n"/>
      <c r="IKD148" s="85" t="n"/>
      <c r="IKE148" s="85" t="n"/>
      <c r="IKF148" s="85" t="n"/>
      <c r="IKG148" s="85" t="n"/>
      <c r="IKH148" s="85" t="n"/>
      <c r="IKI148" s="85" t="n"/>
      <c r="IKJ148" s="85" t="n"/>
      <c r="IKK148" s="85" t="n"/>
      <c r="IKL148" s="85" t="n"/>
      <c r="IKM148" s="85" t="n"/>
      <c r="IKN148" s="85" t="n"/>
      <c r="IKO148" s="85" t="n"/>
      <c r="IKP148" s="85" t="n"/>
      <c r="IKQ148" s="85" t="n"/>
      <c r="IKR148" s="85" t="n"/>
      <c r="IKS148" s="85" t="n"/>
      <c r="IKT148" s="85" t="n"/>
      <c r="IKU148" s="85" t="n"/>
      <c r="IKV148" s="85" t="n"/>
      <c r="IKW148" s="85" t="n"/>
      <c r="IKX148" s="85" t="n"/>
      <c r="IKY148" s="85" t="n"/>
      <c r="IKZ148" s="85" t="n"/>
      <c r="ILA148" s="85" t="n"/>
      <c r="ILB148" s="85" t="n"/>
      <c r="ILC148" s="85" t="n"/>
      <c r="ILD148" s="85" t="n"/>
      <c r="ILE148" s="85" t="n"/>
      <c r="ILF148" s="85" t="n"/>
      <c r="ILG148" s="85" t="n"/>
      <c r="ILH148" s="85" t="n"/>
      <c r="ILI148" s="85" t="n"/>
      <c r="ILJ148" s="85" t="n"/>
      <c r="ILK148" s="85" t="n"/>
      <c r="ILL148" s="85" t="n"/>
      <c r="ILM148" s="85" t="n"/>
      <c r="ILN148" s="85" t="n"/>
      <c r="ILO148" s="85" t="n"/>
      <c r="ILP148" s="85" t="n"/>
      <c r="ILQ148" s="85" t="n"/>
      <c r="ILR148" s="85" t="n"/>
      <c r="ILS148" s="85" t="n"/>
      <c r="ILT148" s="85" t="n"/>
      <c r="ILU148" s="85" t="n"/>
      <c r="ILV148" s="85" t="n"/>
      <c r="ILW148" s="85" t="n"/>
      <c r="ILX148" s="85" t="n"/>
      <c r="ILY148" s="85" t="n"/>
      <c r="ILZ148" s="85" t="n"/>
      <c r="IMA148" s="85" t="n"/>
      <c r="IMB148" s="85" t="n"/>
      <c r="IMC148" s="85" t="n"/>
      <c r="IMD148" s="85" t="n"/>
      <c r="IME148" s="85" t="n"/>
      <c r="IMF148" s="85" t="n"/>
      <c r="IMG148" s="85" t="n"/>
      <c r="IMH148" s="85" t="n"/>
      <c r="IMI148" s="85" t="n"/>
      <c r="IMJ148" s="85" t="n"/>
      <c r="IMK148" s="85" t="n"/>
      <c r="IML148" s="85" t="n"/>
      <c r="IMM148" s="85" t="n"/>
      <c r="IMN148" s="85" t="n"/>
      <c r="IMO148" s="85" t="n"/>
      <c r="IMP148" s="85" t="n"/>
      <c r="IMQ148" s="85" t="n"/>
      <c r="IMR148" s="85" t="n"/>
      <c r="IMS148" s="85" t="n"/>
      <c r="IMT148" s="85" t="n"/>
      <c r="IMU148" s="85" t="n"/>
      <c r="IMV148" s="85" t="n"/>
      <c r="IMW148" s="85" t="n"/>
      <c r="IMX148" s="85" t="n"/>
      <c r="IMY148" s="85" t="n"/>
      <c r="IMZ148" s="85" t="n"/>
      <c r="INA148" s="85" t="n"/>
      <c r="INB148" s="85" t="n"/>
      <c r="INC148" s="85" t="n"/>
      <c r="IND148" s="85" t="n"/>
      <c r="INE148" s="85" t="n"/>
      <c r="INF148" s="85" t="n"/>
      <c r="ING148" s="85" t="n"/>
      <c r="INH148" s="85" t="n"/>
      <c r="INI148" s="85" t="n"/>
      <c r="INJ148" s="85" t="n"/>
      <c r="INK148" s="85" t="n"/>
      <c r="INL148" s="85" t="n"/>
      <c r="INM148" s="85" t="n"/>
      <c r="INN148" s="85" t="n"/>
      <c r="INO148" s="85" t="n"/>
      <c r="INP148" s="85" t="n"/>
      <c r="INQ148" s="85" t="n"/>
      <c r="INR148" s="85" t="n"/>
      <c r="INS148" s="85" t="n"/>
      <c r="INT148" s="85" t="n"/>
      <c r="INU148" s="85" t="n"/>
      <c r="INV148" s="85" t="n"/>
      <c r="INW148" s="85" t="n"/>
      <c r="INX148" s="85" t="n"/>
      <c r="INY148" s="85" t="n"/>
      <c r="INZ148" s="85" t="n"/>
      <c r="IOA148" s="85" t="n"/>
      <c r="IOB148" s="85" t="n"/>
      <c r="IOC148" s="85" t="n"/>
      <c r="IOD148" s="85" t="n"/>
      <c r="IOE148" s="85" t="n"/>
      <c r="IOF148" s="85" t="n"/>
      <c r="IOG148" s="85" t="n"/>
      <c r="IOH148" s="85" t="n"/>
      <c r="IOI148" s="85" t="n"/>
      <c r="IOJ148" s="85" t="n"/>
      <c r="IOK148" s="85" t="n"/>
      <c r="IOL148" s="85" t="n"/>
      <c r="IOM148" s="85" t="n"/>
      <c r="ION148" s="85" t="n"/>
      <c r="IOO148" s="85" t="n"/>
      <c r="IOP148" s="85" t="n"/>
      <c r="IOQ148" s="85" t="n"/>
      <c r="IOR148" s="85" t="n"/>
      <c r="IOS148" s="85" t="n"/>
      <c r="IOT148" s="85" t="n"/>
      <c r="IOU148" s="85" t="n"/>
      <c r="IOV148" s="85" t="n"/>
      <c r="IOW148" s="85" t="n"/>
      <c r="IOX148" s="85" t="n"/>
      <c r="IOY148" s="85" t="n"/>
      <c r="IOZ148" s="85" t="n"/>
      <c r="IPA148" s="85" t="n"/>
      <c r="IPB148" s="85" t="n"/>
      <c r="IPC148" s="85" t="n"/>
      <c r="IPD148" s="85" t="n"/>
      <c r="IPE148" s="85" t="n"/>
      <c r="IPF148" s="85" t="n"/>
      <c r="IPG148" s="85" t="n"/>
      <c r="IPH148" s="85" t="n"/>
      <c r="IPI148" s="85" t="n"/>
      <c r="IPJ148" s="85" t="n"/>
      <c r="IPK148" s="85" t="n"/>
      <c r="IPL148" s="85" t="n"/>
      <c r="IPM148" s="85" t="n"/>
      <c r="IPN148" s="85" t="n"/>
      <c r="IPO148" s="85" t="n"/>
      <c r="IPP148" s="85" t="n"/>
      <c r="IPQ148" s="85" t="n"/>
      <c r="IPR148" s="85" t="n"/>
      <c r="IPS148" s="85" t="n"/>
      <c r="IPT148" s="85" t="n"/>
      <c r="IPU148" s="85" t="n"/>
      <c r="IPV148" s="85" t="n"/>
      <c r="IPW148" s="85" t="n"/>
      <c r="IPX148" s="85" t="n"/>
      <c r="IPY148" s="85" t="n"/>
      <c r="IPZ148" s="85" t="n"/>
      <c r="IQA148" s="85" t="n"/>
      <c r="IQB148" s="85" t="n"/>
      <c r="IQC148" s="85" t="n"/>
      <c r="IQD148" s="85" t="n"/>
      <c r="IQE148" s="85" t="n"/>
      <c r="IQF148" s="85" t="n"/>
      <c r="IQG148" s="85" t="n"/>
      <c r="IQH148" s="85" t="n"/>
      <c r="IQI148" s="85" t="n"/>
      <c r="IQJ148" s="85" t="n"/>
      <c r="IQK148" s="85" t="n"/>
      <c r="IQL148" s="85" t="n"/>
      <c r="IQM148" s="85" t="n"/>
      <c r="IQN148" s="85" t="n"/>
      <c r="IQO148" s="85" t="n"/>
      <c r="IQP148" s="85" t="n"/>
      <c r="IQQ148" s="85" t="n"/>
      <c r="IQR148" s="85" t="n"/>
      <c r="IQS148" s="85" t="n"/>
      <c r="IQT148" s="85" t="n"/>
      <c r="IQU148" s="85" t="n"/>
      <c r="IQV148" s="85" t="n"/>
      <c r="IQW148" s="85" t="n"/>
      <c r="IQX148" s="85" t="n"/>
      <c r="IQY148" s="85" t="n"/>
      <c r="IQZ148" s="85" t="n"/>
      <c r="IRA148" s="85" t="n"/>
      <c r="IRB148" s="85" t="n"/>
      <c r="IRC148" s="85" t="n"/>
      <c r="IRD148" s="85" t="n"/>
      <c r="IRE148" s="85" t="n"/>
      <c r="IRF148" s="85" t="n"/>
      <c r="IRG148" s="85" t="n"/>
      <c r="IRH148" s="85" t="n"/>
      <c r="IRI148" s="85" t="n"/>
      <c r="IRJ148" s="85" t="n"/>
      <c r="IRK148" s="85" t="n"/>
      <c r="IRL148" s="85" t="n"/>
      <c r="IRM148" s="85" t="n"/>
      <c r="IRN148" s="85" t="n"/>
      <c r="IRO148" s="85" t="n"/>
      <c r="IRP148" s="85" t="n"/>
      <c r="IRQ148" s="85" t="n"/>
      <c r="IRR148" s="85" t="n"/>
      <c r="IRS148" s="85" t="n"/>
      <c r="IRT148" s="85" t="n"/>
      <c r="IRU148" s="85" t="n"/>
      <c r="IRV148" s="85" t="n"/>
      <c r="IRW148" s="85" t="n"/>
      <c r="IRX148" s="85" t="n"/>
      <c r="IRY148" s="85" t="n"/>
      <c r="IRZ148" s="85" t="n"/>
      <c r="ISA148" s="85" t="n"/>
      <c r="ISB148" s="85" t="n"/>
      <c r="ISC148" s="85" t="n"/>
      <c r="ISD148" s="85" t="n"/>
      <c r="ISE148" s="85" t="n"/>
      <c r="ISF148" s="85" t="n"/>
      <c r="ISG148" s="85" t="n"/>
      <c r="ISH148" s="85" t="n"/>
      <c r="ISI148" s="85" t="n"/>
      <c r="ISJ148" s="85" t="n"/>
      <c r="ISK148" s="85" t="n"/>
      <c r="ISL148" s="85" t="n"/>
      <c r="ISM148" s="85" t="n"/>
      <c r="ISN148" s="85" t="n"/>
      <c r="ISO148" s="85" t="n"/>
      <c r="ISP148" s="85" t="n"/>
      <c r="ISQ148" s="85" t="n"/>
      <c r="ISR148" s="85" t="n"/>
      <c r="ISS148" s="85" t="n"/>
      <c r="IST148" s="85" t="n"/>
      <c r="ISU148" s="85" t="n"/>
      <c r="ISV148" s="85" t="n"/>
      <c r="ISW148" s="85" t="n"/>
      <c r="ISX148" s="85" t="n"/>
      <c r="ISY148" s="85" t="n"/>
      <c r="ISZ148" s="85" t="n"/>
      <c r="ITA148" s="85" t="n"/>
      <c r="ITB148" s="85" t="n"/>
      <c r="ITC148" s="85" t="n"/>
      <c r="ITD148" s="85" t="n"/>
      <c r="ITE148" s="85" t="n"/>
      <c r="ITF148" s="85" t="n"/>
      <c r="ITG148" s="85" t="n"/>
      <c r="ITH148" s="85" t="n"/>
      <c r="ITI148" s="85" t="n"/>
      <c r="ITJ148" s="85" t="n"/>
      <c r="ITK148" s="85" t="n"/>
      <c r="ITL148" s="85" t="n"/>
      <c r="ITM148" s="85" t="n"/>
      <c r="ITN148" s="85" t="n"/>
      <c r="ITO148" s="85" t="n"/>
      <c r="ITP148" s="85" t="n"/>
      <c r="ITQ148" s="85" t="n"/>
      <c r="ITR148" s="85" t="n"/>
      <c r="ITS148" s="85" t="n"/>
      <c r="ITT148" s="85" t="n"/>
      <c r="ITU148" s="85" t="n"/>
      <c r="ITV148" s="85" t="n"/>
      <c r="ITW148" s="85" t="n"/>
      <c r="ITX148" s="85" t="n"/>
      <c r="ITY148" s="85" t="n"/>
      <c r="ITZ148" s="85" t="n"/>
      <c r="IUA148" s="85" t="n"/>
      <c r="IUB148" s="85" t="n"/>
      <c r="IUC148" s="85" t="n"/>
      <c r="IUD148" s="85" t="n"/>
      <c r="IUE148" s="85" t="n"/>
      <c r="IUF148" s="85" t="n"/>
      <c r="IUG148" s="85" t="n"/>
      <c r="IUH148" s="85" t="n"/>
      <c r="IUI148" s="85" t="n"/>
      <c r="IUJ148" s="85" t="n"/>
      <c r="IUK148" s="85" t="n"/>
      <c r="IUL148" s="85" t="n"/>
      <c r="IUM148" s="85" t="n"/>
      <c r="IUN148" s="85" t="n"/>
      <c r="IUO148" s="85" t="n"/>
      <c r="IUP148" s="85" t="n"/>
      <c r="IUQ148" s="85" t="n"/>
      <c r="IUR148" s="85" t="n"/>
      <c r="IUS148" s="85" t="n"/>
      <c r="IUT148" s="85" t="n"/>
      <c r="IUU148" s="85" t="n"/>
      <c r="IUV148" s="85" t="n"/>
      <c r="IUW148" s="85" t="n"/>
      <c r="IUX148" s="85" t="n"/>
      <c r="IUY148" s="85" t="n"/>
      <c r="IUZ148" s="85" t="n"/>
      <c r="IVA148" s="85" t="n"/>
      <c r="IVB148" s="85" t="n"/>
      <c r="IVC148" s="85" t="n"/>
      <c r="IVD148" s="85" t="n"/>
      <c r="IVE148" s="85" t="n"/>
      <c r="IVF148" s="85" t="n"/>
      <c r="IVG148" s="85" t="n"/>
      <c r="IVH148" s="85" t="n"/>
      <c r="IVI148" s="85" t="n"/>
      <c r="IVJ148" s="85" t="n"/>
      <c r="IVK148" s="85" t="n"/>
      <c r="IVL148" s="85" t="n"/>
      <c r="IVM148" s="85" t="n"/>
      <c r="IVN148" s="85" t="n"/>
      <c r="IVO148" s="85" t="n"/>
      <c r="IVP148" s="85" t="n"/>
      <c r="IVQ148" s="85" t="n"/>
      <c r="IVR148" s="85" t="n"/>
      <c r="IVS148" s="85" t="n"/>
      <c r="IVT148" s="85" t="n"/>
      <c r="IVU148" s="85" t="n"/>
      <c r="IVV148" s="85" t="n"/>
      <c r="IVW148" s="85" t="n"/>
      <c r="IVX148" s="85" t="n"/>
      <c r="IVY148" s="85" t="n"/>
      <c r="IVZ148" s="85" t="n"/>
      <c r="IWA148" s="85" t="n"/>
      <c r="IWB148" s="85" t="n"/>
      <c r="IWC148" s="85" t="n"/>
      <c r="IWD148" s="85" t="n"/>
      <c r="IWE148" s="85" t="n"/>
      <c r="IWF148" s="85" t="n"/>
      <c r="IWG148" s="85" t="n"/>
      <c r="IWH148" s="85" t="n"/>
      <c r="IWI148" s="85" t="n"/>
      <c r="IWJ148" s="85" t="n"/>
      <c r="IWK148" s="85" t="n"/>
      <c r="IWL148" s="85" t="n"/>
      <c r="IWM148" s="85" t="n"/>
      <c r="IWN148" s="85" t="n"/>
      <c r="IWO148" s="85" t="n"/>
      <c r="IWP148" s="85" t="n"/>
      <c r="IWQ148" s="85" t="n"/>
      <c r="IWR148" s="85" t="n"/>
      <c r="IWS148" s="85" t="n"/>
      <c r="IWT148" s="85" t="n"/>
      <c r="IWU148" s="85" t="n"/>
      <c r="IWV148" s="85" t="n"/>
      <c r="IWW148" s="85" t="n"/>
      <c r="IWX148" s="85" t="n"/>
      <c r="IWY148" s="85" t="n"/>
      <c r="IWZ148" s="85" t="n"/>
      <c r="IXA148" s="85" t="n"/>
      <c r="IXB148" s="85" t="n"/>
      <c r="IXC148" s="85" t="n"/>
      <c r="IXD148" s="85" t="n"/>
      <c r="IXE148" s="85" t="n"/>
      <c r="IXF148" s="85" t="n"/>
      <c r="IXG148" s="85" t="n"/>
      <c r="IXH148" s="85" t="n"/>
      <c r="IXI148" s="85" t="n"/>
      <c r="IXJ148" s="85" t="n"/>
      <c r="IXK148" s="85" t="n"/>
      <c r="IXL148" s="85" t="n"/>
      <c r="IXM148" s="85" t="n"/>
      <c r="IXN148" s="85" t="n"/>
      <c r="IXO148" s="85" t="n"/>
      <c r="IXP148" s="85" t="n"/>
      <c r="IXQ148" s="85" t="n"/>
      <c r="IXR148" s="85" t="n"/>
      <c r="IXS148" s="85" t="n"/>
      <c r="IXT148" s="85" t="n"/>
      <c r="IXU148" s="85" t="n"/>
      <c r="IXV148" s="85" t="n"/>
      <c r="IXW148" s="85" t="n"/>
      <c r="IXX148" s="85" t="n"/>
      <c r="IXY148" s="85" t="n"/>
      <c r="IXZ148" s="85" t="n"/>
      <c r="IYA148" s="85" t="n"/>
      <c r="IYB148" s="85" t="n"/>
      <c r="IYC148" s="85" t="n"/>
      <c r="IYD148" s="85" t="n"/>
      <c r="IYE148" s="85" t="n"/>
      <c r="IYF148" s="85" t="n"/>
      <c r="IYG148" s="85" t="n"/>
      <c r="IYH148" s="85" t="n"/>
      <c r="IYI148" s="85" t="n"/>
      <c r="IYJ148" s="85" t="n"/>
      <c r="IYK148" s="85" t="n"/>
      <c r="IYL148" s="85" t="n"/>
      <c r="IYM148" s="85" t="n"/>
      <c r="IYN148" s="85" t="n"/>
      <c r="IYO148" s="85" t="n"/>
      <c r="IYP148" s="85" t="n"/>
      <c r="IYQ148" s="85" t="n"/>
      <c r="IYR148" s="85" t="n"/>
      <c r="IYS148" s="85" t="n"/>
      <c r="IYT148" s="85" t="n"/>
      <c r="IYU148" s="85" t="n"/>
      <c r="IYV148" s="85" t="n"/>
      <c r="IYW148" s="85" t="n"/>
      <c r="IYX148" s="85" t="n"/>
      <c r="IYY148" s="85" t="n"/>
      <c r="IYZ148" s="85" t="n"/>
      <c r="IZA148" s="85" t="n"/>
      <c r="IZB148" s="85" t="n"/>
      <c r="IZC148" s="85" t="n"/>
      <c r="IZD148" s="85" t="n"/>
      <c r="IZE148" s="85" t="n"/>
      <c r="IZF148" s="85" t="n"/>
      <c r="IZG148" s="85" t="n"/>
      <c r="IZH148" s="85" t="n"/>
      <c r="IZI148" s="85" t="n"/>
      <c r="IZJ148" s="85" t="n"/>
      <c r="IZK148" s="85" t="n"/>
      <c r="IZL148" s="85" t="n"/>
      <c r="IZM148" s="85" t="n"/>
      <c r="IZN148" s="85" t="n"/>
      <c r="IZO148" s="85" t="n"/>
      <c r="IZP148" s="85" t="n"/>
      <c r="IZQ148" s="85" t="n"/>
      <c r="IZR148" s="85" t="n"/>
      <c r="IZS148" s="85" t="n"/>
      <c r="IZT148" s="85" t="n"/>
      <c r="IZU148" s="85" t="n"/>
      <c r="IZV148" s="85" t="n"/>
      <c r="IZW148" s="85" t="n"/>
      <c r="IZX148" s="85" t="n"/>
      <c r="IZY148" s="85" t="n"/>
      <c r="IZZ148" s="85" t="n"/>
      <c r="JAA148" s="85" t="n"/>
      <c r="JAB148" s="85" t="n"/>
      <c r="JAC148" s="85" t="n"/>
      <c r="JAD148" s="85" t="n"/>
      <c r="JAE148" s="85" t="n"/>
      <c r="JAF148" s="85" t="n"/>
      <c r="JAG148" s="85" t="n"/>
      <c r="JAH148" s="85" t="n"/>
      <c r="JAI148" s="85" t="n"/>
      <c r="JAJ148" s="85" t="n"/>
      <c r="JAK148" s="85" t="n"/>
      <c r="JAL148" s="85" t="n"/>
      <c r="JAM148" s="85" t="n"/>
      <c r="JAN148" s="85" t="n"/>
      <c r="JAO148" s="85" t="n"/>
      <c r="JAP148" s="85" t="n"/>
      <c r="JAQ148" s="85" t="n"/>
      <c r="JAR148" s="85" t="n"/>
      <c r="JAS148" s="85" t="n"/>
      <c r="JAT148" s="85" t="n"/>
      <c r="JAU148" s="85" t="n"/>
      <c r="JAV148" s="85" t="n"/>
      <c r="JAW148" s="85" t="n"/>
      <c r="JAX148" s="85" t="n"/>
      <c r="JAY148" s="85" t="n"/>
      <c r="JAZ148" s="85" t="n"/>
      <c r="JBA148" s="85" t="n"/>
      <c r="JBB148" s="85" t="n"/>
      <c r="JBC148" s="85" t="n"/>
      <c r="JBD148" s="85" t="n"/>
      <c r="JBE148" s="85" t="n"/>
      <c r="JBF148" s="85" t="n"/>
      <c r="JBG148" s="85" t="n"/>
      <c r="JBH148" s="85" t="n"/>
      <c r="JBI148" s="85" t="n"/>
      <c r="JBJ148" s="85" t="n"/>
      <c r="JBK148" s="85" t="n"/>
      <c r="JBL148" s="85" t="n"/>
      <c r="JBM148" s="85" t="n"/>
      <c r="JBN148" s="85" t="n"/>
      <c r="JBO148" s="85" t="n"/>
      <c r="JBP148" s="85" t="n"/>
      <c r="JBQ148" s="85" t="n"/>
      <c r="JBR148" s="85" t="n"/>
      <c r="JBS148" s="85" t="n"/>
      <c r="JBT148" s="85" t="n"/>
      <c r="JBU148" s="85" t="n"/>
      <c r="JBV148" s="85" t="n"/>
      <c r="JBW148" s="85" t="n"/>
      <c r="JBX148" s="85" t="n"/>
      <c r="JBY148" s="85" t="n"/>
      <c r="JBZ148" s="85" t="n"/>
      <c r="JCA148" s="85" t="n"/>
      <c r="JCB148" s="85" t="n"/>
      <c r="JCC148" s="85" t="n"/>
      <c r="JCD148" s="85" t="n"/>
      <c r="JCE148" s="85" t="n"/>
      <c r="JCF148" s="85" t="n"/>
      <c r="JCG148" s="85" t="n"/>
      <c r="JCH148" s="85" t="n"/>
      <c r="JCI148" s="85" t="n"/>
      <c r="JCJ148" s="85" t="n"/>
      <c r="JCK148" s="85" t="n"/>
      <c r="JCL148" s="85" t="n"/>
      <c r="JCM148" s="85" t="n"/>
      <c r="JCN148" s="85" t="n"/>
      <c r="JCO148" s="85" t="n"/>
      <c r="JCP148" s="85" t="n"/>
      <c r="JCQ148" s="85" t="n"/>
      <c r="JCR148" s="85" t="n"/>
      <c r="JCS148" s="85" t="n"/>
      <c r="JCT148" s="85" t="n"/>
      <c r="JCU148" s="85" t="n"/>
      <c r="JCV148" s="85" t="n"/>
      <c r="JCW148" s="85" t="n"/>
      <c r="JCX148" s="85" t="n"/>
      <c r="JCY148" s="85" t="n"/>
      <c r="JCZ148" s="85" t="n"/>
      <c r="JDA148" s="85" t="n"/>
      <c r="JDB148" s="85" t="n"/>
      <c r="JDC148" s="85" t="n"/>
      <c r="JDD148" s="85" t="n"/>
      <c r="JDE148" s="85" t="n"/>
      <c r="JDF148" s="85" t="n"/>
      <c r="JDG148" s="85" t="n"/>
      <c r="JDH148" s="85" t="n"/>
      <c r="JDI148" s="85" t="n"/>
      <c r="JDJ148" s="85" t="n"/>
      <c r="JDK148" s="85" t="n"/>
      <c r="JDL148" s="85" t="n"/>
      <c r="JDM148" s="85" t="n"/>
      <c r="JDN148" s="85" t="n"/>
      <c r="JDO148" s="85" t="n"/>
      <c r="JDP148" s="85" t="n"/>
      <c r="JDQ148" s="85" t="n"/>
      <c r="JDR148" s="85" t="n"/>
      <c r="JDS148" s="85" t="n"/>
      <c r="JDT148" s="85" t="n"/>
      <c r="JDU148" s="85" t="n"/>
      <c r="JDV148" s="85" t="n"/>
      <c r="JDW148" s="85" t="n"/>
      <c r="JDX148" s="85" t="n"/>
      <c r="JDY148" s="85" t="n"/>
      <c r="JDZ148" s="85" t="n"/>
      <c r="JEA148" s="85" t="n"/>
      <c r="JEB148" s="85" t="n"/>
      <c r="JEC148" s="85" t="n"/>
      <c r="JED148" s="85" t="n"/>
      <c r="JEE148" s="85" t="n"/>
      <c r="JEF148" s="85" t="n"/>
      <c r="JEG148" s="85" t="n"/>
      <c r="JEH148" s="85" t="n"/>
      <c r="JEI148" s="85" t="n"/>
      <c r="JEJ148" s="85" t="n"/>
      <c r="JEK148" s="85" t="n"/>
      <c r="JEL148" s="85" t="n"/>
      <c r="JEM148" s="85" t="n"/>
      <c r="JEN148" s="85" t="n"/>
      <c r="JEO148" s="85" t="n"/>
      <c r="JEP148" s="85" t="n"/>
      <c r="JEQ148" s="85" t="n"/>
      <c r="JER148" s="85" t="n"/>
      <c r="JES148" s="85" t="n"/>
      <c r="JET148" s="85" t="n"/>
      <c r="JEU148" s="85" t="n"/>
      <c r="JEV148" s="85" t="n"/>
      <c r="JEW148" s="85" t="n"/>
      <c r="JEX148" s="85" t="n"/>
      <c r="JEY148" s="85" t="n"/>
      <c r="JEZ148" s="85" t="n"/>
      <c r="JFA148" s="85" t="n"/>
      <c r="JFB148" s="85" t="n"/>
      <c r="JFC148" s="85" t="n"/>
      <c r="JFD148" s="85" t="n"/>
      <c r="JFE148" s="85" t="n"/>
      <c r="JFF148" s="85" t="n"/>
      <c r="JFG148" s="85" t="n"/>
      <c r="JFH148" s="85" t="n"/>
      <c r="JFI148" s="85" t="n"/>
      <c r="JFJ148" s="85" t="n"/>
      <c r="JFK148" s="85" t="n"/>
      <c r="JFL148" s="85" t="n"/>
      <c r="JFM148" s="85" t="n"/>
      <c r="JFN148" s="85" t="n"/>
      <c r="JFO148" s="85" t="n"/>
      <c r="JFP148" s="85" t="n"/>
      <c r="JFQ148" s="85" t="n"/>
      <c r="JFR148" s="85" t="n"/>
      <c r="JFS148" s="85" t="n"/>
      <c r="JFT148" s="85" t="n"/>
      <c r="JFU148" s="85" t="n"/>
      <c r="JFV148" s="85" t="n"/>
      <c r="JFW148" s="85" t="n"/>
      <c r="JFX148" s="85" t="n"/>
      <c r="JFY148" s="85" t="n"/>
      <c r="JFZ148" s="85" t="n"/>
      <c r="JGA148" s="85" t="n"/>
      <c r="JGB148" s="85" t="n"/>
      <c r="JGC148" s="85" t="n"/>
      <c r="JGD148" s="85" t="n"/>
      <c r="JGE148" s="85" t="n"/>
      <c r="JGF148" s="85" t="n"/>
      <c r="JGG148" s="85" t="n"/>
      <c r="JGH148" s="85" t="n"/>
      <c r="JGI148" s="85" t="n"/>
      <c r="JGJ148" s="85" t="n"/>
      <c r="JGK148" s="85" t="n"/>
      <c r="JGL148" s="85" t="n"/>
      <c r="JGM148" s="85" t="n"/>
      <c r="JGN148" s="85" t="n"/>
      <c r="JGO148" s="85" t="n"/>
      <c r="JGP148" s="85" t="n"/>
      <c r="JGQ148" s="85" t="n"/>
      <c r="JGR148" s="85" t="n"/>
      <c r="JGS148" s="85" t="n"/>
      <c r="JGT148" s="85" t="n"/>
      <c r="JGU148" s="85" t="n"/>
      <c r="JGV148" s="85" t="n"/>
      <c r="JGW148" s="85" t="n"/>
      <c r="JGX148" s="85" t="n"/>
      <c r="JGY148" s="85" t="n"/>
      <c r="JGZ148" s="85" t="n"/>
      <c r="JHA148" s="85" t="n"/>
      <c r="JHB148" s="85" t="n"/>
      <c r="JHC148" s="85" t="n"/>
      <c r="JHD148" s="85" t="n"/>
      <c r="JHE148" s="85" t="n"/>
      <c r="JHF148" s="85" t="n"/>
      <c r="JHG148" s="85" t="n"/>
      <c r="JHH148" s="85" t="n"/>
      <c r="JHI148" s="85" t="n"/>
      <c r="JHJ148" s="85" t="n"/>
      <c r="JHK148" s="85" t="n"/>
      <c r="JHL148" s="85" t="n"/>
      <c r="JHM148" s="85" t="n"/>
      <c r="JHN148" s="85" t="n"/>
      <c r="JHO148" s="85" t="n"/>
      <c r="JHP148" s="85" t="n"/>
      <c r="JHQ148" s="85" t="n"/>
      <c r="JHR148" s="85" t="n"/>
      <c r="JHS148" s="85" t="n"/>
      <c r="JHT148" s="85" t="n"/>
      <c r="JHU148" s="85" t="n"/>
      <c r="JHV148" s="85" t="n"/>
      <c r="JHW148" s="85" t="n"/>
      <c r="JHX148" s="85" t="n"/>
      <c r="JHY148" s="85" t="n"/>
      <c r="JHZ148" s="85" t="n"/>
      <c r="JIA148" s="85" t="n"/>
      <c r="JIB148" s="85" t="n"/>
      <c r="JIC148" s="85" t="n"/>
      <c r="JID148" s="85" t="n"/>
      <c r="JIE148" s="85" t="n"/>
      <c r="JIF148" s="85" t="n"/>
      <c r="JIG148" s="85" t="n"/>
      <c r="JIH148" s="85" t="n"/>
      <c r="JII148" s="85" t="n"/>
      <c r="JIJ148" s="85" t="n"/>
      <c r="JIK148" s="85" t="n"/>
      <c r="JIL148" s="85" t="n"/>
      <c r="JIM148" s="85" t="n"/>
      <c r="JIN148" s="85" t="n"/>
      <c r="JIO148" s="85" t="n"/>
      <c r="JIP148" s="85" t="n"/>
      <c r="JIQ148" s="85" t="n"/>
      <c r="JIR148" s="85" t="n"/>
      <c r="JIS148" s="85" t="n"/>
      <c r="JIT148" s="85" t="n"/>
      <c r="JIU148" s="85" t="n"/>
      <c r="JIV148" s="85" t="n"/>
      <c r="JIW148" s="85" t="n"/>
      <c r="JIX148" s="85" t="n"/>
      <c r="JIY148" s="85" t="n"/>
      <c r="JIZ148" s="85" t="n"/>
      <c r="JJA148" s="85" t="n"/>
      <c r="JJB148" s="85" t="n"/>
      <c r="JJC148" s="85" t="n"/>
      <c r="JJD148" s="85" t="n"/>
      <c r="JJE148" s="85" t="n"/>
      <c r="JJF148" s="85" t="n"/>
      <c r="JJG148" s="85" t="n"/>
      <c r="JJH148" s="85" t="n"/>
      <c r="JJI148" s="85" t="n"/>
      <c r="JJJ148" s="85" t="n"/>
      <c r="JJK148" s="85" t="n"/>
      <c r="JJL148" s="85" t="n"/>
      <c r="JJM148" s="85" t="n"/>
      <c r="JJN148" s="85" t="n"/>
      <c r="JJO148" s="85" t="n"/>
      <c r="JJP148" s="85" t="n"/>
      <c r="JJQ148" s="85" t="n"/>
      <c r="JJR148" s="85" t="n"/>
      <c r="JJS148" s="85" t="n"/>
      <c r="JJT148" s="85" t="n"/>
      <c r="JJU148" s="85" t="n"/>
      <c r="JJV148" s="85" t="n"/>
      <c r="JJW148" s="85" t="n"/>
      <c r="JJX148" s="85" t="n"/>
      <c r="JJY148" s="85" t="n"/>
      <c r="JJZ148" s="85" t="n"/>
      <c r="JKA148" s="85" t="n"/>
      <c r="JKB148" s="85" t="n"/>
      <c r="JKC148" s="85" t="n"/>
      <c r="JKD148" s="85" t="n"/>
      <c r="JKE148" s="85" t="n"/>
      <c r="JKF148" s="85" t="n"/>
      <c r="JKG148" s="85" t="n"/>
      <c r="JKH148" s="85" t="n"/>
      <c r="JKI148" s="85" t="n"/>
      <c r="JKJ148" s="85" t="n"/>
      <c r="JKK148" s="85" t="n"/>
      <c r="JKL148" s="85" t="n"/>
      <c r="JKM148" s="85" t="n"/>
      <c r="JKN148" s="85" t="n"/>
      <c r="JKO148" s="85" t="n"/>
      <c r="JKP148" s="85" t="n"/>
      <c r="JKQ148" s="85" t="n"/>
      <c r="JKR148" s="85" t="n"/>
      <c r="JKS148" s="85" t="n"/>
      <c r="JKT148" s="85" t="n"/>
      <c r="JKU148" s="85" t="n"/>
      <c r="JKV148" s="85" t="n"/>
      <c r="JKW148" s="85" t="n"/>
      <c r="JKX148" s="85" t="n"/>
      <c r="JKY148" s="85" t="n"/>
      <c r="JKZ148" s="85" t="n"/>
      <c r="JLA148" s="85" t="n"/>
      <c r="JLB148" s="85" t="n"/>
      <c r="JLC148" s="85" t="n"/>
      <c r="JLD148" s="85" t="n"/>
      <c r="JLE148" s="85" t="n"/>
      <c r="JLF148" s="85" t="n"/>
      <c r="JLG148" s="85" t="n"/>
      <c r="JLH148" s="85" t="n"/>
      <c r="JLI148" s="85" t="n"/>
      <c r="JLJ148" s="85" t="n"/>
      <c r="JLK148" s="85" t="n"/>
      <c r="JLL148" s="85" t="n"/>
      <c r="JLM148" s="85" t="n"/>
      <c r="JLN148" s="85" t="n"/>
      <c r="JLO148" s="85" t="n"/>
      <c r="JLP148" s="85" t="n"/>
      <c r="JLQ148" s="85" t="n"/>
      <c r="JLR148" s="85" t="n"/>
      <c r="JLS148" s="85" t="n"/>
      <c r="JLT148" s="85" t="n"/>
      <c r="JLU148" s="85" t="n"/>
      <c r="JLV148" s="85" t="n"/>
      <c r="JLW148" s="85" t="n"/>
      <c r="JLX148" s="85" t="n"/>
      <c r="JLY148" s="85" t="n"/>
      <c r="JLZ148" s="85" t="n"/>
      <c r="JMA148" s="85" t="n"/>
      <c r="JMB148" s="85" t="n"/>
      <c r="JMC148" s="85" t="n"/>
      <c r="JMD148" s="85" t="n"/>
      <c r="JME148" s="85" t="n"/>
      <c r="JMF148" s="85" t="n"/>
      <c r="JMG148" s="85" t="n"/>
      <c r="JMH148" s="85" t="n"/>
      <c r="JMI148" s="85" t="n"/>
      <c r="JMJ148" s="85" t="n"/>
      <c r="JMK148" s="85" t="n"/>
      <c r="JML148" s="85" t="n"/>
      <c r="JMM148" s="85" t="n"/>
      <c r="JMN148" s="85" t="n"/>
      <c r="JMO148" s="85" t="n"/>
      <c r="JMP148" s="85" t="n"/>
      <c r="JMQ148" s="85" t="n"/>
      <c r="JMR148" s="85" t="n"/>
      <c r="JMS148" s="85" t="n"/>
      <c r="JMT148" s="85" t="n"/>
      <c r="JMU148" s="85" t="n"/>
      <c r="JMV148" s="85" t="n"/>
      <c r="JMW148" s="85" t="n"/>
      <c r="JMX148" s="85" t="n"/>
      <c r="JMY148" s="85" t="n"/>
      <c r="JMZ148" s="85" t="n"/>
      <c r="JNA148" s="85" t="n"/>
      <c r="JNB148" s="85" t="n"/>
      <c r="JNC148" s="85" t="n"/>
      <c r="JND148" s="85" t="n"/>
      <c r="JNE148" s="85" t="n"/>
      <c r="JNF148" s="85" t="n"/>
      <c r="JNG148" s="85" t="n"/>
      <c r="JNH148" s="85" t="n"/>
      <c r="JNI148" s="85" t="n"/>
      <c r="JNJ148" s="85" t="n"/>
      <c r="JNK148" s="85" t="n"/>
      <c r="JNL148" s="85" t="n"/>
      <c r="JNM148" s="85" t="n"/>
      <c r="JNN148" s="85" t="n"/>
      <c r="JNO148" s="85" t="n"/>
      <c r="JNP148" s="85" t="n"/>
      <c r="JNQ148" s="85" t="n"/>
      <c r="JNR148" s="85" t="n"/>
      <c r="JNS148" s="85" t="n"/>
      <c r="JNT148" s="85" t="n"/>
      <c r="JNU148" s="85" t="n"/>
      <c r="JNV148" s="85" t="n"/>
      <c r="JNW148" s="85" t="n"/>
      <c r="JNX148" s="85" t="n"/>
      <c r="JNY148" s="85" t="n"/>
      <c r="JNZ148" s="85" t="n"/>
      <c r="JOA148" s="85" t="n"/>
      <c r="JOB148" s="85" t="n"/>
      <c r="JOC148" s="85" t="n"/>
      <c r="JOD148" s="85" t="n"/>
      <c r="JOE148" s="85" t="n"/>
      <c r="JOF148" s="85" t="n"/>
      <c r="JOG148" s="85" t="n"/>
      <c r="JOH148" s="85" t="n"/>
      <c r="JOI148" s="85" t="n"/>
      <c r="JOJ148" s="85" t="n"/>
      <c r="JOK148" s="85" t="n"/>
      <c r="JOL148" s="85" t="n"/>
      <c r="JOM148" s="85" t="n"/>
      <c r="JON148" s="85" t="n"/>
      <c r="JOO148" s="85" t="n"/>
      <c r="JOP148" s="85" t="n"/>
      <c r="JOQ148" s="85" t="n"/>
      <c r="JOR148" s="85" t="n"/>
      <c r="JOS148" s="85" t="n"/>
      <c r="JOT148" s="85" t="n"/>
      <c r="JOU148" s="85" t="n"/>
      <c r="JOV148" s="85" t="n"/>
      <c r="JOW148" s="85" t="n"/>
      <c r="JOX148" s="85" t="n"/>
      <c r="JOY148" s="85" t="n"/>
      <c r="JOZ148" s="85" t="n"/>
      <c r="JPA148" s="85" t="n"/>
      <c r="JPB148" s="85" t="n"/>
      <c r="JPC148" s="85" t="n"/>
      <c r="JPD148" s="85" t="n"/>
      <c r="JPE148" s="85" t="n"/>
      <c r="JPF148" s="85" t="n"/>
      <c r="JPG148" s="85" t="n"/>
      <c r="JPH148" s="85" t="n"/>
      <c r="JPI148" s="85" t="n"/>
      <c r="JPJ148" s="85" t="n"/>
      <c r="JPK148" s="85" t="n"/>
      <c r="JPL148" s="85" t="n"/>
      <c r="JPM148" s="85" t="n"/>
      <c r="JPN148" s="85" t="n"/>
      <c r="JPO148" s="85" t="n"/>
      <c r="JPP148" s="85" t="n"/>
      <c r="JPQ148" s="85" t="n"/>
      <c r="JPR148" s="85" t="n"/>
      <c r="JPS148" s="85" t="n"/>
      <c r="JPT148" s="85" t="n"/>
      <c r="JPU148" s="85" t="n"/>
      <c r="JPV148" s="85" t="n"/>
      <c r="JPW148" s="85" t="n"/>
      <c r="JPX148" s="85" t="n"/>
      <c r="JPY148" s="85" t="n"/>
      <c r="JPZ148" s="85" t="n"/>
      <c r="JQA148" s="85" t="n"/>
      <c r="JQB148" s="85" t="n"/>
      <c r="JQC148" s="85" t="n"/>
      <c r="JQD148" s="85" t="n"/>
      <c r="JQE148" s="85" t="n"/>
      <c r="JQF148" s="85" t="n"/>
      <c r="JQG148" s="85" t="n"/>
      <c r="JQH148" s="85" t="n"/>
      <c r="JQI148" s="85" t="n"/>
      <c r="JQJ148" s="85" t="n"/>
      <c r="JQK148" s="85" t="n"/>
      <c r="JQL148" s="85" t="n"/>
      <c r="JQM148" s="85" t="n"/>
      <c r="JQN148" s="85" t="n"/>
      <c r="JQO148" s="85" t="n"/>
      <c r="JQP148" s="85" t="n"/>
      <c r="JQQ148" s="85" t="n"/>
      <c r="JQR148" s="85" t="n"/>
      <c r="JQS148" s="85" t="n"/>
      <c r="JQT148" s="85" t="n"/>
      <c r="JQU148" s="85" t="n"/>
      <c r="JQV148" s="85" t="n"/>
      <c r="JQW148" s="85" t="n"/>
      <c r="JQX148" s="85" t="n"/>
      <c r="JQY148" s="85" t="n"/>
      <c r="JQZ148" s="85" t="n"/>
      <c r="JRA148" s="85" t="n"/>
      <c r="JRB148" s="85" t="n"/>
      <c r="JRC148" s="85" t="n"/>
      <c r="JRD148" s="85" t="n"/>
      <c r="JRE148" s="85" t="n"/>
      <c r="JRF148" s="85" t="n"/>
      <c r="JRG148" s="85" t="n"/>
      <c r="JRH148" s="85" t="n"/>
      <c r="JRI148" s="85" t="n"/>
      <c r="JRJ148" s="85" t="n"/>
      <c r="JRK148" s="85" t="n"/>
      <c r="JRL148" s="85" t="n"/>
      <c r="JRM148" s="85" t="n"/>
      <c r="JRN148" s="85" t="n"/>
      <c r="JRO148" s="85" t="n"/>
      <c r="JRP148" s="85" t="n"/>
      <c r="JRQ148" s="85" t="n"/>
      <c r="JRR148" s="85" t="n"/>
      <c r="JRS148" s="85" t="n"/>
      <c r="JRT148" s="85" t="n"/>
      <c r="JRU148" s="85" t="n"/>
      <c r="JRV148" s="85" t="n"/>
      <c r="JRW148" s="85" t="n"/>
      <c r="JRX148" s="85" t="n"/>
      <c r="JRY148" s="85" t="n"/>
      <c r="JRZ148" s="85" t="n"/>
      <c r="JSA148" s="85" t="n"/>
      <c r="JSB148" s="85" t="n"/>
      <c r="JSC148" s="85" t="n"/>
      <c r="JSD148" s="85" t="n"/>
      <c r="JSE148" s="85" t="n"/>
      <c r="JSF148" s="85" t="n"/>
      <c r="JSG148" s="85" t="n"/>
      <c r="JSH148" s="85" t="n"/>
      <c r="JSI148" s="85" t="n"/>
      <c r="JSJ148" s="85" t="n"/>
      <c r="JSK148" s="85" t="n"/>
      <c r="JSL148" s="85" t="n"/>
      <c r="JSM148" s="85" t="n"/>
      <c r="JSN148" s="85" t="n"/>
      <c r="JSO148" s="85" t="n"/>
      <c r="JSP148" s="85" t="n"/>
      <c r="JSQ148" s="85" t="n"/>
      <c r="JSR148" s="85" t="n"/>
      <c r="JSS148" s="85" t="n"/>
      <c r="JST148" s="85" t="n"/>
      <c r="JSU148" s="85" t="n"/>
      <c r="JSV148" s="85" t="n"/>
      <c r="JSW148" s="85" t="n"/>
      <c r="JSX148" s="85" t="n"/>
      <c r="JSY148" s="85" t="n"/>
      <c r="JSZ148" s="85" t="n"/>
      <c r="JTA148" s="85" t="n"/>
      <c r="JTB148" s="85" t="n"/>
      <c r="JTC148" s="85" t="n"/>
      <c r="JTD148" s="85" t="n"/>
      <c r="JTE148" s="85" t="n"/>
      <c r="JTF148" s="85" t="n"/>
      <c r="JTG148" s="85" t="n"/>
      <c r="JTH148" s="85" t="n"/>
      <c r="JTI148" s="85" t="n"/>
      <c r="JTJ148" s="85" t="n"/>
      <c r="JTK148" s="85" t="n"/>
      <c r="JTL148" s="85" t="n"/>
      <c r="JTM148" s="85" t="n"/>
      <c r="JTN148" s="85" t="n"/>
      <c r="JTO148" s="85" t="n"/>
      <c r="JTP148" s="85" t="n"/>
      <c r="JTQ148" s="85" t="n"/>
      <c r="JTR148" s="85" t="n"/>
      <c r="JTS148" s="85" t="n"/>
      <c r="JTT148" s="85" t="n"/>
      <c r="JTU148" s="85" t="n"/>
      <c r="JTV148" s="85" t="n"/>
      <c r="JTW148" s="85" t="n"/>
      <c r="JTX148" s="85" t="n"/>
      <c r="JTY148" s="85" t="n"/>
      <c r="JTZ148" s="85" t="n"/>
      <c r="JUA148" s="85" t="n"/>
      <c r="JUB148" s="85" t="n"/>
      <c r="JUC148" s="85" t="n"/>
      <c r="JUD148" s="85" t="n"/>
      <c r="JUE148" s="85" t="n"/>
      <c r="JUF148" s="85" t="n"/>
      <c r="JUG148" s="85" t="n"/>
      <c r="JUH148" s="85" t="n"/>
      <c r="JUI148" s="85" t="n"/>
      <c r="JUJ148" s="85" t="n"/>
      <c r="JUK148" s="85" t="n"/>
      <c r="JUL148" s="85" t="n"/>
      <c r="JUM148" s="85" t="n"/>
      <c r="JUN148" s="85" t="n"/>
      <c r="JUO148" s="85" t="n"/>
      <c r="JUP148" s="85" t="n"/>
      <c r="JUQ148" s="85" t="n"/>
      <c r="JUR148" s="85" t="n"/>
      <c r="JUS148" s="85" t="n"/>
      <c r="JUT148" s="85" t="n"/>
      <c r="JUU148" s="85" t="n"/>
      <c r="JUV148" s="85" t="n"/>
      <c r="JUW148" s="85" t="n"/>
      <c r="JUX148" s="85" t="n"/>
      <c r="JUY148" s="85" t="n"/>
      <c r="JUZ148" s="85" t="n"/>
      <c r="JVA148" s="85" t="n"/>
      <c r="JVB148" s="85" t="n"/>
      <c r="JVC148" s="85" t="n"/>
      <c r="JVD148" s="85" t="n"/>
      <c r="JVE148" s="85" t="n"/>
      <c r="JVF148" s="85" t="n"/>
      <c r="JVG148" s="85" t="n"/>
      <c r="JVH148" s="85" t="n"/>
      <c r="JVI148" s="85" t="n"/>
      <c r="JVJ148" s="85" t="n"/>
      <c r="JVK148" s="85" t="n"/>
      <c r="JVL148" s="85" t="n"/>
      <c r="JVM148" s="85" t="n"/>
      <c r="JVN148" s="85" t="n"/>
      <c r="JVO148" s="85" t="n"/>
      <c r="JVP148" s="85" t="n"/>
      <c r="JVQ148" s="85" t="n"/>
      <c r="JVR148" s="85" t="n"/>
      <c r="JVS148" s="85" t="n"/>
      <c r="JVT148" s="85" t="n"/>
      <c r="JVU148" s="85" t="n"/>
      <c r="JVV148" s="85" t="n"/>
      <c r="JVW148" s="85" t="n"/>
      <c r="JVX148" s="85" t="n"/>
      <c r="JVY148" s="85" t="n"/>
      <c r="JVZ148" s="85" t="n"/>
      <c r="JWA148" s="85" t="n"/>
      <c r="JWB148" s="85" t="n"/>
      <c r="JWC148" s="85" t="n"/>
      <c r="JWD148" s="85" t="n"/>
      <c r="JWE148" s="85" t="n"/>
      <c r="JWF148" s="85" t="n"/>
      <c r="JWG148" s="85" t="n"/>
      <c r="JWH148" s="85" t="n"/>
      <c r="JWI148" s="85" t="n"/>
      <c r="JWJ148" s="85" t="n"/>
      <c r="JWK148" s="85" t="n"/>
      <c r="JWL148" s="85" t="n"/>
      <c r="JWM148" s="85" t="n"/>
      <c r="JWN148" s="85" t="n"/>
      <c r="JWO148" s="85" t="n"/>
      <c r="JWP148" s="85" t="n"/>
      <c r="JWQ148" s="85" t="n"/>
      <c r="JWR148" s="85" t="n"/>
      <c r="JWS148" s="85" t="n"/>
      <c r="JWT148" s="85" t="n"/>
      <c r="JWU148" s="85" t="n"/>
      <c r="JWV148" s="85" t="n"/>
      <c r="JWW148" s="85" t="n"/>
      <c r="JWX148" s="85" t="n"/>
      <c r="JWY148" s="85" t="n"/>
      <c r="JWZ148" s="85" t="n"/>
      <c r="JXA148" s="85" t="n"/>
      <c r="JXB148" s="85" t="n"/>
      <c r="JXC148" s="85" t="n"/>
      <c r="JXD148" s="85" t="n"/>
      <c r="JXE148" s="85" t="n"/>
      <c r="JXF148" s="85" t="n"/>
      <c r="JXG148" s="85" t="n"/>
      <c r="JXH148" s="85" t="n"/>
      <c r="JXI148" s="85" t="n"/>
      <c r="JXJ148" s="85" t="n"/>
      <c r="JXK148" s="85" t="n"/>
      <c r="JXL148" s="85" t="n"/>
      <c r="JXM148" s="85" t="n"/>
      <c r="JXN148" s="85" t="n"/>
      <c r="JXO148" s="85" t="n"/>
      <c r="JXP148" s="85" t="n"/>
      <c r="JXQ148" s="85" t="n"/>
      <c r="JXR148" s="85" t="n"/>
      <c r="JXS148" s="85" t="n"/>
      <c r="JXT148" s="85" t="n"/>
      <c r="JXU148" s="85" t="n"/>
      <c r="JXV148" s="85" t="n"/>
      <c r="JXW148" s="85" t="n"/>
      <c r="JXX148" s="85" t="n"/>
      <c r="JXY148" s="85" t="n"/>
      <c r="JXZ148" s="85" t="n"/>
      <c r="JYA148" s="85" t="n"/>
      <c r="JYB148" s="85" t="n"/>
      <c r="JYC148" s="85" t="n"/>
      <c r="JYD148" s="85" t="n"/>
      <c r="JYE148" s="85" t="n"/>
      <c r="JYF148" s="85" t="n"/>
      <c r="JYG148" s="85" t="n"/>
      <c r="JYH148" s="85" t="n"/>
      <c r="JYI148" s="85" t="n"/>
      <c r="JYJ148" s="85" t="n"/>
      <c r="JYK148" s="85" t="n"/>
      <c r="JYL148" s="85" t="n"/>
      <c r="JYM148" s="85" t="n"/>
      <c r="JYN148" s="85" t="n"/>
      <c r="JYO148" s="85" t="n"/>
      <c r="JYP148" s="85" t="n"/>
      <c r="JYQ148" s="85" t="n"/>
      <c r="JYR148" s="85" t="n"/>
      <c r="JYS148" s="85" t="n"/>
      <c r="JYT148" s="85" t="n"/>
      <c r="JYU148" s="85" t="n"/>
      <c r="JYV148" s="85" t="n"/>
      <c r="JYW148" s="85" t="n"/>
      <c r="JYX148" s="85" t="n"/>
      <c r="JYY148" s="85" t="n"/>
      <c r="JYZ148" s="85" t="n"/>
      <c r="JZA148" s="85" t="n"/>
      <c r="JZB148" s="85" t="n"/>
      <c r="JZC148" s="85" t="n"/>
      <c r="JZD148" s="85" t="n"/>
      <c r="JZE148" s="85" t="n"/>
      <c r="JZF148" s="85" t="n"/>
      <c r="JZG148" s="85" t="n"/>
      <c r="JZH148" s="85" t="n"/>
      <c r="JZI148" s="85" t="n"/>
      <c r="JZJ148" s="85" t="n"/>
      <c r="JZK148" s="85" t="n"/>
      <c r="JZL148" s="85" t="n"/>
      <c r="JZM148" s="85" t="n"/>
      <c r="JZN148" s="85" t="n"/>
      <c r="JZO148" s="85" t="n"/>
      <c r="JZP148" s="85" t="n"/>
      <c r="JZQ148" s="85" t="n"/>
      <c r="JZR148" s="85" t="n"/>
      <c r="JZS148" s="85" t="n"/>
      <c r="JZT148" s="85" t="n"/>
      <c r="JZU148" s="85" t="n"/>
      <c r="JZV148" s="85" t="n"/>
      <c r="JZW148" s="85" t="n"/>
      <c r="JZX148" s="85" t="n"/>
      <c r="JZY148" s="85" t="n"/>
      <c r="JZZ148" s="85" t="n"/>
      <c r="KAA148" s="85" t="n"/>
      <c r="KAB148" s="85" t="n"/>
      <c r="KAC148" s="85" t="n"/>
      <c r="KAD148" s="85" t="n"/>
      <c r="KAE148" s="85" t="n"/>
      <c r="KAF148" s="85" t="n"/>
      <c r="KAG148" s="85" t="n"/>
      <c r="KAH148" s="85" t="n"/>
      <c r="KAI148" s="85" t="n"/>
      <c r="KAJ148" s="85" t="n"/>
      <c r="KAK148" s="85" t="n"/>
      <c r="KAL148" s="85" t="n"/>
      <c r="KAM148" s="85" t="n"/>
      <c r="KAN148" s="85" t="n"/>
      <c r="KAO148" s="85" t="n"/>
      <c r="KAP148" s="85" t="n"/>
      <c r="KAQ148" s="85" t="n"/>
      <c r="KAR148" s="85" t="n"/>
      <c r="KAS148" s="85" t="n"/>
      <c r="KAT148" s="85" t="n"/>
      <c r="KAU148" s="85" t="n"/>
      <c r="KAV148" s="85" t="n"/>
      <c r="KAW148" s="85" t="n"/>
      <c r="KAX148" s="85" t="n"/>
      <c r="KAY148" s="85" t="n"/>
      <c r="KAZ148" s="85" t="n"/>
      <c r="KBA148" s="85" t="n"/>
      <c r="KBB148" s="85" t="n"/>
      <c r="KBC148" s="85" t="n"/>
      <c r="KBD148" s="85" t="n"/>
      <c r="KBE148" s="85" t="n"/>
      <c r="KBF148" s="85" t="n"/>
      <c r="KBG148" s="85" t="n"/>
      <c r="KBH148" s="85" t="n"/>
      <c r="KBI148" s="85" t="n"/>
      <c r="KBJ148" s="85" t="n"/>
      <c r="KBK148" s="85" t="n"/>
      <c r="KBL148" s="85" t="n"/>
      <c r="KBM148" s="85" t="n"/>
      <c r="KBN148" s="85" t="n"/>
      <c r="KBO148" s="85" t="n"/>
      <c r="KBP148" s="85" t="n"/>
      <c r="KBQ148" s="85" t="n"/>
      <c r="KBR148" s="85" t="n"/>
      <c r="KBS148" s="85" t="n"/>
      <c r="KBT148" s="85" t="n"/>
      <c r="KBU148" s="85" t="n"/>
      <c r="KBV148" s="85" t="n"/>
      <c r="KBW148" s="85" t="n"/>
      <c r="KBX148" s="85" t="n"/>
      <c r="KBY148" s="85" t="n"/>
      <c r="KBZ148" s="85" t="n"/>
      <c r="KCA148" s="85" t="n"/>
      <c r="KCB148" s="85" t="n"/>
      <c r="KCC148" s="85" t="n"/>
      <c r="KCD148" s="85" t="n"/>
      <c r="KCE148" s="85" t="n"/>
      <c r="KCF148" s="85" t="n"/>
      <c r="KCG148" s="85" t="n"/>
      <c r="KCH148" s="85" t="n"/>
      <c r="KCI148" s="85" t="n"/>
      <c r="KCJ148" s="85" t="n"/>
      <c r="KCK148" s="85" t="n"/>
      <c r="KCL148" s="85" t="n"/>
      <c r="KCM148" s="85" t="n"/>
      <c r="KCN148" s="85" t="n"/>
      <c r="KCO148" s="85" t="n"/>
      <c r="KCP148" s="85" t="n"/>
      <c r="KCQ148" s="85" t="n"/>
      <c r="KCR148" s="85" t="n"/>
      <c r="KCS148" s="85" t="n"/>
      <c r="KCT148" s="85" t="n"/>
      <c r="KCU148" s="85" t="n"/>
      <c r="KCV148" s="85" t="n"/>
      <c r="KCW148" s="85" t="n"/>
      <c r="KCX148" s="85" t="n"/>
      <c r="KCY148" s="85" t="n"/>
      <c r="KCZ148" s="85" t="n"/>
      <c r="KDA148" s="85" t="n"/>
      <c r="KDB148" s="85" t="n"/>
      <c r="KDC148" s="85" t="n"/>
      <c r="KDD148" s="85" t="n"/>
      <c r="KDE148" s="85" t="n"/>
      <c r="KDF148" s="85" t="n"/>
      <c r="KDG148" s="85" t="n"/>
      <c r="KDH148" s="85" t="n"/>
      <c r="KDI148" s="85" t="n"/>
      <c r="KDJ148" s="85" t="n"/>
      <c r="KDK148" s="85" t="n"/>
      <c r="KDL148" s="85" t="n"/>
      <c r="KDM148" s="85" t="n"/>
      <c r="KDN148" s="85" t="n"/>
      <c r="KDO148" s="85" t="n"/>
      <c r="KDP148" s="85" t="n"/>
      <c r="KDQ148" s="85" t="n"/>
      <c r="KDR148" s="85" t="n"/>
      <c r="KDS148" s="85" t="n"/>
      <c r="KDT148" s="85" t="n"/>
      <c r="KDU148" s="85" t="n"/>
      <c r="KDV148" s="85" t="n"/>
      <c r="KDW148" s="85" t="n"/>
      <c r="KDX148" s="85" t="n"/>
      <c r="KDY148" s="85" t="n"/>
      <c r="KDZ148" s="85" t="n"/>
      <c r="KEA148" s="85" t="n"/>
      <c r="KEB148" s="85" t="n"/>
      <c r="KEC148" s="85" t="n"/>
      <c r="KED148" s="85" t="n"/>
      <c r="KEE148" s="85" t="n"/>
      <c r="KEF148" s="85" t="n"/>
      <c r="KEG148" s="85" t="n"/>
      <c r="KEH148" s="85" t="n"/>
      <c r="KEI148" s="85" t="n"/>
      <c r="KEJ148" s="85" t="n"/>
      <c r="KEK148" s="85" t="n"/>
      <c r="KEL148" s="85" t="n"/>
      <c r="KEM148" s="85" t="n"/>
      <c r="KEN148" s="85" t="n"/>
      <c r="KEO148" s="85" t="n"/>
      <c r="KEP148" s="85" t="n"/>
      <c r="KEQ148" s="85" t="n"/>
      <c r="KER148" s="85" t="n"/>
      <c r="KES148" s="85" t="n"/>
      <c r="KET148" s="85" t="n"/>
      <c r="KEU148" s="85" t="n"/>
      <c r="KEV148" s="85" t="n"/>
      <c r="KEW148" s="85" t="n"/>
      <c r="KEX148" s="85" t="n"/>
      <c r="KEY148" s="85" t="n"/>
      <c r="KEZ148" s="85" t="n"/>
      <c r="KFA148" s="85" t="n"/>
      <c r="KFB148" s="85" t="n"/>
      <c r="KFC148" s="85" t="n"/>
      <c r="KFD148" s="85" t="n"/>
      <c r="KFE148" s="85" t="n"/>
      <c r="KFF148" s="85" t="n"/>
      <c r="KFG148" s="85" t="n"/>
      <c r="KFH148" s="85" t="n"/>
      <c r="KFI148" s="85" t="n"/>
      <c r="KFJ148" s="85" t="n"/>
      <c r="KFK148" s="85" t="n"/>
      <c r="KFL148" s="85" t="n"/>
      <c r="KFM148" s="85" t="n"/>
      <c r="KFN148" s="85" t="n"/>
      <c r="KFO148" s="85" t="n"/>
      <c r="KFP148" s="85" t="n"/>
      <c r="KFQ148" s="85" t="n"/>
      <c r="KFR148" s="85" t="n"/>
      <c r="KFS148" s="85" t="n"/>
      <c r="KFT148" s="85" t="n"/>
      <c r="KFU148" s="85" t="n"/>
      <c r="KFV148" s="85" t="n"/>
      <c r="KFW148" s="85" t="n"/>
      <c r="KFX148" s="85" t="n"/>
      <c r="KFY148" s="85" t="n"/>
      <c r="KFZ148" s="85" t="n"/>
      <c r="KGA148" s="85" t="n"/>
      <c r="KGB148" s="85" t="n"/>
      <c r="KGC148" s="85" t="n"/>
      <c r="KGD148" s="85" t="n"/>
      <c r="KGE148" s="85" t="n"/>
      <c r="KGF148" s="85" t="n"/>
      <c r="KGG148" s="85" t="n"/>
      <c r="KGH148" s="85" t="n"/>
      <c r="KGI148" s="85" t="n"/>
      <c r="KGJ148" s="85" t="n"/>
      <c r="KGK148" s="85" t="n"/>
      <c r="KGL148" s="85" t="n"/>
      <c r="KGM148" s="85" t="n"/>
      <c r="KGN148" s="85" t="n"/>
      <c r="KGO148" s="85" t="n"/>
      <c r="KGP148" s="85" t="n"/>
      <c r="KGQ148" s="85" t="n"/>
      <c r="KGR148" s="85" t="n"/>
      <c r="KGS148" s="85" t="n"/>
      <c r="KGT148" s="85" t="n"/>
      <c r="KGU148" s="85" t="n"/>
      <c r="KGV148" s="85" t="n"/>
      <c r="KGW148" s="85" t="n"/>
      <c r="KGX148" s="85" t="n"/>
      <c r="KGY148" s="85" t="n"/>
      <c r="KGZ148" s="85" t="n"/>
      <c r="KHA148" s="85" t="n"/>
      <c r="KHB148" s="85" t="n"/>
      <c r="KHC148" s="85" t="n"/>
      <c r="KHD148" s="85" t="n"/>
      <c r="KHE148" s="85" t="n"/>
      <c r="KHF148" s="85" t="n"/>
      <c r="KHG148" s="85" t="n"/>
      <c r="KHH148" s="85" t="n"/>
      <c r="KHI148" s="85" t="n"/>
      <c r="KHJ148" s="85" t="n"/>
      <c r="KHK148" s="85" t="n"/>
      <c r="KHL148" s="85" t="n"/>
      <c r="KHM148" s="85" t="n"/>
      <c r="KHN148" s="85" t="n"/>
      <c r="KHO148" s="85" t="n"/>
      <c r="KHP148" s="85" t="n"/>
      <c r="KHQ148" s="85" t="n"/>
      <c r="KHR148" s="85" t="n"/>
      <c r="KHS148" s="85" t="n"/>
      <c r="KHT148" s="85" t="n"/>
      <c r="KHU148" s="85" t="n"/>
      <c r="KHV148" s="85" t="n"/>
      <c r="KHW148" s="85" t="n"/>
      <c r="KHX148" s="85" t="n"/>
      <c r="KHY148" s="85" t="n"/>
      <c r="KHZ148" s="85" t="n"/>
      <c r="KIA148" s="85" t="n"/>
      <c r="KIB148" s="85" t="n"/>
      <c r="KIC148" s="85" t="n"/>
      <c r="KID148" s="85" t="n"/>
      <c r="KIE148" s="85" t="n"/>
      <c r="KIF148" s="85" t="n"/>
      <c r="KIG148" s="85" t="n"/>
      <c r="KIH148" s="85" t="n"/>
      <c r="KII148" s="85" t="n"/>
      <c r="KIJ148" s="85" t="n"/>
      <c r="KIK148" s="85" t="n"/>
      <c r="KIL148" s="85" t="n"/>
      <c r="KIM148" s="85" t="n"/>
      <c r="KIN148" s="85" t="n"/>
      <c r="KIO148" s="85" t="n"/>
      <c r="KIP148" s="85" t="n"/>
      <c r="KIQ148" s="85" t="n"/>
      <c r="KIR148" s="85" t="n"/>
      <c r="KIS148" s="85" t="n"/>
      <c r="KIT148" s="85" t="n"/>
      <c r="KIU148" s="85" t="n"/>
      <c r="KIV148" s="85" t="n"/>
      <c r="KIW148" s="85" t="n"/>
      <c r="KIX148" s="85" t="n"/>
      <c r="KIY148" s="85" t="n"/>
      <c r="KIZ148" s="85" t="n"/>
      <c r="KJA148" s="85" t="n"/>
      <c r="KJB148" s="85" t="n"/>
      <c r="KJC148" s="85" t="n"/>
      <c r="KJD148" s="85" t="n"/>
      <c r="KJE148" s="85" t="n"/>
      <c r="KJF148" s="85" t="n"/>
      <c r="KJG148" s="85" t="n"/>
      <c r="KJH148" s="85" t="n"/>
      <c r="KJI148" s="85" t="n"/>
      <c r="KJJ148" s="85" t="n"/>
      <c r="KJK148" s="85" t="n"/>
      <c r="KJL148" s="85" t="n"/>
      <c r="KJM148" s="85" t="n"/>
      <c r="KJN148" s="85" t="n"/>
      <c r="KJO148" s="85" t="n"/>
      <c r="KJP148" s="85" t="n"/>
      <c r="KJQ148" s="85" t="n"/>
      <c r="KJR148" s="85" t="n"/>
      <c r="KJS148" s="85" t="n"/>
      <c r="KJT148" s="85" t="n"/>
      <c r="KJU148" s="85" t="n"/>
      <c r="KJV148" s="85" t="n"/>
      <c r="KJW148" s="85" t="n"/>
      <c r="KJX148" s="85" t="n"/>
      <c r="KJY148" s="85" t="n"/>
      <c r="KJZ148" s="85" t="n"/>
      <c r="KKA148" s="85" t="n"/>
      <c r="KKB148" s="85" t="n"/>
      <c r="KKC148" s="85" t="n"/>
      <c r="KKD148" s="85" t="n"/>
      <c r="KKE148" s="85" t="n"/>
      <c r="KKF148" s="85" t="n"/>
      <c r="KKG148" s="85" t="n"/>
      <c r="KKH148" s="85" t="n"/>
      <c r="KKI148" s="85" t="n"/>
      <c r="KKJ148" s="85" t="n"/>
      <c r="KKK148" s="85" t="n"/>
      <c r="KKL148" s="85" t="n"/>
      <c r="KKM148" s="85" t="n"/>
      <c r="KKN148" s="85" t="n"/>
      <c r="KKO148" s="85" t="n"/>
      <c r="KKP148" s="85" t="n"/>
      <c r="KKQ148" s="85" t="n"/>
      <c r="KKR148" s="85" t="n"/>
      <c r="KKS148" s="85" t="n"/>
      <c r="KKT148" s="85" t="n"/>
      <c r="KKU148" s="85" t="n"/>
      <c r="KKV148" s="85" t="n"/>
      <c r="KKW148" s="85" t="n"/>
      <c r="KKX148" s="85" t="n"/>
      <c r="KKY148" s="85" t="n"/>
      <c r="KKZ148" s="85" t="n"/>
      <c r="KLA148" s="85" t="n"/>
      <c r="KLB148" s="85" t="n"/>
      <c r="KLC148" s="85" t="n"/>
      <c r="KLD148" s="85" t="n"/>
      <c r="KLE148" s="85" t="n"/>
      <c r="KLF148" s="85" t="n"/>
      <c r="KLG148" s="85" t="n"/>
      <c r="KLH148" s="85" t="n"/>
      <c r="KLI148" s="85" t="n"/>
      <c r="KLJ148" s="85" t="n"/>
      <c r="KLK148" s="85" t="n"/>
      <c r="KLL148" s="85" t="n"/>
      <c r="KLM148" s="85" t="n"/>
      <c r="KLN148" s="85" t="n"/>
      <c r="KLO148" s="85" t="n"/>
      <c r="KLP148" s="85" t="n"/>
      <c r="KLQ148" s="85" t="n"/>
      <c r="KLR148" s="85" t="n"/>
      <c r="KLS148" s="85" t="n"/>
      <c r="KLT148" s="85" t="n"/>
      <c r="KLU148" s="85" t="n"/>
      <c r="KLV148" s="85" t="n"/>
      <c r="KLW148" s="85" t="n"/>
      <c r="KLX148" s="85" t="n"/>
      <c r="KLY148" s="85" t="n"/>
      <c r="KLZ148" s="85" t="n"/>
      <c r="KMA148" s="85" t="n"/>
      <c r="KMB148" s="85" t="n"/>
      <c r="KMC148" s="85" t="n"/>
      <c r="KMD148" s="85" t="n"/>
      <c r="KME148" s="85" t="n"/>
      <c r="KMF148" s="85" t="n"/>
      <c r="KMG148" s="85" t="n"/>
      <c r="KMH148" s="85" t="n"/>
      <c r="KMI148" s="85" t="n"/>
      <c r="KMJ148" s="85" t="n"/>
      <c r="KMK148" s="85" t="n"/>
      <c r="KML148" s="85" t="n"/>
      <c r="KMM148" s="85" t="n"/>
      <c r="KMN148" s="85" t="n"/>
      <c r="KMO148" s="85" t="n"/>
      <c r="KMP148" s="85" t="n"/>
      <c r="KMQ148" s="85" t="n"/>
      <c r="KMR148" s="85" t="n"/>
      <c r="KMS148" s="85" t="n"/>
      <c r="KMT148" s="85" t="n"/>
      <c r="KMU148" s="85" t="n"/>
      <c r="KMV148" s="85" t="n"/>
      <c r="KMW148" s="85" t="n"/>
      <c r="KMX148" s="85" t="n"/>
      <c r="KMY148" s="85" t="n"/>
      <c r="KMZ148" s="85" t="n"/>
      <c r="KNA148" s="85" t="n"/>
      <c r="KNB148" s="85" t="n"/>
      <c r="KNC148" s="85" t="n"/>
      <c r="KND148" s="85" t="n"/>
      <c r="KNE148" s="85" t="n"/>
      <c r="KNF148" s="85" t="n"/>
      <c r="KNG148" s="85" t="n"/>
      <c r="KNH148" s="85" t="n"/>
      <c r="KNI148" s="85" t="n"/>
      <c r="KNJ148" s="85" t="n"/>
      <c r="KNK148" s="85" t="n"/>
      <c r="KNL148" s="85" t="n"/>
      <c r="KNM148" s="85" t="n"/>
      <c r="KNN148" s="85" t="n"/>
      <c r="KNO148" s="85" t="n"/>
      <c r="KNP148" s="85" t="n"/>
      <c r="KNQ148" s="85" t="n"/>
      <c r="KNR148" s="85" t="n"/>
      <c r="KNS148" s="85" t="n"/>
      <c r="KNT148" s="85" t="n"/>
      <c r="KNU148" s="85" t="n"/>
      <c r="KNV148" s="85" t="n"/>
      <c r="KNW148" s="85" t="n"/>
      <c r="KNX148" s="85" t="n"/>
      <c r="KNY148" s="85" t="n"/>
      <c r="KNZ148" s="85" t="n"/>
      <c r="KOA148" s="85" t="n"/>
      <c r="KOB148" s="85" t="n"/>
      <c r="KOC148" s="85" t="n"/>
      <c r="KOD148" s="85" t="n"/>
      <c r="KOE148" s="85" t="n"/>
      <c r="KOF148" s="85" t="n"/>
      <c r="KOG148" s="85" t="n"/>
      <c r="KOH148" s="85" t="n"/>
      <c r="KOI148" s="85" t="n"/>
      <c r="KOJ148" s="85" t="n"/>
      <c r="KOK148" s="85" t="n"/>
      <c r="KOL148" s="85" t="n"/>
      <c r="KOM148" s="85" t="n"/>
      <c r="KON148" s="85" t="n"/>
      <c r="KOO148" s="85" t="n"/>
      <c r="KOP148" s="85" t="n"/>
      <c r="KOQ148" s="85" t="n"/>
      <c r="KOR148" s="85" t="n"/>
      <c r="KOS148" s="85" t="n"/>
      <c r="KOT148" s="85" t="n"/>
      <c r="KOU148" s="85" t="n"/>
      <c r="KOV148" s="85" t="n"/>
      <c r="KOW148" s="85" t="n"/>
      <c r="KOX148" s="85" t="n"/>
      <c r="KOY148" s="85" t="n"/>
      <c r="KOZ148" s="85" t="n"/>
      <c r="KPA148" s="85" t="n"/>
      <c r="KPB148" s="85" t="n"/>
      <c r="KPC148" s="85" t="n"/>
      <c r="KPD148" s="85" t="n"/>
      <c r="KPE148" s="85" t="n"/>
      <c r="KPF148" s="85" t="n"/>
      <c r="KPG148" s="85" t="n"/>
      <c r="KPH148" s="85" t="n"/>
      <c r="KPI148" s="85" t="n"/>
      <c r="KPJ148" s="85" t="n"/>
      <c r="KPK148" s="85" t="n"/>
      <c r="KPL148" s="85" t="n"/>
      <c r="KPM148" s="85" t="n"/>
      <c r="KPN148" s="85" t="n"/>
      <c r="KPO148" s="85" t="n"/>
      <c r="KPP148" s="85" t="n"/>
      <c r="KPQ148" s="85" t="n"/>
      <c r="KPR148" s="85" t="n"/>
      <c r="KPS148" s="85" t="n"/>
      <c r="KPT148" s="85" t="n"/>
      <c r="KPU148" s="85" t="n"/>
      <c r="KPV148" s="85" t="n"/>
      <c r="KPW148" s="85" t="n"/>
      <c r="KPX148" s="85" t="n"/>
      <c r="KPY148" s="85" t="n"/>
      <c r="KPZ148" s="85" t="n"/>
      <c r="KQA148" s="85" t="n"/>
      <c r="KQB148" s="85" t="n"/>
      <c r="KQC148" s="85" t="n"/>
      <c r="KQD148" s="85" t="n"/>
      <c r="KQE148" s="85" t="n"/>
      <c r="KQF148" s="85" t="n"/>
      <c r="KQG148" s="85" t="n"/>
      <c r="KQH148" s="85" t="n"/>
      <c r="KQI148" s="85" t="n"/>
      <c r="KQJ148" s="85" t="n"/>
      <c r="KQK148" s="85" t="n"/>
      <c r="KQL148" s="85" t="n"/>
      <c r="KQM148" s="85" t="n"/>
      <c r="KQN148" s="85" t="n"/>
      <c r="KQO148" s="85" t="n"/>
      <c r="KQP148" s="85" t="n"/>
      <c r="KQQ148" s="85" t="n"/>
      <c r="KQR148" s="85" t="n"/>
      <c r="KQS148" s="85" t="n"/>
      <c r="KQT148" s="85" t="n"/>
      <c r="KQU148" s="85" t="n"/>
      <c r="KQV148" s="85" t="n"/>
      <c r="KQW148" s="85" t="n"/>
      <c r="KQX148" s="85" t="n"/>
      <c r="KQY148" s="85" t="n"/>
      <c r="KQZ148" s="85" t="n"/>
      <c r="KRA148" s="85" t="n"/>
      <c r="KRB148" s="85" t="n"/>
      <c r="KRC148" s="85" t="n"/>
      <c r="KRD148" s="85" t="n"/>
      <c r="KRE148" s="85" t="n"/>
      <c r="KRF148" s="85" t="n"/>
      <c r="KRG148" s="85" t="n"/>
      <c r="KRH148" s="85" t="n"/>
      <c r="KRI148" s="85" t="n"/>
      <c r="KRJ148" s="85" t="n"/>
      <c r="KRK148" s="85" t="n"/>
      <c r="KRL148" s="85" t="n"/>
      <c r="KRM148" s="85" t="n"/>
      <c r="KRN148" s="85" t="n"/>
      <c r="KRO148" s="85" t="n"/>
      <c r="KRP148" s="85" t="n"/>
      <c r="KRQ148" s="85" t="n"/>
      <c r="KRR148" s="85" t="n"/>
      <c r="KRS148" s="85" t="n"/>
      <c r="KRT148" s="85" t="n"/>
      <c r="KRU148" s="85" t="n"/>
      <c r="KRV148" s="85" t="n"/>
      <c r="KRW148" s="85" t="n"/>
      <c r="KRX148" s="85" t="n"/>
      <c r="KRY148" s="85" t="n"/>
      <c r="KRZ148" s="85" t="n"/>
      <c r="KSA148" s="85" t="n"/>
      <c r="KSB148" s="85" t="n"/>
      <c r="KSC148" s="85" t="n"/>
      <c r="KSD148" s="85" t="n"/>
      <c r="KSE148" s="85" t="n"/>
      <c r="KSF148" s="85" t="n"/>
      <c r="KSG148" s="85" t="n"/>
      <c r="KSH148" s="85" t="n"/>
      <c r="KSI148" s="85" t="n"/>
      <c r="KSJ148" s="85" t="n"/>
      <c r="KSK148" s="85" t="n"/>
      <c r="KSL148" s="85" t="n"/>
      <c r="KSM148" s="85" t="n"/>
      <c r="KSN148" s="85" t="n"/>
      <c r="KSO148" s="85" t="n"/>
      <c r="KSP148" s="85" t="n"/>
      <c r="KSQ148" s="85" t="n"/>
      <c r="KSR148" s="85" t="n"/>
      <c r="KSS148" s="85" t="n"/>
      <c r="KST148" s="85" t="n"/>
      <c r="KSU148" s="85" t="n"/>
      <c r="KSV148" s="85" t="n"/>
      <c r="KSW148" s="85" t="n"/>
      <c r="KSX148" s="85" t="n"/>
      <c r="KSY148" s="85" t="n"/>
      <c r="KSZ148" s="85" t="n"/>
      <c r="KTA148" s="85" t="n"/>
      <c r="KTB148" s="85" t="n"/>
      <c r="KTC148" s="85" t="n"/>
      <c r="KTD148" s="85" t="n"/>
      <c r="KTE148" s="85" t="n"/>
      <c r="KTF148" s="85" t="n"/>
      <c r="KTG148" s="85" t="n"/>
      <c r="KTH148" s="85" t="n"/>
      <c r="KTI148" s="85" t="n"/>
      <c r="KTJ148" s="85" t="n"/>
      <c r="KTK148" s="85" t="n"/>
      <c r="KTL148" s="85" t="n"/>
      <c r="KTM148" s="85" t="n"/>
      <c r="KTN148" s="85" t="n"/>
      <c r="KTO148" s="85" t="n"/>
      <c r="KTP148" s="85" t="n"/>
      <c r="KTQ148" s="85" t="n"/>
      <c r="KTR148" s="85" t="n"/>
      <c r="KTS148" s="85" t="n"/>
      <c r="KTT148" s="85" t="n"/>
      <c r="KTU148" s="85" t="n"/>
      <c r="KTV148" s="85" t="n"/>
      <c r="KTW148" s="85" t="n"/>
      <c r="KTX148" s="85" t="n"/>
      <c r="KTY148" s="85" t="n"/>
      <c r="KTZ148" s="85" t="n"/>
      <c r="KUA148" s="85" t="n"/>
      <c r="KUB148" s="85" t="n"/>
      <c r="KUC148" s="85" t="n"/>
      <c r="KUD148" s="85" t="n"/>
      <c r="KUE148" s="85" t="n"/>
      <c r="KUF148" s="85" t="n"/>
      <c r="KUG148" s="85" t="n"/>
      <c r="KUH148" s="85" t="n"/>
      <c r="KUI148" s="85" t="n"/>
      <c r="KUJ148" s="85" t="n"/>
      <c r="KUK148" s="85" t="n"/>
      <c r="KUL148" s="85" t="n"/>
      <c r="KUM148" s="85" t="n"/>
      <c r="KUN148" s="85" t="n"/>
      <c r="KUO148" s="85" t="n"/>
      <c r="KUP148" s="85" t="n"/>
      <c r="KUQ148" s="85" t="n"/>
      <c r="KUR148" s="85" t="n"/>
      <c r="KUS148" s="85" t="n"/>
      <c r="KUT148" s="85" t="n"/>
      <c r="KUU148" s="85" t="n"/>
      <c r="KUV148" s="85" t="n"/>
      <c r="KUW148" s="85" t="n"/>
      <c r="KUX148" s="85" t="n"/>
      <c r="KUY148" s="85" t="n"/>
      <c r="KUZ148" s="85" t="n"/>
      <c r="KVA148" s="85" t="n"/>
      <c r="KVB148" s="85" t="n"/>
      <c r="KVC148" s="85" t="n"/>
      <c r="KVD148" s="85" t="n"/>
      <c r="KVE148" s="85" t="n"/>
      <c r="KVF148" s="85" t="n"/>
      <c r="KVG148" s="85" t="n"/>
      <c r="KVH148" s="85" t="n"/>
      <c r="KVI148" s="85" t="n"/>
      <c r="KVJ148" s="85" t="n"/>
      <c r="KVK148" s="85" t="n"/>
      <c r="KVL148" s="85" t="n"/>
      <c r="KVM148" s="85" t="n"/>
      <c r="KVN148" s="85" t="n"/>
      <c r="KVO148" s="85" t="n"/>
      <c r="KVP148" s="85" t="n"/>
      <c r="KVQ148" s="85" t="n"/>
      <c r="KVR148" s="85" t="n"/>
      <c r="KVS148" s="85" t="n"/>
      <c r="KVT148" s="85" t="n"/>
      <c r="KVU148" s="85" t="n"/>
      <c r="KVV148" s="85" t="n"/>
      <c r="KVW148" s="85" t="n"/>
      <c r="KVX148" s="85" t="n"/>
      <c r="KVY148" s="85" t="n"/>
      <c r="KVZ148" s="85" t="n"/>
      <c r="KWA148" s="85" t="n"/>
      <c r="KWB148" s="85" t="n"/>
      <c r="KWC148" s="85" t="n"/>
      <c r="KWD148" s="85" t="n"/>
      <c r="KWE148" s="85" t="n"/>
      <c r="KWF148" s="85" t="n"/>
      <c r="KWG148" s="85" t="n"/>
      <c r="KWH148" s="85" t="n"/>
      <c r="KWI148" s="85" t="n"/>
      <c r="KWJ148" s="85" t="n"/>
      <c r="KWK148" s="85" t="n"/>
      <c r="KWL148" s="85" t="n"/>
      <c r="KWM148" s="85" t="n"/>
      <c r="KWN148" s="85" t="n"/>
      <c r="KWO148" s="85" t="n"/>
      <c r="KWP148" s="85" t="n"/>
      <c r="KWQ148" s="85" t="n"/>
      <c r="KWR148" s="85" t="n"/>
      <c r="KWS148" s="85" t="n"/>
      <c r="KWT148" s="85" t="n"/>
      <c r="KWU148" s="85" t="n"/>
      <c r="KWV148" s="85" t="n"/>
      <c r="KWW148" s="85" t="n"/>
      <c r="KWX148" s="85" t="n"/>
      <c r="KWY148" s="85" t="n"/>
      <c r="KWZ148" s="85" t="n"/>
      <c r="KXA148" s="85" t="n"/>
      <c r="KXB148" s="85" t="n"/>
      <c r="KXC148" s="85" t="n"/>
      <c r="KXD148" s="85" t="n"/>
      <c r="KXE148" s="85" t="n"/>
      <c r="KXF148" s="85" t="n"/>
      <c r="KXG148" s="85" t="n"/>
      <c r="KXH148" s="85" t="n"/>
      <c r="KXI148" s="85" t="n"/>
      <c r="KXJ148" s="85" t="n"/>
      <c r="KXK148" s="85" t="n"/>
      <c r="KXL148" s="85" t="n"/>
      <c r="KXM148" s="85" t="n"/>
      <c r="KXN148" s="85" t="n"/>
      <c r="KXO148" s="85" t="n"/>
      <c r="KXP148" s="85" t="n"/>
      <c r="KXQ148" s="85" t="n"/>
      <c r="KXR148" s="85" t="n"/>
      <c r="KXS148" s="85" t="n"/>
      <c r="KXT148" s="85" t="n"/>
      <c r="KXU148" s="85" t="n"/>
      <c r="KXV148" s="85" t="n"/>
      <c r="KXW148" s="85" t="n"/>
      <c r="KXX148" s="85" t="n"/>
      <c r="KXY148" s="85" t="n"/>
      <c r="KXZ148" s="85" t="n"/>
      <c r="KYA148" s="85" t="n"/>
      <c r="KYB148" s="85" t="n"/>
      <c r="KYC148" s="85" t="n"/>
      <c r="KYD148" s="85" t="n"/>
      <c r="KYE148" s="85" t="n"/>
      <c r="KYF148" s="85" t="n"/>
      <c r="KYG148" s="85" t="n"/>
      <c r="KYH148" s="85" t="n"/>
      <c r="KYI148" s="85" t="n"/>
      <c r="KYJ148" s="85" t="n"/>
      <c r="KYK148" s="85" t="n"/>
      <c r="KYL148" s="85" t="n"/>
      <c r="KYM148" s="85" t="n"/>
      <c r="KYN148" s="85" t="n"/>
      <c r="KYO148" s="85" t="n"/>
      <c r="KYP148" s="85" t="n"/>
      <c r="KYQ148" s="85" t="n"/>
      <c r="KYR148" s="85" t="n"/>
      <c r="KYS148" s="85" t="n"/>
      <c r="KYT148" s="85" t="n"/>
      <c r="KYU148" s="85" t="n"/>
      <c r="KYV148" s="85" t="n"/>
      <c r="KYW148" s="85" t="n"/>
      <c r="KYX148" s="85" t="n"/>
      <c r="KYY148" s="85" t="n"/>
      <c r="KYZ148" s="85" t="n"/>
      <c r="KZA148" s="85" t="n"/>
      <c r="KZB148" s="85" t="n"/>
      <c r="KZC148" s="85" t="n"/>
      <c r="KZD148" s="85" t="n"/>
      <c r="KZE148" s="85" t="n"/>
      <c r="KZF148" s="85" t="n"/>
      <c r="KZG148" s="85" t="n"/>
      <c r="KZH148" s="85" t="n"/>
      <c r="KZI148" s="85" t="n"/>
      <c r="KZJ148" s="85" t="n"/>
      <c r="KZK148" s="85" t="n"/>
      <c r="KZL148" s="85" t="n"/>
      <c r="KZM148" s="85" t="n"/>
      <c r="KZN148" s="85" t="n"/>
      <c r="KZO148" s="85" t="n"/>
      <c r="KZP148" s="85" t="n"/>
      <c r="KZQ148" s="85" t="n"/>
      <c r="KZR148" s="85" t="n"/>
      <c r="KZS148" s="85" t="n"/>
      <c r="KZT148" s="85" t="n"/>
      <c r="KZU148" s="85" t="n"/>
      <c r="KZV148" s="85" t="n"/>
      <c r="KZW148" s="85" t="n"/>
      <c r="KZX148" s="85" t="n"/>
      <c r="KZY148" s="85" t="n"/>
      <c r="KZZ148" s="85" t="n"/>
      <c r="LAA148" s="85" t="n"/>
      <c r="LAB148" s="85" t="n"/>
      <c r="LAC148" s="85" t="n"/>
      <c r="LAD148" s="85" t="n"/>
      <c r="LAE148" s="85" t="n"/>
      <c r="LAF148" s="85" t="n"/>
      <c r="LAG148" s="85" t="n"/>
      <c r="LAH148" s="85" t="n"/>
      <c r="LAI148" s="85" t="n"/>
      <c r="LAJ148" s="85" t="n"/>
      <c r="LAK148" s="85" t="n"/>
      <c r="LAL148" s="85" t="n"/>
      <c r="LAM148" s="85" t="n"/>
      <c r="LAN148" s="85" t="n"/>
      <c r="LAO148" s="85" t="n"/>
      <c r="LAP148" s="85" t="n"/>
      <c r="LAQ148" s="85" t="n"/>
      <c r="LAR148" s="85" t="n"/>
      <c r="LAS148" s="85" t="n"/>
      <c r="LAT148" s="85" t="n"/>
      <c r="LAU148" s="85" t="n"/>
      <c r="LAV148" s="85" t="n"/>
      <c r="LAW148" s="85" t="n"/>
      <c r="LAX148" s="85" t="n"/>
      <c r="LAY148" s="85" t="n"/>
      <c r="LAZ148" s="85" t="n"/>
      <c r="LBA148" s="85" t="n"/>
      <c r="LBB148" s="85" t="n"/>
      <c r="LBC148" s="85" t="n"/>
      <c r="LBD148" s="85" t="n"/>
      <c r="LBE148" s="85" t="n"/>
      <c r="LBF148" s="85" t="n"/>
      <c r="LBG148" s="85" t="n"/>
      <c r="LBH148" s="85" t="n"/>
      <c r="LBI148" s="85" t="n"/>
      <c r="LBJ148" s="85" t="n"/>
      <c r="LBK148" s="85" t="n"/>
      <c r="LBL148" s="85" t="n"/>
      <c r="LBM148" s="85" t="n"/>
      <c r="LBN148" s="85" t="n"/>
      <c r="LBO148" s="85" t="n"/>
      <c r="LBP148" s="85" t="n"/>
      <c r="LBQ148" s="85" t="n"/>
      <c r="LBR148" s="85" t="n"/>
      <c r="LBS148" s="85" t="n"/>
      <c r="LBT148" s="85" t="n"/>
      <c r="LBU148" s="85" t="n"/>
      <c r="LBV148" s="85" t="n"/>
      <c r="LBW148" s="85" t="n"/>
      <c r="LBX148" s="85" t="n"/>
      <c r="LBY148" s="85" t="n"/>
      <c r="LBZ148" s="85" t="n"/>
      <c r="LCA148" s="85" t="n"/>
      <c r="LCB148" s="85" t="n"/>
      <c r="LCC148" s="85" t="n"/>
      <c r="LCD148" s="85" t="n"/>
      <c r="LCE148" s="85" t="n"/>
      <c r="LCF148" s="85" t="n"/>
      <c r="LCG148" s="85" t="n"/>
      <c r="LCH148" s="85" t="n"/>
      <c r="LCI148" s="85" t="n"/>
      <c r="LCJ148" s="85" t="n"/>
      <c r="LCK148" s="85" t="n"/>
      <c r="LCL148" s="85" t="n"/>
      <c r="LCM148" s="85" t="n"/>
      <c r="LCN148" s="85" t="n"/>
      <c r="LCO148" s="85" t="n"/>
      <c r="LCP148" s="85" t="n"/>
      <c r="LCQ148" s="85" t="n"/>
      <c r="LCR148" s="85" t="n"/>
      <c r="LCS148" s="85" t="n"/>
      <c r="LCT148" s="85" t="n"/>
      <c r="LCU148" s="85" t="n"/>
      <c r="LCV148" s="85" t="n"/>
      <c r="LCW148" s="85" t="n"/>
      <c r="LCX148" s="85" t="n"/>
      <c r="LCY148" s="85" t="n"/>
      <c r="LCZ148" s="85" t="n"/>
      <c r="LDA148" s="85" t="n"/>
      <c r="LDB148" s="85" t="n"/>
      <c r="LDC148" s="85" t="n"/>
      <c r="LDD148" s="85" t="n"/>
      <c r="LDE148" s="85" t="n"/>
      <c r="LDF148" s="85" t="n"/>
      <c r="LDG148" s="85" t="n"/>
      <c r="LDH148" s="85" t="n"/>
      <c r="LDI148" s="85" t="n"/>
      <c r="LDJ148" s="85" t="n"/>
      <c r="LDK148" s="85" t="n"/>
      <c r="LDL148" s="85" t="n"/>
      <c r="LDM148" s="85" t="n"/>
      <c r="LDN148" s="85" t="n"/>
      <c r="LDO148" s="85" t="n"/>
      <c r="LDP148" s="85" t="n"/>
      <c r="LDQ148" s="85" t="n"/>
      <c r="LDR148" s="85" t="n"/>
      <c r="LDS148" s="85" t="n"/>
      <c r="LDT148" s="85" t="n"/>
      <c r="LDU148" s="85" t="n"/>
      <c r="LDV148" s="85" t="n"/>
      <c r="LDW148" s="85" t="n"/>
      <c r="LDX148" s="85" t="n"/>
      <c r="LDY148" s="85" t="n"/>
      <c r="LDZ148" s="85" t="n"/>
      <c r="LEA148" s="85" t="n"/>
      <c r="LEB148" s="85" t="n"/>
      <c r="LEC148" s="85" t="n"/>
      <c r="LED148" s="85" t="n"/>
      <c r="LEE148" s="85" t="n"/>
      <c r="LEF148" s="85" t="n"/>
      <c r="LEG148" s="85" t="n"/>
      <c r="LEH148" s="85" t="n"/>
      <c r="LEI148" s="85" t="n"/>
      <c r="LEJ148" s="85" t="n"/>
      <c r="LEK148" s="85" t="n"/>
      <c r="LEL148" s="85" t="n"/>
      <c r="LEM148" s="85" t="n"/>
      <c r="LEN148" s="85" t="n"/>
      <c r="LEO148" s="85" t="n"/>
      <c r="LEP148" s="85" t="n"/>
      <c r="LEQ148" s="85" t="n"/>
      <c r="LER148" s="85" t="n"/>
      <c r="LES148" s="85" t="n"/>
      <c r="LET148" s="85" t="n"/>
      <c r="LEU148" s="85" t="n"/>
      <c r="LEV148" s="85" t="n"/>
      <c r="LEW148" s="85" t="n"/>
      <c r="LEX148" s="85" t="n"/>
      <c r="LEY148" s="85" t="n"/>
      <c r="LEZ148" s="85" t="n"/>
      <c r="LFA148" s="85" t="n"/>
      <c r="LFB148" s="85" t="n"/>
      <c r="LFC148" s="85" t="n"/>
      <c r="LFD148" s="85" t="n"/>
      <c r="LFE148" s="85" t="n"/>
      <c r="LFF148" s="85" t="n"/>
      <c r="LFG148" s="85" t="n"/>
      <c r="LFH148" s="85" t="n"/>
      <c r="LFI148" s="85" t="n"/>
      <c r="LFJ148" s="85" t="n"/>
      <c r="LFK148" s="85" t="n"/>
      <c r="LFL148" s="85" t="n"/>
      <c r="LFM148" s="85" t="n"/>
      <c r="LFN148" s="85" t="n"/>
      <c r="LFO148" s="85" t="n"/>
      <c r="LFP148" s="85" t="n"/>
      <c r="LFQ148" s="85" t="n"/>
      <c r="LFR148" s="85" t="n"/>
      <c r="LFS148" s="85" t="n"/>
      <c r="LFT148" s="85" t="n"/>
      <c r="LFU148" s="85" t="n"/>
      <c r="LFV148" s="85" t="n"/>
      <c r="LFW148" s="85" t="n"/>
      <c r="LFX148" s="85" t="n"/>
      <c r="LFY148" s="85" t="n"/>
      <c r="LFZ148" s="85" t="n"/>
      <c r="LGA148" s="85" t="n"/>
      <c r="LGB148" s="85" t="n"/>
      <c r="LGC148" s="85" t="n"/>
      <c r="LGD148" s="85" t="n"/>
      <c r="LGE148" s="85" t="n"/>
      <c r="LGF148" s="85" t="n"/>
      <c r="LGG148" s="85" t="n"/>
      <c r="LGH148" s="85" t="n"/>
      <c r="LGI148" s="85" t="n"/>
      <c r="LGJ148" s="85" t="n"/>
      <c r="LGK148" s="85" t="n"/>
      <c r="LGL148" s="85" t="n"/>
      <c r="LGM148" s="85" t="n"/>
      <c r="LGN148" s="85" t="n"/>
      <c r="LGO148" s="85" t="n"/>
      <c r="LGP148" s="85" t="n"/>
      <c r="LGQ148" s="85" t="n"/>
      <c r="LGR148" s="85" t="n"/>
      <c r="LGS148" s="85" t="n"/>
      <c r="LGT148" s="85" t="n"/>
      <c r="LGU148" s="85" t="n"/>
      <c r="LGV148" s="85" t="n"/>
      <c r="LGW148" s="85" t="n"/>
      <c r="LGX148" s="85" t="n"/>
      <c r="LGY148" s="85" t="n"/>
      <c r="LGZ148" s="85" t="n"/>
      <c r="LHA148" s="85" t="n"/>
      <c r="LHB148" s="85" t="n"/>
      <c r="LHC148" s="85" t="n"/>
      <c r="LHD148" s="85" t="n"/>
      <c r="LHE148" s="85" t="n"/>
      <c r="LHF148" s="85" t="n"/>
      <c r="LHG148" s="85" t="n"/>
      <c r="LHH148" s="85" t="n"/>
      <c r="LHI148" s="85" t="n"/>
      <c r="LHJ148" s="85" t="n"/>
      <c r="LHK148" s="85" t="n"/>
      <c r="LHL148" s="85" t="n"/>
      <c r="LHM148" s="85" t="n"/>
      <c r="LHN148" s="85" t="n"/>
      <c r="LHO148" s="85" t="n"/>
      <c r="LHP148" s="85" t="n"/>
      <c r="LHQ148" s="85" t="n"/>
      <c r="LHR148" s="85" t="n"/>
      <c r="LHS148" s="85" t="n"/>
      <c r="LHT148" s="85" t="n"/>
      <c r="LHU148" s="85" t="n"/>
      <c r="LHV148" s="85" t="n"/>
      <c r="LHW148" s="85" t="n"/>
      <c r="LHX148" s="85" t="n"/>
      <c r="LHY148" s="85" t="n"/>
      <c r="LHZ148" s="85" t="n"/>
      <c r="LIA148" s="85" t="n"/>
      <c r="LIB148" s="85" t="n"/>
      <c r="LIC148" s="85" t="n"/>
      <c r="LID148" s="85" t="n"/>
      <c r="LIE148" s="85" t="n"/>
      <c r="LIF148" s="85" t="n"/>
      <c r="LIG148" s="85" t="n"/>
      <c r="LIH148" s="85" t="n"/>
      <c r="LII148" s="85" t="n"/>
      <c r="LIJ148" s="85" t="n"/>
      <c r="LIK148" s="85" t="n"/>
      <c r="LIL148" s="85" t="n"/>
      <c r="LIM148" s="85" t="n"/>
      <c r="LIN148" s="85" t="n"/>
      <c r="LIO148" s="85" t="n"/>
      <c r="LIP148" s="85" t="n"/>
      <c r="LIQ148" s="85" t="n"/>
      <c r="LIR148" s="85" t="n"/>
      <c r="LIS148" s="85" t="n"/>
      <c r="LIT148" s="85" t="n"/>
      <c r="LIU148" s="85" t="n"/>
      <c r="LIV148" s="85" t="n"/>
      <c r="LIW148" s="85" t="n"/>
      <c r="LIX148" s="85" t="n"/>
      <c r="LIY148" s="85" t="n"/>
      <c r="LIZ148" s="85" t="n"/>
      <c r="LJA148" s="85" t="n"/>
      <c r="LJB148" s="85" t="n"/>
      <c r="LJC148" s="85" t="n"/>
      <c r="LJD148" s="85" t="n"/>
      <c r="LJE148" s="85" t="n"/>
      <c r="LJF148" s="85" t="n"/>
      <c r="LJG148" s="85" t="n"/>
      <c r="LJH148" s="85" t="n"/>
      <c r="LJI148" s="85" t="n"/>
      <c r="LJJ148" s="85" t="n"/>
      <c r="LJK148" s="85" t="n"/>
      <c r="LJL148" s="85" t="n"/>
      <c r="LJM148" s="85" t="n"/>
      <c r="LJN148" s="85" t="n"/>
      <c r="LJO148" s="85" t="n"/>
      <c r="LJP148" s="85" t="n"/>
      <c r="LJQ148" s="85" t="n"/>
      <c r="LJR148" s="85" t="n"/>
      <c r="LJS148" s="85" t="n"/>
      <c r="LJT148" s="85" t="n"/>
      <c r="LJU148" s="85" t="n"/>
      <c r="LJV148" s="85" t="n"/>
      <c r="LJW148" s="85" t="n"/>
      <c r="LJX148" s="85" t="n"/>
      <c r="LJY148" s="85" t="n"/>
      <c r="LJZ148" s="85" t="n"/>
      <c r="LKA148" s="85" t="n"/>
      <c r="LKB148" s="85" t="n"/>
      <c r="LKC148" s="85" t="n"/>
      <c r="LKD148" s="85" t="n"/>
      <c r="LKE148" s="85" t="n"/>
      <c r="LKF148" s="85" t="n"/>
      <c r="LKG148" s="85" t="n"/>
      <c r="LKH148" s="85" t="n"/>
      <c r="LKI148" s="85" t="n"/>
      <c r="LKJ148" s="85" t="n"/>
      <c r="LKK148" s="85" t="n"/>
      <c r="LKL148" s="85" t="n"/>
      <c r="LKM148" s="85" t="n"/>
      <c r="LKN148" s="85" t="n"/>
      <c r="LKO148" s="85" t="n"/>
      <c r="LKP148" s="85" t="n"/>
      <c r="LKQ148" s="85" t="n"/>
      <c r="LKR148" s="85" t="n"/>
      <c r="LKS148" s="85" t="n"/>
      <c r="LKT148" s="85" t="n"/>
      <c r="LKU148" s="85" t="n"/>
      <c r="LKV148" s="85" t="n"/>
      <c r="LKW148" s="85" t="n"/>
      <c r="LKX148" s="85" t="n"/>
      <c r="LKY148" s="85" t="n"/>
      <c r="LKZ148" s="85" t="n"/>
      <c r="LLA148" s="85" t="n"/>
      <c r="LLB148" s="85" t="n"/>
      <c r="LLC148" s="85" t="n"/>
      <c r="LLD148" s="85" t="n"/>
      <c r="LLE148" s="85" t="n"/>
      <c r="LLF148" s="85" t="n"/>
      <c r="LLG148" s="85" t="n"/>
      <c r="LLH148" s="85" t="n"/>
      <c r="LLI148" s="85" t="n"/>
      <c r="LLJ148" s="85" t="n"/>
      <c r="LLK148" s="85" t="n"/>
      <c r="LLL148" s="85" t="n"/>
      <c r="LLM148" s="85" t="n"/>
      <c r="LLN148" s="85" t="n"/>
      <c r="LLO148" s="85" t="n"/>
      <c r="LLP148" s="85" t="n"/>
      <c r="LLQ148" s="85" t="n"/>
      <c r="LLR148" s="85" t="n"/>
      <c r="LLS148" s="85" t="n"/>
      <c r="LLT148" s="85" t="n"/>
      <c r="LLU148" s="85" t="n"/>
      <c r="LLV148" s="85" t="n"/>
      <c r="LLW148" s="85" t="n"/>
      <c r="LLX148" s="85" t="n"/>
      <c r="LLY148" s="85" t="n"/>
      <c r="LLZ148" s="85" t="n"/>
      <c r="LMA148" s="85" t="n"/>
      <c r="LMB148" s="85" t="n"/>
      <c r="LMC148" s="85" t="n"/>
      <c r="LMD148" s="85" t="n"/>
      <c r="LME148" s="85" t="n"/>
      <c r="LMF148" s="85" t="n"/>
      <c r="LMG148" s="85" t="n"/>
      <c r="LMH148" s="85" t="n"/>
      <c r="LMI148" s="85" t="n"/>
      <c r="LMJ148" s="85" t="n"/>
      <c r="LMK148" s="85" t="n"/>
      <c r="LML148" s="85" t="n"/>
      <c r="LMM148" s="85" t="n"/>
      <c r="LMN148" s="85" t="n"/>
      <c r="LMO148" s="85" t="n"/>
      <c r="LMP148" s="85" t="n"/>
      <c r="LMQ148" s="85" t="n"/>
      <c r="LMR148" s="85" t="n"/>
      <c r="LMS148" s="85" t="n"/>
      <c r="LMT148" s="85" t="n"/>
      <c r="LMU148" s="85" t="n"/>
      <c r="LMV148" s="85" t="n"/>
      <c r="LMW148" s="85" t="n"/>
      <c r="LMX148" s="85" t="n"/>
      <c r="LMY148" s="85" t="n"/>
      <c r="LMZ148" s="85" t="n"/>
      <c r="LNA148" s="85" t="n"/>
      <c r="LNB148" s="85" t="n"/>
      <c r="LNC148" s="85" t="n"/>
      <c r="LND148" s="85" t="n"/>
      <c r="LNE148" s="85" t="n"/>
      <c r="LNF148" s="85" t="n"/>
      <c r="LNG148" s="85" t="n"/>
      <c r="LNH148" s="85" t="n"/>
      <c r="LNI148" s="85" t="n"/>
      <c r="LNJ148" s="85" t="n"/>
      <c r="LNK148" s="85" t="n"/>
      <c r="LNL148" s="85" t="n"/>
      <c r="LNM148" s="85" t="n"/>
      <c r="LNN148" s="85" t="n"/>
      <c r="LNO148" s="85" t="n"/>
      <c r="LNP148" s="85" t="n"/>
      <c r="LNQ148" s="85" t="n"/>
      <c r="LNR148" s="85" t="n"/>
      <c r="LNS148" s="85" t="n"/>
      <c r="LNT148" s="85" t="n"/>
      <c r="LNU148" s="85" t="n"/>
      <c r="LNV148" s="85" t="n"/>
      <c r="LNW148" s="85" t="n"/>
      <c r="LNX148" s="85" t="n"/>
      <c r="LNY148" s="85" t="n"/>
      <c r="LNZ148" s="85" t="n"/>
      <c r="LOA148" s="85" t="n"/>
      <c r="LOB148" s="85" t="n"/>
      <c r="LOC148" s="85" t="n"/>
      <c r="LOD148" s="85" t="n"/>
      <c r="LOE148" s="85" t="n"/>
      <c r="LOF148" s="85" t="n"/>
      <c r="LOG148" s="85" t="n"/>
      <c r="LOH148" s="85" t="n"/>
      <c r="LOI148" s="85" t="n"/>
      <c r="LOJ148" s="85" t="n"/>
      <c r="LOK148" s="85" t="n"/>
      <c r="LOL148" s="85" t="n"/>
      <c r="LOM148" s="85" t="n"/>
      <c r="LON148" s="85" t="n"/>
      <c r="LOO148" s="85" t="n"/>
      <c r="LOP148" s="85" t="n"/>
      <c r="LOQ148" s="85" t="n"/>
      <c r="LOR148" s="85" t="n"/>
      <c r="LOS148" s="85" t="n"/>
      <c r="LOT148" s="85" t="n"/>
      <c r="LOU148" s="85" t="n"/>
      <c r="LOV148" s="85" t="n"/>
      <c r="LOW148" s="85" t="n"/>
      <c r="LOX148" s="85" t="n"/>
      <c r="LOY148" s="85" t="n"/>
      <c r="LOZ148" s="85" t="n"/>
      <c r="LPA148" s="85" t="n"/>
      <c r="LPB148" s="85" t="n"/>
      <c r="LPC148" s="85" t="n"/>
      <c r="LPD148" s="85" t="n"/>
      <c r="LPE148" s="85" t="n"/>
      <c r="LPF148" s="85" t="n"/>
      <c r="LPG148" s="85" t="n"/>
      <c r="LPH148" s="85" t="n"/>
      <c r="LPI148" s="85" t="n"/>
      <c r="LPJ148" s="85" t="n"/>
      <c r="LPK148" s="85" t="n"/>
      <c r="LPL148" s="85" t="n"/>
      <c r="LPM148" s="85" t="n"/>
      <c r="LPN148" s="85" t="n"/>
      <c r="LPO148" s="85" t="n"/>
      <c r="LPP148" s="85" t="n"/>
      <c r="LPQ148" s="85" t="n"/>
      <c r="LPR148" s="85" t="n"/>
      <c r="LPS148" s="85" t="n"/>
      <c r="LPT148" s="85" t="n"/>
      <c r="LPU148" s="85" t="n"/>
      <c r="LPV148" s="85" t="n"/>
      <c r="LPW148" s="85" t="n"/>
      <c r="LPX148" s="85" t="n"/>
      <c r="LPY148" s="85" t="n"/>
      <c r="LPZ148" s="85" t="n"/>
      <c r="LQA148" s="85" t="n"/>
      <c r="LQB148" s="85" t="n"/>
      <c r="LQC148" s="85" t="n"/>
      <c r="LQD148" s="85" t="n"/>
      <c r="LQE148" s="85" t="n"/>
      <c r="LQF148" s="85" t="n"/>
      <c r="LQG148" s="85" t="n"/>
      <c r="LQH148" s="85" t="n"/>
      <c r="LQI148" s="85" t="n"/>
      <c r="LQJ148" s="85" t="n"/>
      <c r="LQK148" s="85" t="n"/>
      <c r="LQL148" s="85" t="n"/>
      <c r="LQM148" s="85" t="n"/>
      <c r="LQN148" s="85" t="n"/>
      <c r="LQO148" s="85" t="n"/>
      <c r="LQP148" s="85" t="n"/>
      <c r="LQQ148" s="85" t="n"/>
      <c r="LQR148" s="85" t="n"/>
      <c r="LQS148" s="85" t="n"/>
      <c r="LQT148" s="85" t="n"/>
      <c r="LQU148" s="85" t="n"/>
      <c r="LQV148" s="85" t="n"/>
      <c r="LQW148" s="85" t="n"/>
      <c r="LQX148" s="85" t="n"/>
      <c r="LQY148" s="85" t="n"/>
      <c r="LQZ148" s="85" t="n"/>
      <c r="LRA148" s="85" t="n"/>
      <c r="LRB148" s="85" t="n"/>
      <c r="LRC148" s="85" t="n"/>
      <c r="LRD148" s="85" t="n"/>
      <c r="LRE148" s="85" t="n"/>
      <c r="LRF148" s="85" t="n"/>
      <c r="LRG148" s="85" t="n"/>
      <c r="LRH148" s="85" t="n"/>
      <c r="LRI148" s="85" t="n"/>
      <c r="LRJ148" s="85" t="n"/>
      <c r="LRK148" s="85" t="n"/>
      <c r="LRL148" s="85" t="n"/>
      <c r="LRM148" s="85" t="n"/>
      <c r="LRN148" s="85" t="n"/>
      <c r="LRO148" s="85" t="n"/>
      <c r="LRP148" s="85" t="n"/>
      <c r="LRQ148" s="85" t="n"/>
      <c r="LRR148" s="85" t="n"/>
      <c r="LRS148" s="85" t="n"/>
      <c r="LRT148" s="85" t="n"/>
      <c r="LRU148" s="85" t="n"/>
      <c r="LRV148" s="85" t="n"/>
      <c r="LRW148" s="85" t="n"/>
      <c r="LRX148" s="85" t="n"/>
      <c r="LRY148" s="85" t="n"/>
      <c r="LRZ148" s="85" t="n"/>
      <c r="LSA148" s="85" t="n"/>
      <c r="LSB148" s="85" t="n"/>
      <c r="LSC148" s="85" t="n"/>
      <c r="LSD148" s="85" t="n"/>
      <c r="LSE148" s="85" t="n"/>
      <c r="LSF148" s="85" t="n"/>
      <c r="LSG148" s="85" t="n"/>
      <c r="LSH148" s="85" t="n"/>
      <c r="LSI148" s="85" t="n"/>
      <c r="LSJ148" s="85" t="n"/>
      <c r="LSK148" s="85" t="n"/>
      <c r="LSL148" s="85" t="n"/>
      <c r="LSM148" s="85" t="n"/>
      <c r="LSN148" s="85" t="n"/>
      <c r="LSO148" s="85" t="n"/>
      <c r="LSP148" s="85" t="n"/>
      <c r="LSQ148" s="85" t="n"/>
      <c r="LSR148" s="85" t="n"/>
      <c r="LSS148" s="85" t="n"/>
      <c r="LST148" s="85" t="n"/>
      <c r="LSU148" s="85" t="n"/>
      <c r="LSV148" s="85" t="n"/>
      <c r="LSW148" s="85" t="n"/>
      <c r="LSX148" s="85" t="n"/>
      <c r="LSY148" s="85" t="n"/>
      <c r="LSZ148" s="85" t="n"/>
      <c r="LTA148" s="85" t="n"/>
      <c r="LTB148" s="85" t="n"/>
      <c r="LTC148" s="85" t="n"/>
      <c r="LTD148" s="85" t="n"/>
      <c r="LTE148" s="85" t="n"/>
      <c r="LTF148" s="85" t="n"/>
      <c r="LTG148" s="85" t="n"/>
      <c r="LTH148" s="85" t="n"/>
      <c r="LTI148" s="85" t="n"/>
      <c r="LTJ148" s="85" t="n"/>
      <c r="LTK148" s="85" t="n"/>
      <c r="LTL148" s="85" t="n"/>
      <c r="LTM148" s="85" t="n"/>
      <c r="LTN148" s="85" t="n"/>
      <c r="LTO148" s="85" t="n"/>
      <c r="LTP148" s="85" t="n"/>
      <c r="LTQ148" s="85" t="n"/>
      <c r="LTR148" s="85" t="n"/>
      <c r="LTS148" s="85" t="n"/>
      <c r="LTT148" s="85" t="n"/>
      <c r="LTU148" s="85" t="n"/>
      <c r="LTV148" s="85" t="n"/>
      <c r="LTW148" s="85" t="n"/>
      <c r="LTX148" s="85" t="n"/>
      <c r="LTY148" s="85" t="n"/>
      <c r="LTZ148" s="85" t="n"/>
      <c r="LUA148" s="85" t="n"/>
      <c r="LUB148" s="85" t="n"/>
      <c r="LUC148" s="85" t="n"/>
      <c r="LUD148" s="85" t="n"/>
      <c r="LUE148" s="85" t="n"/>
      <c r="LUF148" s="85" t="n"/>
      <c r="LUG148" s="85" t="n"/>
      <c r="LUH148" s="85" t="n"/>
      <c r="LUI148" s="85" t="n"/>
      <c r="LUJ148" s="85" t="n"/>
      <c r="LUK148" s="85" t="n"/>
      <c r="LUL148" s="85" t="n"/>
      <c r="LUM148" s="85" t="n"/>
      <c r="LUN148" s="85" t="n"/>
      <c r="LUO148" s="85" t="n"/>
      <c r="LUP148" s="85" t="n"/>
      <c r="LUQ148" s="85" t="n"/>
      <c r="LUR148" s="85" t="n"/>
      <c r="LUS148" s="85" t="n"/>
      <c r="LUT148" s="85" t="n"/>
      <c r="LUU148" s="85" t="n"/>
      <c r="LUV148" s="85" t="n"/>
      <c r="LUW148" s="85" t="n"/>
      <c r="LUX148" s="85" t="n"/>
      <c r="LUY148" s="85" t="n"/>
      <c r="LUZ148" s="85" t="n"/>
      <c r="LVA148" s="85" t="n"/>
      <c r="LVB148" s="85" t="n"/>
      <c r="LVC148" s="85" t="n"/>
      <c r="LVD148" s="85" t="n"/>
      <c r="LVE148" s="85" t="n"/>
      <c r="LVF148" s="85" t="n"/>
      <c r="LVG148" s="85" t="n"/>
      <c r="LVH148" s="85" t="n"/>
      <c r="LVI148" s="85" t="n"/>
      <c r="LVJ148" s="85" t="n"/>
      <c r="LVK148" s="85" t="n"/>
      <c r="LVL148" s="85" t="n"/>
      <c r="LVM148" s="85" t="n"/>
      <c r="LVN148" s="85" t="n"/>
      <c r="LVO148" s="85" t="n"/>
      <c r="LVP148" s="85" t="n"/>
      <c r="LVQ148" s="85" t="n"/>
      <c r="LVR148" s="85" t="n"/>
      <c r="LVS148" s="85" t="n"/>
      <c r="LVT148" s="85" t="n"/>
      <c r="LVU148" s="85" t="n"/>
      <c r="LVV148" s="85" t="n"/>
      <c r="LVW148" s="85" t="n"/>
      <c r="LVX148" s="85" t="n"/>
      <c r="LVY148" s="85" t="n"/>
      <c r="LVZ148" s="85" t="n"/>
      <c r="LWA148" s="85" t="n"/>
      <c r="LWB148" s="85" t="n"/>
      <c r="LWC148" s="85" t="n"/>
      <c r="LWD148" s="85" t="n"/>
      <c r="LWE148" s="85" t="n"/>
      <c r="LWF148" s="85" t="n"/>
      <c r="LWG148" s="85" t="n"/>
      <c r="LWH148" s="85" t="n"/>
      <c r="LWI148" s="85" t="n"/>
      <c r="LWJ148" s="85" t="n"/>
      <c r="LWK148" s="85" t="n"/>
      <c r="LWL148" s="85" t="n"/>
      <c r="LWM148" s="85" t="n"/>
      <c r="LWN148" s="85" t="n"/>
      <c r="LWO148" s="85" t="n"/>
      <c r="LWP148" s="85" t="n"/>
      <c r="LWQ148" s="85" t="n"/>
      <c r="LWR148" s="85" t="n"/>
      <c r="LWS148" s="85" t="n"/>
      <c r="LWT148" s="85" t="n"/>
      <c r="LWU148" s="85" t="n"/>
      <c r="LWV148" s="85" t="n"/>
      <c r="LWW148" s="85" t="n"/>
      <c r="LWX148" s="85" t="n"/>
      <c r="LWY148" s="85" t="n"/>
      <c r="LWZ148" s="85" t="n"/>
      <c r="LXA148" s="85" t="n"/>
      <c r="LXB148" s="85" t="n"/>
      <c r="LXC148" s="85" t="n"/>
      <c r="LXD148" s="85" t="n"/>
      <c r="LXE148" s="85" t="n"/>
      <c r="LXF148" s="85" t="n"/>
      <c r="LXG148" s="85" t="n"/>
      <c r="LXH148" s="85" t="n"/>
      <c r="LXI148" s="85" t="n"/>
      <c r="LXJ148" s="85" t="n"/>
      <c r="LXK148" s="85" t="n"/>
      <c r="LXL148" s="85" t="n"/>
      <c r="LXM148" s="85" t="n"/>
      <c r="LXN148" s="85" t="n"/>
      <c r="LXO148" s="85" t="n"/>
      <c r="LXP148" s="85" t="n"/>
      <c r="LXQ148" s="85" t="n"/>
      <c r="LXR148" s="85" t="n"/>
      <c r="LXS148" s="85" t="n"/>
      <c r="LXT148" s="85" t="n"/>
      <c r="LXU148" s="85" t="n"/>
      <c r="LXV148" s="85" t="n"/>
      <c r="LXW148" s="85" t="n"/>
      <c r="LXX148" s="85" t="n"/>
      <c r="LXY148" s="85" t="n"/>
      <c r="LXZ148" s="85" t="n"/>
      <c r="LYA148" s="85" t="n"/>
      <c r="LYB148" s="85" t="n"/>
      <c r="LYC148" s="85" t="n"/>
      <c r="LYD148" s="85" t="n"/>
      <c r="LYE148" s="85" t="n"/>
      <c r="LYF148" s="85" t="n"/>
      <c r="LYG148" s="85" t="n"/>
      <c r="LYH148" s="85" t="n"/>
      <c r="LYI148" s="85" t="n"/>
      <c r="LYJ148" s="85" t="n"/>
      <c r="LYK148" s="85" t="n"/>
      <c r="LYL148" s="85" t="n"/>
      <c r="LYM148" s="85" t="n"/>
      <c r="LYN148" s="85" t="n"/>
      <c r="LYO148" s="85" t="n"/>
      <c r="LYP148" s="85" t="n"/>
      <c r="LYQ148" s="85" t="n"/>
      <c r="LYR148" s="85" t="n"/>
      <c r="LYS148" s="85" t="n"/>
      <c r="LYT148" s="85" t="n"/>
      <c r="LYU148" s="85" t="n"/>
      <c r="LYV148" s="85" t="n"/>
      <c r="LYW148" s="85" t="n"/>
      <c r="LYX148" s="85" t="n"/>
      <c r="LYY148" s="85" t="n"/>
      <c r="LYZ148" s="85" t="n"/>
      <c r="LZA148" s="85" t="n"/>
      <c r="LZB148" s="85" t="n"/>
      <c r="LZC148" s="85" t="n"/>
      <c r="LZD148" s="85" t="n"/>
      <c r="LZE148" s="85" t="n"/>
      <c r="LZF148" s="85" t="n"/>
      <c r="LZG148" s="85" t="n"/>
      <c r="LZH148" s="85" t="n"/>
      <c r="LZI148" s="85" t="n"/>
      <c r="LZJ148" s="85" t="n"/>
      <c r="LZK148" s="85" t="n"/>
      <c r="LZL148" s="85" t="n"/>
      <c r="LZM148" s="85" t="n"/>
      <c r="LZN148" s="85" t="n"/>
      <c r="LZO148" s="85" t="n"/>
      <c r="LZP148" s="85" t="n"/>
      <c r="LZQ148" s="85" t="n"/>
      <c r="LZR148" s="85" t="n"/>
      <c r="LZS148" s="85" t="n"/>
      <c r="LZT148" s="85" t="n"/>
      <c r="LZU148" s="85" t="n"/>
      <c r="LZV148" s="85" t="n"/>
      <c r="LZW148" s="85" t="n"/>
      <c r="LZX148" s="85" t="n"/>
      <c r="LZY148" s="85" t="n"/>
      <c r="LZZ148" s="85" t="n"/>
      <c r="MAA148" s="85" t="n"/>
      <c r="MAB148" s="85" t="n"/>
      <c r="MAC148" s="85" t="n"/>
      <c r="MAD148" s="85" t="n"/>
      <c r="MAE148" s="85" t="n"/>
      <c r="MAF148" s="85" t="n"/>
      <c r="MAG148" s="85" t="n"/>
      <c r="MAH148" s="85" t="n"/>
      <c r="MAI148" s="85" t="n"/>
      <c r="MAJ148" s="85" t="n"/>
      <c r="MAK148" s="85" t="n"/>
      <c r="MAL148" s="85" t="n"/>
      <c r="MAM148" s="85" t="n"/>
      <c r="MAN148" s="85" t="n"/>
      <c r="MAO148" s="85" t="n"/>
      <c r="MAP148" s="85" t="n"/>
      <c r="MAQ148" s="85" t="n"/>
      <c r="MAR148" s="85" t="n"/>
      <c r="MAS148" s="85" t="n"/>
      <c r="MAT148" s="85" t="n"/>
      <c r="MAU148" s="85" t="n"/>
      <c r="MAV148" s="85" t="n"/>
      <c r="MAW148" s="85" t="n"/>
      <c r="MAX148" s="85" t="n"/>
      <c r="MAY148" s="85" t="n"/>
      <c r="MAZ148" s="85" t="n"/>
      <c r="MBA148" s="85" t="n"/>
      <c r="MBB148" s="85" t="n"/>
      <c r="MBC148" s="85" t="n"/>
      <c r="MBD148" s="85" t="n"/>
      <c r="MBE148" s="85" t="n"/>
      <c r="MBF148" s="85" t="n"/>
      <c r="MBG148" s="85" t="n"/>
      <c r="MBH148" s="85" t="n"/>
      <c r="MBI148" s="85" t="n"/>
      <c r="MBJ148" s="85" t="n"/>
      <c r="MBK148" s="85" t="n"/>
      <c r="MBL148" s="85" t="n"/>
      <c r="MBM148" s="85" t="n"/>
      <c r="MBN148" s="85" t="n"/>
      <c r="MBO148" s="85" t="n"/>
      <c r="MBP148" s="85" t="n"/>
      <c r="MBQ148" s="85" t="n"/>
      <c r="MBR148" s="85" t="n"/>
      <c r="MBS148" s="85" t="n"/>
      <c r="MBT148" s="85" t="n"/>
      <c r="MBU148" s="85" t="n"/>
      <c r="MBV148" s="85" t="n"/>
      <c r="MBW148" s="85" t="n"/>
      <c r="MBX148" s="85" t="n"/>
      <c r="MBY148" s="85" t="n"/>
      <c r="MBZ148" s="85" t="n"/>
      <c r="MCA148" s="85" t="n"/>
      <c r="MCB148" s="85" t="n"/>
      <c r="MCC148" s="85" t="n"/>
      <c r="MCD148" s="85" t="n"/>
      <c r="MCE148" s="85" t="n"/>
      <c r="MCF148" s="85" t="n"/>
      <c r="MCG148" s="85" t="n"/>
      <c r="MCH148" s="85" t="n"/>
      <c r="MCI148" s="85" t="n"/>
      <c r="MCJ148" s="85" t="n"/>
      <c r="MCK148" s="85" t="n"/>
      <c r="MCL148" s="85" t="n"/>
      <c r="MCM148" s="85" t="n"/>
      <c r="MCN148" s="85" t="n"/>
      <c r="MCO148" s="85" t="n"/>
      <c r="MCP148" s="85" t="n"/>
      <c r="MCQ148" s="85" t="n"/>
      <c r="MCR148" s="85" t="n"/>
      <c r="MCS148" s="85" t="n"/>
      <c r="MCT148" s="85" t="n"/>
      <c r="MCU148" s="85" t="n"/>
      <c r="MCV148" s="85" t="n"/>
      <c r="MCW148" s="85" t="n"/>
      <c r="MCX148" s="85" t="n"/>
      <c r="MCY148" s="85" t="n"/>
      <c r="MCZ148" s="85" t="n"/>
      <c r="MDA148" s="85" t="n"/>
      <c r="MDB148" s="85" t="n"/>
      <c r="MDC148" s="85" t="n"/>
      <c r="MDD148" s="85" t="n"/>
      <c r="MDE148" s="85" t="n"/>
      <c r="MDF148" s="85" t="n"/>
      <c r="MDG148" s="85" t="n"/>
      <c r="MDH148" s="85" t="n"/>
      <c r="MDI148" s="85" t="n"/>
      <c r="MDJ148" s="85" t="n"/>
      <c r="MDK148" s="85" t="n"/>
      <c r="MDL148" s="85" t="n"/>
      <c r="MDM148" s="85" t="n"/>
      <c r="MDN148" s="85" t="n"/>
      <c r="MDO148" s="85" t="n"/>
      <c r="MDP148" s="85" t="n"/>
      <c r="MDQ148" s="85" t="n"/>
      <c r="MDR148" s="85" t="n"/>
      <c r="MDS148" s="85" t="n"/>
      <c r="MDT148" s="85" t="n"/>
      <c r="MDU148" s="85" t="n"/>
      <c r="MDV148" s="85" t="n"/>
      <c r="MDW148" s="85" t="n"/>
      <c r="MDX148" s="85" t="n"/>
      <c r="MDY148" s="85" t="n"/>
      <c r="MDZ148" s="85" t="n"/>
      <c r="MEA148" s="85" t="n"/>
      <c r="MEB148" s="85" t="n"/>
      <c r="MEC148" s="85" t="n"/>
      <c r="MED148" s="85" t="n"/>
      <c r="MEE148" s="85" t="n"/>
      <c r="MEF148" s="85" t="n"/>
      <c r="MEG148" s="85" t="n"/>
      <c r="MEH148" s="85" t="n"/>
      <c r="MEI148" s="85" t="n"/>
      <c r="MEJ148" s="85" t="n"/>
      <c r="MEK148" s="85" t="n"/>
      <c r="MEL148" s="85" t="n"/>
      <c r="MEM148" s="85" t="n"/>
      <c r="MEN148" s="85" t="n"/>
      <c r="MEO148" s="85" t="n"/>
      <c r="MEP148" s="85" t="n"/>
      <c r="MEQ148" s="85" t="n"/>
      <c r="MER148" s="85" t="n"/>
      <c r="MES148" s="85" t="n"/>
      <c r="MET148" s="85" t="n"/>
      <c r="MEU148" s="85" t="n"/>
      <c r="MEV148" s="85" t="n"/>
      <c r="MEW148" s="85" t="n"/>
      <c r="MEX148" s="85" t="n"/>
      <c r="MEY148" s="85" t="n"/>
      <c r="MEZ148" s="85" t="n"/>
      <c r="MFA148" s="85" t="n"/>
      <c r="MFB148" s="85" t="n"/>
      <c r="MFC148" s="85" t="n"/>
      <c r="MFD148" s="85" t="n"/>
      <c r="MFE148" s="85" t="n"/>
      <c r="MFF148" s="85" t="n"/>
      <c r="MFG148" s="85" t="n"/>
      <c r="MFH148" s="85" t="n"/>
      <c r="MFI148" s="85" t="n"/>
      <c r="MFJ148" s="85" t="n"/>
      <c r="MFK148" s="85" t="n"/>
      <c r="MFL148" s="85" t="n"/>
      <c r="MFM148" s="85" t="n"/>
      <c r="MFN148" s="85" t="n"/>
      <c r="MFO148" s="85" t="n"/>
      <c r="MFP148" s="85" t="n"/>
      <c r="MFQ148" s="85" t="n"/>
      <c r="MFR148" s="85" t="n"/>
      <c r="MFS148" s="85" t="n"/>
      <c r="MFT148" s="85" t="n"/>
      <c r="MFU148" s="85" t="n"/>
      <c r="MFV148" s="85" t="n"/>
      <c r="MFW148" s="85" t="n"/>
      <c r="MFX148" s="85" t="n"/>
      <c r="MFY148" s="85" t="n"/>
      <c r="MFZ148" s="85" t="n"/>
      <c r="MGA148" s="85" t="n"/>
      <c r="MGB148" s="85" t="n"/>
      <c r="MGC148" s="85" t="n"/>
      <c r="MGD148" s="85" t="n"/>
      <c r="MGE148" s="85" t="n"/>
      <c r="MGF148" s="85" t="n"/>
      <c r="MGG148" s="85" t="n"/>
      <c r="MGH148" s="85" t="n"/>
      <c r="MGI148" s="85" t="n"/>
      <c r="MGJ148" s="85" t="n"/>
      <c r="MGK148" s="85" t="n"/>
      <c r="MGL148" s="85" t="n"/>
      <c r="MGM148" s="85" t="n"/>
      <c r="MGN148" s="85" t="n"/>
      <c r="MGO148" s="85" t="n"/>
      <c r="MGP148" s="85" t="n"/>
      <c r="MGQ148" s="85" t="n"/>
      <c r="MGR148" s="85" t="n"/>
      <c r="MGS148" s="85" t="n"/>
      <c r="MGT148" s="85" t="n"/>
      <c r="MGU148" s="85" t="n"/>
      <c r="MGV148" s="85" t="n"/>
      <c r="MGW148" s="85" t="n"/>
      <c r="MGX148" s="85" t="n"/>
      <c r="MGY148" s="85" t="n"/>
      <c r="MGZ148" s="85" t="n"/>
      <c r="MHA148" s="85" t="n"/>
      <c r="MHB148" s="85" t="n"/>
      <c r="MHC148" s="85" t="n"/>
      <c r="MHD148" s="85" t="n"/>
      <c r="MHE148" s="85" t="n"/>
      <c r="MHF148" s="85" t="n"/>
      <c r="MHG148" s="85" t="n"/>
      <c r="MHH148" s="85" t="n"/>
      <c r="MHI148" s="85" t="n"/>
      <c r="MHJ148" s="85" t="n"/>
      <c r="MHK148" s="85" t="n"/>
      <c r="MHL148" s="85" t="n"/>
      <c r="MHM148" s="85" t="n"/>
      <c r="MHN148" s="85" t="n"/>
      <c r="MHO148" s="85" t="n"/>
      <c r="MHP148" s="85" t="n"/>
      <c r="MHQ148" s="85" t="n"/>
      <c r="MHR148" s="85" t="n"/>
      <c r="MHS148" s="85" t="n"/>
      <c r="MHT148" s="85" t="n"/>
      <c r="MHU148" s="85" t="n"/>
      <c r="MHV148" s="85" t="n"/>
      <c r="MHW148" s="85" t="n"/>
      <c r="MHX148" s="85" t="n"/>
      <c r="MHY148" s="85" t="n"/>
      <c r="MHZ148" s="85" t="n"/>
      <c r="MIA148" s="85" t="n"/>
      <c r="MIB148" s="85" t="n"/>
      <c r="MIC148" s="85" t="n"/>
      <c r="MID148" s="85" t="n"/>
      <c r="MIE148" s="85" t="n"/>
      <c r="MIF148" s="85" t="n"/>
      <c r="MIG148" s="85" t="n"/>
      <c r="MIH148" s="85" t="n"/>
      <c r="MII148" s="85" t="n"/>
      <c r="MIJ148" s="85" t="n"/>
      <c r="MIK148" s="85" t="n"/>
      <c r="MIL148" s="85" t="n"/>
      <c r="MIM148" s="85" t="n"/>
      <c r="MIN148" s="85" t="n"/>
      <c r="MIO148" s="85" t="n"/>
      <c r="MIP148" s="85" t="n"/>
      <c r="MIQ148" s="85" t="n"/>
      <c r="MIR148" s="85" t="n"/>
      <c r="MIS148" s="85" t="n"/>
      <c r="MIT148" s="85" t="n"/>
      <c r="MIU148" s="85" t="n"/>
      <c r="MIV148" s="85" t="n"/>
      <c r="MIW148" s="85" t="n"/>
      <c r="MIX148" s="85" t="n"/>
      <c r="MIY148" s="85" t="n"/>
      <c r="MIZ148" s="85" t="n"/>
      <c r="MJA148" s="85" t="n"/>
      <c r="MJB148" s="85" t="n"/>
      <c r="MJC148" s="85" t="n"/>
      <c r="MJD148" s="85" t="n"/>
      <c r="MJE148" s="85" t="n"/>
      <c r="MJF148" s="85" t="n"/>
      <c r="MJG148" s="85" t="n"/>
      <c r="MJH148" s="85" t="n"/>
      <c r="MJI148" s="85" t="n"/>
      <c r="MJJ148" s="85" t="n"/>
      <c r="MJK148" s="85" t="n"/>
      <c r="MJL148" s="85" t="n"/>
      <c r="MJM148" s="85" t="n"/>
      <c r="MJN148" s="85" t="n"/>
      <c r="MJO148" s="85" t="n"/>
      <c r="MJP148" s="85" t="n"/>
      <c r="MJQ148" s="85" t="n"/>
      <c r="MJR148" s="85" t="n"/>
      <c r="MJS148" s="85" t="n"/>
      <c r="MJT148" s="85" t="n"/>
      <c r="MJU148" s="85" t="n"/>
      <c r="MJV148" s="85" t="n"/>
      <c r="MJW148" s="85" t="n"/>
      <c r="MJX148" s="85" t="n"/>
      <c r="MJY148" s="85" t="n"/>
      <c r="MJZ148" s="85" t="n"/>
      <c r="MKA148" s="85" t="n"/>
      <c r="MKB148" s="85" t="n"/>
      <c r="MKC148" s="85" t="n"/>
      <c r="MKD148" s="85" t="n"/>
      <c r="MKE148" s="85" t="n"/>
      <c r="MKF148" s="85" t="n"/>
      <c r="MKG148" s="85" t="n"/>
      <c r="MKH148" s="85" t="n"/>
      <c r="MKI148" s="85" t="n"/>
      <c r="MKJ148" s="85" t="n"/>
      <c r="MKK148" s="85" t="n"/>
      <c r="MKL148" s="85" t="n"/>
      <c r="MKM148" s="85" t="n"/>
      <c r="MKN148" s="85" t="n"/>
      <c r="MKO148" s="85" t="n"/>
      <c r="MKP148" s="85" t="n"/>
      <c r="MKQ148" s="85" t="n"/>
      <c r="MKR148" s="85" t="n"/>
      <c r="MKS148" s="85" t="n"/>
      <c r="MKT148" s="85" t="n"/>
      <c r="MKU148" s="85" t="n"/>
      <c r="MKV148" s="85" t="n"/>
      <c r="MKW148" s="85" t="n"/>
      <c r="MKX148" s="85" t="n"/>
      <c r="MKY148" s="85" t="n"/>
      <c r="MKZ148" s="85" t="n"/>
      <c r="MLA148" s="85" t="n"/>
      <c r="MLB148" s="85" t="n"/>
      <c r="MLC148" s="85" t="n"/>
      <c r="MLD148" s="85" t="n"/>
      <c r="MLE148" s="85" t="n"/>
      <c r="MLF148" s="85" t="n"/>
      <c r="MLG148" s="85" t="n"/>
      <c r="MLH148" s="85" t="n"/>
      <c r="MLI148" s="85" t="n"/>
      <c r="MLJ148" s="85" t="n"/>
      <c r="MLK148" s="85" t="n"/>
      <c r="MLL148" s="85" t="n"/>
      <c r="MLM148" s="85" t="n"/>
      <c r="MLN148" s="85" t="n"/>
      <c r="MLO148" s="85" t="n"/>
      <c r="MLP148" s="85" t="n"/>
      <c r="MLQ148" s="85" t="n"/>
      <c r="MLR148" s="85" t="n"/>
      <c r="MLS148" s="85" t="n"/>
      <c r="MLT148" s="85" t="n"/>
      <c r="MLU148" s="85" t="n"/>
      <c r="MLV148" s="85" t="n"/>
      <c r="MLW148" s="85" t="n"/>
      <c r="MLX148" s="85" t="n"/>
      <c r="MLY148" s="85" t="n"/>
      <c r="MLZ148" s="85" t="n"/>
      <c r="MMA148" s="85" t="n"/>
      <c r="MMB148" s="85" t="n"/>
      <c r="MMC148" s="85" t="n"/>
      <c r="MMD148" s="85" t="n"/>
      <c r="MME148" s="85" t="n"/>
      <c r="MMF148" s="85" t="n"/>
      <c r="MMG148" s="85" t="n"/>
      <c r="MMH148" s="85" t="n"/>
      <c r="MMI148" s="85" t="n"/>
      <c r="MMJ148" s="85" t="n"/>
      <c r="MMK148" s="85" t="n"/>
      <c r="MML148" s="85" t="n"/>
      <c r="MMM148" s="85" t="n"/>
      <c r="MMN148" s="85" t="n"/>
      <c r="MMO148" s="85" t="n"/>
      <c r="MMP148" s="85" t="n"/>
      <c r="MMQ148" s="85" t="n"/>
      <c r="MMR148" s="85" t="n"/>
      <c r="MMS148" s="85" t="n"/>
      <c r="MMT148" s="85" t="n"/>
      <c r="MMU148" s="85" t="n"/>
      <c r="MMV148" s="85" t="n"/>
      <c r="MMW148" s="85" t="n"/>
      <c r="MMX148" s="85" t="n"/>
      <c r="MMY148" s="85" t="n"/>
      <c r="MMZ148" s="85" t="n"/>
      <c r="MNA148" s="85" t="n"/>
      <c r="MNB148" s="85" t="n"/>
      <c r="MNC148" s="85" t="n"/>
      <c r="MND148" s="85" t="n"/>
      <c r="MNE148" s="85" t="n"/>
      <c r="MNF148" s="85" t="n"/>
      <c r="MNG148" s="85" t="n"/>
      <c r="MNH148" s="85" t="n"/>
      <c r="MNI148" s="85" t="n"/>
      <c r="MNJ148" s="85" t="n"/>
      <c r="MNK148" s="85" t="n"/>
      <c r="MNL148" s="85" t="n"/>
      <c r="MNM148" s="85" t="n"/>
      <c r="MNN148" s="85" t="n"/>
      <c r="MNO148" s="85" t="n"/>
      <c r="MNP148" s="85" t="n"/>
      <c r="MNQ148" s="85" t="n"/>
      <c r="MNR148" s="85" t="n"/>
      <c r="MNS148" s="85" t="n"/>
      <c r="MNT148" s="85" t="n"/>
      <c r="MNU148" s="85" t="n"/>
      <c r="MNV148" s="85" t="n"/>
      <c r="MNW148" s="85" t="n"/>
      <c r="MNX148" s="85" t="n"/>
      <c r="MNY148" s="85" t="n"/>
      <c r="MNZ148" s="85" t="n"/>
      <c r="MOA148" s="85" t="n"/>
      <c r="MOB148" s="85" t="n"/>
      <c r="MOC148" s="85" t="n"/>
      <c r="MOD148" s="85" t="n"/>
      <c r="MOE148" s="85" t="n"/>
      <c r="MOF148" s="85" t="n"/>
      <c r="MOG148" s="85" t="n"/>
      <c r="MOH148" s="85" t="n"/>
      <c r="MOI148" s="85" t="n"/>
      <c r="MOJ148" s="85" t="n"/>
      <c r="MOK148" s="85" t="n"/>
      <c r="MOL148" s="85" t="n"/>
      <c r="MOM148" s="85" t="n"/>
      <c r="MON148" s="85" t="n"/>
      <c r="MOO148" s="85" t="n"/>
      <c r="MOP148" s="85" t="n"/>
      <c r="MOQ148" s="85" t="n"/>
      <c r="MOR148" s="85" t="n"/>
      <c r="MOS148" s="85" t="n"/>
      <c r="MOT148" s="85" t="n"/>
      <c r="MOU148" s="85" t="n"/>
      <c r="MOV148" s="85" t="n"/>
      <c r="MOW148" s="85" t="n"/>
      <c r="MOX148" s="85" t="n"/>
      <c r="MOY148" s="85" t="n"/>
      <c r="MOZ148" s="85" t="n"/>
      <c r="MPA148" s="85" t="n"/>
      <c r="MPB148" s="85" t="n"/>
      <c r="MPC148" s="85" t="n"/>
      <c r="MPD148" s="85" t="n"/>
      <c r="MPE148" s="85" t="n"/>
      <c r="MPF148" s="85" t="n"/>
      <c r="MPG148" s="85" t="n"/>
      <c r="MPH148" s="85" t="n"/>
      <c r="MPI148" s="85" t="n"/>
      <c r="MPJ148" s="85" t="n"/>
      <c r="MPK148" s="85" t="n"/>
      <c r="MPL148" s="85" t="n"/>
      <c r="MPM148" s="85" t="n"/>
      <c r="MPN148" s="85" t="n"/>
      <c r="MPO148" s="85" t="n"/>
      <c r="MPP148" s="85" t="n"/>
      <c r="MPQ148" s="85" t="n"/>
      <c r="MPR148" s="85" t="n"/>
      <c r="MPS148" s="85" t="n"/>
      <c r="MPT148" s="85" t="n"/>
      <c r="MPU148" s="85" t="n"/>
      <c r="MPV148" s="85" t="n"/>
      <c r="MPW148" s="85" t="n"/>
      <c r="MPX148" s="85" t="n"/>
      <c r="MPY148" s="85" t="n"/>
      <c r="MPZ148" s="85" t="n"/>
      <c r="MQA148" s="85" t="n"/>
      <c r="MQB148" s="85" t="n"/>
      <c r="MQC148" s="85" t="n"/>
      <c r="MQD148" s="85" t="n"/>
      <c r="MQE148" s="85" t="n"/>
      <c r="MQF148" s="85" t="n"/>
      <c r="MQG148" s="85" t="n"/>
      <c r="MQH148" s="85" t="n"/>
      <c r="MQI148" s="85" t="n"/>
      <c r="MQJ148" s="85" t="n"/>
      <c r="MQK148" s="85" t="n"/>
      <c r="MQL148" s="85" t="n"/>
      <c r="MQM148" s="85" t="n"/>
      <c r="MQN148" s="85" t="n"/>
      <c r="MQO148" s="85" t="n"/>
      <c r="MQP148" s="85" t="n"/>
      <c r="MQQ148" s="85" t="n"/>
      <c r="MQR148" s="85" t="n"/>
      <c r="MQS148" s="85" t="n"/>
      <c r="MQT148" s="85" t="n"/>
      <c r="MQU148" s="85" t="n"/>
      <c r="MQV148" s="85" t="n"/>
      <c r="MQW148" s="85" t="n"/>
      <c r="MQX148" s="85" t="n"/>
      <c r="MQY148" s="85" t="n"/>
      <c r="MQZ148" s="85" t="n"/>
      <c r="MRA148" s="85" t="n"/>
      <c r="MRB148" s="85" t="n"/>
      <c r="MRC148" s="85" t="n"/>
      <c r="MRD148" s="85" t="n"/>
      <c r="MRE148" s="85" t="n"/>
      <c r="MRF148" s="85" t="n"/>
      <c r="MRG148" s="85" t="n"/>
      <c r="MRH148" s="85" t="n"/>
      <c r="MRI148" s="85" t="n"/>
      <c r="MRJ148" s="85" t="n"/>
      <c r="MRK148" s="85" t="n"/>
      <c r="MRL148" s="85" t="n"/>
      <c r="MRM148" s="85" t="n"/>
      <c r="MRN148" s="85" t="n"/>
      <c r="MRO148" s="85" t="n"/>
      <c r="MRP148" s="85" t="n"/>
      <c r="MRQ148" s="85" t="n"/>
      <c r="MRR148" s="85" t="n"/>
      <c r="MRS148" s="85" t="n"/>
      <c r="MRT148" s="85" t="n"/>
      <c r="MRU148" s="85" t="n"/>
      <c r="MRV148" s="85" t="n"/>
      <c r="MRW148" s="85" t="n"/>
      <c r="MRX148" s="85" t="n"/>
      <c r="MRY148" s="85" t="n"/>
      <c r="MRZ148" s="85" t="n"/>
      <c r="MSA148" s="85" t="n"/>
      <c r="MSB148" s="85" t="n"/>
      <c r="MSC148" s="85" t="n"/>
      <c r="MSD148" s="85" t="n"/>
      <c r="MSE148" s="85" t="n"/>
      <c r="MSF148" s="85" t="n"/>
      <c r="MSG148" s="85" t="n"/>
      <c r="MSH148" s="85" t="n"/>
      <c r="MSI148" s="85" t="n"/>
      <c r="MSJ148" s="85" t="n"/>
      <c r="MSK148" s="85" t="n"/>
      <c r="MSL148" s="85" t="n"/>
      <c r="MSM148" s="85" t="n"/>
      <c r="MSN148" s="85" t="n"/>
      <c r="MSO148" s="85" t="n"/>
      <c r="MSP148" s="85" t="n"/>
      <c r="MSQ148" s="85" t="n"/>
      <c r="MSR148" s="85" t="n"/>
      <c r="MSS148" s="85" t="n"/>
      <c r="MST148" s="85" t="n"/>
      <c r="MSU148" s="85" t="n"/>
      <c r="MSV148" s="85" t="n"/>
      <c r="MSW148" s="85" t="n"/>
      <c r="MSX148" s="85" t="n"/>
      <c r="MSY148" s="85" t="n"/>
      <c r="MSZ148" s="85" t="n"/>
      <c r="MTA148" s="85" t="n"/>
      <c r="MTB148" s="85" t="n"/>
      <c r="MTC148" s="85" t="n"/>
      <c r="MTD148" s="85" t="n"/>
      <c r="MTE148" s="85" t="n"/>
      <c r="MTF148" s="85" t="n"/>
      <c r="MTG148" s="85" t="n"/>
      <c r="MTH148" s="85" t="n"/>
      <c r="MTI148" s="85" t="n"/>
      <c r="MTJ148" s="85" t="n"/>
      <c r="MTK148" s="85" t="n"/>
      <c r="MTL148" s="85" t="n"/>
      <c r="MTM148" s="85" t="n"/>
      <c r="MTN148" s="85" t="n"/>
      <c r="MTO148" s="85" t="n"/>
      <c r="MTP148" s="85" t="n"/>
      <c r="MTQ148" s="85" t="n"/>
      <c r="MTR148" s="85" t="n"/>
      <c r="MTS148" s="85" t="n"/>
      <c r="MTT148" s="85" t="n"/>
      <c r="MTU148" s="85" t="n"/>
      <c r="MTV148" s="85" t="n"/>
      <c r="MTW148" s="85" t="n"/>
      <c r="MTX148" s="85" t="n"/>
      <c r="MTY148" s="85" t="n"/>
      <c r="MTZ148" s="85" t="n"/>
      <c r="MUA148" s="85" t="n"/>
      <c r="MUB148" s="85" t="n"/>
      <c r="MUC148" s="85" t="n"/>
      <c r="MUD148" s="85" t="n"/>
      <c r="MUE148" s="85" t="n"/>
      <c r="MUF148" s="85" t="n"/>
      <c r="MUG148" s="85" t="n"/>
      <c r="MUH148" s="85" t="n"/>
      <c r="MUI148" s="85" t="n"/>
      <c r="MUJ148" s="85" t="n"/>
      <c r="MUK148" s="85" t="n"/>
      <c r="MUL148" s="85" t="n"/>
      <c r="MUM148" s="85" t="n"/>
      <c r="MUN148" s="85" t="n"/>
      <c r="MUO148" s="85" t="n"/>
      <c r="MUP148" s="85" t="n"/>
      <c r="MUQ148" s="85" t="n"/>
      <c r="MUR148" s="85" t="n"/>
      <c r="MUS148" s="85" t="n"/>
      <c r="MUT148" s="85" t="n"/>
      <c r="MUU148" s="85" t="n"/>
      <c r="MUV148" s="85" t="n"/>
      <c r="MUW148" s="85" t="n"/>
      <c r="MUX148" s="85" t="n"/>
      <c r="MUY148" s="85" t="n"/>
      <c r="MUZ148" s="85" t="n"/>
      <c r="MVA148" s="85" t="n"/>
      <c r="MVB148" s="85" t="n"/>
      <c r="MVC148" s="85" t="n"/>
      <c r="MVD148" s="85" t="n"/>
      <c r="MVE148" s="85" t="n"/>
      <c r="MVF148" s="85" t="n"/>
      <c r="MVG148" s="85" t="n"/>
      <c r="MVH148" s="85" t="n"/>
      <c r="MVI148" s="85" t="n"/>
      <c r="MVJ148" s="85" t="n"/>
      <c r="MVK148" s="85" t="n"/>
      <c r="MVL148" s="85" t="n"/>
      <c r="MVM148" s="85" t="n"/>
      <c r="MVN148" s="85" t="n"/>
      <c r="MVO148" s="85" t="n"/>
      <c r="MVP148" s="85" t="n"/>
      <c r="MVQ148" s="85" t="n"/>
      <c r="MVR148" s="85" t="n"/>
      <c r="MVS148" s="85" t="n"/>
      <c r="MVT148" s="85" t="n"/>
      <c r="MVU148" s="85" t="n"/>
      <c r="MVV148" s="85" t="n"/>
      <c r="MVW148" s="85" t="n"/>
      <c r="MVX148" s="85" t="n"/>
      <c r="MVY148" s="85" t="n"/>
      <c r="MVZ148" s="85" t="n"/>
      <c r="MWA148" s="85" t="n"/>
      <c r="MWB148" s="85" t="n"/>
      <c r="MWC148" s="85" t="n"/>
      <c r="MWD148" s="85" t="n"/>
      <c r="MWE148" s="85" t="n"/>
      <c r="MWF148" s="85" t="n"/>
      <c r="MWG148" s="85" t="n"/>
      <c r="MWH148" s="85" t="n"/>
      <c r="MWI148" s="85" t="n"/>
      <c r="MWJ148" s="85" t="n"/>
      <c r="MWK148" s="85" t="n"/>
      <c r="MWL148" s="85" t="n"/>
      <c r="MWM148" s="85" t="n"/>
      <c r="MWN148" s="85" t="n"/>
      <c r="MWO148" s="85" t="n"/>
      <c r="MWP148" s="85" t="n"/>
      <c r="MWQ148" s="85" t="n"/>
      <c r="MWR148" s="85" t="n"/>
      <c r="MWS148" s="85" t="n"/>
      <c r="MWT148" s="85" t="n"/>
      <c r="MWU148" s="85" t="n"/>
      <c r="MWV148" s="85" t="n"/>
      <c r="MWW148" s="85" t="n"/>
      <c r="MWX148" s="85" t="n"/>
      <c r="MWY148" s="85" t="n"/>
      <c r="MWZ148" s="85" t="n"/>
      <c r="MXA148" s="85" t="n"/>
      <c r="MXB148" s="85" t="n"/>
      <c r="MXC148" s="85" t="n"/>
      <c r="MXD148" s="85" t="n"/>
      <c r="MXE148" s="85" t="n"/>
      <c r="MXF148" s="85" t="n"/>
      <c r="MXG148" s="85" t="n"/>
      <c r="MXH148" s="85" t="n"/>
      <c r="MXI148" s="85" t="n"/>
      <c r="MXJ148" s="85" t="n"/>
      <c r="MXK148" s="85" t="n"/>
      <c r="MXL148" s="85" t="n"/>
      <c r="MXM148" s="85" t="n"/>
      <c r="MXN148" s="85" t="n"/>
      <c r="MXO148" s="85" t="n"/>
      <c r="MXP148" s="85" t="n"/>
      <c r="MXQ148" s="85" t="n"/>
      <c r="MXR148" s="85" t="n"/>
      <c r="MXS148" s="85" t="n"/>
      <c r="MXT148" s="85" t="n"/>
      <c r="MXU148" s="85" t="n"/>
      <c r="MXV148" s="85" t="n"/>
      <c r="MXW148" s="85" t="n"/>
      <c r="MXX148" s="85" t="n"/>
      <c r="MXY148" s="85" t="n"/>
      <c r="MXZ148" s="85" t="n"/>
      <c r="MYA148" s="85" t="n"/>
      <c r="MYB148" s="85" t="n"/>
      <c r="MYC148" s="85" t="n"/>
      <c r="MYD148" s="85" t="n"/>
      <c r="MYE148" s="85" t="n"/>
      <c r="MYF148" s="85" t="n"/>
      <c r="MYG148" s="85" t="n"/>
      <c r="MYH148" s="85" t="n"/>
      <c r="MYI148" s="85" t="n"/>
      <c r="MYJ148" s="85" t="n"/>
      <c r="MYK148" s="85" t="n"/>
      <c r="MYL148" s="85" t="n"/>
      <c r="MYM148" s="85" t="n"/>
      <c r="MYN148" s="85" t="n"/>
      <c r="MYO148" s="85" t="n"/>
      <c r="MYP148" s="85" t="n"/>
      <c r="MYQ148" s="85" t="n"/>
      <c r="MYR148" s="85" t="n"/>
      <c r="MYS148" s="85" t="n"/>
      <c r="MYT148" s="85" t="n"/>
      <c r="MYU148" s="85" t="n"/>
      <c r="MYV148" s="85" t="n"/>
      <c r="MYW148" s="85" t="n"/>
      <c r="MYX148" s="85" t="n"/>
      <c r="MYY148" s="85" t="n"/>
      <c r="MYZ148" s="85" t="n"/>
      <c r="MZA148" s="85" t="n"/>
      <c r="MZB148" s="85" t="n"/>
      <c r="MZC148" s="85" t="n"/>
      <c r="MZD148" s="85" t="n"/>
      <c r="MZE148" s="85" t="n"/>
      <c r="MZF148" s="85" t="n"/>
      <c r="MZG148" s="85" t="n"/>
      <c r="MZH148" s="85" t="n"/>
      <c r="MZI148" s="85" t="n"/>
      <c r="MZJ148" s="85" t="n"/>
      <c r="MZK148" s="85" t="n"/>
      <c r="MZL148" s="85" t="n"/>
      <c r="MZM148" s="85" t="n"/>
      <c r="MZN148" s="85" t="n"/>
      <c r="MZO148" s="85" t="n"/>
      <c r="MZP148" s="85" t="n"/>
      <c r="MZQ148" s="85" t="n"/>
      <c r="MZR148" s="85" t="n"/>
      <c r="MZS148" s="85" t="n"/>
      <c r="MZT148" s="85" t="n"/>
      <c r="MZU148" s="85" t="n"/>
      <c r="MZV148" s="85" t="n"/>
      <c r="MZW148" s="85" t="n"/>
      <c r="MZX148" s="85" t="n"/>
      <c r="MZY148" s="85" t="n"/>
      <c r="MZZ148" s="85" t="n"/>
      <c r="NAA148" s="85" t="n"/>
      <c r="NAB148" s="85" t="n"/>
      <c r="NAC148" s="85" t="n"/>
      <c r="NAD148" s="85" t="n"/>
      <c r="NAE148" s="85" t="n"/>
      <c r="NAF148" s="85" t="n"/>
      <c r="NAG148" s="85" t="n"/>
      <c r="NAH148" s="85" t="n"/>
      <c r="NAI148" s="85" t="n"/>
      <c r="NAJ148" s="85" t="n"/>
      <c r="NAK148" s="85" t="n"/>
      <c r="NAL148" s="85" t="n"/>
      <c r="NAM148" s="85" t="n"/>
      <c r="NAN148" s="85" t="n"/>
      <c r="NAO148" s="85" t="n"/>
      <c r="NAP148" s="85" t="n"/>
      <c r="NAQ148" s="85" t="n"/>
      <c r="NAR148" s="85" t="n"/>
      <c r="NAS148" s="85" t="n"/>
      <c r="NAT148" s="85" t="n"/>
      <c r="NAU148" s="85" t="n"/>
      <c r="NAV148" s="85" t="n"/>
      <c r="NAW148" s="85" t="n"/>
      <c r="NAX148" s="85" t="n"/>
      <c r="NAY148" s="85" t="n"/>
      <c r="NAZ148" s="85" t="n"/>
      <c r="NBA148" s="85" t="n"/>
      <c r="NBB148" s="85" t="n"/>
      <c r="NBC148" s="85" t="n"/>
      <c r="NBD148" s="85" t="n"/>
      <c r="NBE148" s="85" t="n"/>
      <c r="NBF148" s="85" t="n"/>
      <c r="NBG148" s="85" t="n"/>
      <c r="NBH148" s="85" t="n"/>
      <c r="NBI148" s="85" t="n"/>
      <c r="NBJ148" s="85" t="n"/>
      <c r="NBK148" s="85" t="n"/>
      <c r="NBL148" s="85" t="n"/>
      <c r="NBM148" s="85" t="n"/>
      <c r="NBN148" s="85" t="n"/>
      <c r="NBO148" s="85" t="n"/>
      <c r="NBP148" s="85" t="n"/>
      <c r="NBQ148" s="85" t="n"/>
      <c r="NBR148" s="85" t="n"/>
      <c r="NBS148" s="85" t="n"/>
      <c r="NBT148" s="85" t="n"/>
      <c r="NBU148" s="85" t="n"/>
      <c r="NBV148" s="85" t="n"/>
      <c r="NBW148" s="85" t="n"/>
      <c r="NBX148" s="85" t="n"/>
      <c r="NBY148" s="85" t="n"/>
      <c r="NBZ148" s="85" t="n"/>
      <c r="NCA148" s="85" t="n"/>
      <c r="NCB148" s="85" t="n"/>
      <c r="NCC148" s="85" t="n"/>
      <c r="NCD148" s="85" t="n"/>
      <c r="NCE148" s="85" t="n"/>
      <c r="NCF148" s="85" t="n"/>
      <c r="NCG148" s="85" t="n"/>
      <c r="NCH148" s="85" t="n"/>
      <c r="NCI148" s="85" t="n"/>
      <c r="NCJ148" s="85" t="n"/>
      <c r="NCK148" s="85" t="n"/>
      <c r="NCL148" s="85" t="n"/>
      <c r="NCM148" s="85" t="n"/>
      <c r="NCN148" s="85" t="n"/>
      <c r="NCO148" s="85" t="n"/>
      <c r="NCP148" s="85" t="n"/>
      <c r="NCQ148" s="85" t="n"/>
      <c r="NCR148" s="85" t="n"/>
      <c r="NCS148" s="85" t="n"/>
      <c r="NCT148" s="85" t="n"/>
      <c r="NCU148" s="85" t="n"/>
      <c r="NCV148" s="85" t="n"/>
      <c r="NCW148" s="85" t="n"/>
      <c r="NCX148" s="85" t="n"/>
      <c r="NCY148" s="85" t="n"/>
      <c r="NCZ148" s="85" t="n"/>
      <c r="NDA148" s="85" t="n"/>
      <c r="NDB148" s="85" t="n"/>
      <c r="NDC148" s="85" t="n"/>
      <c r="NDD148" s="85" t="n"/>
      <c r="NDE148" s="85" t="n"/>
      <c r="NDF148" s="85" t="n"/>
      <c r="NDG148" s="85" t="n"/>
      <c r="NDH148" s="85" t="n"/>
      <c r="NDI148" s="85" t="n"/>
      <c r="NDJ148" s="85" t="n"/>
      <c r="NDK148" s="85" t="n"/>
      <c r="NDL148" s="85" t="n"/>
      <c r="NDM148" s="85" t="n"/>
      <c r="NDN148" s="85" t="n"/>
      <c r="NDO148" s="85" t="n"/>
      <c r="NDP148" s="85" t="n"/>
      <c r="NDQ148" s="85" t="n"/>
      <c r="NDR148" s="85" t="n"/>
      <c r="NDS148" s="85" t="n"/>
      <c r="NDT148" s="85" t="n"/>
      <c r="NDU148" s="85" t="n"/>
      <c r="NDV148" s="85" t="n"/>
      <c r="NDW148" s="85" t="n"/>
      <c r="NDX148" s="85" t="n"/>
      <c r="NDY148" s="85" t="n"/>
      <c r="NDZ148" s="85" t="n"/>
      <c r="NEA148" s="85" t="n"/>
      <c r="NEB148" s="85" t="n"/>
      <c r="NEC148" s="85" t="n"/>
      <c r="NED148" s="85" t="n"/>
      <c r="NEE148" s="85" t="n"/>
      <c r="NEF148" s="85" t="n"/>
      <c r="NEG148" s="85" t="n"/>
      <c r="NEH148" s="85" t="n"/>
      <c r="NEI148" s="85" t="n"/>
      <c r="NEJ148" s="85" t="n"/>
      <c r="NEK148" s="85" t="n"/>
      <c r="NEL148" s="85" t="n"/>
      <c r="NEM148" s="85" t="n"/>
      <c r="NEN148" s="85" t="n"/>
      <c r="NEO148" s="85" t="n"/>
      <c r="NEP148" s="85" t="n"/>
      <c r="NEQ148" s="85" t="n"/>
      <c r="NER148" s="85" t="n"/>
      <c r="NES148" s="85" t="n"/>
      <c r="NET148" s="85" t="n"/>
      <c r="NEU148" s="85" t="n"/>
      <c r="NEV148" s="85" t="n"/>
      <c r="NEW148" s="85" t="n"/>
      <c r="NEX148" s="85" t="n"/>
      <c r="NEY148" s="85" t="n"/>
      <c r="NEZ148" s="85" t="n"/>
      <c r="NFA148" s="85" t="n"/>
      <c r="NFB148" s="85" t="n"/>
      <c r="NFC148" s="85" t="n"/>
      <c r="NFD148" s="85" t="n"/>
      <c r="NFE148" s="85" t="n"/>
      <c r="NFF148" s="85" t="n"/>
      <c r="NFG148" s="85" t="n"/>
      <c r="NFH148" s="85" t="n"/>
      <c r="NFI148" s="85" t="n"/>
      <c r="NFJ148" s="85" t="n"/>
      <c r="NFK148" s="85" t="n"/>
      <c r="NFL148" s="85" t="n"/>
      <c r="NFM148" s="85" t="n"/>
      <c r="NFN148" s="85" t="n"/>
      <c r="NFO148" s="85" t="n"/>
      <c r="NFP148" s="85" t="n"/>
      <c r="NFQ148" s="85" t="n"/>
      <c r="NFR148" s="85" t="n"/>
      <c r="NFS148" s="85" t="n"/>
      <c r="NFT148" s="85" t="n"/>
      <c r="NFU148" s="85" t="n"/>
      <c r="NFV148" s="85" t="n"/>
      <c r="NFW148" s="85" t="n"/>
      <c r="NFX148" s="85" t="n"/>
      <c r="NFY148" s="85" t="n"/>
      <c r="NFZ148" s="85" t="n"/>
      <c r="NGA148" s="85" t="n"/>
      <c r="NGB148" s="85" t="n"/>
      <c r="NGC148" s="85" t="n"/>
      <c r="NGD148" s="85" t="n"/>
      <c r="NGE148" s="85" t="n"/>
      <c r="NGF148" s="85" t="n"/>
      <c r="NGG148" s="85" t="n"/>
      <c r="NGH148" s="85" t="n"/>
      <c r="NGI148" s="85" t="n"/>
      <c r="NGJ148" s="85" t="n"/>
      <c r="NGK148" s="85" t="n"/>
      <c r="NGL148" s="85" t="n"/>
      <c r="NGM148" s="85" t="n"/>
      <c r="NGN148" s="85" t="n"/>
      <c r="NGO148" s="85" t="n"/>
      <c r="NGP148" s="85" t="n"/>
      <c r="NGQ148" s="85" t="n"/>
      <c r="NGR148" s="85" t="n"/>
      <c r="NGS148" s="85" t="n"/>
      <c r="NGT148" s="85" t="n"/>
      <c r="NGU148" s="85" t="n"/>
      <c r="NGV148" s="85" t="n"/>
      <c r="NGW148" s="85" t="n"/>
      <c r="NGX148" s="85" t="n"/>
      <c r="NGY148" s="85" t="n"/>
      <c r="NGZ148" s="85" t="n"/>
      <c r="NHA148" s="85" t="n"/>
      <c r="NHB148" s="85" t="n"/>
      <c r="NHC148" s="85" t="n"/>
      <c r="NHD148" s="85" t="n"/>
      <c r="NHE148" s="85" t="n"/>
      <c r="NHF148" s="85" t="n"/>
      <c r="NHG148" s="85" t="n"/>
      <c r="NHH148" s="85" t="n"/>
      <c r="NHI148" s="85" t="n"/>
      <c r="NHJ148" s="85" t="n"/>
      <c r="NHK148" s="85" t="n"/>
      <c r="NHL148" s="85" t="n"/>
      <c r="NHM148" s="85" t="n"/>
      <c r="NHN148" s="85" t="n"/>
      <c r="NHO148" s="85" t="n"/>
      <c r="NHP148" s="85" t="n"/>
      <c r="NHQ148" s="85" t="n"/>
      <c r="NHR148" s="85" t="n"/>
      <c r="NHS148" s="85" t="n"/>
      <c r="NHT148" s="85" t="n"/>
      <c r="NHU148" s="85" t="n"/>
      <c r="NHV148" s="85" t="n"/>
      <c r="NHW148" s="85" t="n"/>
      <c r="NHX148" s="85" t="n"/>
      <c r="NHY148" s="85" t="n"/>
      <c r="NHZ148" s="85" t="n"/>
      <c r="NIA148" s="85" t="n"/>
      <c r="NIB148" s="85" t="n"/>
      <c r="NIC148" s="85" t="n"/>
      <c r="NID148" s="85" t="n"/>
      <c r="NIE148" s="85" t="n"/>
      <c r="NIF148" s="85" t="n"/>
      <c r="NIG148" s="85" t="n"/>
      <c r="NIH148" s="85" t="n"/>
      <c r="NII148" s="85" t="n"/>
      <c r="NIJ148" s="85" t="n"/>
      <c r="NIK148" s="85" t="n"/>
      <c r="NIL148" s="85" t="n"/>
      <c r="NIM148" s="85" t="n"/>
      <c r="NIN148" s="85" t="n"/>
      <c r="NIO148" s="85" t="n"/>
      <c r="NIP148" s="85" t="n"/>
      <c r="NIQ148" s="85" t="n"/>
      <c r="NIR148" s="85" t="n"/>
      <c r="NIS148" s="85" t="n"/>
      <c r="NIT148" s="85" t="n"/>
      <c r="NIU148" s="85" t="n"/>
      <c r="NIV148" s="85" t="n"/>
      <c r="NIW148" s="85" t="n"/>
      <c r="NIX148" s="85" t="n"/>
      <c r="NIY148" s="85" t="n"/>
      <c r="NIZ148" s="85" t="n"/>
      <c r="NJA148" s="85" t="n"/>
      <c r="NJB148" s="85" t="n"/>
      <c r="NJC148" s="85" t="n"/>
      <c r="NJD148" s="85" t="n"/>
      <c r="NJE148" s="85" t="n"/>
      <c r="NJF148" s="85" t="n"/>
      <c r="NJG148" s="85" t="n"/>
      <c r="NJH148" s="85" t="n"/>
      <c r="NJI148" s="85" t="n"/>
      <c r="NJJ148" s="85" t="n"/>
      <c r="NJK148" s="85" t="n"/>
      <c r="NJL148" s="85" t="n"/>
      <c r="NJM148" s="85" t="n"/>
      <c r="NJN148" s="85" t="n"/>
      <c r="NJO148" s="85" t="n"/>
      <c r="NJP148" s="85" t="n"/>
      <c r="NJQ148" s="85" t="n"/>
      <c r="NJR148" s="85" t="n"/>
      <c r="NJS148" s="85" t="n"/>
      <c r="NJT148" s="85" t="n"/>
      <c r="NJU148" s="85" t="n"/>
      <c r="NJV148" s="85" t="n"/>
      <c r="NJW148" s="85" t="n"/>
      <c r="NJX148" s="85" t="n"/>
      <c r="NJY148" s="85" t="n"/>
      <c r="NJZ148" s="85" t="n"/>
      <c r="NKA148" s="85" t="n"/>
      <c r="NKB148" s="85" t="n"/>
      <c r="NKC148" s="85" t="n"/>
      <c r="NKD148" s="85" t="n"/>
      <c r="NKE148" s="85" t="n"/>
      <c r="NKF148" s="85" t="n"/>
      <c r="NKG148" s="85" t="n"/>
      <c r="NKH148" s="85" t="n"/>
      <c r="NKI148" s="85" t="n"/>
      <c r="NKJ148" s="85" t="n"/>
      <c r="NKK148" s="85" t="n"/>
      <c r="NKL148" s="85" t="n"/>
      <c r="NKM148" s="85" t="n"/>
      <c r="NKN148" s="85" t="n"/>
      <c r="NKO148" s="85" t="n"/>
      <c r="NKP148" s="85" t="n"/>
      <c r="NKQ148" s="85" t="n"/>
      <c r="NKR148" s="85" t="n"/>
      <c r="NKS148" s="85" t="n"/>
      <c r="NKT148" s="85" t="n"/>
      <c r="NKU148" s="85" t="n"/>
      <c r="NKV148" s="85" t="n"/>
      <c r="NKW148" s="85" t="n"/>
      <c r="NKX148" s="85" t="n"/>
      <c r="NKY148" s="85" t="n"/>
      <c r="NKZ148" s="85" t="n"/>
      <c r="NLA148" s="85" t="n"/>
      <c r="NLB148" s="85" t="n"/>
      <c r="NLC148" s="85" t="n"/>
      <c r="NLD148" s="85" t="n"/>
      <c r="NLE148" s="85" t="n"/>
      <c r="NLF148" s="85" t="n"/>
      <c r="NLG148" s="85" t="n"/>
      <c r="NLH148" s="85" t="n"/>
      <c r="NLI148" s="85" t="n"/>
      <c r="NLJ148" s="85" t="n"/>
      <c r="NLK148" s="85" t="n"/>
      <c r="NLL148" s="85" t="n"/>
      <c r="NLM148" s="85" t="n"/>
      <c r="NLN148" s="85" t="n"/>
      <c r="NLO148" s="85" t="n"/>
      <c r="NLP148" s="85" t="n"/>
      <c r="NLQ148" s="85" t="n"/>
      <c r="NLR148" s="85" t="n"/>
      <c r="NLS148" s="85" t="n"/>
      <c r="NLT148" s="85" t="n"/>
      <c r="NLU148" s="85" t="n"/>
      <c r="NLV148" s="85" t="n"/>
      <c r="NLW148" s="85" t="n"/>
      <c r="NLX148" s="85" t="n"/>
      <c r="NLY148" s="85" t="n"/>
      <c r="NLZ148" s="85" t="n"/>
      <c r="NMA148" s="85" t="n"/>
      <c r="NMB148" s="85" t="n"/>
      <c r="NMC148" s="85" t="n"/>
      <c r="NMD148" s="85" t="n"/>
      <c r="NME148" s="85" t="n"/>
      <c r="NMF148" s="85" t="n"/>
      <c r="NMG148" s="85" t="n"/>
      <c r="NMH148" s="85" t="n"/>
      <c r="NMI148" s="85" t="n"/>
      <c r="NMJ148" s="85" t="n"/>
      <c r="NMK148" s="85" t="n"/>
      <c r="NML148" s="85" t="n"/>
      <c r="NMM148" s="85" t="n"/>
      <c r="NMN148" s="85" t="n"/>
      <c r="NMO148" s="85" t="n"/>
      <c r="NMP148" s="85" t="n"/>
      <c r="NMQ148" s="85" t="n"/>
      <c r="NMR148" s="85" t="n"/>
      <c r="NMS148" s="85" t="n"/>
      <c r="NMT148" s="85" t="n"/>
      <c r="NMU148" s="85" t="n"/>
      <c r="NMV148" s="85" t="n"/>
      <c r="NMW148" s="85" t="n"/>
      <c r="NMX148" s="85" t="n"/>
      <c r="NMY148" s="85" t="n"/>
      <c r="NMZ148" s="85" t="n"/>
      <c r="NNA148" s="85" t="n"/>
      <c r="NNB148" s="85" t="n"/>
      <c r="NNC148" s="85" t="n"/>
      <c r="NND148" s="85" t="n"/>
      <c r="NNE148" s="85" t="n"/>
      <c r="NNF148" s="85" t="n"/>
      <c r="NNG148" s="85" t="n"/>
      <c r="NNH148" s="85" t="n"/>
      <c r="NNI148" s="85" t="n"/>
      <c r="NNJ148" s="85" t="n"/>
      <c r="NNK148" s="85" t="n"/>
      <c r="NNL148" s="85" t="n"/>
      <c r="NNM148" s="85" t="n"/>
      <c r="NNN148" s="85" t="n"/>
      <c r="NNO148" s="85" t="n"/>
      <c r="NNP148" s="85" t="n"/>
      <c r="NNQ148" s="85" t="n"/>
      <c r="NNR148" s="85" t="n"/>
      <c r="NNS148" s="85" t="n"/>
      <c r="NNT148" s="85" t="n"/>
      <c r="NNU148" s="85" t="n"/>
      <c r="NNV148" s="85" t="n"/>
      <c r="NNW148" s="85" t="n"/>
      <c r="NNX148" s="85" t="n"/>
      <c r="NNY148" s="85" t="n"/>
      <c r="NNZ148" s="85" t="n"/>
      <c r="NOA148" s="85" t="n"/>
      <c r="NOB148" s="85" t="n"/>
      <c r="NOC148" s="85" t="n"/>
      <c r="NOD148" s="85" t="n"/>
      <c r="NOE148" s="85" t="n"/>
      <c r="NOF148" s="85" t="n"/>
      <c r="NOG148" s="85" t="n"/>
      <c r="NOH148" s="85" t="n"/>
      <c r="NOI148" s="85" t="n"/>
      <c r="NOJ148" s="85" t="n"/>
      <c r="NOK148" s="85" t="n"/>
      <c r="NOL148" s="85" t="n"/>
      <c r="NOM148" s="85" t="n"/>
      <c r="NON148" s="85" t="n"/>
      <c r="NOO148" s="85" t="n"/>
      <c r="NOP148" s="85" t="n"/>
      <c r="NOQ148" s="85" t="n"/>
      <c r="NOR148" s="85" t="n"/>
      <c r="NOS148" s="85" t="n"/>
      <c r="NOT148" s="85" t="n"/>
      <c r="NOU148" s="85" t="n"/>
      <c r="NOV148" s="85" t="n"/>
      <c r="NOW148" s="85" t="n"/>
      <c r="NOX148" s="85" t="n"/>
      <c r="NOY148" s="85" t="n"/>
      <c r="NOZ148" s="85" t="n"/>
      <c r="NPA148" s="85" t="n"/>
      <c r="NPB148" s="85" t="n"/>
      <c r="NPC148" s="85" t="n"/>
      <c r="NPD148" s="85" t="n"/>
      <c r="NPE148" s="85" t="n"/>
      <c r="NPF148" s="85" t="n"/>
      <c r="NPG148" s="85" t="n"/>
      <c r="NPH148" s="85" t="n"/>
      <c r="NPI148" s="85" t="n"/>
      <c r="NPJ148" s="85" t="n"/>
      <c r="NPK148" s="85" t="n"/>
      <c r="NPL148" s="85" t="n"/>
      <c r="NPM148" s="85" t="n"/>
      <c r="NPN148" s="85" t="n"/>
      <c r="NPO148" s="85" t="n"/>
      <c r="NPP148" s="85" t="n"/>
      <c r="NPQ148" s="85" t="n"/>
      <c r="NPR148" s="85" t="n"/>
      <c r="NPS148" s="85" t="n"/>
      <c r="NPT148" s="85" t="n"/>
      <c r="NPU148" s="85" t="n"/>
      <c r="NPV148" s="85" t="n"/>
      <c r="NPW148" s="85" t="n"/>
      <c r="NPX148" s="85" t="n"/>
      <c r="NPY148" s="85" t="n"/>
      <c r="NPZ148" s="85" t="n"/>
      <c r="NQA148" s="85" t="n"/>
      <c r="NQB148" s="85" t="n"/>
      <c r="NQC148" s="85" t="n"/>
      <c r="NQD148" s="85" t="n"/>
      <c r="NQE148" s="85" t="n"/>
      <c r="NQF148" s="85" t="n"/>
      <c r="NQG148" s="85" t="n"/>
      <c r="NQH148" s="85" t="n"/>
      <c r="NQI148" s="85" t="n"/>
      <c r="NQJ148" s="85" t="n"/>
      <c r="NQK148" s="85" t="n"/>
      <c r="NQL148" s="85" t="n"/>
      <c r="NQM148" s="85" t="n"/>
      <c r="NQN148" s="85" t="n"/>
      <c r="NQO148" s="85" t="n"/>
      <c r="NQP148" s="85" t="n"/>
      <c r="NQQ148" s="85" t="n"/>
      <c r="NQR148" s="85" t="n"/>
      <c r="NQS148" s="85" t="n"/>
      <c r="NQT148" s="85" t="n"/>
      <c r="NQU148" s="85" t="n"/>
      <c r="NQV148" s="85" t="n"/>
      <c r="NQW148" s="85" t="n"/>
      <c r="NQX148" s="85" t="n"/>
      <c r="NQY148" s="85" t="n"/>
      <c r="NQZ148" s="85" t="n"/>
      <c r="NRA148" s="85" t="n"/>
      <c r="NRB148" s="85" t="n"/>
      <c r="NRC148" s="85" t="n"/>
      <c r="NRD148" s="85" t="n"/>
      <c r="NRE148" s="85" t="n"/>
      <c r="NRF148" s="85" t="n"/>
      <c r="NRG148" s="85" t="n"/>
      <c r="NRH148" s="85" t="n"/>
      <c r="NRI148" s="85" t="n"/>
      <c r="NRJ148" s="85" t="n"/>
      <c r="NRK148" s="85" t="n"/>
      <c r="NRL148" s="85" t="n"/>
      <c r="NRM148" s="85" t="n"/>
      <c r="NRN148" s="85" t="n"/>
      <c r="NRO148" s="85" t="n"/>
      <c r="NRP148" s="85" t="n"/>
      <c r="NRQ148" s="85" t="n"/>
      <c r="NRR148" s="85" t="n"/>
      <c r="NRS148" s="85" t="n"/>
      <c r="NRT148" s="85" t="n"/>
      <c r="NRU148" s="85" t="n"/>
      <c r="NRV148" s="85" t="n"/>
      <c r="NRW148" s="85" t="n"/>
      <c r="NRX148" s="85" t="n"/>
      <c r="NRY148" s="85" t="n"/>
      <c r="NRZ148" s="85" t="n"/>
      <c r="NSA148" s="85" t="n"/>
      <c r="NSB148" s="85" t="n"/>
      <c r="NSC148" s="85" t="n"/>
      <c r="NSD148" s="85" t="n"/>
      <c r="NSE148" s="85" t="n"/>
      <c r="NSF148" s="85" t="n"/>
      <c r="NSG148" s="85" t="n"/>
      <c r="NSH148" s="85" t="n"/>
      <c r="NSI148" s="85" t="n"/>
      <c r="NSJ148" s="85" t="n"/>
      <c r="NSK148" s="85" t="n"/>
      <c r="NSL148" s="85" t="n"/>
      <c r="NSM148" s="85" t="n"/>
      <c r="NSN148" s="85" t="n"/>
      <c r="NSO148" s="85" t="n"/>
      <c r="NSP148" s="85" t="n"/>
      <c r="NSQ148" s="85" t="n"/>
      <c r="NSR148" s="85" t="n"/>
      <c r="NSS148" s="85" t="n"/>
      <c r="NST148" s="85" t="n"/>
      <c r="NSU148" s="85" t="n"/>
      <c r="NSV148" s="85" t="n"/>
      <c r="NSW148" s="85" t="n"/>
      <c r="NSX148" s="85" t="n"/>
      <c r="NSY148" s="85" t="n"/>
      <c r="NSZ148" s="85" t="n"/>
      <c r="NTA148" s="85" t="n"/>
      <c r="NTB148" s="85" t="n"/>
      <c r="NTC148" s="85" t="n"/>
      <c r="NTD148" s="85" t="n"/>
      <c r="NTE148" s="85" t="n"/>
      <c r="NTF148" s="85" t="n"/>
      <c r="NTG148" s="85" t="n"/>
      <c r="NTH148" s="85" t="n"/>
      <c r="NTI148" s="85" t="n"/>
      <c r="NTJ148" s="85" t="n"/>
      <c r="NTK148" s="85" t="n"/>
      <c r="NTL148" s="85" t="n"/>
      <c r="NTM148" s="85" t="n"/>
      <c r="NTN148" s="85" t="n"/>
      <c r="NTO148" s="85" t="n"/>
      <c r="NTP148" s="85" t="n"/>
      <c r="NTQ148" s="85" t="n"/>
      <c r="NTR148" s="85" t="n"/>
      <c r="NTS148" s="85" t="n"/>
      <c r="NTT148" s="85" t="n"/>
      <c r="NTU148" s="85" t="n"/>
      <c r="NTV148" s="85" t="n"/>
      <c r="NTW148" s="85" t="n"/>
      <c r="NTX148" s="85" t="n"/>
      <c r="NTY148" s="85" t="n"/>
      <c r="NTZ148" s="85" t="n"/>
      <c r="NUA148" s="85" t="n"/>
      <c r="NUB148" s="85" t="n"/>
      <c r="NUC148" s="85" t="n"/>
      <c r="NUD148" s="85" t="n"/>
      <c r="NUE148" s="85" t="n"/>
      <c r="NUF148" s="85" t="n"/>
      <c r="NUG148" s="85" t="n"/>
      <c r="NUH148" s="85" t="n"/>
      <c r="NUI148" s="85" t="n"/>
      <c r="NUJ148" s="85" t="n"/>
      <c r="NUK148" s="85" t="n"/>
      <c r="NUL148" s="85" t="n"/>
      <c r="NUM148" s="85" t="n"/>
      <c r="NUN148" s="85" t="n"/>
      <c r="NUO148" s="85" t="n"/>
      <c r="NUP148" s="85" t="n"/>
      <c r="NUQ148" s="85" t="n"/>
      <c r="NUR148" s="85" t="n"/>
      <c r="NUS148" s="85" t="n"/>
      <c r="NUT148" s="85" t="n"/>
      <c r="NUU148" s="85" t="n"/>
      <c r="NUV148" s="85" t="n"/>
      <c r="NUW148" s="85" t="n"/>
      <c r="NUX148" s="85" t="n"/>
      <c r="NUY148" s="85" t="n"/>
      <c r="NUZ148" s="85" t="n"/>
      <c r="NVA148" s="85" t="n"/>
      <c r="NVB148" s="85" t="n"/>
      <c r="NVC148" s="85" t="n"/>
      <c r="NVD148" s="85" t="n"/>
      <c r="NVE148" s="85" t="n"/>
      <c r="NVF148" s="85" t="n"/>
      <c r="NVG148" s="85" t="n"/>
      <c r="NVH148" s="85" t="n"/>
      <c r="NVI148" s="85" t="n"/>
      <c r="NVJ148" s="85" t="n"/>
      <c r="NVK148" s="85" t="n"/>
      <c r="NVL148" s="85" t="n"/>
      <c r="NVM148" s="85" t="n"/>
      <c r="NVN148" s="85" t="n"/>
      <c r="NVO148" s="85" t="n"/>
      <c r="NVP148" s="85" t="n"/>
      <c r="NVQ148" s="85" t="n"/>
      <c r="NVR148" s="85" t="n"/>
      <c r="NVS148" s="85" t="n"/>
      <c r="NVT148" s="85" t="n"/>
      <c r="NVU148" s="85" t="n"/>
      <c r="NVV148" s="85" t="n"/>
      <c r="NVW148" s="85" t="n"/>
      <c r="NVX148" s="85" t="n"/>
      <c r="NVY148" s="85" t="n"/>
      <c r="NVZ148" s="85" t="n"/>
      <c r="NWA148" s="85" t="n"/>
      <c r="NWB148" s="85" t="n"/>
      <c r="NWC148" s="85" t="n"/>
      <c r="NWD148" s="85" t="n"/>
      <c r="NWE148" s="85" t="n"/>
      <c r="NWF148" s="85" t="n"/>
      <c r="NWG148" s="85" t="n"/>
      <c r="NWH148" s="85" t="n"/>
      <c r="NWI148" s="85" t="n"/>
      <c r="NWJ148" s="85" t="n"/>
      <c r="NWK148" s="85" t="n"/>
      <c r="NWL148" s="85" t="n"/>
      <c r="NWM148" s="85" t="n"/>
      <c r="NWN148" s="85" t="n"/>
      <c r="NWO148" s="85" t="n"/>
      <c r="NWP148" s="85" t="n"/>
      <c r="NWQ148" s="85" t="n"/>
      <c r="NWR148" s="85" t="n"/>
      <c r="NWS148" s="85" t="n"/>
      <c r="NWT148" s="85" t="n"/>
      <c r="NWU148" s="85" t="n"/>
      <c r="NWV148" s="85" t="n"/>
      <c r="NWW148" s="85" t="n"/>
      <c r="NWX148" s="85" t="n"/>
      <c r="NWY148" s="85" t="n"/>
      <c r="NWZ148" s="85" t="n"/>
      <c r="NXA148" s="85" t="n"/>
      <c r="NXB148" s="85" t="n"/>
      <c r="NXC148" s="85" t="n"/>
      <c r="NXD148" s="85" t="n"/>
      <c r="NXE148" s="85" t="n"/>
      <c r="NXF148" s="85" t="n"/>
      <c r="NXG148" s="85" t="n"/>
      <c r="NXH148" s="85" t="n"/>
      <c r="NXI148" s="85" t="n"/>
      <c r="NXJ148" s="85" t="n"/>
      <c r="NXK148" s="85" t="n"/>
      <c r="NXL148" s="85" t="n"/>
      <c r="NXM148" s="85" t="n"/>
      <c r="NXN148" s="85" t="n"/>
      <c r="NXO148" s="85" t="n"/>
      <c r="NXP148" s="85" t="n"/>
      <c r="NXQ148" s="85" t="n"/>
      <c r="NXR148" s="85" t="n"/>
      <c r="NXS148" s="85" t="n"/>
      <c r="NXT148" s="85" t="n"/>
      <c r="NXU148" s="85" t="n"/>
      <c r="NXV148" s="85" t="n"/>
      <c r="NXW148" s="85" t="n"/>
      <c r="NXX148" s="85" t="n"/>
      <c r="NXY148" s="85" t="n"/>
      <c r="NXZ148" s="85" t="n"/>
      <c r="NYA148" s="85" t="n"/>
      <c r="NYB148" s="85" t="n"/>
      <c r="NYC148" s="85" t="n"/>
      <c r="NYD148" s="85" t="n"/>
      <c r="NYE148" s="85" t="n"/>
      <c r="NYF148" s="85" t="n"/>
      <c r="NYG148" s="85" t="n"/>
      <c r="NYH148" s="85" t="n"/>
      <c r="NYI148" s="85" t="n"/>
      <c r="NYJ148" s="85" t="n"/>
      <c r="NYK148" s="85" t="n"/>
      <c r="NYL148" s="85" t="n"/>
      <c r="NYM148" s="85" t="n"/>
      <c r="NYN148" s="85" t="n"/>
      <c r="NYO148" s="85" t="n"/>
      <c r="NYP148" s="85" t="n"/>
      <c r="NYQ148" s="85" t="n"/>
      <c r="NYR148" s="85" t="n"/>
      <c r="NYS148" s="85" t="n"/>
      <c r="NYT148" s="85" t="n"/>
      <c r="NYU148" s="85" t="n"/>
      <c r="NYV148" s="85" t="n"/>
      <c r="NYW148" s="85" t="n"/>
      <c r="NYX148" s="85" t="n"/>
      <c r="NYY148" s="85" t="n"/>
      <c r="NYZ148" s="85" t="n"/>
      <c r="NZA148" s="85" t="n"/>
      <c r="NZB148" s="85" t="n"/>
      <c r="NZC148" s="85" t="n"/>
      <c r="NZD148" s="85" t="n"/>
      <c r="NZE148" s="85" t="n"/>
      <c r="NZF148" s="85" t="n"/>
      <c r="NZG148" s="85" t="n"/>
      <c r="NZH148" s="85" t="n"/>
      <c r="NZI148" s="85" t="n"/>
      <c r="NZJ148" s="85" t="n"/>
      <c r="NZK148" s="85" t="n"/>
      <c r="NZL148" s="85" t="n"/>
      <c r="NZM148" s="85" t="n"/>
      <c r="NZN148" s="85" t="n"/>
      <c r="NZO148" s="85" t="n"/>
      <c r="NZP148" s="85" t="n"/>
      <c r="NZQ148" s="85" t="n"/>
      <c r="NZR148" s="85" t="n"/>
      <c r="NZS148" s="85" t="n"/>
      <c r="NZT148" s="85" t="n"/>
      <c r="NZU148" s="85" t="n"/>
      <c r="NZV148" s="85" t="n"/>
      <c r="NZW148" s="85" t="n"/>
      <c r="NZX148" s="85" t="n"/>
      <c r="NZY148" s="85" t="n"/>
      <c r="NZZ148" s="85" t="n"/>
      <c r="OAA148" s="85" t="n"/>
      <c r="OAB148" s="85" t="n"/>
      <c r="OAC148" s="85" t="n"/>
      <c r="OAD148" s="85" t="n"/>
      <c r="OAE148" s="85" t="n"/>
      <c r="OAF148" s="85" t="n"/>
      <c r="OAG148" s="85" t="n"/>
      <c r="OAH148" s="85" t="n"/>
      <c r="OAI148" s="85" t="n"/>
      <c r="OAJ148" s="85" t="n"/>
      <c r="OAK148" s="85" t="n"/>
      <c r="OAL148" s="85" t="n"/>
      <c r="OAM148" s="85" t="n"/>
      <c r="OAN148" s="85" t="n"/>
      <c r="OAO148" s="85" t="n"/>
      <c r="OAP148" s="85" t="n"/>
      <c r="OAQ148" s="85" t="n"/>
      <c r="OAR148" s="85" t="n"/>
      <c r="OAS148" s="85" t="n"/>
      <c r="OAT148" s="85" t="n"/>
      <c r="OAU148" s="85" t="n"/>
      <c r="OAV148" s="85" t="n"/>
      <c r="OAW148" s="85" t="n"/>
      <c r="OAX148" s="85" t="n"/>
      <c r="OAY148" s="85" t="n"/>
      <c r="OAZ148" s="85" t="n"/>
      <c r="OBA148" s="85" t="n"/>
      <c r="OBB148" s="85" t="n"/>
      <c r="OBC148" s="85" t="n"/>
      <c r="OBD148" s="85" t="n"/>
      <c r="OBE148" s="85" t="n"/>
      <c r="OBF148" s="85" t="n"/>
      <c r="OBG148" s="85" t="n"/>
      <c r="OBH148" s="85" t="n"/>
      <c r="OBI148" s="85" t="n"/>
      <c r="OBJ148" s="85" t="n"/>
      <c r="OBK148" s="85" t="n"/>
      <c r="OBL148" s="85" t="n"/>
      <c r="OBM148" s="85" t="n"/>
      <c r="OBN148" s="85" t="n"/>
      <c r="OBO148" s="85" t="n"/>
      <c r="OBP148" s="85" t="n"/>
      <c r="OBQ148" s="85" t="n"/>
      <c r="OBR148" s="85" t="n"/>
      <c r="OBS148" s="85" t="n"/>
      <c r="OBT148" s="85" t="n"/>
      <c r="OBU148" s="85" t="n"/>
      <c r="OBV148" s="85" t="n"/>
      <c r="OBW148" s="85" t="n"/>
      <c r="OBX148" s="85" t="n"/>
      <c r="OBY148" s="85" t="n"/>
      <c r="OBZ148" s="85" t="n"/>
      <c r="OCA148" s="85" t="n"/>
      <c r="OCB148" s="85" t="n"/>
      <c r="OCC148" s="85" t="n"/>
      <c r="OCD148" s="85" t="n"/>
      <c r="OCE148" s="85" t="n"/>
      <c r="OCF148" s="85" t="n"/>
      <c r="OCG148" s="85" t="n"/>
      <c r="OCH148" s="85" t="n"/>
      <c r="OCI148" s="85" t="n"/>
      <c r="OCJ148" s="85" t="n"/>
      <c r="OCK148" s="85" t="n"/>
      <c r="OCL148" s="85" t="n"/>
      <c r="OCM148" s="85" t="n"/>
      <c r="OCN148" s="85" t="n"/>
      <c r="OCO148" s="85" t="n"/>
      <c r="OCP148" s="85" t="n"/>
      <c r="OCQ148" s="85" t="n"/>
      <c r="OCR148" s="85" t="n"/>
      <c r="OCS148" s="85" t="n"/>
      <c r="OCT148" s="85" t="n"/>
      <c r="OCU148" s="85" t="n"/>
      <c r="OCV148" s="85" t="n"/>
      <c r="OCW148" s="85" t="n"/>
      <c r="OCX148" s="85" t="n"/>
      <c r="OCY148" s="85" t="n"/>
      <c r="OCZ148" s="85" t="n"/>
      <c r="ODA148" s="85" t="n"/>
      <c r="ODB148" s="85" t="n"/>
      <c r="ODC148" s="85" t="n"/>
      <c r="ODD148" s="85" t="n"/>
      <c r="ODE148" s="85" t="n"/>
      <c r="ODF148" s="85" t="n"/>
      <c r="ODG148" s="85" t="n"/>
      <c r="ODH148" s="85" t="n"/>
      <c r="ODI148" s="85" t="n"/>
      <c r="ODJ148" s="85" t="n"/>
      <c r="ODK148" s="85" t="n"/>
      <c r="ODL148" s="85" t="n"/>
      <c r="ODM148" s="85" t="n"/>
      <c r="ODN148" s="85" t="n"/>
      <c r="ODO148" s="85" t="n"/>
      <c r="ODP148" s="85" t="n"/>
      <c r="ODQ148" s="85" t="n"/>
      <c r="ODR148" s="85" t="n"/>
      <c r="ODS148" s="85" t="n"/>
      <c r="ODT148" s="85" t="n"/>
      <c r="ODU148" s="85" t="n"/>
      <c r="ODV148" s="85" t="n"/>
      <c r="ODW148" s="85" t="n"/>
      <c r="ODX148" s="85" t="n"/>
      <c r="ODY148" s="85" t="n"/>
      <c r="ODZ148" s="85" t="n"/>
      <c r="OEA148" s="85" t="n"/>
      <c r="OEB148" s="85" t="n"/>
      <c r="OEC148" s="85" t="n"/>
      <c r="OED148" s="85" t="n"/>
      <c r="OEE148" s="85" t="n"/>
      <c r="OEF148" s="85" t="n"/>
      <c r="OEG148" s="85" t="n"/>
      <c r="OEH148" s="85" t="n"/>
      <c r="OEI148" s="85" t="n"/>
      <c r="OEJ148" s="85" t="n"/>
      <c r="OEK148" s="85" t="n"/>
      <c r="OEL148" s="85" t="n"/>
      <c r="OEM148" s="85" t="n"/>
      <c r="OEN148" s="85" t="n"/>
      <c r="OEO148" s="85" t="n"/>
      <c r="OEP148" s="85" t="n"/>
      <c r="OEQ148" s="85" t="n"/>
      <c r="OER148" s="85" t="n"/>
      <c r="OES148" s="85" t="n"/>
      <c r="OET148" s="85" t="n"/>
      <c r="OEU148" s="85" t="n"/>
      <c r="OEV148" s="85" t="n"/>
      <c r="OEW148" s="85" t="n"/>
      <c r="OEX148" s="85" t="n"/>
      <c r="OEY148" s="85" t="n"/>
      <c r="OEZ148" s="85" t="n"/>
      <c r="OFA148" s="85" t="n"/>
      <c r="OFB148" s="85" t="n"/>
      <c r="OFC148" s="85" t="n"/>
      <c r="OFD148" s="85" t="n"/>
      <c r="OFE148" s="85" t="n"/>
      <c r="OFF148" s="85" t="n"/>
      <c r="OFG148" s="85" t="n"/>
      <c r="OFH148" s="85" t="n"/>
      <c r="OFI148" s="85" t="n"/>
      <c r="OFJ148" s="85" t="n"/>
      <c r="OFK148" s="85" t="n"/>
      <c r="OFL148" s="85" t="n"/>
      <c r="OFM148" s="85" t="n"/>
      <c r="OFN148" s="85" t="n"/>
      <c r="OFO148" s="85" t="n"/>
      <c r="OFP148" s="85" t="n"/>
      <c r="OFQ148" s="85" t="n"/>
      <c r="OFR148" s="85" t="n"/>
      <c r="OFS148" s="85" t="n"/>
      <c r="OFT148" s="85" t="n"/>
      <c r="OFU148" s="85" t="n"/>
      <c r="OFV148" s="85" t="n"/>
      <c r="OFW148" s="85" t="n"/>
      <c r="OFX148" s="85" t="n"/>
      <c r="OFY148" s="85" t="n"/>
      <c r="OFZ148" s="85" t="n"/>
      <c r="OGA148" s="85" t="n"/>
      <c r="OGB148" s="85" t="n"/>
      <c r="OGC148" s="85" t="n"/>
      <c r="OGD148" s="85" t="n"/>
      <c r="OGE148" s="85" t="n"/>
      <c r="OGF148" s="85" t="n"/>
      <c r="OGG148" s="85" t="n"/>
      <c r="OGH148" s="85" t="n"/>
      <c r="OGI148" s="85" t="n"/>
      <c r="OGJ148" s="85" t="n"/>
      <c r="OGK148" s="85" t="n"/>
      <c r="OGL148" s="85" t="n"/>
      <c r="OGM148" s="85" t="n"/>
      <c r="OGN148" s="85" t="n"/>
      <c r="OGO148" s="85" t="n"/>
      <c r="OGP148" s="85" t="n"/>
      <c r="OGQ148" s="85" t="n"/>
      <c r="OGR148" s="85" t="n"/>
      <c r="OGS148" s="85" t="n"/>
      <c r="OGT148" s="85" t="n"/>
      <c r="OGU148" s="85" t="n"/>
      <c r="OGV148" s="85" t="n"/>
      <c r="OGW148" s="85" t="n"/>
      <c r="OGX148" s="85" t="n"/>
      <c r="OGY148" s="85" t="n"/>
      <c r="OGZ148" s="85" t="n"/>
      <c r="OHA148" s="85" t="n"/>
      <c r="OHB148" s="85" t="n"/>
      <c r="OHC148" s="85" t="n"/>
      <c r="OHD148" s="85" t="n"/>
      <c r="OHE148" s="85" t="n"/>
      <c r="OHF148" s="85" t="n"/>
      <c r="OHG148" s="85" t="n"/>
      <c r="OHH148" s="85" t="n"/>
      <c r="OHI148" s="85" t="n"/>
      <c r="OHJ148" s="85" t="n"/>
      <c r="OHK148" s="85" t="n"/>
      <c r="OHL148" s="85" t="n"/>
      <c r="OHM148" s="85" t="n"/>
      <c r="OHN148" s="85" t="n"/>
      <c r="OHO148" s="85" t="n"/>
      <c r="OHP148" s="85" t="n"/>
      <c r="OHQ148" s="85" t="n"/>
      <c r="OHR148" s="85" t="n"/>
      <c r="OHS148" s="85" t="n"/>
      <c r="OHT148" s="85" t="n"/>
      <c r="OHU148" s="85" t="n"/>
      <c r="OHV148" s="85" t="n"/>
      <c r="OHW148" s="85" t="n"/>
      <c r="OHX148" s="85" t="n"/>
      <c r="OHY148" s="85" t="n"/>
      <c r="OHZ148" s="85" t="n"/>
      <c r="OIA148" s="85" t="n"/>
      <c r="OIB148" s="85" t="n"/>
      <c r="OIC148" s="85" t="n"/>
      <c r="OID148" s="85" t="n"/>
      <c r="OIE148" s="85" t="n"/>
      <c r="OIF148" s="85" t="n"/>
      <c r="OIG148" s="85" t="n"/>
      <c r="OIH148" s="85" t="n"/>
      <c r="OII148" s="85" t="n"/>
      <c r="OIJ148" s="85" t="n"/>
      <c r="OIK148" s="85" t="n"/>
      <c r="OIL148" s="85" t="n"/>
      <c r="OIM148" s="85" t="n"/>
      <c r="OIN148" s="85" t="n"/>
      <c r="OIO148" s="85" t="n"/>
      <c r="OIP148" s="85" t="n"/>
      <c r="OIQ148" s="85" t="n"/>
      <c r="OIR148" s="85" t="n"/>
      <c r="OIS148" s="85" t="n"/>
      <c r="OIT148" s="85" t="n"/>
      <c r="OIU148" s="85" t="n"/>
      <c r="OIV148" s="85" t="n"/>
      <c r="OIW148" s="85" t="n"/>
      <c r="OIX148" s="85" t="n"/>
      <c r="OIY148" s="85" t="n"/>
      <c r="OIZ148" s="85" t="n"/>
      <c r="OJA148" s="85" t="n"/>
      <c r="OJB148" s="85" t="n"/>
      <c r="OJC148" s="85" t="n"/>
      <c r="OJD148" s="85" t="n"/>
      <c r="OJE148" s="85" t="n"/>
      <c r="OJF148" s="85" t="n"/>
      <c r="OJG148" s="85" t="n"/>
      <c r="OJH148" s="85" t="n"/>
      <c r="OJI148" s="85" t="n"/>
      <c r="OJJ148" s="85" t="n"/>
      <c r="OJK148" s="85" t="n"/>
      <c r="OJL148" s="85" t="n"/>
      <c r="OJM148" s="85" t="n"/>
      <c r="OJN148" s="85" t="n"/>
      <c r="OJO148" s="85" t="n"/>
      <c r="OJP148" s="85" t="n"/>
      <c r="OJQ148" s="85" t="n"/>
      <c r="OJR148" s="85" t="n"/>
      <c r="OJS148" s="85" t="n"/>
      <c r="OJT148" s="85" t="n"/>
      <c r="OJU148" s="85" t="n"/>
      <c r="OJV148" s="85" t="n"/>
      <c r="OJW148" s="85" t="n"/>
      <c r="OJX148" s="85" t="n"/>
      <c r="OJY148" s="85" t="n"/>
      <c r="OJZ148" s="85" t="n"/>
      <c r="OKA148" s="85" t="n"/>
      <c r="OKB148" s="85" t="n"/>
      <c r="OKC148" s="85" t="n"/>
      <c r="OKD148" s="85" t="n"/>
      <c r="OKE148" s="85" t="n"/>
      <c r="OKF148" s="85" t="n"/>
      <c r="OKG148" s="85" t="n"/>
      <c r="OKH148" s="85" t="n"/>
      <c r="OKI148" s="85" t="n"/>
      <c r="OKJ148" s="85" t="n"/>
      <c r="OKK148" s="85" t="n"/>
      <c r="OKL148" s="85" t="n"/>
      <c r="OKM148" s="85" t="n"/>
      <c r="OKN148" s="85" t="n"/>
      <c r="OKO148" s="85" t="n"/>
      <c r="OKP148" s="85" t="n"/>
      <c r="OKQ148" s="85" t="n"/>
      <c r="OKR148" s="85" t="n"/>
      <c r="OKS148" s="85" t="n"/>
      <c r="OKT148" s="85" t="n"/>
      <c r="OKU148" s="85" t="n"/>
      <c r="OKV148" s="85" t="n"/>
      <c r="OKW148" s="85" t="n"/>
      <c r="OKX148" s="85" t="n"/>
      <c r="OKY148" s="85" t="n"/>
      <c r="OKZ148" s="85" t="n"/>
      <c r="OLA148" s="85" t="n"/>
      <c r="OLB148" s="85" t="n"/>
      <c r="OLC148" s="85" t="n"/>
      <c r="OLD148" s="85" t="n"/>
      <c r="OLE148" s="85" t="n"/>
      <c r="OLF148" s="85" t="n"/>
      <c r="OLG148" s="85" t="n"/>
      <c r="OLH148" s="85" t="n"/>
      <c r="OLI148" s="85" t="n"/>
      <c r="OLJ148" s="85" t="n"/>
      <c r="OLK148" s="85" t="n"/>
      <c r="OLL148" s="85" t="n"/>
      <c r="OLM148" s="85" t="n"/>
      <c r="OLN148" s="85" t="n"/>
      <c r="OLO148" s="85" t="n"/>
      <c r="OLP148" s="85" t="n"/>
      <c r="OLQ148" s="85" t="n"/>
      <c r="OLR148" s="85" t="n"/>
      <c r="OLS148" s="85" t="n"/>
      <c r="OLT148" s="85" t="n"/>
      <c r="OLU148" s="85" t="n"/>
      <c r="OLV148" s="85" t="n"/>
      <c r="OLW148" s="85" t="n"/>
      <c r="OLX148" s="85" t="n"/>
      <c r="OLY148" s="85" t="n"/>
      <c r="OLZ148" s="85" t="n"/>
      <c r="OMA148" s="85" t="n"/>
      <c r="OMB148" s="85" t="n"/>
      <c r="OMC148" s="85" t="n"/>
      <c r="OMD148" s="85" t="n"/>
      <c r="OME148" s="85" t="n"/>
      <c r="OMF148" s="85" t="n"/>
      <c r="OMG148" s="85" t="n"/>
      <c r="OMH148" s="85" t="n"/>
      <c r="OMI148" s="85" t="n"/>
      <c r="OMJ148" s="85" t="n"/>
      <c r="OMK148" s="85" t="n"/>
      <c r="OML148" s="85" t="n"/>
      <c r="OMM148" s="85" t="n"/>
      <c r="OMN148" s="85" t="n"/>
      <c r="OMO148" s="85" t="n"/>
      <c r="OMP148" s="85" t="n"/>
      <c r="OMQ148" s="85" t="n"/>
      <c r="OMR148" s="85" t="n"/>
      <c r="OMS148" s="85" t="n"/>
      <c r="OMT148" s="85" t="n"/>
      <c r="OMU148" s="85" t="n"/>
      <c r="OMV148" s="85" t="n"/>
      <c r="OMW148" s="85" t="n"/>
      <c r="OMX148" s="85" t="n"/>
      <c r="OMY148" s="85" t="n"/>
      <c r="OMZ148" s="85" t="n"/>
      <c r="ONA148" s="85" t="n"/>
      <c r="ONB148" s="85" t="n"/>
      <c r="ONC148" s="85" t="n"/>
      <c r="OND148" s="85" t="n"/>
      <c r="ONE148" s="85" t="n"/>
      <c r="ONF148" s="85" t="n"/>
      <c r="ONG148" s="85" t="n"/>
      <c r="ONH148" s="85" t="n"/>
      <c r="ONI148" s="85" t="n"/>
      <c r="ONJ148" s="85" t="n"/>
      <c r="ONK148" s="85" t="n"/>
      <c r="ONL148" s="85" t="n"/>
      <c r="ONM148" s="85" t="n"/>
      <c r="ONN148" s="85" t="n"/>
      <c r="ONO148" s="85" t="n"/>
      <c r="ONP148" s="85" t="n"/>
      <c r="ONQ148" s="85" t="n"/>
      <c r="ONR148" s="85" t="n"/>
      <c r="ONS148" s="85" t="n"/>
      <c r="ONT148" s="85" t="n"/>
      <c r="ONU148" s="85" t="n"/>
      <c r="ONV148" s="85" t="n"/>
      <c r="ONW148" s="85" t="n"/>
      <c r="ONX148" s="85" t="n"/>
      <c r="ONY148" s="85" t="n"/>
      <c r="ONZ148" s="85" t="n"/>
      <c r="OOA148" s="85" t="n"/>
      <c r="OOB148" s="85" t="n"/>
      <c r="OOC148" s="85" t="n"/>
      <c r="OOD148" s="85" t="n"/>
      <c r="OOE148" s="85" t="n"/>
      <c r="OOF148" s="85" t="n"/>
      <c r="OOG148" s="85" t="n"/>
      <c r="OOH148" s="85" t="n"/>
      <c r="OOI148" s="85" t="n"/>
      <c r="OOJ148" s="85" t="n"/>
      <c r="OOK148" s="85" t="n"/>
      <c r="OOL148" s="85" t="n"/>
      <c r="OOM148" s="85" t="n"/>
      <c r="OON148" s="85" t="n"/>
      <c r="OOO148" s="85" t="n"/>
      <c r="OOP148" s="85" t="n"/>
      <c r="OOQ148" s="85" t="n"/>
      <c r="OOR148" s="85" t="n"/>
      <c r="OOS148" s="85" t="n"/>
      <c r="OOT148" s="85" t="n"/>
      <c r="OOU148" s="85" t="n"/>
      <c r="OOV148" s="85" t="n"/>
      <c r="OOW148" s="85" t="n"/>
      <c r="OOX148" s="85" t="n"/>
      <c r="OOY148" s="85" t="n"/>
      <c r="OOZ148" s="85" t="n"/>
      <c r="OPA148" s="85" t="n"/>
      <c r="OPB148" s="85" t="n"/>
      <c r="OPC148" s="85" t="n"/>
      <c r="OPD148" s="85" t="n"/>
      <c r="OPE148" s="85" t="n"/>
      <c r="OPF148" s="85" t="n"/>
      <c r="OPG148" s="85" t="n"/>
      <c r="OPH148" s="85" t="n"/>
      <c r="OPI148" s="85" t="n"/>
      <c r="OPJ148" s="85" t="n"/>
      <c r="OPK148" s="85" t="n"/>
      <c r="OPL148" s="85" t="n"/>
      <c r="OPM148" s="85" t="n"/>
      <c r="OPN148" s="85" t="n"/>
      <c r="OPO148" s="85" t="n"/>
      <c r="OPP148" s="85" t="n"/>
      <c r="OPQ148" s="85" t="n"/>
      <c r="OPR148" s="85" t="n"/>
      <c r="OPS148" s="85" t="n"/>
      <c r="OPT148" s="85" t="n"/>
      <c r="OPU148" s="85" t="n"/>
      <c r="OPV148" s="85" t="n"/>
      <c r="OPW148" s="85" t="n"/>
      <c r="OPX148" s="85" t="n"/>
      <c r="OPY148" s="85" t="n"/>
      <c r="OPZ148" s="85" t="n"/>
      <c r="OQA148" s="85" t="n"/>
      <c r="OQB148" s="85" t="n"/>
      <c r="OQC148" s="85" t="n"/>
      <c r="OQD148" s="85" t="n"/>
      <c r="OQE148" s="85" t="n"/>
      <c r="OQF148" s="85" t="n"/>
      <c r="OQG148" s="85" t="n"/>
      <c r="OQH148" s="85" t="n"/>
      <c r="OQI148" s="85" t="n"/>
      <c r="OQJ148" s="85" t="n"/>
      <c r="OQK148" s="85" t="n"/>
      <c r="OQL148" s="85" t="n"/>
      <c r="OQM148" s="85" t="n"/>
      <c r="OQN148" s="85" t="n"/>
      <c r="OQO148" s="85" t="n"/>
      <c r="OQP148" s="85" t="n"/>
      <c r="OQQ148" s="85" t="n"/>
      <c r="OQR148" s="85" t="n"/>
      <c r="OQS148" s="85" t="n"/>
      <c r="OQT148" s="85" t="n"/>
      <c r="OQU148" s="85" t="n"/>
      <c r="OQV148" s="85" t="n"/>
      <c r="OQW148" s="85" t="n"/>
      <c r="OQX148" s="85" t="n"/>
      <c r="OQY148" s="85" t="n"/>
      <c r="OQZ148" s="85" t="n"/>
      <c r="ORA148" s="85" t="n"/>
      <c r="ORB148" s="85" t="n"/>
      <c r="ORC148" s="85" t="n"/>
      <c r="ORD148" s="85" t="n"/>
      <c r="ORE148" s="85" t="n"/>
      <c r="ORF148" s="85" t="n"/>
      <c r="ORG148" s="85" t="n"/>
      <c r="ORH148" s="85" t="n"/>
      <c r="ORI148" s="85" t="n"/>
      <c r="ORJ148" s="85" t="n"/>
      <c r="ORK148" s="85" t="n"/>
      <c r="ORL148" s="85" t="n"/>
      <c r="ORM148" s="85" t="n"/>
      <c r="ORN148" s="85" t="n"/>
      <c r="ORO148" s="85" t="n"/>
      <c r="ORP148" s="85" t="n"/>
      <c r="ORQ148" s="85" t="n"/>
      <c r="ORR148" s="85" t="n"/>
      <c r="ORS148" s="85" t="n"/>
      <c r="ORT148" s="85" t="n"/>
      <c r="ORU148" s="85" t="n"/>
      <c r="ORV148" s="85" t="n"/>
      <c r="ORW148" s="85" t="n"/>
      <c r="ORX148" s="85" t="n"/>
      <c r="ORY148" s="85" t="n"/>
      <c r="ORZ148" s="85" t="n"/>
      <c r="OSA148" s="85" t="n"/>
      <c r="OSB148" s="85" t="n"/>
      <c r="OSC148" s="85" t="n"/>
      <c r="OSD148" s="85" t="n"/>
      <c r="OSE148" s="85" t="n"/>
      <c r="OSF148" s="85" t="n"/>
      <c r="OSG148" s="85" t="n"/>
      <c r="OSH148" s="85" t="n"/>
      <c r="OSI148" s="85" t="n"/>
      <c r="OSJ148" s="85" t="n"/>
      <c r="OSK148" s="85" t="n"/>
      <c r="OSL148" s="85" t="n"/>
      <c r="OSM148" s="85" t="n"/>
      <c r="OSN148" s="85" t="n"/>
      <c r="OSO148" s="85" t="n"/>
      <c r="OSP148" s="85" t="n"/>
      <c r="OSQ148" s="85" t="n"/>
      <c r="OSR148" s="85" t="n"/>
      <c r="OSS148" s="85" t="n"/>
      <c r="OST148" s="85" t="n"/>
      <c r="OSU148" s="85" t="n"/>
      <c r="OSV148" s="85" t="n"/>
      <c r="OSW148" s="85" t="n"/>
      <c r="OSX148" s="85" t="n"/>
      <c r="OSY148" s="85" t="n"/>
      <c r="OSZ148" s="85" t="n"/>
      <c r="OTA148" s="85" t="n"/>
      <c r="OTB148" s="85" t="n"/>
      <c r="OTC148" s="85" t="n"/>
      <c r="OTD148" s="85" t="n"/>
      <c r="OTE148" s="85" t="n"/>
      <c r="OTF148" s="85" t="n"/>
      <c r="OTG148" s="85" t="n"/>
      <c r="OTH148" s="85" t="n"/>
      <c r="OTI148" s="85" t="n"/>
      <c r="OTJ148" s="85" t="n"/>
      <c r="OTK148" s="85" t="n"/>
      <c r="OTL148" s="85" t="n"/>
      <c r="OTM148" s="85" t="n"/>
      <c r="OTN148" s="85" t="n"/>
      <c r="OTO148" s="85" t="n"/>
      <c r="OTP148" s="85" t="n"/>
      <c r="OTQ148" s="85" t="n"/>
      <c r="OTR148" s="85" t="n"/>
      <c r="OTS148" s="85" t="n"/>
      <c r="OTT148" s="85" t="n"/>
      <c r="OTU148" s="85" t="n"/>
      <c r="OTV148" s="85" t="n"/>
      <c r="OTW148" s="85" t="n"/>
      <c r="OTX148" s="85" t="n"/>
      <c r="OTY148" s="85" t="n"/>
      <c r="OTZ148" s="85" t="n"/>
      <c r="OUA148" s="85" t="n"/>
      <c r="OUB148" s="85" t="n"/>
      <c r="OUC148" s="85" t="n"/>
      <c r="OUD148" s="85" t="n"/>
      <c r="OUE148" s="85" t="n"/>
      <c r="OUF148" s="85" t="n"/>
      <c r="OUG148" s="85" t="n"/>
      <c r="OUH148" s="85" t="n"/>
      <c r="OUI148" s="85" t="n"/>
      <c r="OUJ148" s="85" t="n"/>
      <c r="OUK148" s="85" t="n"/>
      <c r="OUL148" s="85" t="n"/>
      <c r="OUM148" s="85" t="n"/>
      <c r="OUN148" s="85" t="n"/>
      <c r="OUO148" s="85" t="n"/>
      <c r="OUP148" s="85" t="n"/>
      <c r="OUQ148" s="85" t="n"/>
      <c r="OUR148" s="85" t="n"/>
      <c r="OUS148" s="85" t="n"/>
      <c r="OUT148" s="85" t="n"/>
      <c r="OUU148" s="85" t="n"/>
      <c r="OUV148" s="85" t="n"/>
      <c r="OUW148" s="85" t="n"/>
      <c r="OUX148" s="85" t="n"/>
      <c r="OUY148" s="85" t="n"/>
      <c r="OUZ148" s="85" t="n"/>
      <c r="OVA148" s="85" t="n"/>
      <c r="OVB148" s="85" t="n"/>
      <c r="OVC148" s="85" t="n"/>
      <c r="OVD148" s="85" t="n"/>
      <c r="OVE148" s="85" t="n"/>
      <c r="OVF148" s="85" t="n"/>
      <c r="OVG148" s="85" t="n"/>
      <c r="OVH148" s="85" t="n"/>
      <c r="OVI148" s="85" t="n"/>
      <c r="OVJ148" s="85" t="n"/>
      <c r="OVK148" s="85" t="n"/>
      <c r="OVL148" s="85" t="n"/>
      <c r="OVM148" s="85" t="n"/>
      <c r="OVN148" s="85" t="n"/>
      <c r="OVO148" s="85" t="n"/>
      <c r="OVP148" s="85" t="n"/>
      <c r="OVQ148" s="85" t="n"/>
      <c r="OVR148" s="85" t="n"/>
      <c r="OVS148" s="85" t="n"/>
      <c r="OVT148" s="85" t="n"/>
      <c r="OVU148" s="85" t="n"/>
      <c r="OVV148" s="85" t="n"/>
      <c r="OVW148" s="85" t="n"/>
      <c r="OVX148" s="85" t="n"/>
      <c r="OVY148" s="85" t="n"/>
      <c r="OVZ148" s="85" t="n"/>
      <c r="OWA148" s="85" t="n"/>
      <c r="OWB148" s="85" t="n"/>
      <c r="OWC148" s="85" t="n"/>
      <c r="OWD148" s="85" t="n"/>
      <c r="OWE148" s="85" t="n"/>
      <c r="OWF148" s="85" t="n"/>
      <c r="OWG148" s="85" t="n"/>
      <c r="OWH148" s="85" t="n"/>
      <c r="OWI148" s="85" t="n"/>
      <c r="OWJ148" s="85" t="n"/>
      <c r="OWK148" s="85" t="n"/>
      <c r="OWL148" s="85" t="n"/>
      <c r="OWM148" s="85" t="n"/>
      <c r="OWN148" s="85" t="n"/>
      <c r="OWO148" s="85" t="n"/>
      <c r="OWP148" s="85" t="n"/>
      <c r="OWQ148" s="85" t="n"/>
      <c r="OWR148" s="85" t="n"/>
      <c r="OWS148" s="85" t="n"/>
      <c r="OWT148" s="85" t="n"/>
      <c r="OWU148" s="85" t="n"/>
      <c r="OWV148" s="85" t="n"/>
      <c r="OWW148" s="85" t="n"/>
      <c r="OWX148" s="85" t="n"/>
      <c r="OWY148" s="85" t="n"/>
      <c r="OWZ148" s="85" t="n"/>
      <c r="OXA148" s="85" t="n"/>
      <c r="OXB148" s="85" t="n"/>
      <c r="OXC148" s="85" t="n"/>
      <c r="OXD148" s="85" t="n"/>
      <c r="OXE148" s="85" t="n"/>
      <c r="OXF148" s="85" t="n"/>
      <c r="OXG148" s="85" t="n"/>
      <c r="OXH148" s="85" t="n"/>
      <c r="OXI148" s="85" t="n"/>
      <c r="OXJ148" s="85" t="n"/>
      <c r="OXK148" s="85" t="n"/>
      <c r="OXL148" s="85" t="n"/>
      <c r="OXM148" s="85" t="n"/>
      <c r="OXN148" s="85" t="n"/>
      <c r="OXO148" s="85" t="n"/>
      <c r="OXP148" s="85" t="n"/>
      <c r="OXQ148" s="85" t="n"/>
      <c r="OXR148" s="85" t="n"/>
      <c r="OXS148" s="85" t="n"/>
      <c r="OXT148" s="85" t="n"/>
      <c r="OXU148" s="85" t="n"/>
      <c r="OXV148" s="85" t="n"/>
      <c r="OXW148" s="85" t="n"/>
      <c r="OXX148" s="85" t="n"/>
      <c r="OXY148" s="85" t="n"/>
      <c r="OXZ148" s="85" t="n"/>
      <c r="OYA148" s="85" t="n"/>
      <c r="OYB148" s="85" t="n"/>
      <c r="OYC148" s="85" t="n"/>
      <c r="OYD148" s="85" t="n"/>
      <c r="OYE148" s="85" t="n"/>
      <c r="OYF148" s="85" t="n"/>
      <c r="OYG148" s="85" t="n"/>
      <c r="OYH148" s="85" t="n"/>
      <c r="OYI148" s="85" t="n"/>
      <c r="OYJ148" s="85" t="n"/>
      <c r="OYK148" s="85" t="n"/>
      <c r="OYL148" s="85" t="n"/>
      <c r="OYM148" s="85" t="n"/>
      <c r="OYN148" s="85" t="n"/>
      <c r="OYO148" s="85" t="n"/>
      <c r="OYP148" s="85" t="n"/>
      <c r="OYQ148" s="85" t="n"/>
      <c r="OYR148" s="85" t="n"/>
      <c r="OYS148" s="85" t="n"/>
      <c r="OYT148" s="85" t="n"/>
      <c r="OYU148" s="85" t="n"/>
      <c r="OYV148" s="85" t="n"/>
      <c r="OYW148" s="85" t="n"/>
      <c r="OYX148" s="85" t="n"/>
      <c r="OYY148" s="85" t="n"/>
      <c r="OYZ148" s="85" t="n"/>
      <c r="OZA148" s="85" t="n"/>
      <c r="OZB148" s="85" t="n"/>
      <c r="OZC148" s="85" t="n"/>
      <c r="OZD148" s="85" t="n"/>
      <c r="OZE148" s="85" t="n"/>
      <c r="OZF148" s="85" t="n"/>
      <c r="OZG148" s="85" t="n"/>
      <c r="OZH148" s="85" t="n"/>
      <c r="OZI148" s="85" t="n"/>
      <c r="OZJ148" s="85" t="n"/>
      <c r="OZK148" s="85" t="n"/>
      <c r="OZL148" s="85" t="n"/>
      <c r="OZM148" s="85" t="n"/>
      <c r="OZN148" s="85" t="n"/>
      <c r="OZO148" s="85" t="n"/>
      <c r="OZP148" s="85" t="n"/>
      <c r="OZQ148" s="85" t="n"/>
      <c r="OZR148" s="85" t="n"/>
      <c r="OZS148" s="85" t="n"/>
      <c r="OZT148" s="85" t="n"/>
      <c r="OZU148" s="85" t="n"/>
      <c r="OZV148" s="85" t="n"/>
      <c r="OZW148" s="85" t="n"/>
      <c r="OZX148" s="85" t="n"/>
      <c r="OZY148" s="85" t="n"/>
      <c r="OZZ148" s="85" t="n"/>
      <c r="PAA148" s="85" t="n"/>
      <c r="PAB148" s="85" t="n"/>
      <c r="PAC148" s="85" t="n"/>
      <c r="PAD148" s="85" t="n"/>
      <c r="PAE148" s="85" t="n"/>
      <c r="PAF148" s="85" t="n"/>
      <c r="PAG148" s="85" t="n"/>
      <c r="PAH148" s="85" t="n"/>
      <c r="PAI148" s="85" t="n"/>
      <c r="PAJ148" s="85" t="n"/>
      <c r="PAK148" s="85" t="n"/>
      <c r="PAL148" s="85" t="n"/>
      <c r="PAM148" s="85" t="n"/>
      <c r="PAN148" s="85" t="n"/>
      <c r="PAO148" s="85" t="n"/>
      <c r="PAP148" s="85" t="n"/>
      <c r="PAQ148" s="85" t="n"/>
      <c r="PAR148" s="85" t="n"/>
      <c r="PAS148" s="85" t="n"/>
      <c r="PAT148" s="85" t="n"/>
      <c r="PAU148" s="85" t="n"/>
      <c r="PAV148" s="85" t="n"/>
      <c r="PAW148" s="85" t="n"/>
      <c r="PAX148" s="85" t="n"/>
      <c r="PAY148" s="85" t="n"/>
      <c r="PAZ148" s="85" t="n"/>
      <c r="PBA148" s="85" t="n"/>
      <c r="PBB148" s="85" t="n"/>
      <c r="PBC148" s="85" t="n"/>
      <c r="PBD148" s="85" t="n"/>
      <c r="PBE148" s="85" t="n"/>
      <c r="PBF148" s="85" t="n"/>
      <c r="PBG148" s="85" t="n"/>
      <c r="PBH148" s="85" t="n"/>
      <c r="PBI148" s="85" t="n"/>
      <c r="PBJ148" s="85" t="n"/>
      <c r="PBK148" s="85" t="n"/>
      <c r="PBL148" s="85" t="n"/>
      <c r="PBM148" s="85" t="n"/>
      <c r="PBN148" s="85" t="n"/>
      <c r="PBO148" s="85" t="n"/>
      <c r="PBP148" s="85" t="n"/>
      <c r="PBQ148" s="85" t="n"/>
      <c r="PBR148" s="85" t="n"/>
      <c r="PBS148" s="85" t="n"/>
      <c r="PBT148" s="85" t="n"/>
      <c r="PBU148" s="85" t="n"/>
      <c r="PBV148" s="85" t="n"/>
      <c r="PBW148" s="85" t="n"/>
      <c r="PBX148" s="85" t="n"/>
      <c r="PBY148" s="85" t="n"/>
      <c r="PBZ148" s="85" t="n"/>
      <c r="PCA148" s="85" t="n"/>
      <c r="PCB148" s="85" t="n"/>
      <c r="PCC148" s="85" t="n"/>
      <c r="PCD148" s="85" t="n"/>
      <c r="PCE148" s="85" t="n"/>
      <c r="PCF148" s="85" t="n"/>
      <c r="PCG148" s="85" t="n"/>
      <c r="PCH148" s="85" t="n"/>
      <c r="PCI148" s="85" t="n"/>
      <c r="PCJ148" s="85" t="n"/>
      <c r="PCK148" s="85" t="n"/>
      <c r="PCL148" s="85" t="n"/>
      <c r="PCM148" s="85" t="n"/>
      <c r="PCN148" s="85" t="n"/>
      <c r="PCO148" s="85" t="n"/>
      <c r="PCP148" s="85" t="n"/>
      <c r="PCQ148" s="85" t="n"/>
      <c r="PCR148" s="85" t="n"/>
      <c r="PCS148" s="85" t="n"/>
      <c r="PCT148" s="85" t="n"/>
      <c r="PCU148" s="85" t="n"/>
      <c r="PCV148" s="85" t="n"/>
      <c r="PCW148" s="85" t="n"/>
      <c r="PCX148" s="85" t="n"/>
      <c r="PCY148" s="85" t="n"/>
      <c r="PCZ148" s="85" t="n"/>
      <c r="PDA148" s="85" t="n"/>
      <c r="PDB148" s="85" t="n"/>
      <c r="PDC148" s="85" t="n"/>
      <c r="PDD148" s="85" t="n"/>
      <c r="PDE148" s="85" t="n"/>
      <c r="PDF148" s="85" t="n"/>
      <c r="PDG148" s="85" t="n"/>
      <c r="PDH148" s="85" t="n"/>
      <c r="PDI148" s="85" t="n"/>
      <c r="PDJ148" s="85" t="n"/>
      <c r="PDK148" s="85" t="n"/>
      <c r="PDL148" s="85" t="n"/>
      <c r="PDM148" s="85" t="n"/>
      <c r="PDN148" s="85" t="n"/>
      <c r="PDO148" s="85" t="n"/>
      <c r="PDP148" s="85" t="n"/>
      <c r="PDQ148" s="85" t="n"/>
      <c r="PDR148" s="85" t="n"/>
      <c r="PDS148" s="85" t="n"/>
      <c r="PDT148" s="85" t="n"/>
      <c r="PDU148" s="85" t="n"/>
      <c r="PDV148" s="85" t="n"/>
      <c r="PDW148" s="85" t="n"/>
      <c r="PDX148" s="85" t="n"/>
      <c r="PDY148" s="85" t="n"/>
      <c r="PDZ148" s="85" t="n"/>
      <c r="PEA148" s="85" t="n"/>
      <c r="PEB148" s="85" t="n"/>
      <c r="PEC148" s="85" t="n"/>
      <c r="PED148" s="85" t="n"/>
      <c r="PEE148" s="85" t="n"/>
      <c r="PEF148" s="85" t="n"/>
      <c r="PEG148" s="85" t="n"/>
      <c r="PEH148" s="85" t="n"/>
      <c r="PEI148" s="85" t="n"/>
      <c r="PEJ148" s="85" t="n"/>
      <c r="PEK148" s="85" t="n"/>
      <c r="PEL148" s="85" t="n"/>
      <c r="PEM148" s="85" t="n"/>
      <c r="PEN148" s="85" t="n"/>
      <c r="PEO148" s="85" t="n"/>
      <c r="PEP148" s="85" t="n"/>
      <c r="PEQ148" s="85" t="n"/>
      <c r="PER148" s="85" t="n"/>
      <c r="PES148" s="85" t="n"/>
      <c r="PET148" s="85" t="n"/>
      <c r="PEU148" s="85" t="n"/>
      <c r="PEV148" s="85" t="n"/>
      <c r="PEW148" s="85" t="n"/>
      <c r="PEX148" s="85" t="n"/>
      <c r="PEY148" s="85" t="n"/>
      <c r="PEZ148" s="85" t="n"/>
      <c r="PFA148" s="85" t="n"/>
      <c r="PFB148" s="85" t="n"/>
      <c r="PFC148" s="85" t="n"/>
      <c r="PFD148" s="85" t="n"/>
      <c r="PFE148" s="85" t="n"/>
      <c r="PFF148" s="85" t="n"/>
      <c r="PFG148" s="85" t="n"/>
      <c r="PFH148" s="85" t="n"/>
      <c r="PFI148" s="85" t="n"/>
      <c r="PFJ148" s="85" t="n"/>
      <c r="PFK148" s="85" t="n"/>
      <c r="PFL148" s="85" t="n"/>
      <c r="PFM148" s="85" t="n"/>
      <c r="PFN148" s="85" t="n"/>
      <c r="PFO148" s="85" t="n"/>
      <c r="PFP148" s="85" t="n"/>
      <c r="PFQ148" s="85" t="n"/>
      <c r="PFR148" s="85" t="n"/>
      <c r="PFS148" s="85" t="n"/>
      <c r="PFT148" s="85" t="n"/>
      <c r="PFU148" s="85" t="n"/>
      <c r="PFV148" s="85" t="n"/>
      <c r="PFW148" s="85" t="n"/>
      <c r="PFX148" s="85" t="n"/>
      <c r="PFY148" s="85" t="n"/>
      <c r="PFZ148" s="85" t="n"/>
      <c r="PGA148" s="85" t="n"/>
      <c r="PGB148" s="85" t="n"/>
      <c r="PGC148" s="85" t="n"/>
      <c r="PGD148" s="85" t="n"/>
      <c r="PGE148" s="85" t="n"/>
      <c r="PGF148" s="85" t="n"/>
      <c r="PGG148" s="85" t="n"/>
      <c r="PGH148" s="85" t="n"/>
      <c r="PGI148" s="85" t="n"/>
      <c r="PGJ148" s="85" t="n"/>
      <c r="PGK148" s="85" t="n"/>
      <c r="PGL148" s="85" t="n"/>
      <c r="PGM148" s="85" t="n"/>
      <c r="PGN148" s="85" t="n"/>
      <c r="PGO148" s="85" t="n"/>
      <c r="PGP148" s="85" t="n"/>
      <c r="PGQ148" s="85" t="n"/>
      <c r="PGR148" s="85" t="n"/>
      <c r="PGS148" s="85" t="n"/>
      <c r="PGT148" s="85" t="n"/>
      <c r="PGU148" s="85" t="n"/>
      <c r="PGV148" s="85" t="n"/>
      <c r="PGW148" s="85" t="n"/>
      <c r="PGX148" s="85" t="n"/>
      <c r="PGY148" s="85" t="n"/>
      <c r="PGZ148" s="85" t="n"/>
      <c r="PHA148" s="85" t="n"/>
      <c r="PHB148" s="85" t="n"/>
      <c r="PHC148" s="85" t="n"/>
      <c r="PHD148" s="85" t="n"/>
      <c r="PHE148" s="85" t="n"/>
      <c r="PHF148" s="85" t="n"/>
      <c r="PHG148" s="85" t="n"/>
      <c r="PHH148" s="85" t="n"/>
      <c r="PHI148" s="85" t="n"/>
      <c r="PHJ148" s="85" t="n"/>
      <c r="PHK148" s="85" t="n"/>
      <c r="PHL148" s="85" t="n"/>
      <c r="PHM148" s="85" t="n"/>
      <c r="PHN148" s="85" t="n"/>
      <c r="PHO148" s="85" t="n"/>
      <c r="PHP148" s="85" t="n"/>
      <c r="PHQ148" s="85" t="n"/>
      <c r="PHR148" s="85" t="n"/>
      <c r="PHS148" s="85" t="n"/>
      <c r="PHT148" s="85" t="n"/>
      <c r="PHU148" s="85" t="n"/>
      <c r="PHV148" s="85" t="n"/>
      <c r="PHW148" s="85" t="n"/>
      <c r="PHX148" s="85" t="n"/>
      <c r="PHY148" s="85" t="n"/>
      <c r="PHZ148" s="85" t="n"/>
      <c r="PIA148" s="85" t="n"/>
      <c r="PIB148" s="85" t="n"/>
      <c r="PIC148" s="85" t="n"/>
      <c r="PID148" s="85" t="n"/>
      <c r="PIE148" s="85" t="n"/>
      <c r="PIF148" s="85" t="n"/>
      <c r="PIG148" s="85" t="n"/>
      <c r="PIH148" s="85" t="n"/>
      <c r="PII148" s="85" t="n"/>
      <c r="PIJ148" s="85" t="n"/>
      <c r="PIK148" s="85" t="n"/>
      <c r="PIL148" s="85" t="n"/>
      <c r="PIM148" s="85" t="n"/>
      <c r="PIN148" s="85" t="n"/>
      <c r="PIO148" s="85" t="n"/>
      <c r="PIP148" s="85" t="n"/>
      <c r="PIQ148" s="85" t="n"/>
      <c r="PIR148" s="85" t="n"/>
      <c r="PIS148" s="85" t="n"/>
      <c r="PIT148" s="85" t="n"/>
      <c r="PIU148" s="85" t="n"/>
      <c r="PIV148" s="85" t="n"/>
      <c r="PIW148" s="85" t="n"/>
      <c r="PIX148" s="85" t="n"/>
      <c r="PIY148" s="85" t="n"/>
      <c r="PIZ148" s="85" t="n"/>
      <c r="PJA148" s="85" t="n"/>
      <c r="PJB148" s="85" t="n"/>
      <c r="PJC148" s="85" t="n"/>
      <c r="PJD148" s="85" t="n"/>
      <c r="PJE148" s="85" t="n"/>
      <c r="PJF148" s="85" t="n"/>
      <c r="PJG148" s="85" t="n"/>
      <c r="PJH148" s="85" t="n"/>
      <c r="PJI148" s="85" t="n"/>
      <c r="PJJ148" s="85" t="n"/>
      <c r="PJK148" s="85" t="n"/>
      <c r="PJL148" s="85" t="n"/>
      <c r="PJM148" s="85" t="n"/>
      <c r="PJN148" s="85" t="n"/>
      <c r="PJO148" s="85" t="n"/>
      <c r="PJP148" s="85" t="n"/>
      <c r="PJQ148" s="85" t="n"/>
      <c r="PJR148" s="85" t="n"/>
      <c r="PJS148" s="85" t="n"/>
      <c r="PJT148" s="85" t="n"/>
      <c r="PJU148" s="85" t="n"/>
      <c r="PJV148" s="85" t="n"/>
      <c r="PJW148" s="85" t="n"/>
      <c r="PJX148" s="85" t="n"/>
      <c r="PJY148" s="85" t="n"/>
      <c r="PJZ148" s="85" t="n"/>
      <c r="PKA148" s="85" t="n"/>
      <c r="PKB148" s="85" t="n"/>
      <c r="PKC148" s="85" t="n"/>
      <c r="PKD148" s="85" t="n"/>
      <c r="PKE148" s="85" t="n"/>
      <c r="PKF148" s="85" t="n"/>
      <c r="PKG148" s="85" t="n"/>
      <c r="PKH148" s="85" t="n"/>
      <c r="PKI148" s="85" t="n"/>
      <c r="PKJ148" s="85" t="n"/>
      <c r="PKK148" s="85" t="n"/>
      <c r="PKL148" s="85" t="n"/>
      <c r="PKM148" s="85" t="n"/>
      <c r="PKN148" s="85" t="n"/>
      <c r="PKO148" s="85" t="n"/>
      <c r="PKP148" s="85" t="n"/>
      <c r="PKQ148" s="85" t="n"/>
      <c r="PKR148" s="85" t="n"/>
      <c r="PKS148" s="85" t="n"/>
      <c r="PKT148" s="85" t="n"/>
      <c r="PKU148" s="85" t="n"/>
      <c r="PKV148" s="85" t="n"/>
      <c r="PKW148" s="85" t="n"/>
      <c r="PKX148" s="85" t="n"/>
      <c r="PKY148" s="85" t="n"/>
      <c r="PKZ148" s="85" t="n"/>
      <c r="PLA148" s="85" t="n"/>
      <c r="PLB148" s="85" t="n"/>
      <c r="PLC148" s="85" t="n"/>
      <c r="PLD148" s="85" t="n"/>
      <c r="PLE148" s="85" t="n"/>
      <c r="PLF148" s="85" t="n"/>
      <c r="PLG148" s="85" t="n"/>
      <c r="PLH148" s="85" t="n"/>
      <c r="PLI148" s="85" t="n"/>
      <c r="PLJ148" s="85" t="n"/>
      <c r="PLK148" s="85" t="n"/>
      <c r="PLL148" s="85" t="n"/>
      <c r="PLM148" s="85" t="n"/>
      <c r="PLN148" s="85" t="n"/>
      <c r="PLO148" s="85" t="n"/>
      <c r="PLP148" s="85" t="n"/>
      <c r="PLQ148" s="85" t="n"/>
      <c r="PLR148" s="85" t="n"/>
      <c r="PLS148" s="85" t="n"/>
      <c r="PLT148" s="85" t="n"/>
      <c r="PLU148" s="85" t="n"/>
      <c r="PLV148" s="85" t="n"/>
      <c r="PLW148" s="85" t="n"/>
      <c r="PLX148" s="85" t="n"/>
      <c r="PLY148" s="85" t="n"/>
      <c r="PLZ148" s="85" t="n"/>
      <c r="PMA148" s="85" t="n"/>
      <c r="PMB148" s="85" t="n"/>
      <c r="PMC148" s="85" t="n"/>
      <c r="PMD148" s="85" t="n"/>
      <c r="PME148" s="85" t="n"/>
      <c r="PMF148" s="85" t="n"/>
      <c r="PMG148" s="85" t="n"/>
      <c r="PMH148" s="85" t="n"/>
      <c r="PMI148" s="85" t="n"/>
      <c r="PMJ148" s="85" t="n"/>
      <c r="PMK148" s="85" t="n"/>
      <c r="PML148" s="85" t="n"/>
      <c r="PMM148" s="85" t="n"/>
      <c r="PMN148" s="85" t="n"/>
      <c r="PMO148" s="85" t="n"/>
      <c r="PMP148" s="85" t="n"/>
      <c r="PMQ148" s="85" t="n"/>
      <c r="PMR148" s="85" t="n"/>
      <c r="PMS148" s="85" t="n"/>
      <c r="PMT148" s="85" t="n"/>
      <c r="PMU148" s="85" t="n"/>
      <c r="PMV148" s="85" t="n"/>
      <c r="PMW148" s="85" t="n"/>
      <c r="PMX148" s="85" t="n"/>
      <c r="PMY148" s="85" t="n"/>
      <c r="PMZ148" s="85" t="n"/>
      <c r="PNA148" s="85" t="n"/>
      <c r="PNB148" s="85" t="n"/>
      <c r="PNC148" s="85" t="n"/>
      <c r="PND148" s="85" t="n"/>
      <c r="PNE148" s="85" t="n"/>
      <c r="PNF148" s="85" t="n"/>
      <c r="PNG148" s="85" t="n"/>
      <c r="PNH148" s="85" t="n"/>
      <c r="PNI148" s="85" t="n"/>
      <c r="PNJ148" s="85" t="n"/>
      <c r="PNK148" s="85" t="n"/>
      <c r="PNL148" s="85" t="n"/>
      <c r="PNM148" s="85" t="n"/>
      <c r="PNN148" s="85" t="n"/>
      <c r="PNO148" s="85" t="n"/>
      <c r="PNP148" s="85" t="n"/>
      <c r="PNQ148" s="85" t="n"/>
      <c r="PNR148" s="85" t="n"/>
      <c r="PNS148" s="85" t="n"/>
      <c r="PNT148" s="85" t="n"/>
      <c r="PNU148" s="85" t="n"/>
      <c r="PNV148" s="85" t="n"/>
      <c r="PNW148" s="85" t="n"/>
      <c r="PNX148" s="85" t="n"/>
      <c r="PNY148" s="85" t="n"/>
      <c r="PNZ148" s="85" t="n"/>
      <c r="POA148" s="85" t="n"/>
      <c r="POB148" s="85" t="n"/>
      <c r="POC148" s="85" t="n"/>
      <c r="POD148" s="85" t="n"/>
      <c r="POE148" s="85" t="n"/>
      <c r="POF148" s="85" t="n"/>
      <c r="POG148" s="85" t="n"/>
      <c r="POH148" s="85" t="n"/>
      <c r="POI148" s="85" t="n"/>
      <c r="POJ148" s="85" t="n"/>
      <c r="POK148" s="85" t="n"/>
      <c r="POL148" s="85" t="n"/>
      <c r="POM148" s="85" t="n"/>
      <c r="PON148" s="85" t="n"/>
      <c r="POO148" s="85" t="n"/>
      <c r="POP148" s="85" t="n"/>
      <c r="POQ148" s="85" t="n"/>
      <c r="POR148" s="85" t="n"/>
      <c r="POS148" s="85" t="n"/>
      <c r="POT148" s="85" t="n"/>
      <c r="POU148" s="85" t="n"/>
      <c r="POV148" s="85" t="n"/>
      <c r="POW148" s="85" t="n"/>
      <c r="POX148" s="85" t="n"/>
      <c r="POY148" s="85" t="n"/>
      <c r="POZ148" s="85" t="n"/>
      <c r="PPA148" s="85" t="n"/>
      <c r="PPB148" s="85" t="n"/>
      <c r="PPC148" s="85" t="n"/>
      <c r="PPD148" s="85" t="n"/>
      <c r="PPE148" s="85" t="n"/>
      <c r="PPF148" s="85" t="n"/>
      <c r="PPG148" s="85" t="n"/>
      <c r="PPH148" s="85" t="n"/>
      <c r="PPI148" s="85" t="n"/>
      <c r="PPJ148" s="85" t="n"/>
      <c r="PPK148" s="85" t="n"/>
      <c r="PPL148" s="85" t="n"/>
      <c r="PPM148" s="85" t="n"/>
      <c r="PPN148" s="85" t="n"/>
      <c r="PPO148" s="85" t="n"/>
      <c r="PPP148" s="85" t="n"/>
      <c r="PPQ148" s="85" t="n"/>
      <c r="PPR148" s="85" t="n"/>
      <c r="PPS148" s="85" t="n"/>
      <c r="PPT148" s="85" t="n"/>
      <c r="PPU148" s="85" t="n"/>
      <c r="PPV148" s="85" t="n"/>
      <c r="PPW148" s="85" t="n"/>
      <c r="PPX148" s="85" t="n"/>
      <c r="PPY148" s="85" t="n"/>
      <c r="PPZ148" s="85" t="n"/>
      <c r="PQA148" s="85" t="n"/>
      <c r="PQB148" s="85" t="n"/>
      <c r="PQC148" s="85" t="n"/>
      <c r="PQD148" s="85" t="n"/>
      <c r="PQE148" s="85" t="n"/>
      <c r="PQF148" s="85" t="n"/>
      <c r="PQG148" s="85" t="n"/>
      <c r="PQH148" s="85" t="n"/>
      <c r="PQI148" s="85" t="n"/>
      <c r="PQJ148" s="85" t="n"/>
      <c r="PQK148" s="85" t="n"/>
      <c r="PQL148" s="85" t="n"/>
      <c r="PQM148" s="85" t="n"/>
      <c r="PQN148" s="85" t="n"/>
      <c r="PQO148" s="85" t="n"/>
      <c r="PQP148" s="85" t="n"/>
      <c r="PQQ148" s="85" t="n"/>
      <c r="PQR148" s="85" t="n"/>
      <c r="PQS148" s="85" t="n"/>
      <c r="PQT148" s="85" t="n"/>
      <c r="PQU148" s="85" t="n"/>
      <c r="PQV148" s="85" t="n"/>
      <c r="PQW148" s="85" t="n"/>
      <c r="PQX148" s="85" t="n"/>
      <c r="PQY148" s="85" t="n"/>
      <c r="PQZ148" s="85" t="n"/>
      <c r="PRA148" s="85" t="n"/>
      <c r="PRB148" s="85" t="n"/>
      <c r="PRC148" s="85" t="n"/>
      <c r="PRD148" s="85" t="n"/>
      <c r="PRE148" s="85" t="n"/>
      <c r="PRF148" s="85" t="n"/>
      <c r="PRG148" s="85" t="n"/>
      <c r="PRH148" s="85" t="n"/>
      <c r="PRI148" s="85" t="n"/>
      <c r="PRJ148" s="85" t="n"/>
      <c r="PRK148" s="85" t="n"/>
      <c r="PRL148" s="85" t="n"/>
      <c r="PRM148" s="85" t="n"/>
      <c r="PRN148" s="85" t="n"/>
      <c r="PRO148" s="85" t="n"/>
      <c r="PRP148" s="85" t="n"/>
      <c r="PRQ148" s="85" t="n"/>
      <c r="PRR148" s="85" t="n"/>
      <c r="PRS148" s="85" t="n"/>
      <c r="PRT148" s="85" t="n"/>
      <c r="PRU148" s="85" t="n"/>
      <c r="PRV148" s="85" t="n"/>
      <c r="PRW148" s="85" t="n"/>
      <c r="PRX148" s="85" t="n"/>
      <c r="PRY148" s="85" t="n"/>
      <c r="PRZ148" s="85" t="n"/>
      <c r="PSA148" s="85" t="n"/>
      <c r="PSB148" s="85" t="n"/>
      <c r="PSC148" s="85" t="n"/>
      <c r="PSD148" s="85" t="n"/>
      <c r="PSE148" s="85" t="n"/>
      <c r="PSF148" s="85" t="n"/>
      <c r="PSG148" s="85" t="n"/>
      <c r="PSH148" s="85" t="n"/>
      <c r="PSI148" s="85" t="n"/>
      <c r="PSJ148" s="85" t="n"/>
      <c r="PSK148" s="85" t="n"/>
      <c r="PSL148" s="85" t="n"/>
      <c r="PSM148" s="85" t="n"/>
      <c r="PSN148" s="85" t="n"/>
      <c r="PSO148" s="85" t="n"/>
      <c r="PSP148" s="85" t="n"/>
      <c r="PSQ148" s="85" t="n"/>
      <c r="PSR148" s="85" t="n"/>
      <c r="PSS148" s="85" t="n"/>
      <c r="PST148" s="85" t="n"/>
      <c r="PSU148" s="85" t="n"/>
      <c r="PSV148" s="85" t="n"/>
      <c r="PSW148" s="85" t="n"/>
      <c r="PSX148" s="85" t="n"/>
      <c r="PSY148" s="85" t="n"/>
      <c r="PSZ148" s="85" t="n"/>
      <c r="PTA148" s="85" t="n"/>
      <c r="PTB148" s="85" t="n"/>
      <c r="PTC148" s="85" t="n"/>
      <c r="PTD148" s="85" t="n"/>
      <c r="PTE148" s="85" t="n"/>
      <c r="PTF148" s="85" t="n"/>
      <c r="PTG148" s="85" t="n"/>
      <c r="PTH148" s="85" t="n"/>
      <c r="PTI148" s="85" t="n"/>
      <c r="PTJ148" s="85" t="n"/>
      <c r="PTK148" s="85" t="n"/>
      <c r="PTL148" s="85" t="n"/>
      <c r="PTM148" s="85" t="n"/>
      <c r="PTN148" s="85" t="n"/>
      <c r="PTO148" s="85" t="n"/>
      <c r="PTP148" s="85" t="n"/>
      <c r="PTQ148" s="85" t="n"/>
      <c r="PTR148" s="85" t="n"/>
      <c r="PTS148" s="85" t="n"/>
      <c r="PTT148" s="85" t="n"/>
      <c r="PTU148" s="85" t="n"/>
      <c r="PTV148" s="85" t="n"/>
      <c r="PTW148" s="85" t="n"/>
      <c r="PTX148" s="85" t="n"/>
      <c r="PTY148" s="85" t="n"/>
      <c r="PTZ148" s="85" t="n"/>
      <c r="PUA148" s="85" t="n"/>
      <c r="PUB148" s="85" t="n"/>
      <c r="PUC148" s="85" t="n"/>
      <c r="PUD148" s="85" t="n"/>
      <c r="PUE148" s="85" t="n"/>
      <c r="PUF148" s="85" t="n"/>
      <c r="PUG148" s="85" t="n"/>
      <c r="PUH148" s="85" t="n"/>
      <c r="PUI148" s="85" t="n"/>
      <c r="PUJ148" s="85" t="n"/>
      <c r="PUK148" s="85" t="n"/>
      <c r="PUL148" s="85" t="n"/>
      <c r="PUM148" s="85" t="n"/>
      <c r="PUN148" s="85" t="n"/>
      <c r="PUO148" s="85" t="n"/>
      <c r="PUP148" s="85" t="n"/>
      <c r="PUQ148" s="85" t="n"/>
      <c r="PUR148" s="85" t="n"/>
      <c r="PUS148" s="85" t="n"/>
      <c r="PUT148" s="85" t="n"/>
      <c r="PUU148" s="85" t="n"/>
      <c r="PUV148" s="85" t="n"/>
      <c r="PUW148" s="85" t="n"/>
      <c r="PUX148" s="85" t="n"/>
      <c r="PUY148" s="85" t="n"/>
      <c r="PUZ148" s="85" t="n"/>
      <c r="PVA148" s="85" t="n"/>
      <c r="PVB148" s="85" t="n"/>
      <c r="PVC148" s="85" t="n"/>
      <c r="PVD148" s="85" t="n"/>
      <c r="PVE148" s="85" t="n"/>
      <c r="PVF148" s="85" t="n"/>
      <c r="PVG148" s="85" t="n"/>
      <c r="PVH148" s="85" t="n"/>
      <c r="PVI148" s="85" t="n"/>
      <c r="PVJ148" s="85" t="n"/>
      <c r="PVK148" s="85" t="n"/>
      <c r="PVL148" s="85" t="n"/>
      <c r="PVM148" s="85" t="n"/>
      <c r="PVN148" s="85" t="n"/>
      <c r="PVO148" s="85" t="n"/>
      <c r="PVP148" s="85" t="n"/>
      <c r="PVQ148" s="85" t="n"/>
      <c r="PVR148" s="85" t="n"/>
      <c r="PVS148" s="85" t="n"/>
      <c r="PVT148" s="85" t="n"/>
      <c r="PVU148" s="85" t="n"/>
      <c r="PVV148" s="85" t="n"/>
      <c r="PVW148" s="85" t="n"/>
      <c r="PVX148" s="85" t="n"/>
      <c r="PVY148" s="85" t="n"/>
      <c r="PVZ148" s="85" t="n"/>
      <c r="PWA148" s="85" t="n"/>
      <c r="PWB148" s="85" t="n"/>
      <c r="PWC148" s="85" t="n"/>
      <c r="PWD148" s="85" t="n"/>
      <c r="PWE148" s="85" t="n"/>
      <c r="PWF148" s="85" t="n"/>
      <c r="PWG148" s="85" t="n"/>
      <c r="PWH148" s="85" t="n"/>
      <c r="PWI148" s="85" t="n"/>
      <c r="PWJ148" s="85" t="n"/>
      <c r="PWK148" s="85" t="n"/>
      <c r="PWL148" s="85" t="n"/>
      <c r="PWM148" s="85" t="n"/>
      <c r="PWN148" s="85" t="n"/>
      <c r="PWO148" s="85" t="n"/>
      <c r="PWP148" s="85" t="n"/>
      <c r="PWQ148" s="85" t="n"/>
      <c r="PWR148" s="85" t="n"/>
      <c r="PWS148" s="85" t="n"/>
      <c r="PWT148" s="85" t="n"/>
      <c r="PWU148" s="85" t="n"/>
      <c r="PWV148" s="85" t="n"/>
      <c r="PWW148" s="85" t="n"/>
      <c r="PWX148" s="85" t="n"/>
      <c r="PWY148" s="85" t="n"/>
      <c r="PWZ148" s="85" t="n"/>
      <c r="PXA148" s="85" t="n"/>
      <c r="PXB148" s="85" t="n"/>
      <c r="PXC148" s="85" t="n"/>
      <c r="PXD148" s="85" t="n"/>
      <c r="PXE148" s="85" t="n"/>
      <c r="PXF148" s="85" t="n"/>
      <c r="PXG148" s="85" t="n"/>
      <c r="PXH148" s="85" t="n"/>
      <c r="PXI148" s="85" t="n"/>
      <c r="PXJ148" s="85" t="n"/>
      <c r="PXK148" s="85" t="n"/>
      <c r="PXL148" s="85" t="n"/>
      <c r="PXM148" s="85" t="n"/>
      <c r="PXN148" s="85" t="n"/>
      <c r="PXO148" s="85" t="n"/>
      <c r="PXP148" s="85" t="n"/>
      <c r="PXQ148" s="85" t="n"/>
      <c r="PXR148" s="85" t="n"/>
      <c r="PXS148" s="85" t="n"/>
      <c r="PXT148" s="85" t="n"/>
      <c r="PXU148" s="85" t="n"/>
      <c r="PXV148" s="85" t="n"/>
      <c r="PXW148" s="85" t="n"/>
      <c r="PXX148" s="85" t="n"/>
      <c r="PXY148" s="85" t="n"/>
      <c r="PXZ148" s="85" t="n"/>
      <c r="PYA148" s="85" t="n"/>
      <c r="PYB148" s="85" t="n"/>
      <c r="PYC148" s="85" t="n"/>
      <c r="PYD148" s="85" t="n"/>
      <c r="PYE148" s="85" t="n"/>
      <c r="PYF148" s="85" t="n"/>
      <c r="PYG148" s="85" t="n"/>
      <c r="PYH148" s="85" t="n"/>
      <c r="PYI148" s="85" t="n"/>
      <c r="PYJ148" s="85" t="n"/>
      <c r="PYK148" s="85" t="n"/>
      <c r="PYL148" s="85" t="n"/>
      <c r="PYM148" s="85" t="n"/>
      <c r="PYN148" s="85" t="n"/>
      <c r="PYO148" s="85" t="n"/>
      <c r="PYP148" s="85" t="n"/>
      <c r="PYQ148" s="85" t="n"/>
      <c r="PYR148" s="85" t="n"/>
      <c r="PYS148" s="85" t="n"/>
      <c r="PYT148" s="85" t="n"/>
      <c r="PYU148" s="85" t="n"/>
      <c r="PYV148" s="85" t="n"/>
      <c r="PYW148" s="85" t="n"/>
      <c r="PYX148" s="85" t="n"/>
      <c r="PYY148" s="85" t="n"/>
      <c r="PYZ148" s="85" t="n"/>
      <c r="PZA148" s="85" t="n"/>
      <c r="PZB148" s="85" t="n"/>
      <c r="PZC148" s="85" t="n"/>
      <c r="PZD148" s="85" t="n"/>
      <c r="PZE148" s="85" t="n"/>
      <c r="PZF148" s="85" t="n"/>
      <c r="PZG148" s="85" t="n"/>
      <c r="PZH148" s="85" t="n"/>
      <c r="PZI148" s="85" t="n"/>
      <c r="PZJ148" s="85" t="n"/>
      <c r="PZK148" s="85" t="n"/>
      <c r="PZL148" s="85" t="n"/>
      <c r="PZM148" s="85" t="n"/>
      <c r="PZN148" s="85" t="n"/>
      <c r="PZO148" s="85" t="n"/>
      <c r="PZP148" s="85" t="n"/>
      <c r="PZQ148" s="85" t="n"/>
      <c r="PZR148" s="85" t="n"/>
      <c r="PZS148" s="85" t="n"/>
      <c r="PZT148" s="85" t="n"/>
      <c r="PZU148" s="85" t="n"/>
      <c r="PZV148" s="85" t="n"/>
      <c r="PZW148" s="85" t="n"/>
      <c r="PZX148" s="85" t="n"/>
      <c r="PZY148" s="85" t="n"/>
      <c r="PZZ148" s="85" t="n"/>
      <c r="QAA148" s="85" t="n"/>
      <c r="QAB148" s="85" t="n"/>
      <c r="QAC148" s="85" t="n"/>
      <c r="QAD148" s="85" t="n"/>
      <c r="QAE148" s="85" t="n"/>
      <c r="QAF148" s="85" t="n"/>
      <c r="QAG148" s="85" t="n"/>
      <c r="QAH148" s="85" t="n"/>
      <c r="QAI148" s="85" t="n"/>
      <c r="QAJ148" s="85" t="n"/>
      <c r="QAK148" s="85" t="n"/>
      <c r="QAL148" s="85" t="n"/>
      <c r="QAM148" s="85" t="n"/>
      <c r="QAN148" s="85" t="n"/>
      <c r="QAO148" s="85" t="n"/>
      <c r="QAP148" s="85" t="n"/>
      <c r="QAQ148" s="85" t="n"/>
      <c r="QAR148" s="85" t="n"/>
      <c r="QAS148" s="85" t="n"/>
      <c r="QAT148" s="85" t="n"/>
      <c r="QAU148" s="85" t="n"/>
      <c r="QAV148" s="85" t="n"/>
      <c r="QAW148" s="85" t="n"/>
      <c r="QAX148" s="85" t="n"/>
      <c r="QAY148" s="85" t="n"/>
      <c r="QAZ148" s="85" t="n"/>
      <c r="QBA148" s="85" t="n"/>
      <c r="QBB148" s="85" t="n"/>
      <c r="QBC148" s="85" t="n"/>
      <c r="QBD148" s="85" t="n"/>
      <c r="QBE148" s="85" t="n"/>
      <c r="QBF148" s="85" t="n"/>
      <c r="QBG148" s="85" t="n"/>
      <c r="QBH148" s="85" t="n"/>
      <c r="QBI148" s="85" t="n"/>
      <c r="QBJ148" s="85" t="n"/>
      <c r="QBK148" s="85" t="n"/>
      <c r="QBL148" s="85" t="n"/>
      <c r="QBM148" s="85" t="n"/>
      <c r="QBN148" s="85" t="n"/>
      <c r="QBO148" s="85" t="n"/>
      <c r="QBP148" s="85" t="n"/>
      <c r="QBQ148" s="85" t="n"/>
      <c r="QBR148" s="85" t="n"/>
      <c r="QBS148" s="85" t="n"/>
      <c r="QBT148" s="85" t="n"/>
      <c r="QBU148" s="85" t="n"/>
      <c r="QBV148" s="85" t="n"/>
      <c r="QBW148" s="85" t="n"/>
      <c r="QBX148" s="85" t="n"/>
      <c r="QBY148" s="85" t="n"/>
      <c r="QBZ148" s="85" t="n"/>
      <c r="QCA148" s="85" t="n"/>
      <c r="QCB148" s="85" t="n"/>
      <c r="QCC148" s="85" t="n"/>
      <c r="QCD148" s="85" t="n"/>
      <c r="QCE148" s="85" t="n"/>
      <c r="QCF148" s="85" t="n"/>
      <c r="QCG148" s="85" t="n"/>
      <c r="QCH148" s="85" t="n"/>
      <c r="QCI148" s="85" t="n"/>
      <c r="QCJ148" s="85" t="n"/>
      <c r="QCK148" s="85" t="n"/>
      <c r="QCL148" s="85" t="n"/>
      <c r="QCM148" s="85" t="n"/>
      <c r="QCN148" s="85" t="n"/>
      <c r="QCO148" s="85" t="n"/>
      <c r="QCP148" s="85" t="n"/>
      <c r="QCQ148" s="85" t="n"/>
      <c r="QCR148" s="85" t="n"/>
      <c r="QCS148" s="85" t="n"/>
      <c r="QCT148" s="85" t="n"/>
      <c r="QCU148" s="85" t="n"/>
      <c r="QCV148" s="85" t="n"/>
      <c r="QCW148" s="85" t="n"/>
      <c r="QCX148" s="85" t="n"/>
      <c r="QCY148" s="85" t="n"/>
      <c r="QCZ148" s="85" t="n"/>
      <c r="QDA148" s="85" t="n"/>
      <c r="QDB148" s="85" t="n"/>
      <c r="QDC148" s="85" t="n"/>
      <c r="QDD148" s="85" t="n"/>
      <c r="QDE148" s="85" t="n"/>
      <c r="QDF148" s="85" t="n"/>
      <c r="QDG148" s="85" t="n"/>
      <c r="QDH148" s="85" t="n"/>
      <c r="QDI148" s="85" t="n"/>
      <c r="QDJ148" s="85" t="n"/>
      <c r="QDK148" s="85" t="n"/>
      <c r="QDL148" s="85" t="n"/>
      <c r="QDM148" s="85" t="n"/>
      <c r="QDN148" s="85" t="n"/>
      <c r="QDO148" s="85" t="n"/>
      <c r="QDP148" s="85" t="n"/>
      <c r="QDQ148" s="85" t="n"/>
      <c r="QDR148" s="85" t="n"/>
      <c r="QDS148" s="85" t="n"/>
      <c r="QDT148" s="85" t="n"/>
      <c r="QDU148" s="85" t="n"/>
      <c r="QDV148" s="85" t="n"/>
      <c r="QDW148" s="85" t="n"/>
      <c r="QDX148" s="85" t="n"/>
      <c r="QDY148" s="85" t="n"/>
      <c r="QDZ148" s="85" t="n"/>
      <c r="QEA148" s="85" t="n"/>
      <c r="QEB148" s="85" t="n"/>
      <c r="QEC148" s="85" t="n"/>
      <c r="QED148" s="85" t="n"/>
      <c r="QEE148" s="85" t="n"/>
      <c r="QEF148" s="85" t="n"/>
      <c r="QEG148" s="85" t="n"/>
      <c r="QEH148" s="85" t="n"/>
      <c r="QEI148" s="85" t="n"/>
      <c r="QEJ148" s="85" t="n"/>
      <c r="QEK148" s="85" t="n"/>
      <c r="QEL148" s="85" t="n"/>
      <c r="QEM148" s="85" t="n"/>
      <c r="QEN148" s="85" t="n"/>
      <c r="QEO148" s="85" t="n"/>
      <c r="QEP148" s="85" t="n"/>
      <c r="QEQ148" s="85" t="n"/>
      <c r="QER148" s="85" t="n"/>
      <c r="QES148" s="85" t="n"/>
      <c r="QET148" s="85" t="n"/>
      <c r="QEU148" s="85" t="n"/>
      <c r="QEV148" s="85" t="n"/>
      <c r="QEW148" s="85" t="n"/>
      <c r="QEX148" s="85" t="n"/>
      <c r="QEY148" s="85" t="n"/>
      <c r="QEZ148" s="85" t="n"/>
      <c r="QFA148" s="85" t="n"/>
      <c r="QFB148" s="85" t="n"/>
      <c r="QFC148" s="85" t="n"/>
      <c r="QFD148" s="85" t="n"/>
      <c r="QFE148" s="85" t="n"/>
      <c r="QFF148" s="85" t="n"/>
      <c r="QFG148" s="85" t="n"/>
      <c r="QFH148" s="85" t="n"/>
      <c r="QFI148" s="85" t="n"/>
      <c r="QFJ148" s="85" t="n"/>
      <c r="QFK148" s="85" t="n"/>
      <c r="QFL148" s="85" t="n"/>
      <c r="QFM148" s="85" t="n"/>
      <c r="QFN148" s="85" t="n"/>
      <c r="QFO148" s="85" t="n"/>
      <c r="QFP148" s="85" t="n"/>
      <c r="QFQ148" s="85" t="n"/>
      <c r="QFR148" s="85" t="n"/>
      <c r="QFS148" s="85" t="n"/>
      <c r="QFT148" s="85" t="n"/>
      <c r="QFU148" s="85" t="n"/>
      <c r="QFV148" s="85" t="n"/>
      <c r="QFW148" s="85" t="n"/>
      <c r="QFX148" s="85" t="n"/>
      <c r="QFY148" s="85" t="n"/>
      <c r="QFZ148" s="85" t="n"/>
      <c r="QGA148" s="85" t="n"/>
      <c r="QGB148" s="85" t="n"/>
      <c r="QGC148" s="85" t="n"/>
      <c r="QGD148" s="85" t="n"/>
      <c r="QGE148" s="85" t="n"/>
      <c r="QGF148" s="85" t="n"/>
      <c r="QGG148" s="85" t="n"/>
      <c r="QGH148" s="85" t="n"/>
      <c r="QGI148" s="85" t="n"/>
      <c r="QGJ148" s="85" t="n"/>
      <c r="QGK148" s="85" t="n"/>
      <c r="QGL148" s="85" t="n"/>
      <c r="QGM148" s="85" t="n"/>
      <c r="QGN148" s="85" t="n"/>
      <c r="QGO148" s="85" t="n"/>
      <c r="QGP148" s="85" t="n"/>
      <c r="QGQ148" s="85" t="n"/>
      <c r="QGR148" s="85" t="n"/>
      <c r="QGS148" s="85" t="n"/>
      <c r="QGT148" s="85" t="n"/>
      <c r="QGU148" s="85" t="n"/>
      <c r="QGV148" s="85" t="n"/>
      <c r="QGW148" s="85" t="n"/>
      <c r="QGX148" s="85" t="n"/>
      <c r="QGY148" s="85" t="n"/>
      <c r="QGZ148" s="85" t="n"/>
      <c r="QHA148" s="85" t="n"/>
      <c r="QHB148" s="85" t="n"/>
      <c r="QHC148" s="85" t="n"/>
      <c r="QHD148" s="85" t="n"/>
      <c r="QHE148" s="85" t="n"/>
      <c r="QHF148" s="85" t="n"/>
      <c r="QHG148" s="85" t="n"/>
      <c r="QHH148" s="85" t="n"/>
      <c r="QHI148" s="85" t="n"/>
      <c r="QHJ148" s="85" t="n"/>
      <c r="QHK148" s="85" t="n"/>
      <c r="QHL148" s="85" t="n"/>
      <c r="QHM148" s="85" t="n"/>
      <c r="QHN148" s="85" t="n"/>
      <c r="QHO148" s="85" t="n"/>
      <c r="QHP148" s="85" t="n"/>
      <c r="QHQ148" s="85" t="n"/>
      <c r="QHR148" s="85" t="n"/>
      <c r="QHS148" s="85" t="n"/>
      <c r="QHT148" s="85" t="n"/>
      <c r="QHU148" s="85" t="n"/>
      <c r="QHV148" s="85" t="n"/>
      <c r="QHW148" s="85" t="n"/>
      <c r="QHX148" s="85" t="n"/>
      <c r="QHY148" s="85" t="n"/>
      <c r="QHZ148" s="85" t="n"/>
      <c r="QIA148" s="85" t="n"/>
      <c r="QIB148" s="85" t="n"/>
      <c r="QIC148" s="85" t="n"/>
      <c r="QID148" s="85" t="n"/>
      <c r="QIE148" s="85" t="n"/>
      <c r="QIF148" s="85" t="n"/>
      <c r="QIG148" s="85" t="n"/>
      <c r="QIH148" s="85" t="n"/>
      <c r="QII148" s="85" t="n"/>
      <c r="QIJ148" s="85" t="n"/>
      <c r="QIK148" s="85" t="n"/>
      <c r="QIL148" s="85" t="n"/>
      <c r="QIM148" s="85" t="n"/>
      <c r="QIN148" s="85" t="n"/>
      <c r="QIO148" s="85" t="n"/>
      <c r="QIP148" s="85" t="n"/>
      <c r="QIQ148" s="85" t="n"/>
      <c r="QIR148" s="85" t="n"/>
      <c r="QIS148" s="85" t="n"/>
      <c r="QIT148" s="85" t="n"/>
      <c r="QIU148" s="85" t="n"/>
      <c r="QIV148" s="85" t="n"/>
      <c r="QIW148" s="85" t="n"/>
      <c r="QIX148" s="85" t="n"/>
      <c r="QIY148" s="85" t="n"/>
      <c r="QIZ148" s="85" t="n"/>
      <c r="QJA148" s="85" t="n"/>
      <c r="QJB148" s="85" t="n"/>
      <c r="QJC148" s="85" t="n"/>
      <c r="QJD148" s="85" t="n"/>
      <c r="QJE148" s="85" t="n"/>
      <c r="QJF148" s="85" t="n"/>
      <c r="QJG148" s="85" t="n"/>
      <c r="QJH148" s="85" t="n"/>
      <c r="QJI148" s="85" t="n"/>
      <c r="QJJ148" s="85" t="n"/>
      <c r="QJK148" s="85" t="n"/>
      <c r="QJL148" s="85" t="n"/>
      <c r="QJM148" s="85" t="n"/>
      <c r="QJN148" s="85" t="n"/>
      <c r="QJO148" s="85" t="n"/>
      <c r="QJP148" s="85" t="n"/>
      <c r="QJQ148" s="85" t="n"/>
      <c r="QJR148" s="85" t="n"/>
      <c r="QJS148" s="85" t="n"/>
      <c r="QJT148" s="85" t="n"/>
      <c r="QJU148" s="85" t="n"/>
      <c r="QJV148" s="85" t="n"/>
      <c r="QJW148" s="85" t="n"/>
      <c r="QJX148" s="85" t="n"/>
      <c r="QJY148" s="85" t="n"/>
      <c r="QJZ148" s="85" t="n"/>
      <c r="QKA148" s="85" t="n"/>
      <c r="QKB148" s="85" t="n"/>
      <c r="QKC148" s="85" t="n"/>
      <c r="QKD148" s="85" t="n"/>
      <c r="QKE148" s="85" t="n"/>
      <c r="QKF148" s="85" t="n"/>
      <c r="QKG148" s="85" t="n"/>
      <c r="QKH148" s="85" t="n"/>
      <c r="QKI148" s="85" t="n"/>
      <c r="QKJ148" s="85" t="n"/>
      <c r="QKK148" s="85" t="n"/>
      <c r="QKL148" s="85" t="n"/>
      <c r="QKM148" s="85" t="n"/>
      <c r="QKN148" s="85" t="n"/>
      <c r="QKO148" s="85" t="n"/>
      <c r="QKP148" s="85" t="n"/>
      <c r="QKQ148" s="85" t="n"/>
      <c r="QKR148" s="85" t="n"/>
      <c r="QKS148" s="85" t="n"/>
      <c r="QKT148" s="85" t="n"/>
      <c r="QKU148" s="85" t="n"/>
      <c r="QKV148" s="85" t="n"/>
      <c r="QKW148" s="85" t="n"/>
      <c r="QKX148" s="85" t="n"/>
      <c r="QKY148" s="85" t="n"/>
      <c r="QKZ148" s="85" t="n"/>
      <c r="QLA148" s="85" t="n"/>
      <c r="QLB148" s="85" t="n"/>
      <c r="QLC148" s="85" t="n"/>
      <c r="QLD148" s="85" t="n"/>
      <c r="QLE148" s="85" t="n"/>
      <c r="QLF148" s="85" t="n"/>
      <c r="QLG148" s="85" t="n"/>
      <c r="QLH148" s="85" t="n"/>
      <c r="QLI148" s="85" t="n"/>
      <c r="QLJ148" s="85" t="n"/>
      <c r="QLK148" s="85" t="n"/>
      <c r="QLL148" s="85" t="n"/>
      <c r="QLM148" s="85" t="n"/>
      <c r="QLN148" s="85" t="n"/>
      <c r="QLO148" s="85" t="n"/>
      <c r="QLP148" s="85" t="n"/>
      <c r="QLQ148" s="85" t="n"/>
      <c r="QLR148" s="85" t="n"/>
      <c r="QLS148" s="85" t="n"/>
      <c r="QLT148" s="85" t="n"/>
      <c r="QLU148" s="85" t="n"/>
      <c r="QLV148" s="85" t="n"/>
      <c r="QLW148" s="85" t="n"/>
      <c r="QLX148" s="85" t="n"/>
      <c r="QLY148" s="85" t="n"/>
      <c r="QLZ148" s="85" t="n"/>
      <c r="QMA148" s="85" t="n"/>
      <c r="QMB148" s="85" t="n"/>
      <c r="QMC148" s="85" t="n"/>
      <c r="QMD148" s="85" t="n"/>
      <c r="QME148" s="85" t="n"/>
      <c r="QMF148" s="85" t="n"/>
      <c r="QMG148" s="85" t="n"/>
      <c r="QMH148" s="85" t="n"/>
      <c r="QMI148" s="85" t="n"/>
      <c r="QMJ148" s="85" t="n"/>
      <c r="QMK148" s="85" t="n"/>
      <c r="QML148" s="85" t="n"/>
      <c r="QMM148" s="85" t="n"/>
      <c r="QMN148" s="85" t="n"/>
      <c r="QMO148" s="85" t="n"/>
      <c r="QMP148" s="85" t="n"/>
      <c r="QMQ148" s="85" t="n"/>
      <c r="QMR148" s="85" t="n"/>
      <c r="QMS148" s="85" t="n"/>
      <c r="QMT148" s="85" t="n"/>
      <c r="QMU148" s="85" t="n"/>
      <c r="QMV148" s="85" t="n"/>
      <c r="QMW148" s="85" t="n"/>
      <c r="QMX148" s="85" t="n"/>
      <c r="QMY148" s="85" t="n"/>
      <c r="QMZ148" s="85" t="n"/>
      <c r="QNA148" s="85" t="n"/>
      <c r="QNB148" s="85" t="n"/>
      <c r="QNC148" s="85" t="n"/>
      <c r="QND148" s="85" t="n"/>
      <c r="QNE148" s="85" t="n"/>
      <c r="QNF148" s="85" t="n"/>
      <c r="QNG148" s="85" t="n"/>
      <c r="QNH148" s="85" t="n"/>
      <c r="QNI148" s="85" t="n"/>
      <c r="QNJ148" s="85" t="n"/>
      <c r="QNK148" s="85" t="n"/>
      <c r="QNL148" s="85" t="n"/>
      <c r="QNM148" s="85" t="n"/>
      <c r="QNN148" s="85" t="n"/>
      <c r="QNO148" s="85" t="n"/>
      <c r="QNP148" s="85" t="n"/>
      <c r="QNQ148" s="85" t="n"/>
      <c r="QNR148" s="85" t="n"/>
      <c r="QNS148" s="85" t="n"/>
      <c r="QNT148" s="85" t="n"/>
      <c r="QNU148" s="85" t="n"/>
      <c r="QNV148" s="85" t="n"/>
      <c r="QNW148" s="85" t="n"/>
      <c r="QNX148" s="85" t="n"/>
      <c r="QNY148" s="85" t="n"/>
      <c r="QNZ148" s="85" t="n"/>
      <c r="QOA148" s="85" t="n"/>
      <c r="QOB148" s="85" t="n"/>
      <c r="QOC148" s="85" t="n"/>
      <c r="QOD148" s="85" t="n"/>
      <c r="QOE148" s="85" t="n"/>
      <c r="QOF148" s="85" t="n"/>
      <c r="QOG148" s="85" t="n"/>
      <c r="QOH148" s="85" t="n"/>
      <c r="QOI148" s="85" t="n"/>
      <c r="QOJ148" s="85" t="n"/>
      <c r="QOK148" s="85" t="n"/>
      <c r="QOL148" s="85" t="n"/>
      <c r="QOM148" s="85" t="n"/>
      <c r="QON148" s="85" t="n"/>
      <c r="QOO148" s="85" t="n"/>
      <c r="QOP148" s="85" t="n"/>
      <c r="QOQ148" s="85" t="n"/>
      <c r="QOR148" s="85" t="n"/>
      <c r="QOS148" s="85" t="n"/>
      <c r="QOT148" s="85" t="n"/>
      <c r="QOU148" s="85" t="n"/>
      <c r="QOV148" s="85" t="n"/>
      <c r="QOW148" s="85" t="n"/>
      <c r="QOX148" s="85" t="n"/>
      <c r="QOY148" s="85" t="n"/>
      <c r="QOZ148" s="85" t="n"/>
      <c r="QPA148" s="85" t="n"/>
      <c r="QPB148" s="85" t="n"/>
      <c r="QPC148" s="85" t="n"/>
      <c r="QPD148" s="85" t="n"/>
      <c r="QPE148" s="85" t="n"/>
      <c r="QPF148" s="85" t="n"/>
      <c r="QPG148" s="85" t="n"/>
      <c r="QPH148" s="85" t="n"/>
      <c r="QPI148" s="85" t="n"/>
      <c r="QPJ148" s="85" t="n"/>
      <c r="QPK148" s="85" t="n"/>
      <c r="QPL148" s="85" t="n"/>
      <c r="QPM148" s="85" t="n"/>
      <c r="QPN148" s="85" t="n"/>
      <c r="QPO148" s="85" t="n"/>
      <c r="QPP148" s="85" t="n"/>
      <c r="QPQ148" s="85" t="n"/>
      <c r="QPR148" s="85" t="n"/>
      <c r="QPS148" s="85" t="n"/>
      <c r="QPT148" s="85" t="n"/>
      <c r="QPU148" s="85" t="n"/>
      <c r="QPV148" s="85" t="n"/>
      <c r="QPW148" s="85" t="n"/>
      <c r="QPX148" s="85" t="n"/>
      <c r="QPY148" s="85" t="n"/>
      <c r="QPZ148" s="85" t="n"/>
      <c r="QQA148" s="85" t="n"/>
      <c r="QQB148" s="85" t="n"/>
      <c r="QQC148" s="85" t="n"/>
      <c r="QQD148" s="85" t="n"/>
      <c r="QQE148" s="85" t="n"/>
      <c r="QQF148" s="85" t="n"/>
      <c r="QQG148" s="85" t="n"/>
      <c r="QQH148" s="85" t="n"/>
      <c r="QQI148" s="85" t="n"/>
      <c r="QQJ148" s="85" t="n"/>
      <c r="QQK148" s="85" t="n"/>
      <c r="QQL148" s="85" t="n"/>
      <c r="QQM148" s="85" t="n"/>
      <c r="QQN148" s="85" t="n"/>
      <c r="QQO148" s="85" t="n"/>
      <c r="QQP148" s="85" t="n"/>
      <c r="QQQ148" s="85" t="n"/>
      <c r="QQR148" s="85" t="n"/>
      <c r="QQS148" s="85" t="n"/>
      <c r="QQT148" s="85" t="n"/>
      <c r="QQU148" s="85" t="n"/>
      <c r="QQV148" s="85" t="n"/>
      <c r="QQW148" s="85" t="n"/>
      <c r="QQX148" s="85" t="n"/>
      <c r="QQY148" s="85" t="n"/>
      <c r="QQZ148" s="85" t="n"/>
      <c r="QRA148" s="85" t="n"/>
      <c r="QRB148" s="85" t="n"/>
      <c r="QRC148" s="85" t="n"/>
      <c r="QRD148" s="85" t="n"/>
      <c r="QRE148" s="85" t="n"/>
      <c r="QRF148" s="85" t="n"/>
      <c r="QRG148" s="85" t="n"/>
      <c r="QRH148" s="85" t="n"/>
      <c r="QRI148" s="85" t="n"/>
      <c r="QRJ148" s="85" t="n"/>
      <c r="QRK148" s="85" t="n"/>
      <c r="QRL148" s="85" t="n"/>
      <c r="QRM148" s="85" t="n"/>
      <c r="QRN148" s="85" t="n"/>
      <c r="QRO148" s="85" t="n"/>
      <c r="QRP148" s="85" t="n"/>
      <c r="QRQ148" s="85" t="n"/>
      <c r="QRR148" s="85" t="n"/>
      <c r="QRS148" s="85" t="n"/>
      <c r="QRT148" s="85" t="n"/>
      <c r="QRU148" s="85" t="n"/>
      <c r="QRV148" s="85" t="n"/>
      <c r="QRW148" s="85" t="n"/>
      <c r="QRX148" s="85" t="n"/>
      <c r="QRY148" s="85" t="n"/>
      <c r="QRZ148" s="85" t="n"/>
      <c r="QSA148" s="85" t="n"/>
      <c r="QSB148" s="85" t="n"/>
      <c r="QSC148" s="85" t="n"/>
      <c r="QSD148" s="85" t="n"/>
      <c r="QSE148" s="85" t="n"/>
      <c r="QSF148" s="85" t="n"/>
      <c r="QSG148" s="85" t="n"/>
      <c r="QSH148" s="85" t="n"/>
      <c r="QSI148" s="85" t="n"/>
      <c r="QSJ148" s="85" t="n"/>
      <c r="QSK148" s="85" t="n"/>
      <c r="QSL148" s="85" t="n"/>
      <c r="QSM148" s="85" t="n"/>
      <c r="QSN148" s="85" t="n"/>
      <c r="QSO148" s="85" t="n"/>
      <c r="QSP148" s="85" t="n"/>
      <c r="QSQ148" s="85" t="n"/>
      <c r="QSR148" s="85" t="n"/>
      <c r="QSS148" s="85" t="n"/>
      <c r="QST148" s="85" t="n"/>
      <c r="QSU148" s="85" t="n"/>
      <c r="QSV148" s="85" t="n"/>
      <c r="QSW148" s="85" t="n"/>
      <c r="QSX148" s="85" t="n"/>
      <c r="QSY148" s="85" t="n"/>
      <c r="QSZ148" s="85" t="n"/>
      <c r="QTA148" s="85" t="n"/>
      <c r="QTB148" s="85" t="n"/>
      <c r="QTC148" s="85" t="n"/>
      <c r="QTD148" s="85" t="n"/>
      <c r="QTE148" s="85" t="n"/>
      <c r="QTF148" s="85" t="n"/>
      <c r="QTG148" s="85" t="n"/>
      <c r="QTH148" s="85" t="n"/>
      <c r="QTI148" s="85" t="n"/>
      <c r="QTJ148" s="85" t="n"/>
      <c r="QTK148" s="85" t="n"/>
      <c r="QTL148" s="85" t="n"/>
      <c r="QTM148" s="85" t="n"/>
      <c r="QTN148" s="85" t="n"/>
      <c r="QTO148" s="85" t="n"/>
      <c r="QTP148" s="85" t="n"/>
      <c r="QTQ148" s="85" t="n"/>
      <c r="QTR148" s="85" t="n"/>
      <c r="QTS148" s="85" t="n"/>
      <c r="QTT148" s="85" t="n"/>
      <c r="QTU148" s="85" t="n"/>
      <c r="QTV148" s="85" t="n"/>
      <c r="QTW148" s="85" t="n"/>
      <c r="QTX148" s="85" t="n"/>
      <c r="QTY148" s="85" t="n"/>
      <c r="QTZ148" s="85" t="n"/>
      <c r="QUA148" s="85" t="n"/>
      <c r="QUB148" s="85" t="n"/>
      <c r="QUC148" s="85" t="n"/>
      <c r="QUD148" s="85" t="n"/>
      <c r="QUE148" s="85" t="n"/>
      <c r="QUF148" s="85" t="n"/>
      <c r="QUG148" s="85" t="n"/>
      <c r="QUH148" s="85" t="n"/>
      <c r="QUI148" s="85" t="n"/>
      <c r="QUJ148" s="85" t="n"/>
      <c r="QUK148" s="85" t="n"/>
      <c r="QUL148" s="85" t="n"/>
      <c r="QUM148" s="85" t="n"/>
      <c r="QUN148" s="85" t="n"/>
      <c r="QUO148" s="85" t="n"/>
      <c r="QUP148" s="85" t="n"/>
      <c r="QUQ148" s="85" t="n"/>
      <c r="QUR148" s="85" t="n"/>
      <c r="QUS148" s="85" t="n"/>
      <c r="QUT148" s="85" t="n"/>
      <c r="QUU148" s="85" t="n"/>
      <c r="QUV148" s="85" t="n"/>
      <c r="QUW148" s="85" t="n"/>
      <c r="QUX148" s="85" t="n"/>
      <c r="QUY148" s="85" t="n"/>
      <c r="QUZ148" s="85" t="n"/>
      <c r="QVA148" s="85" t="n"/>
      <c r="QVB148" s="85" t="n"/>
      <c r="QVC148" s="85" t="n"/>
      <c r="QVD148" s="85" t="n"/>
      <c r="QVE148" s="85" t="n"/>
      <c r="QVF148" s="85" t="n"/>
      <c r="QVG148" s="85" t="n"/>
      <c r="QVH148" s="85" t="n"/>
      <c r="QVI148" s="85" t="n"/>
      <c r="QVJ148" s="85" t="n"/>
      <c r="QVK148" s="85" t="n"/>
      <c r="QVL148" s="85" t="n"/>
      <c r="QVM148" s="85" t="n"/>
      <c r="QVN148" s="85" t="n"/>
      <c r="QVO148" s="85" t="n"/>
      <c r="QVP148" s="85" t="n"/>
      <c r="QVQ148" s="85" t="n"/>
      <c r="QVR148" s="85" t="n"/>
      <c r="QVS148" s="85" t="n"/>
      <c r="QVT148" s="85" t="n"/>
      <c r="QVU148" s="85" t="n"/>
      <c r="QVV148" s="85" t="n"/>
      <c r="QVW148" s="85" t="n"/>
      <c r="QVX148" s="85" t="n"/>
      <c r="QVY148" s="85" t="n"/>
      <c r="QVZ148" s="85" t="n"/>
      <c r="QWA148" s="85" t="n"/>
      <c r="QWB148" s="85" t="n"/>
      <c r="QWC148" s="85" t="n"/>
      <c r="QWD148" s="85" t="n"/>
      <c r="QWE148" s="85" t="n"/>
      <c r="QWF148" s="85" t="n"/>
      <c r="QWG148" s="85" t="n"/>
      <c r="QWH148" s="85" t="n"/>
      <c r="QWI148" s="85" t="n"/>
      <c r="QWJ148" s="85" t="n"/>
      <c r="QWK148" s="85" t="n"/>
      <c r="QWL148" s="85" t="n"/>
      <c r="QWM148" s="85" t="n"/>
      <c r="QWN148" s="85" t="n"/>
      <c r="QWO148" s="85" t="n"/>
      <c r="QWP148" s="85" t="n"/>
      <c r="QWQ148" s="85" t="n"/>
      <c r="QWR148" s="85" t="n"/>
      <c r="QWS148" s="85" t="n"/>
      <c r="QWT148" s="85" t="n"/>
      <c r="QWU148" s="85" t="n"/>
      <c r="QWV148" s="85" t="n"/>
      <c r="QWW148" s="85" t="n"/>
      <c r="QWX148" s="85" t="n"/>
      <c r="QWY148" s="85" t="n"/>
      <c r="QWZ148" s="85" t="n"/>
      <c r="QXA148" s="85" t="n"/>
      <c r="QXB148" s="85" t="n"/>
      <c r="QXC148" s="85" t="n"/>
      <c r="QXD148" s="85" t="n"/>
      <c r="QXE148" s="85" t="n"/>
      <c r="QXF148" s="85" t="n"/>
      <c r="QXG148" s="85" t="n"/>
      <c r="QXH148" s="85" t="n"/>
      <c r="QXI148" s="85" t="n"/>
      <c r="QXJ148" s="85" t="n"/>
      <c r="QXK148" s="85" t="n"/>
      <c r="QXL148" s="85" t="n"/>
      <c r="QXM148" s="85" t="n"/>
      <c r="QXN148" s="85" t="n"/>
      <c r="QXO148" s="85" t="n"/>
      <c r="QXP148" s="85" t="n"/>
      <c r="QXQ148" s="85" t="n"/>
      <c r="QXR148" s="85" t="n"/>
      <c r="QXS148" s="85" t="n"/>
      <c r="QXT148" s="85" t="n"/>
      <c r="QXU148" s="85" t="n"/>
      <c r="QXV148" s="85" t="n"/>
      <c r="QXW148" s="85" t="n"/>
      <c r="QXX148" s="85" t="n"/>
      <c r="QXY148" s="85" t="n"/>
      <c r="QXZ148" s="85" t="n"/>
      <c r="QYA148" s="85" t="n"/>
      <c r="QYB148" s="85" t="n"/>
      <c r="QYC148" s="85" t="n"/>
      <c r="QYD148" s="85" t="n"/>
      <c r="QYE148" s="85" t="n"/>
      <c r="QYF148" s="85" t="n"/>
      <c r="QYG148" s="85" t="n"/>
      <c r="QYH148" s="85" t="n"/>
      <c r="QYI148" s="85" t="n"/>
      <c r="QYJ148" s="85" t="n"/>
      <c r="QYK148" s="85" t="n"/>
      <c r="QYL148" s="85" t="n"/>
      <c r="QYM148" s="85" t="n"/>
      <c r="QYN148" s="85" t="n"/>
      <c r="QYO148" s="85" t="n"/>
      <c r="QYP148" s="85" t="n"/>
      <c r="QYQ148" s="85" t="n"/>
      <c r="QYR148" s="85" t="n"/>
      <c r="QYS148" s="85" t="n"/>
      <c r="QYT148" s="85" t="n"/>
      <c r="QYU148" s="85" t="n"/>
      <c r="QYV148" s="85" t="n"/>
      <c r="QYW148" s="85" t="n"/>
      <c r="QYX148" s="85" t="n"/>
      <c r="QYY148" s="85" t="n"/>
      <c r="QYZ148" s="85" t="n"/>
      <c r="QZA148" s="85" t="n"/>
      <c r="QZB148" s="85" t="n"/>
      <c r="QZC148" s="85" t="n"/>
      <c r="QZD148" s="85" t="n"/>
      <c r="QZE148" s="85" t="n"/>
      <c r="QZF148" s="85" t="n"/>
      <c r="QZG148" s="85" t="n"/>
      <c r="QZH148" s="85" t="n"/>
      <c r="QZI148" s="85" t="n"/>
      <c r="QZJ148" s="85" t="n"/>
      <c r="QZK148" s="85" t="n"/>
      <c r="QZL148" s="85" t="n"/>
      <c r="QZM148" s="85" t="n"/>
      <c r="QZN148" s="85" t="n"/>
      <c r="QZO148" s="85" t="n"/>
      <c r="QZP148" s="85" t="n"/>
      <c r="QZQ148" s="85" t="n"/>
      <c r="QZR148" s="85" t="n"/>
      <c r="QZS148" s="85" t="n"/>
      <c r="QZT148" s="85" t="n"/>
      <c r="QZU148" s="85" t="n"/>
      <c r="QZV148" s="85" t="n"/>
      <c r="QZW148" s="85" t="n"/>
      <c r="QZX148" s="85" t="n"/>
      <c r="QZY148" s="85" t="n"/>
      <c r="QZZ148" s="85" t="n"/>
      <c r="RAA148" s="85" t="n"/>
      <c r="RAB148" s="85" t="n"/>
      <c r="RAC148" s="85" t="n"/>
      <c r="RAD148" s="85" t="n"/>
      <c r="RAE148" s="85" t="n"/>
      <c r="RAF148" s="85" t="n"/>
      <c r="RAG148" s="85" t="n"/>
      <c r="RAH148" s="85" t="n"/>
      <c r="RAI148" s="85" t="n"/>
      <c r="RAJ148" s="85" t="n"/>
      <c r="RAK148" s="85" t="n"/>
      <c r="RAL148" s="85" t="n"/>
      <c r="RAM148" s="85" t="n"/>
      <c r="RAN148" s="85" t="n"/>
      <c r="RAO148" s="85" t="n"/>
      <c r="RAP148" s="85" t="n"/>
      <c r="RAQ148" s="85" t="n"/>
      <c r="RAR148" s="85" t="n"/>
      <c r="RAS148" s="85" t="n"/>
      <c r="RAT148" s="85" t="n"/>
      <c r="RAU148" s="85" t="n"/>
      <c r="RAV148" s="85" t="n"/>
      <c r="RAW148" s="85" t="n"/>
      <c r="RAX148" s="85" t="n"/>
      <c r="RAY148" s="85" t="n"/>
      <c r="RAZ148" s="85" t="n"/>
      <c r="RBA148" s="85" t="n"/>
      <c r="RBB148" s="85" t="n"/>
      <c r="RBC148" s="85" t="n"/>
      <c r="RBD148" s="85" t="n"/>
      <c r="RBE148" s="85" t="n"/>
      <c r="RBF148" s="85" t="n"/>
      <c r="RBG148" s="85" t="n"/>
      <c r="RBH148" s="85" t="n"/>
      <c r="RBI148" s="85" t="n"/>
      <c r="RBJ148" s="85" t="n"/>
      <c r="RBK148" s="85" t="n"/>
      <c r="RBL148" s="85" t="n"/>
      <c r="RBM148" s="85" t="n"/>
      <c r="RBN148" s="85" t="n"/>
      <c r="RBO148" s="85" t="n"/>
      <c r="RBP148" s="85" t="n"/>
      <c r="RBQ148" s="85" t="n"/>
      <c r="RBR148" s="85" t="n"/>
      <c r="RBS148" s="85" t="n"/>
      <c r="RBT148" s="85" t="n"/>
      <c r="RBU148" s="85" t="n"/>
      <c r="RBV148" s="85" t="n"/>
      <c r="RBW148" s="85" t="n"/>
      <c r="RBX148" s="85" t="n"/>
      <c r="RBY148" s="85" t="n"/>
      <c r="RBZ148" s="85" t="n"/>
      <c r="RCA148" s="85" t="n"/>
      <c r="RCB148" s="85" t="n"/>
      <c r="RCC148" s="85" t="n"/>
      <c r="RCD148" s="85" t="n"/>
      <c r="RCE148" s="85" t="n"/>
      <c r="RCF148" s="85" t="n"/>
      <c r="RCG148" s="85" t="n"/>
      <c r="RCH148" s="85" t="n"/>
      <c r="RCI148" s="85" t="n"/>
      <c r="RCJ148" s="85" t="n"/>
      <c r="RCK148" s="85" t="n"/>
      <c r="RCL148" s="85" t="n"/>
      <c r="RCM148" s="85" t="n"/>
      <c r="RCN148" s="85" t="n"/>
      <c r="RCO148" s="85" t="n"/>
      <c r="RCP148" s="85" t="n"/>
      <c r="RCQ148" s="85" t="n"/>
      <c r="RCR148" s="85" t="n"/>
      <c r="RCS148" s="85" t="n"/>
      <c r="RCT148" s="85" t="n"/>
      <c r="RCU148" s="85" t="n"/>
      <c r="RCV148" s="85" t="n"/>
      <c r="RCW148" s="85" t="n"/>
      <c r="RCX148" s="85" t="n"/>
      <c r="RCY148" s="85" t="n"/>
      <c r="RCZ148" s="85" t="n"/>
      <c r="RDA148" s="85" t="n"/>
      <c r="RDB148" s="85" t="n"/>
      <c r="RDC148" s="85" t="n"/>
      <c r="RDD148" s="85" t="n"/>
      <c r="RDE148" s="85" t="n"/>
      <c r="RDF148" s="85" t="n"/>
      <c r="RDG148" s="85" t="n"/>
      <c r="RDH148" s="85" t="n"/>
      <c r="RDI148" s="85" t="n"/>
      <c r="RDJ148" s="85" t="n"/>
      <c r="RDK148" s="85" t="n"/>
      <c r="RDL148" s="85" t="n"/>
      <c r="RDM148" s="85" t="n"/>
      <c r="RDN148" s="85" t="n"/>
      <c r="RDO148" s="85" t="n"/>
      <c r="RDP148" s="85" t="n"/>
      <c r="RDQ148" s="85" t="n"/>
      <c r="RDR148" s="85" t="n"/>
      <c r="RDS148" s="85" t="n"/>
      <c r="RDT148" s="85" t="n"/>
      <c r="RDU148" s="85" t="n"/>
      <c r="RDV148" s="85" t="n"/>
      <c r="RDW148" s="85" t="n"/>
      <c r="RDX148" s="85" t="n"/>
      <c r="RDY148" s="85" t="n"/>
      <c r="RDZ148" s="85" t="n"/>
      <c r="REA148" s="85" t="n"/>
      <c r="REB148" s="85" t="n"/>
      <c r="REC148" s="85" t="n"/>
      <c r="RED148" s="85" t="n"/>
      <c r="REE148" s="85" t="n"/>
      <c r="REF148" s="85" t="n"/>
      <c r="REG148" s="85" t="n"/>
      <c r="REH148" s="85" t="n"/>
      <c r="REI148" s="85" t="n"/>
      <c r="REJ148" s="85" t="n"/>
      <c r="REK148" s="85" t="n"/>
      <c r="REL148" s="85" t="n"/>
      <c r="REM148" s="85" t="n"/>
      <c r="REN148" s="85" t="n"/>
      <c r="REO148" s="85" t="n"/>
      <c r="REP148" s="85" t="n"/>
      <c r="REQ148" s="85" t="n"/>
      <c r="RER148" s="85" t="n"/>
      <c r="RES148" s="85" t="n"/>
      <c r="RET148" s="85" t="n"/>
      <c r="REU148" s="85" t="n"/>
      <c r="REV148" s="85" t="n"/>
      <c r="REW148" s="85" t="n"/>
      <c r="REX148" s="85" t="n"/>
      <c r="REY148" s="85" t="n"/>
      <c r="REZ148" s="85" t="n"/>
      <c r="RFA148" s="85" t="n"/>
      <c r="RFB148" s="85" t="n"/>
      <c r="RFC148" s="85" t="n"/>
      <c r="RFD148" s="85" t="n"/>
      <c r="RFE148" s="85" t="n"/>
      <c r="RFF148" s="85" t="n"/>
      <c r="RFG148" s="85" t="n"/>
      <c r="RFH148" s="85" t="n"/>
      <c r="RFI148" s="85" t="n"/>
      <c r="RFJ148" s="85" t="n"/>
      <c r="RFK148" s="85" t="n"/>
      <c r="RFL148" s="85" t="n"/>
      <c r="RFM148" s="85" t="n"/>
      <c r="RFN148" s="85" t="n"/>
      <c r="RFO148" s="85" t="n"/>
      <c r="RFP148" s="85" t="n"/>
      <c r="RFQ148" s="85" t="n"/>
      <c r="RFR148" s="85" t="n"/>
      <c r="RFS148" s="85" t="n"/>
      <c r="RFT148" s="85" t="n"/>
      <c r="RFU148" s="85" t="n"/>
      <c r="RFV148" s="85" t="n"/>
      <c r="RFW148" s="85" t="n"/>
      <c r="RFX148" s="85" t="n"/>
      <c r="RFY148" s="85" t="n"/>
      <c r="RFZ148" s="85" t="n"/>
      <c r="RGA148" s="85" t="n"/>
      <c r="RGB148" s="85" t="n"/>
      <c r="RGC148" s="85" t="n"/>
      <c r="RGD148" s="85" t="n"/>
      <c r="RGE148" s="85" t="n"/>
      <c r="RGF148" s="85" t="n"/>
      <c r="RGG148" s="85" t="n"/>
      <c r="RGH148" s="85" t="n"/>
      <c r="RGI148" s="85" t="n"/>
      <c r="RGJ148" s="85" t="n"/>
      <c r="RGK148" s="85" t="n"/>
      <c r="RGL148" s="85" t="n"/>
      <c r="RGM148" s="85" t="n"/>
      <c r="RGN148" s="85" t="n"/>
      <c r="RGO148" s="85" t="n"/>
      <c r="RGP148" s="85" t="n"/>
      <c r="RGQ148" s="85" t="n"/>
      <c r="RGR148" s="85" t="n"/>
      <c r="RGS148" s="85" t="n"/>
      <c r="RGT148" s="85" t="n"/>
      <c r="RGU148" s="85" t="n"/>
      <c r="RGV148" s="85" t="n"/>
      <c r="RGW148" s="85" t="n"/>
      <c r="RGX148" s="85" t="n"/>
      <c r="RGY148" s="85" t="n"/>
      <c r="RGZ148" s="85" t="n"/>
      <c r="RHA148" s="85" t="n"/>
      <c r="RHB148" s="85" t="n"/>
      <c r="RHC148" s="85" t="n"/>
      <c r="RHD148" s="85" t="n"/>
      <c r="RHE148" s="85" t="n"/>
      <c r="RHF148" s="85" t="n"/>
      <c r="RHG148" s="85" t="n"/>
      <c r="RHH148" s="85" t="n"/>
      <c r="RHI148" s="85" t="n"/>
      <c r="RHJ148" s="85" t="n"/>
      <c r="RHK148" s="85" t="n"/>
      <c r="RHL148" s="85" t="n"/>
      <c r="RHM148" s="85" t="n"/>
      <c r="RHN148" s="85" t="n"/>
      <c r="RHO148" s="85" t="n"/>
      <c r="RHP148" s="85" t="n"/>
      <c r="RHQ148" s="85" t="n"/>
      <c r="RHR148" s="85" t="n"/>
      <c r="RHS148" s="85" t="n"/>
      <c r="RHT148" s="85" t="n"/>
      <c r="RHU148" s="85" t="n"/>
      <c r="RHV148" s="85" t="n"/>
      <c r="RHW148" s="85" t="n"/>
      <c r="RHX148" s="85" t="n"/>
      <c r="RHY148" s="85" t="n"/>
      <c r="RHZ148" s="85" t="n"/>
      <c r="RIA148" s="85" t="n"/>
      <c r="RIB148" s="85" t="n"/>
      <c r="RIC148" s="85" t="n"/>
      <c r="RID148" s="85" t="n"/>
      <c r="RIE148" s="85" t="n"/>
      <c r="RIF148" s="85" t="n"/>
      <c r="RIG148" s="85" t="n"/>
      <c r="RIH148" s="85" t="n"/>
      <c r="RII148" s="85" t="n"/>
      <c r="RIJ148" s="85" t="n"/>
      <c r="RIK148" s="85" t="n"/>
      <c r="RIL148" s="85" t="n"/>
      <c r="RIM148" s="85" t="n"/>
      <c r="RIN148" s="85" t="n"/>
      <c r="RIO148" s="85" t="n"/>
      <c r="RIP148" s="85" t="n"/>
      <c r="RIQ148" s="85" t="n"/>
      <c r="RIR148" s="85" t="n"/>
      <c r="RIS148" s="85" t="n"/>
      <c r="RIT148" s="85" t="n"/>
      <c r="RIU148" s="85" t="n"/>
      <c r="RIV148" s="85" t="n"/>
      <c r="RIW148" s="85" t="n"/>
      <c r="RIX148" s="85" t="n"/>
      <c r="RIY148" s="85" t="n"/>
      <c r="RIZ148" s="85" t="n"/>
      <c r="RJA148" s="85" t="n"/>
      <c r="RJB148" s="85" t="n"/>
      <c r="RJC148" s="85" t="n"/>
      <c r="RJD148" s="85" t="n"/>
      <c r="RJE148" s="85" t="n"/>
      <c r="RJF148" s="85" t="n"/>
      <c r="RJG148" s="85" t="n"/>
      <c r="RJH148" s="85" t="n"/>
      <c r="RJI148" s="85" t="n"/>
      <c r="RJJ148" s="85" t="n"/>
      <c r="RJK148" s="85" t="n"/>
      <c r="RJL148" s="85" t="n"/>
      <c r="RJM148" s="85" t="n"/>
      <c r="RJN148" s="85" t="n"/>
      <c r="RJO148" s="85" t="n"/>
      <c r="RJP148" s="85" t="n"/>
      <c r="RJQ148" s="85" t="n"/>
      <c r="RJR148" s="85" t="n"/>
      <c r="RJS148" s="85" t="n"/>
      <c r="RJT148" s="85" t="n"/>
      <c r="RJU148" s="85" t="n"/>
      <c r="RJV148" s="85" t="n"/>
      <c r="RJW148" s="85" t="n"/>
      <c r="RJX148" s="85" t="n"/>
      <c r="RJY148" s="85" t="n"/>
      <c r="RJZ148" s="85" t="n"/>
      <c r="RKA148" s="85" t="n"/>
      <c r="RKB148" s="85" t="n"/>
      <c r="RKC148" s="85" t="n"/>
      <c r="RKD148" s="85" t="n"/>
      <c r="RKE148" s="85" t="n"/>
      <c r="RKF148" s="85" t="n"/>
      <c r="RKG148" s="85" t="n"/>
      <c r="RKH148" s="85" t="n"/>
      <c r="RKI148" s="85" t="n"/>
      <c r="RKJ148" s="85" t="n"/>
      <c r="RKK148" s="85" t="n"/>
      <c r="RKL148" s="85" t="n"/>
      <c r="RKM148" s="85" t="n"/>
      <c r="RKN148" s="85" t="n"/>
      <c r="RKO148" s="85" t="n"/>
      <c r="RKP148" s="85" t="n"/>
      <c r="RKQ148" s="85" t="n"/>
      <c r="RKR148" s="85" t="n"/>
      <c r="RKS148" s="85" t="n"/>
      <c r="RKT148" s="85" t="n"/>
      <c r="RKU148" s="85" t="n"/>
      <c r="RKV148" s="85" t="n"/>
      <c r="RKW148" s="85" t="n"/>
      <c r="RKX148" s="85" t="n"/>
      <c r="RKY148" s="85" t="n"/>
      <c r="RKZ148" s="85" t="n"/>
      <c r="RLA148" s="85" t="n"/>
      <c r="RLB148" s="85" t="n"/>
      <c r="RLC148" s="85" t="n"/>
      <c r="RLD148" s="85" t="n"/>
      <c r="RLE148" s="85" t="n"/>
      <c r="RLF148" s="85" t="n"/>
      <c r="RLG148" s="85" t="n"/>
      <c r="RLH148" s="85" t="n"/>
      <c r="RLI148" s="85" t="n"/>
      <c r="RLJ148" s="85" t="n"/>
      <c r="RLK148" s="85" t="n"/>
      <c r="RLL148" s="85" t="n"/>
      <c r="RLM148" s="85" t="n"/>
      <c r="RLN148" s="85" t="n"/>
      <c r="RLO148" s="85" t="n"/>
      <c r="RLP148" s="85" t="n"/>
      <c r="RLQ148" s="85" t="n"/>
      <c r="RLR148" s="85" t="n"/>
      <c r="RLS148" s="85" t="n"/>
      <c r="RLT148" s="85" t="n"/>
      <c r="RLU148" s="85" t="n"/>
      <c r="RLV148" s="85" t="n"/>
      <c r="RLW148" s="85" t="n"/>
      <c r="RLX148" s="85" t="n"/>
      <c r="RLY148" s="85" t="n"/>
      <c r="RLZ148" s="85" t="n"/>
      <c r="RMA148" s="85" t="n"/>
      <c r="RMB148" s="85" t="n"/>
      <c r="RMC148" s="85" t="n"/>
      <c r="RMD148" s="85" t="n"/>
      <c r="RME148" s="85" t="n"/>
      <c r="RMF148" s="85" t="n"/>
      <c r="RMG148" s="85" t="n"/>
      <c r="RMH148" s="85" t="n"/>
      <c r="RMI148" s="85" t="n"/>
      <c r="RMJ148" s="85" t="n"/>
      <c r="RMK148" s="85" t="n"/>
      <c r="RML148" s="85" t="n"/>
      <c r="RMM148" s="85" t="n"/>
      <c r="RMN148" s="85" t="n"/>
      <c r="RMO148" s="85" t="n"/>
      <c r="RMP148" s="85" t="n"/>
      <c r="RMQ148" s="85" t="n"/>
      <c r="RMR148" s="85" t="n"/>
      <c r="RMS148" s="85" t="n"/>
      <c r="RMT148" s="85" t="n"/>
      <c r="RMU148" s="85" t="n"/>
      <c r="RMV148" s="85" t="n"/>
      <c r="RMW148" s="85" t="n"/>
      <c r="RMX148" s="85" t="n"/>
      <c r="RMY148" s="85" t="n"/>
      <c r="RMZ148" s="85" t="n"/>
      <c r="RNA148" s="85" t="n"/>
      <c r="RNB148" s="85" t="n"/>
      <c r="RNC148" s="85" t="n"/>
      <c r="RND148" s="85" t="n"/>
      <c r="RNE148" s="85" t="n"/>
      <c r="RNF148" s="85" t="n"/>
      <c r="RNG148" s="85" t="n"/>
      <c r="RNH148" s="85" t="n"/>
      <c r="RNI148" s="85" t="n"/>
      <c r="RNJ148" s="85" t="n"/>
      <c r="RNK148" s="85" t="n"/>
      <c r="RNL148" s="85" t="n"/>
      <c r="RNM148" s="85" t="n"/>
      <c r="RNN148" s="85" t="n"/>
      <c r="RNO148" s="85" t="n"/>
      <c r="RNP148" s="85" t="n"/>
      <c r="RNQ148" s="85" t="n"/>
      <c r="RNR148" s="85" t="n"/>
      <c r="RNS148" s="85" t="n"/>
      <c r="RNT148" s="85" t="n"/>
      <c r="RNU148" s="85" t="n"/>
      <c r="RNV148" s="85" t="n"/>
      <c r="RNW148" s="85" t="n"/>
      <c r="RNX148" s="85" t="n"/>
      <c r="RNY148" s="85" t="n"/>
      <c r="RNZ148" s="85" t="n"/>
      <c r="ROA148" s="85" t="n"/>
      <c r="ROB148" s="85" t="n"/>
      <c r="ROC148" s="85" t="n"/>
      <c r="ROD148" s="85" t="n"/>
      <c r="ROE148" s="85" t="n"/>
      <c r="ROF148" s="85" t="n"/>
      <c r="ROG148" s="85" t="n"/>
      <c r="ROH148" s="85" t="n"/>
      <c r="ROI148" s="85" t="n"/>
      <c r="ROJ148" s="85" t="n"/>
      <c r="ROK148" s="85" t="n"/>
      <c r="ROL148" s="85" t="n"/>
      <c r="ROM148" s="85" t="n"/>
      <c r="RON148" s="85" t="n"/>
      <c r="ROO148" s="85" t="n"/>
      <c r="ROP148" s="85" t="n"/>
      <c r="ROQ148" s="85" t="n"/>
      <c r="ROR148" s="85" t="n"/>
      <c r="ROS148" s="85" t="n"/>
      <c r="ROT148" s="85" t="n"/>
      <c r="ROU148" s="85" t="n"/>
      <c r="ROV148" s="85" t="n"/>
      <c r="ROW148" s="85" t="n"/>
      <c r="ROX148" s="85" t="n"/>
      <c r="ROY148" s="85" t="n"/>
      <c r="ROZ148" s="85" t="n"/>
      <c r="RPA148" s="85" t="n"/>
      <c r="RPB148" s="85" t="n"/>
      <c r="RPC148" s="85" t="n"/>
      <c r="RPD148" s="85" t="n"/>
      <c r="RPE148" s="85" t="n"/>
      <c r="RPF148" s="85" t="n"/>
      <c r="RPG148" s="85" t="n"/>
      <c r="RPH148" s="85" t="n"/>
      <c r="RPI148" s="85" t="n"/>
      <c r="RPJ148" s="85" t="n"/>
      <c r="RPK148" s="85" t="n"/>
      <c r="RPL148" s="85" t="n"/>
      <c r="RPM148" s="85" t="n"/>
      <c r="RPN148" s="85" t="n"/>
      <c r="RPO148" s="85" t="n"/>
      <c r="RPP148" s="85" t="n"/>
      <c r="RPQ148" s="85" t="n"/>
      <c r="RPR148" s="85" t="n"/>
      <c r="RPS148" s="85" t="n"/>
      <c r="RPT148" s="85" t="n"/>
      <c r="RPU148" s="85" t="n"/>
      <c r="RPV148" s="85" t="n"/>
      <c r="RPW148" s="85" t="n"/>
      <c r="RPX148" s="85" t="n"/>
      <c r="RPY148" s="85" t="n"/>
      <c r="RPZ148" s="85" t="n"/>
      <c r="RQA148" s="85" t="n"/>
      <c r="RQB148" s="85" t="n"/>
      <c r="RQC148" s="85" t="n"/>
      <c r="RQD148" s="85" t="n"/>
      <c r="RQE148" s="85" t="n"/>
      <c r="RQF148" s="85" t="n"/>
      <c r="RQG148" s="85" t="n"/>
      <c r="RQH148" s="85" t="n"/>
      <c r="RQI148" s="85" t="n"/>
      <c r="RQJ148" s="85" t="n"/>
      <c r="RQK148" s="85" t="n"/>
      <c r="RQL148" s="85" t="n"/>
      <c r="RQM148" s="85" t="n"/>
      <c r="RQN148" s="85" t="n"/>
      <c r="RQO148" s="85" t="n"/>
      <c r="RQP148" s="85" t="n"/>
      <c r="RQQ148" s="85" t="n"/>
      <c r="RQR148" s="85" t="n"/>
      <c r="RQS148" s="85" t="n"/>
      <c r="RQT148" s="85" t="n"/>
      <c r="RQU148" s="85" t="n"/>
      <c r="RQV148" s="85" t="n"/>
      <c r="RQW148" s="85" t="n"/>
      <c r="RQX148" s="85" t="n"/>
      <c r="RQY148" s="85" t="n"/>
      <c r="RQZ148" s="85" t="n"/>
      <c r="RRA148" s="85" t="n"/>
      <c r="RRB148" s="85" t="n"/>
      <c r="RRC148" s="85" t="n"/>
      <c r="RRD148" s="85" t="n"/>
      <c r="RRE148" s="85" t="n"/>
      <c r="RRF148" s="85" t="n"/>
      <c r="RRG148" s="85" t="n"/>
      <c r="RRH148" s="85" t="n"/>
      <c r="RRI148" s="85" t="n"/>
      <c r="RRJ148" s="85" t="n"/>
      <c r="RRK148" s="85" t="n"/>
      <c r="RRL148" s="85" t="n"/>
      <c r="RRM148" s="85" t="n"/>
      <c r="RRN148" s="85" t="n"/>
      <c r="RRO148" s="85" t="n"/>
      <c r="RRP148" s="85" t="n"/>
      <c r="RRQ148" s="85" t="n"/>
      <c r="RRR148" s="85" t="n"/>
      <c r="RRS148" s="85" t="n"/>
      <c r="RRT148" s="85" t="n"/>
      <c r="RRU148" s="85" t="n"/>
      <c r="RRV148" s="85" t="n"/>
      <c r="RRW148" s="85" t="n"/>
      <c r="RRX148" s="85" t="n"/>
      <c r="RRY148" s="85" t="n"/>
      <c r="RRZ148" s="85" t="n"/>
      <c r="RSA148" s="85" t="n"/>
      <c r="RSB148" s="85" t="n"/>
      <c r="RSC148" s="85" t="n"/>
      <c r="RSD148" s="85" t="n"/>
      <c r="RSE148" s="85" t="n"/>
      <c r="RSF148" s="85" t="n"/>
      <c r="RSG148" s="85" t="n"/>
      <c r="RSH148" s="85" t="n"/>
      <c r="RSI148" s="85" t="n"/>
      <c r="RSJ148" s="85" t="n"/>
      <c r="RSK148" s="85" t="n"/>
      <c r="RSL148" s="85" t="n"/>
      <c r="RSM148" s="85" t="n"/>
      <c r="RSN148" s="85" t="n"/>
      <c r="RSO148" s="85" t="n"/>
      <c r="RSP148" s="85" t="n"/>
      <c r="RSQ148" s="85" t="n"/>
      <c r="RSR148" s="85" t="n"/>
      <c r="RSS148" s="85" t="n"/>
      <c r="RST148" s="85" t="n"/>
      <c r="RSU148" s="85" t="n"/>
      <c r="RSV148" s="85" t="n"/>
      <c r="RSW148" s="85" t="n"/>
      <c r="RSX148" s="85" t="n"/>
      <c r="RSY148" s="85" t="n"/>
      <c r="RSZ148" s="85" t="n"/>
      <c r="RTA148" s="85" t="n"/>
      <c r="RTB148" s="85" t="n"/>
      <c r="RTC148" s="85" t="n"/>
      <c r="RTD148" s="85" t="n"/>
      <c r="RTE148" s="85" t="n"/>
      <c r="RTF148" s="85" t="n"/>
      <c r="RTG148" s="85" t="n"/>
      <c r="RTH148" s="85" t="n"/>
      <c r="RTI148" s="85" t="n"/>
      <c r="RTJ148" s="85" t="n"/>
      <c r="RTK148" s="85" t="n"/>
      <c r="RTL148" s="85" t="n"/>
      <c r="RTM148" s="85" t="n"/>
      <c r="RTN148" s="85" t="n"/>
      <c r="RTO148" s="85" t="n"/>
      <c r="RTP148" s="85" t="n"/>
      <c r="RTQ148" s="85" t="n"/>
      <c r="RTR148" s="85" t="n"/>
      <c r="RTS148" s="85" t="n"/>
      <c r="RTT148" s="85" t="n"/>
      <c r="RTU148" s="85" t="n"/>
      <c r="RTV148" s="85" t="n"/>
      <c r="RTW148" s="85" t="n"/>
      <c r="RTX148" s="85" t="n"/>
      <c r="RTY148" s="85" t="n"/>
      <c r="RTZ148" s="85" t="n"/>
      <c r="RUA148" s="85" t="n"/>
      <c r="RUB148" s="85" t="n"/>
      <c r="RUC148" s="85" t="n"/>
      <c r="RUD148" s="85" t="n"/>
      <c r="RUE148" s="85" t="n"/>
      <c r="RUF148" s="85" t="n"/>
      <c r="RUG148" s="85" t="n"/>
      <c r="RUH148" s="85" t="n"/>
      <c r="RUI148" s="85" t="n"/>
      <c r="RUJ148" s="85" t="n"/>
      <c r="RUK148" s="85" t="n"/>
      <c r="RUL148" s="85" t="n"/>
      <c r="RUM148" s="85" t="n"/>
      <c r="RUN148" s="85" t="n"/>
      <c r="RUO148" s="85" t="n"/>
      <c r="RUP148" s="85" t="n"/>
      <c r="RUQ148" s="85" t="n"/>
      <c r="RUR148" s="85" t="n"/>
      <c r="RUS148" s="85" t="n"/>
      <c r="RUT148" s="85" t="n"/>
      <c r="RUU148" s="85" t="n"/>
      <c r="RUV148" s="85" t="n"/>
      <c r="RUW148" s="85" t="n"/>
      <c r="RUX148" s="85" t="n"/>
      <c r="RUY148" s="85" t="n"/>
      <c r="RUZ148" s="85" t="n"/>
      <c r="RVA148" s="85" t="n"/>
      <c r="RVB148" s="85" t="n"/>
      <c r="RVC148" s="85" t="n"/>
      <c r="RVD148" s="85" t="n"/>
      <c r="RVE148" s="85" t="n"/>
      <c r="RVF148" s="85" t="n"/>
      <c r="RVG148" s="85" t="n"/>
      <c r="RVH148" s="85" t="n"/>
      <c r="RVI148" s="85" t="n"/>
      <c r="RVJ148" s="85" t="n"/>
      <c r="RVK148" s="85" t="n"/>
      <c r="RVL148" s="85" t="n"/>
      <c r="RVM148" s="85" t="n"/>
      <c r="RVN148" s="85" t="n"/>
      <c r="RVO148" s="85" t="n"/>
      <c r="RVP148" s="85" t="n"/>
      <c r="RVQ148" s="85" t="n"/>
      <c r="RVR148" s="85" t="n"/>
      <c r="RVS148" s="85" t="n"/>
      <c r="RVT148" s="85" t="n"/>
      <c r="RVU148" s="85" t="n"/>
      <c r="RVV148" s="85" t="n"/>
      <c r="RVW148" s="85" t="n"/>
      <c r="RVX148" s="85" t="n"/>
      <c r="RVY148" s="85" t="n"/>
      <c r="RVZ148" s="85" t="n"/>
      <c r="RWA148" s="85" t="n"/>
      <c r="RWB148" s="85" t="n"/>
      <c r="RWC148" s="85" t="n"/>
      <c r="RWD148" s="85" t="n"/>
      <c r="RWE148" s="85" t="n"/>
      <c r="RWF148" s="85" t="n"/>
      <c r="RWG148" s="85" t="n"/>
      <c r="RWH148" s="85" t="n"/>
      <c r="RWI148" s="85" t="n"/>
      <c r="RWJ148" s="85" t="n"/>
      <c r="RWK148" s="85" t="n"/>
      <c r="RWL148" s="85" t="n"/>
      <c r="RWM148" s="85" t="n"/>
      <c r="RWN148" s="85" t="n"/>
      <c r="RWO148" s="85" t="n"/>
      <c r="RWP148" s="85" t="n"/>
      <c r="RWQ148" s="85" t="n"/>
      <c r="RWR148" s="85" t="n"/>
      <c r="RWS148" s="85" t="n"/>
      <c r="RWT148" s="85" t="n"/>
      <c r="RWU148" s="85" t="n"/>
      <c r="RWV148" s="85" t="n"/>
      <c r="RWW148" s="85" t="n"/>
      <c r="RWX148" s="85" t="n"/>
      <c r="RWY148" s="85" t="n"/>
      <c r="RWZ148" s="85" t="n"/>
      <c r="RXA148" s="85" t="n"/>
      <c r="RXB148" s="85" t="n"/>
      <c r="RXC148" s="85" t="n"/>
      <c r="RXD148" s="85" t="n"/>
      <c r="RXE148" s="85" t="n"/>
      <c r="RXF148" s="85" t="n"/>
      <c r="RXG148" s="85" t="n"/>
      <c r="RXH148" s="85" t="n"/>
      <c r="RXI148" s="85" t="n"/>
      <c r="RXJ148" s="85" t="n"/>
      <c r="RXK148" s="85" t="n"/>
      <c r="RXL148" s="85" t="n"/>
      <c r="RXM148" s="85" t="n"/>
      <c r="RXN148" s="85" t="n"/>
      <c r="RXO148" s="85" t="n"/>
      <c r="RXP148" s="85" t="n"/>
      <c r="RXQ148" s="85" t="n"/>
      <c r="RXR148" s="85" t="n"/>
      <c r="RXS148" s="85" t="n"/>
      <c r="RXT148" s="85" t="n"/>
      <c r="RXU148" s="85" t="n"/>
      <c r="RXV148" s="85" t="n"/>
      <c r="RXW148" s="85" t="n"/>
      <c r="RXX148" s="85" t="n"/>
      <c r="RXY148" s="85" t="n"/>
      <c r="RXZ148" s="85" t="n"/>
      <c r="RYA148" s="85" t="n"/>
      <c r="RYB148" s="85" t="n"/>
      <c r="RYC148" s="85" t="n"/>
      <c r="RYD148" s="85" t="n"/>
      <c r="RYE148" s="85" t="n"/>
      <c r="RYF148" s="85" t="n"/>
      <c r="RYG148" s="85" t="n"/>
      <c r="RYH148" s="85" t="n"/>
      <c r="RYI148" s="85" t="n"/>
      <c r="RYJ148" s="85" t="n"/>
      <c r="RYK148" s="85" t="n"/>
      <c r="RYL148" s="85" t="n"/>
      <c r="RYM148" s="85" t="n"/>
      <c r="RYN148" s="85" t="n"/>
      <c r="RYO148" s="85" t="n"/>
      <c r="RYP148" s="85" t="n"/>
      <c r="RYQ148" s="85" t="n"/>
      <c r="RYR148" s="85" t="n"/>
      <c r="RYS148" s="85" t="n"/>
      <c r="RYT148" s="85" t="n"/>
      <c r="RYU148" s="85" t="n"/>
      <c r="RYV148" s="85" t="n"/>
      <c r="RYW148" s="85" t="n"/>
      <c r="RYX148" s="85" t="n"/>
      <c r="RYY148" s="85" t="n"/>
      <c r="RYZ148" s="85" t="n"/>
      <c r="RZA148" s="85" t="n"/>
      <c r="RZB148" s="85" t="n"/>
      <c r="RZC148" s="85" t="n"/>
      <c r="RZD148" s="85" t="n"/>
      <c r="RZE148" s="85" t="n"/>
      <c r="RZF148" s="85" t="n"/>
      <c r="RZG148" s="85" t="n"/>
      <c r="RZH148" s="85" t="n"/>
      <c r="RZI148" s="85" t="n"/>
      <c r="RZJ148" s="85" t="n"/>
      <c r="RZK148" s="85" t="n"/>
      <c r="RZL148" s="85" t="n"/>
      <c r="RZM148" s="85" t="n"/>
      <c r="RZN148" s="85" t="n"/>
      <c r="RZO148" s="85" t="n"/>
      <c r="RZP148" s="85" t="n"/>
      <c r="RZQ148" s="85" t="n"/>
      <c r="RZR148" s="85" t="n"/>
      <c r="RZS148" s="85" t="n"/>
      <c r="RZT148" s="85" t="n"/>
      <c r="RZU148" s="85" t="n"/>
      <c r="RZV148" s="85" t="n"/>
      <c r="RZW148" s="85" t="n"/>
      <c r="RZX148" s="85" t="n"/>
      <c r="RZY148" s="85" t="n"/>
      <c r="RZZ148" s="85" t="n"/>
      <c r="SAA148" s="85" t="n"/>
      <c r="SAB148" s="85" t="n"/>
      <c r="SAC148" s="85" t="n"/>
      <c r="SAD148" s="85" t="n"/>
      <c r="SAE148" s="85" t="n"/>
      <c r="SAF148" s="85" t="n"/>
      <c r="SAG148" s="85" t="n"/>
      <c r="SAH148" s="85" t="n"/>
      <c r="SAI148" s="85" t="n"/>
      <c r="SAJ148" s="85" t="n"/>
      <c r="SAK148" s="85" t="n"/>
      <c r="SAL148" s="85" t="n"/>
      <c r="SAM148" s="85" t="n"/>
      <c r="SAN148" s="85" t="n"/>
      <c r="SAO148" s="85" t="n"/>
      <c r="SAP148" s="85" t="n"/>
      <c r="SAQ148" s="85" t="n"/>
      <c r="SAR148" s="85" t="n"/>
      <c r="SAS148" s="85" t="n"/>
      <c r="SAT148" s="85" t="n"/>
      <c r="SAU148" s="85" t="n"/>
      <c r="SAV148" s="85" t="n"/>
      <c r="SAW148" s="85" t="n"/>
      <c r="SAX148" s="85" t="n"/>
      <c r="SAY148" s="85" t="n"/>
      <c r="SAZ148" s="85" t="n"/>
      <c r="SBA148" s="85" t="n"/>
      <c r="SBB148" s="85" t="n"/>
      <c r="SBC148" s="85" t="n"/>
      <c r="SBD148" s="85" t="n"/>
      <c r="SBE148" s="85" t="n"/>
      <c r="SBF148" s="85" t="n"/>
      <c r="SBG148" s="85" t="n"/>
      <c r="SBH148" s="85" t="n"/>
      <c r="SBI148" s="85" t="n"/>
      <c r="SBJ148" s="85" t="n"/>
      <c r="SBK148" s="85" t="n"/>
      <c r="SBL148" s="85" t="n"/>
      <c r="SBM148" s="85" t="n"/>
      <c r="SBN148" s="85" t="n"/>
      <c r="SBO148" s="85" t="n"/>
      <c r="SBP148" s="85" t="n"/>
      <c r="SBQ148" s="85" t="n"/>
      <c r="SBR148" s="85" t="n"/>
      <c r="SBS148" s="85" t="n"/>
      <c r="SBT148" s="85" t="n"/>
      <c r="SBU148" s="85" t="n"/>
      <c r="SBV148" s="85" t="n"/>
      <c r="SBW148" s="85" t="n"/>
      <c r="SBX148" s="85" t="n"/>
      <c r="SBY148" s="85" t="n"/>
      <c r="SBZ148" s="85" t="n"/>
      <c r="SCA148" s="85" t="n"/>
      <c r="SCB148" s="85" t="n"/>
      <c r="SCC148" s="85" t="n"/>
      <c r="SCD148" s="85" t="n"/>
      <c r="SCE148" s="85" t="n"/>
      <c r="SCF148" s="85" t="n"/>
      <c r="SCG148" s="85" t="n"/>
      <c r="SCH148" s="85" t="n"/>
      <c r="SCI148" s="85" t="n"/>
      <c r="SCJ148" s="85" t="n"/>
      <c r="SCK148" s="85" t="n"/>
      <c r="SCL148" s="85" t="n"/>
      <c r="SCM148" s="85" t="n"/>
      <c r="SCN148" s="85" t="n"/>
      <c r="SCO148" s="85" t="n"/>
      <c r="SCP148" s="85" t="n"/>
      <c r="SCQ148" s="85" t="n"/>
      <c r="SCR148" s="85" t="n"/>
      <c r="SCS148" s="85" t="n"/>
      <c r="SCT148" s="85" t="n"/>
      <c r="SCU148" s="85" t="n"/>
      <c r="SCV148" s="85" t="n"/>
      <c r="SCW148" s="85" t="n"/>
      <c r="SCX148" s="85" t="n"/>
      <c r="SCY148" s="85" t="n"/>
      <c r="SCZ148" s="85" t="n"/>
      <c r="SDA148" s="85" t="n"/>
      <c r="SDB148" s="85" t="n"/>
      <c r="SDC148" s="85" t="n"/>
      <c r="SDD148" s="85" t="n"/>
      <c r="SDE148" s="85" t="n"/>
      <c r="SDF148" s="85" t="n"/>
      <c r="SDG148" s="85" t="n"/>
      <c r="SDH148" s="85" t="n"/>
      <c r="SDI148" s="85" t="n"/>
      <c r="SDJ148" s="85" t="n"/>
      <c r="SDK148" s="85" t="n"/>
      <c r="SDL148" s="85" t="n"/>
      <c r="SDM148" s="85" t="n"/>
      <c r="SDN148" s="85" t="n"/>
      <c r="SDO148" s="85" t="n"/>
      <c r="SDP148" s="85" t="n"/>
      <c r="SDQ148" s="85" t="n"/>
      <c r="SDR148" s="85" t="n"/>
      <c r="SDS148" s="85" t="n"/>
      <c r="SDT148" s="85" t="n"/>
      <c r="SDU148" s="85" t="n"/>
      <c r="SDV148" s="85" t="n"/>
      <c r="SDW148" s="85" t="n"/>
      <c r="SDX148" s="85" t="n"/>
      <c r="SDY148" s="85" t="n"/>
      <c r="SDZ148" s="85" t="n"/>
      <c r="SEA148" s="85" t="n"/>
      <c r="SEB148" s="85" t="n"/>
      <c r="SEC148" s="85" t="n"/>
      <c r="SED148" s="85" t="n"/>
      <c r="SEE148" s="85" t="n"/>
      <c r="SEF148" s="85" t="n"/>
      <c r="SEG148" s="85" t="n"/>
      <c r="SEH148" s="85" t="n"/>
      <c r="SEI148" s="85" t="n"/>
      <c r="SEJ148" s="85" t="n"/>
      <c r="SEK148" s="85" t="n"/>
      <c r="SEL148" s="85" t="n"/>
      <c r="SEM148" s="85" t="n"/>
      <c r="SEN148" s="85" t="n"/>
      <c r="SEO148" s="85" t="n"/>
      <c r="SEP148" s="85" t="n"/>
      <c r="SEQ148" s="85" t="n"/>
      <c r="SER148" s="85" t="n"/>
      <c r="SES148" s="85" t="n"/>
      <c r="SET148" s="85" t="n"/>
      <c r="SEU148" s="85" t="n"/>
      <c r="SEV148" s="85" t="n"/>
      <c r="SEW148" s="85" t="n"/>
      <c r="SEX148" s="85" t="n"/>
      <c r="SEY148" s="85" t="n"/>
      <c r="SEZ148" s="85" t="n"/>
      <c r="SFA148" s="85" t="n"/>
      <c r="SFB148" s="85" t="n"/>
      <c r="SFC148" s="85" t="n"/>
      <c r="SFD148" s="85" t="n"/>
      <c r="SFE148" s="85" t="n"/>
      <c r="SFF148" s="85" t="n"/>
      <c r="SFG148" s="85" t="n"/>
      <c r="SFH148" s="85" t="n"/>
      <c r="SFI148" s="85" t="n"/>
      <c r="SFJ148" s="85" t="n"/>
      <c r="SFK148" s="85" t="n"/>
      <c r="SFL148" s="85" t="n"/>
      <c r="SFM148" s="85" t="n"/>
      <c r="SFN148" s="85" t="n"/>
      <c r="SFO148" s="85" t="n"/>
      <c r="SFP148" s="85" t="n"/>
      <c r="SFQ148" s="85" t="n"/>
      <c r="SFR148" s="85" t="n"/>
      <c r="SFS148" s="85" t="n"/>
      <c r="SFT148" s="85" t="n"/>
      <c r="SFU148" s="85" t="n"/>
      <c r="SFV148" s="85" t="n"/>
      <c r="SFW148" s="85" t="n"/>
      <c r="SFX148" s="85" t="n"/>
      <c r="SFY148" s="85" t="n"/>
      <c r="SFZ148" s="85" t="n"/>
      <c r="SGA148" s="85" t="n"/>
      <c r="SGB148" s="85" t="n"/>
      <c r="SGC148" s="85" t="n"/>
      <c r="SGD148" s="85" t="n"/>
      <c r="SGE148" s="85" t="n"/>
      <c r="SGF148" s="85" t="n"/>
      <c r="SGG148" s="85" t="n"/>
      <c r="SGH148" s="85" t="n"/>
      <c r="SGI148" s="85" t="n"/>
      <c r="SGJ148" s="85" t="n"/>
      <c r="SGK148" s="85" t="n"/>
      <c r="SGL148" s="85" t="n"/>
      <c r="SGM148" s="85" t="n"/>
      <c r="SGN148" s="85" t="n"/>
      <c r="SGO148" s="85" t="n"/>
      <c r="SGP148" s="85" t="n"/>
      <c r="SGQ148" s="85" t="n"/>
      <c r="SGR148" s="85" t="n"/>
      <c r="SGS148" s="85" t="n"/>
      <c r="SGT148" s="85" t="n"/>
      <c r="SGU148" s="85" t="n"/>
      <c r="SGV148" s="85" t="n"/>
      <c r="SGW148" s="85" t="n"/>
      <c r="SGX148" s="85" t="n"/>
      <c r="SGY148" s="85" t="n"/>
      <c r="SGZ148" s="85" t="n"/>
      <c r="SHA148" s="85" t="n"/>
      <c r="SHB148" s="85" t="n"/>
      <c r="SHC148" s="85" t="n"/>
      <c r="SHD148" s="85" t="n"/>
      <c r="SHE148" s="85" t="n"/>
      <c r="SHF148" s="85" t="n"/>
      <c r="SHG148" s="85" t="n"/>
      <c r="SHH148" s="85" t="n"/>
      <c r="SHI148" s="85" t="n"/>
      <c r="SHJ148" s="85" t="n"/>
      <c r="SHK148" s="85" t="n"/>
      <c r="SHL148" s="85" t="n"/>
      <c r="SHM148" s="85" t="n"/>
      <c r="SHN148" s="85" t="n"/>
      <c r="SHO148" s="85" t="n"/>
      <c r="SHP148" s="85" t="n"/>
      <c r="SHQ148" s="85" t="n"/>
      <c r="SHR148" s="85" t="n"/>
      <c r="SHS148" s="85" t="n"/>
      <c r="SHT148" s="85" t="n"/>
      <c r="SHU148" s="85" t="n"/>
      <c r="SHV148" s="85" t="n"/>
      <c r="SHW148" s="85" t="n"/>
      <c r="SHX148" s="85" t="n"/>
      <c r="SHY148" s="85" t="n"/>
      <c r="SHZ148" s="85" t="n"/>
      <c r="SIA148" s="85" t="n"/>
      <c r="SIB148" s="85" t="n"/>
      <c r="SIC148" s="85" t="n"/>
      <c r="SID148" s="85" t="n"/>
      <c r="SIE148" s="85" t="n"/>
      <c r="SIF148" s="85" t="n"/>
      <c r="SIG148" s="85" t="n"/>
      <c r="SIH148" s="85" t="n"/>
      <c r="SII148" s="85" t="n"/>
      <c r="SIJ148" s="85" t="n"/>
      <c r="SIK148" s="85" t="n"/>
      <c r="SIL148" s="85" t="n"/>
      <c r="SIM148" s="85" t="n"/>
      <c r="SIN148" s="85" t="n"/>
      <c r="SIO148" s="85" t="n"/>
      <c r="SIP148" s="85" t="n"/>
      <c r="SIQ148" s="85" t="n"/>
      <c r="SIR148" s="85" t="n"/>
      <c r="SIS148" s="85" t="n"/>
      <c r="SIT148" s="85" t="n"/>
      <c r="SIU148" s="85" t="n"/>
      <c r="SIV148" s="85" t="n"/>
      <c r="SIW148" s="85" t="n"/>
      <c r="SIX148" s="85" t="n"/>
      <c r="SIY148" s="85" t="n"/>
      <c r="SIZ148" s="85" t="n"/>
      <c r="SJA148" s="85" t="n"/>
      <c r="SJB148" s="85" t="n"/>
      <c r="SJC148" s="85" t="n"/>
      <c r="SJD148" s="85" t="n"/>
      <c r="SJE148" s="85" t="n"/>
      <c r="SJF148" s="85" t="n"/>
      <c r="SJG148" s="85" t="n"/>
      <c r="SJH148" s="85" t="n"/>
      <c r="SJI148" s="85" t="n"/>
      <c r="SJJ148" s="85" t="n"/>
      <c r="SJK148" s="85" t="n"/>
      <c r="SJL148" s="85" t="n"/>
      <c r="SJM148" s="85" t="n"/>
      <c r="SJN148" s="85" t="n"/>
      <c r="SJO148" s="85" t="n"/>
      <c r="SJP148" s="85" t="n"/>
      <c r="SJQ148" s="85" t="n"/>
      <c r="SJR148" s="85" t="n"/>
      <c r="SJS148" s="85" t="n"/>
      <c r="SJT148" s="85" t="n"/>
      <c r="SJU148" s="85" t="n"/>
      <c r="SJV148" s="85" t="n"/>
      <c r="SJW148" s="85" t="n"/>
      <c r="SJX148" s="85" t="n"/>
      <c r="SJY148" s="85" t="n"/>
      <c r="SJZ148" s="85" t="n"/>
      <c r="SKA148" s="85" t="n"/>
      <c r="SKB148" s="85" t="n"/>
      <c r="SKC148" s="85" t="n"/>
      <c r="SKD148" s="85" t="n"/>
      <c r="SKE148" s="85" t="n"/>
      <c r="SKF148" s="85" t="n"/>
      <c r="SKG148" s="85" t="n"/>
      <c r="SKH148" s="85" t="n"/>
      <c r="SKI148" s="85" t="n"/>
      <c r="SKJ148" s="85" t="n"/>
      <c r="SKK148" s="85" t="n"/>
      <c r="SKL148" s="85" t="n"/>
      <c r="SKM148" s="85" t="n"/>
      <c r="SKN148" s="85" t="n"/>
      <c r="SKO148" s="85" t="n"/>
      <c r="SKP148" s="85" t="n"/>
      <c r="SKQ148" s="85" t="n"/>
      <c r="SKR148" s="85" t="n"/>
      <c r="SKS148" s="85" t="n"/>
      <c r="SKT148" s="85" t="n"/>
      <c r="SKU148" s="85" t="n"/>
      <c r="SKV148" s="85" t="n"/>
      <c r="SKW148" s="85" t="n"/>
      <c r="SKX148" s="85" t="n"/>
      <c r="SKY148" s="85" t="n"/>
      <c r="SKZ148" s="85" t="n"/>
      <c r="SLA148" s="85" t="n"/>
      <c r="SLB148" s="85" t="n"/>
      <c r="SLC148" s="85" t="n"/>
      <c r="SLD148" s="85" t="n"/>
      <c r="SLE148" s="85" t="n"/>
      <c r="SLF148" s="85" t="n"/>
      <c r="SLG148" s="85" t="n"/>
      <c r="SLH148" s="85" t="n"/>
      <c r="SLI148" s="85" t="n"/>
      <c r="SLJ148" s="85" t="n"/>
      <c r="SLK148" s="85" t="n"/>
      <c r="SLL148" s="85" t="n"/>
      <c r="SLM148" s="85" t="n"/>
      <c r="SLN148" s="85" t="n"/>
      <c r="SLO148" s="85" t="n"/>
      <c r="SLP148" s="85" t="n"/>
      <c r="SLQ148" s="85" t="n"/>
      <c r="SLR148" s="85" t="n"/>
      <c r="SLS148" s="85" t="n"/>
      <c r="SLT148" s="85" t="n"/>
      <c r="SLU148" s="85" t="n"/>
      <c r="SLV148" s="85" t="n"/>
      <c r="SLW148" s="85" t="n"/>
      <c r="SLX148" s="85" t="n"/>
      <c r="SLY148" s="85" t="n"/>
      <c r="SLZ148" s="85" t="n"/>
      <c r="SMA148" s="85" t="n"/>
      <c r="SMB148" s="85" t="n"/>
      <c r="SMC148" s="85" t="n"/>
      <c r="SMD148" s="85" t="n"/>
      <c r="SME148" s="85" t="n"/>
      <c r="SMF148" s="85" t="n"/>
      <c r="SMG148" s="85" t="n"/>
      <c r="SMH148" s="85" t="n"/>
      <c r="SMI148" s="85" t="n"/>
      <c r="SMJ148" s="85" t="n"/>
      <c r="SMK148" s="85" t="n"/>
      <c r="SML148" s="85" t="n"/>
      <c r="SMM148" s="85" t="n"/>
      <c r="SMN148" s="85" t="n"/>
      <c r="SMO148" s="85" t="n"/>
      <c r="SMP148" s="85" t="n"/>
      <c r="SMQ148" s="85" t="n"/>
      <c r="SMR148" s="85" t="n"/>
      <c r="SMS148" s="85" t="n"/>
      <c r="SMT148" s="85" t="n"/>
      <c r="SMU148" s="85" t="n"/>
      <c r="SMV148" s="85" t="n"/>
      <c r="SMW148" s="85" t="n"/>
      <c r="SMX148" s="85" t="n"/>
      <c r="SMY148" s="85" t="n"/>
      <c r="SMZ148" s="85" t="n"/>
      <c r="SNA148" s="85" t="n"/>
      <c r="SNB148" s="85" t="n"/>
      <c r="SNC148" s="85" t="n"/>
      <c r="SND148" s="85" t="n"/>
      <c r="SNE148" s="85" t="n"/>
      <c r="SNF148" s="85" t="n"/>
      <c r="SNG148" s="85" t="n"/>
      <c r="SNH148" s="85" t="n"/>
      <c r="SNI148" s="85" t="n"/>
      <c r="SNJ148" s="85" t="n"/>
      <c r="SNK148" s="85" t="n"/>
      <c r="SNL148" s="85" t="n"/>
      <c r="SNM148" s="85" t="n"/>
      <c r="SNN148" s="85" t="n"/>
      <c r="SNO148" s="85" t="n"/>
      <c r="SNP148" s="85" t="n"/>
      <c r="SNQ148" s="85" t="n"/>
      <c r="SNR148" s="85" t="n"/>
      <c r="SNS148" s="85" t="n"/>
      <c r="SNT148" s="85" t="n"/>
      <c r="SNU148" s="85" t="n"/>
      <c r="SNV148" s="85" t="n"/>
      <c r="SNW148" s="85" t="n"/>
      <c r="SNX148" s="85" t="n"/>
      <c r="SNY148" s="85" t="n"/>
      <c r="SNZ148" s="85" t="n"/>
      <c r="SOA148" s="85" t="n"/>
      <c r="SOB148" s="85" t="n"/>
      <c r="SOC148" s="85" t="n"/>
      <c r="SOD148" s="85" t="n"/>
      <c r="SOE148" s="85" t="n"/>
      <c r="SOF148" s="85" t="n"/>
      <c r="SOG148" s="85" t="n"/>
      <c r="SOH148" s="85" t="n"/>
      <c r="SOI148" s="85" t="n"/>
      <c r="SOJ148" s="85" t="n"/>
      <c r="SOK148" s="85" t="n"/>
      <c r="SOL148" s="85" t="n"/>
      <c r="SOM148" s="85" t="n"/>
      <c r="SON148" s="85" t="n"/>
      <c r="SOO148" s="85" t="n"/>
      <c r="SOP148" s="85" t="n"/>
      <c r="SOQ148" s="85" t="n"/>
      <c r="SOR148" s="85" t="n"/>
      <c r="SOS148" s="85" t="n"/>
      <c r="SOT148" s="85" t="n"/>
      <c r="SOU148" s="85" t="n"/>
      <c r="SOV148" s="85" t="n"/>
      <c r="SOW148" s="85" t="n"/>
      <c r="SOX148" s="85" t="n"/>
      <c r="SOY148" s="85" t="n"/>
      <c r="SOZ148" s="85" t="n"/>
      <c r="SPA148" s="85" t="n"/>
      <c r="SPB148" s="85" t="n"/>
      <c r="SPC148" s="85" t="n"/>
      <c r="SPD148" s="85" t="n"/>
      <c r="SPE148" s="85" t="n"/>
      <c r="SPF148" s="85" t="n"/>
      <c r="SPG148" s="85" t="n"/>
      <c r="SPH148" s="85" t="n"/>
      <c r="SPI148" s="85" t="n"/>
      <c r="SPJ148" s="85" t="n"/>
      <c r="SPK148" s="85" t="n"/>
      <c r="SPL148" s="85" t="n"/>
      <c r="SPM148" s="85" t="n"/>
      <c r="SPN148" s="85" t="n"/>
      <c r="SPO148" s="85" t="n"/>
      <c r="SPP148" s="85" t="n"/>
      <c r="SPQ148" s="85" t="n"/>
      <c r="SPR148" s="85" t="n"/>
      <c r="SPS148" s="85" t="n"/>
      <c r="SPT148" s="85" t="n"/>
      <c r="SPU148" s="85" t="n"/>
      <c r="SPV148" s="85" t="n"/>
      <c r="SPW148" s="85" t="n"/>
      <c r="SPX148" s="85" t="n"/>
      <c r="SPY148" s="85" t="n"/>
      <c r="SPZ148" s="85" t="n"/>
      <c r="SQA148" s="85" t="n"/>
      <c r="SQB148" s="85" t="n"/>
      <c r="SQC148" s="85" t="n"/>
      <c r="SQD148" s="85" t="n"/>
      <c r="SQE148" s="85" t="n"/>
      <c r="SQF148" s="85" t="n"/>
      <c r="SQG148" s="85" t="n"/>
      <c r="SQH148" s="85" t="n"/>
      <c r="SQI148" s="85" t="n"/>
      <c r="SQJ148" s="85" t="n"/>
      <c r="SQK148" s="85" t="n"/>
      <c r="SQL148" s="85" t="n"/>
      <c r="SQM148" s="85" t="n"/>
      <c r="SQN148" s="85" t="n"/>
      <c r="SQO148" s="85" t="n"/>
      <c r="SQP148" s="85" t="n"/>
      <c r="SQQ148" s="85" t="n"/>
      <c r="SQR148" s="85" t="n"/>
      <c r="SQS148" s="85" t="n"/>
      <c r="SQT148" s="85" t="n"/>
      <c r="SQU148" s="85" t="n"/>
      <c r="SQV148" s="85" t="n"/>
      <c r="SQW148" s="85" t="n"/>
      <c r="SQX148" s="85" t="n"/>
      <c r="SQY148" s="85" t="n"/>
      <c r="SQZ148" s="85" t="n"/>
      <c r="SRA148" s="85" t="n"/>
      <c r="SRB148" s="85" t="n"/>
      <c r="SRC148" s="85" t="n"/>
      <c r="SRD148" s="85" t="n"/>
      <c r="SRE148" s="85" t="n"/>
      <c r="SRF148" s="85" t="n"/>
      <c r="SRG148" s="85" t="n"/>
      <c r="SRH148" s="85" t="n"/>
      <c r="SRI148" s="85" t="n"/>
      <c r="SRJ148" s="85" t="n"/>
      <c r="SRK148" s="85" t="n"/>
      <c r="SRL148" s="85" t="n"/>
      <c r="SRM148" s="85" t="n"/>
      <c r="SRN148" s="85" t="n"/>
      <c r="SRO148" s="85" t="n"/>
      <c r="SRP148" s="85" t="n"/>
      <c r="SRQ148" s="85" t="n"/>
      <c r="SRR148" s="85" t="n"/>
      <c r="SRS148" s="85" t="n"/>
      <c r="SRT148" s="85" t="n"/>
      <c r="SRU148" s="85" t="n"/>
      <c r="SRV148" s="85" t="n"/>
      <c r="SRW148" s="85" t="n"/>
      <c r="SRX148" s="85" t="n"/>
      <c r="SRY148" s="85" t="n"/>
      <c r="SRZ148" s="85" t="n"/>
      <c r="SSA148" s="85" t="n"/>
      <c r="SSB148" s="85" t="n"/>
      <c r="SSC148" s="85" t="n"/>
      <c r="SSD148" s="85" t="n"/>
      <c r="SSE148" s="85" t="n"/>
      <c r="SSF148" s="85" t="n"/>
      <c r="SSG148" s="85" t="n"/>
      <c r="SSH148" s="85" t="n"/>
      <c r="SSI148" s="85" t="n"/>
      <c r="SSJ148" s="85" t="n"/>
      <c r="SSK148" s="85" t="n"/>
      <c r="SSL148" s="85" t="n"/>
      <c r="SSM148" s="85" t="n"/>
      <c r="SSN148" s="85" t="n"/>
      <c r="SSO148" s="85" t="n"/>
      <c r="SSP148" s="85" t="n"/>
      <c r="SSQ148" s="85" t="n"/>
      <c r="SSR148" s="85" t="n"/>
      <c r="SSS148" s="85" t="n"/>
      <c r="SST148" s="85" t="n"/>
      <c r="SSU148" s="85" t="n"/>
      <c r="SSV148" s="85" t="n"/>
      <c r="SSW148" s="85" t="n"/>
      <c r="SSX148" s="85" t="n"/>
      <c r="SSY148" s="85" t="n"/>
      <c r="SSZ148" s="85" t="n"/>
      <c r="STA148" s="85" t="n"/>
      <c r="STB148" s="85" t="n"/>
      <c r="STC148" s="85" t="n"/>
      <c r="STD148" s="85" t="n"/>
      <c r="STE148" s="85" t="n"/>
      <c r="STF148" s="85" t="n"/>
      <c r="STG148" s="85" t="n"/>
      <c r="STH148" s="85" t="n"/>
      <c r="STI148" s="85" t="n"/>
      <c r="STJ148" s="85" t="n"/>
      <c r="STK148" s="85" t="n"/>
      <c r="STL148" s="85" t="n"/>
      <c r="STM148" s="85" t="n"/>
      <c r="STN148" s="85" t="n"/>
      <c r="STO148" s="85" t="n"/>
      <c r="STP148" s="85" t="n"/>
      <c r="STQ148" s="85" t="n"/>
      <c r="STR148" s="85" t="n"/>
      <c r="STS148" s="85" t="n"/>
      <c r="STT148" s="85" t="n"/>
      <c r="STU148" s="85" t="n"/>
      <c r="STV148" s="85" t="n"/>
      <c r="STW148" s="85" t="n"/>
      <c r="STX148" s="85" t="n"/>
      <c r="STY148" s="85" t="n"/>
      <c r="STZ148" s="85" t="n"/>
      <c r="SUA148" s="85" t="n"/>
      <c r="SUB148" s="85" t="n"/>
      <c r="SUC148" s="85" t="n"/>
      <c r="SUD148" s="85" t="n"/>
      <c r="SUE148" s="85" t="n"/>
      <c r="SUF148" s="85" t="n"/>
      <c r="SUG148" s="85" t="n"/>
      <c r="SUH148" s="85" t="n"/>
      <c r="SUI148" s="85" t="n"/>
      <c r="SUJ148" s="85" t="n"/>
      <c r="SUK148" s="85" t="n"/>
      <c r="SUL148" s="85" t="n"/>
      <c r="SUM148" s="85" t="n"/>
      <c r="SUN148" s="85" t="n"/>
      <c r="SUO148" s="85" t="n"/>
      <c r="SUP148" s="85" t="n"/>
      <c r="SUQ148" s="85" t="n"/>
      <c r="SUR148" s="85" t="n"/>
      <c r="SUS148" s="85" t="n"/>
      <c r="SUT148" s="85" t="n"/>
      <c r="SUU148" s="85" t="n"/>
      <c r="SUV148" s="85" t="n"/>
      <c r="SUW148" s="85" t="n"/>
      <c r="SUX148" s="85" t="n"/>
      <c r="SUY148" s="85" t="n"/>
      <c r="SUZ148" s="85" t="n"/>
      <c r="SVA148" s="85" t="n"/>
      <c r="SVB148" s="85" t="n"/>
      <c r="SVC148" s="85" t="n"/>
      <c r="SVD148" s="85" t="n"/>
      <c r="SVE148" s="85" t="n"/>
      <c r="SVF148" s="85" t="n"/>
      <c r="SVG148" s="85" t="n"/>
      <c r="SVH148" s="85" t="n"/>
      <c r="SVI148" s="85" t="n"/>
      <c r="SVJ148" s="85" t="n"/>
      <c r="SVK148" s="85" t="n"/>
      <c r="SVL148" s="85" t="n"/>
      <c r="SVM148" s="85" t="n"/>
      <c r="SVN148" s="85" t="n"/>
      <c r="SVO148" s="85" t="n"/>
      <c r="SVP148" s="85" t="n"/>
      <c r="SVQ148" s="85" t="n"/>
      <c r="SVR148" s="85" t="n"/>
      <c r="SVS148" s="85" t="n"/>
      <c r="SVT148" s="85" t="n"/>
      <c r="SVU148" s="85" t="n"/>
      <c r="SVV148" s="85" t="n"/>
      <c r="SVW148" s="85" t="n"/>
      <c r="SVX148" s="85" t="n"/>
      <c r="SVY148" s="85" t="n"/>
      <c r="SVZ148" s="85" t="n"/>
      <c r="SWA148" s="85" t="n"/>
      <c r="SWB148" s="85" t="n"/>
      <c r="SWC148" s="85" t="n"/>
      <c r="SWD148" s="85" t="n"/>
      <c r="SWE148" s="85" t="n"/>
      <c r="SWF148" s="85" t="n"/>
      <c r="SWG148" s="85" t="n"/>
      <c r="SWH148" s="85" t="n"/>
      <c r="SWI148" s="85" t="n"/>
      <c r="SWJ148" s="85" t="n"/>
      <c r="SWK148" s="85" t="n"/>
      <c r="SWL148" s="85" t="n"/>
      <c r="SWM148" s="85" t="n"/>
      <c r="SWN148" s="85" t="n"/>
      <c r="SWO148" s="85" t="n"/>
      <c r="SWP148" s="85" t="n"/>
      <c r="SWQ148" s="85" t="n"/>
      <c r="SWR148" s="85" t="n"/>
      <c r="SWS148" s="85" t="n"/>
      <c r="SWT148" s="85" t="n"/>
      <c r="SWU148" s="85" t="n"/>
      <c r="SWV148" s="85" t="n"/>
      <c r="SWW148" s="85" t="n"/>
      <c r="SWX148" s="85" t="n"/>
      <c r="SWY148" s="85" t="n"/>
      <c r="SWZ148" s="85" t="n"/>
      <c r="SXA148" s="85" t="n"/>
      <c r="SXB148" s="85" t="n"/>
      <c r="SXC148" s="85" t="n"/>
      <c r="SXD148" s="85" t="n"/>
      <c r="SXE148" s="85" t="n"/>
      <c r="SXF148" s="85" t="n"/>
      <c r="SXG148" s="85" t="n"/>
      <c r="SXH148" s="85" t="n"/>
      <c r="SXI148" s="85" t="n"/>
      <c r="SXJ148" s="85" t="n"/>
      <c r="SXK148" s="85" t="n"/>
      <c r="SXL148" s="85" t="n"/>
      <c r="SXM148" s="85" t="n"/>
      <c r="SXN148" s="85" t="n"/>
      <c r="SXO148" s="85" t="n"/>
      <c r="SXP148" s="85" t="n"/>
      <c r="SXQ148" s="85" t="n"/>
      <c r="SXR148" s="85" t="n"/>
      <c r="SXS148" s="85" t="n"/>
      <c r="SXT148" s="85" t="n"/>
      <c r="SXU148" s="85" t="n"/>
      <c r="SXV148" s="85" t="n"/>
      <c r="SXW148" s="85" t="n"/>
      <c r="SXX148" s="85" t="n"/>
      <c r="SXY148" s="85" t="n"/>
      <c r="SXZ148" s="85" t="n"/>
      <c r="SYA148" s="85" t="n"/>
      <c r="SYB148" s="85" t="n"/>
      <c r="SYC148" s="85" t="n"/>
      <c r="SYD148" s="85" t="n"/>
      <c r="SYE148" s="85" t="n"/>
      <c r="SYF148" s="85" t="n"/>
      <c r="SYG148" s="85" t="n"/>
      <c r="SYH148" s="85" t="n"/>
      <c r="SYI148" s="85" t="n"/>
      <c r="SYJ148" s="85" t="n"/>
      <c r="SYK148" s="85" t="n"/>
      <c r="SYL148" s="85" t="n"/>
      <c r="SYM148" s="85" t="n"/>
      <c r="SYN148" s="85" t="n"/>
      <c r="SYO148" s="85" t="n"/>
      <c r="SYP148" s="85" t="n"/>
      <c r="SYQ148" s="85" t="n"/>
      <c r="SYR148" s="85" t="n"/>
      <c r="SYS148" s="85" t="n"/>
      <c r="SYT148" s="85" t="n"/>
      <c r="SYU148" s="85" t="n"/>
      <c r="SYV148" s="85" t="n"/>
      <c r="SYW148" s="85" t="n"/>
      <c r="SYX148" s="85" t="n"/>
      <c r="SYY148" s="85" t="n"/>
      <c r="SYZ148" s="85" t="n"/>
      <c r="SZA148" s="85" t="n"/>
      <c r="SZB148" s="85" t="n"/>
      <c r="SZC148" s="85" t="n"/>
      <c r="SZD148" s="85" t="n"/>
      <c r="SZE148" s="85" t="n"/>
      <c r="SZF148" s="85" t="n"/>
      <c r="SZG148" s="85" t="n"/>
      <c r="SZH148" s="85" t="n"/>
      <c r="SZI148" s="85" t="n"/>
      <c r="SZJ148" s="85" t="n"/>
      <c r="SZK148" s="85" t="n"/>
      <c r="SZL148" s="85" t="n"/>
      <c r="SZM148" s="85" t="n"/>
      <c r="SZN148" s="85" t="n"/>
      <c r="SZO148" s="85" t="n"/>
      <c r="SZP148" s="85" t="n"/>
      <c r="SZQ148" s="85" t="n"/>
      <c r="SZR148" s="85" t="n"/>
      <c r="SZS148" s="85" t="n"/>
      <c r="SZT148" s="85" t="n"/>
      <c r="SZU148" s="85" t="n"/>
      <c r="SZV148" s="85" t="n"/>
      <c r="SZW148" s="85" t="n"/>
      <c r="SZX148" s="85" t="n"/>
      <c r="SZY148" s="85" t="n"/>
      <c r="SZZ148" s="85" t="n"/>
      <c r="TAA148" s="85" t="n"/>
      <c r="TAB148" s="85" t="n"/>
      <c r="TAC148" s="85" t="n"/>
      <c r="TAD148" s="85" t="n"/>
      <c r="TAE148" s="85" t="n"/>
      <c r="TAF148" s="85" t="n"/>
      <c r="TAG148" s="85" t="n"/>
      <c r="TAH148" s="85" t="n"/>
      <c r="TAI148" s="85" t="n"/>
      <c r="TAJ148" s="85" t="n"/>
      <c r="TAK148" s="85" t="n"/>
      <c r="TAL148" s="85" t="n"/>
      <c r="TAM148" s="85" t="n"/>
      <c r="TAN148" s="85" t="n"/>
      <c r="TAO148" s="85" t="n"/>
      <c r="TAP148" s="85" t="n"/>
      <c r="TAQ148" s="85" t="n"/>
      <c r="TAR148" s="85" t="n"/>
      <c r="TAS148" s="85" t="n"/>
      <c r="TAT148" s="85" t="n"/>
      <c r="TAU148" s="85" t="n"/>
      <c r="TAV148" s="85" t="n"/>
      <c r="TAW148" s="85" t="n"/>
      <c r="TAX148" s="85" t="n"/>
      <c r="TAY148" s="85" t="n"/>
      <c r="TAZ148" s="85" t="n"/>
      <c r="TBA148" s="85" t="n"/>
      <c r="TBB148" s="85" t="n"/>
      <c r="TBC148" s="85" t="n"/>
      <c r="TBD148" s="85" t="n"/>
      <c r="TBE148" s="85" t="n"/>
      <c r="TBF148" s="85" t="n"/>
      <c r="TBG148" s="85" t="n"/>
      <c r="TBH148" s="85" t="n"/>
      <c r="TBI148" s="85" t="n"/>
      <c r="TBJ148" s="85" t="n"/>
      <c r="TBK148" s="85" t="n"/>
      <c r="TBL148" s="85" t="n"/>
      <c r="TBM148" s="85" t="n"/>
      <c r="TBN148" s="85" t="n"/>
      <c r="TBO148" s="85" t="n"/>
      <c r="TBP148" s="85" t="n"/>
      <c r="TBQ148" s="85" t="n"/>
      <c r="TBR148" s="85" t="n"/>
      <c r="TBS148" s="85" t="n"/>
      <c r="TBT148" s="85" t="n"/>
      <c r="TBU148" s="85" t="n"/>
      <c r="TBV148" s="85" t="n"/>
      <c r="TBW148" s="85" t="n"/>
      <c r="TBX148" s="85" t="n"/>
      <c r="TBY148" s="85" t="n"/>
      <c r="TBZ148" s="85" t="n"/>
      <c r="TCA148" s="85" t="n"/>
      <c r="TCB148" s="85" t="n"/>
      <c r="TCC148" s="85" t="n"/>
      <c r="TCD148" s="85" t="n"/>
      <c r="TCE148" s="85" t="n"/>
      <c r="TCF148" s="85" t="n"/>
      <c r="TCG148" s="85" t="n"/>
      <c r="TCH148" s="85" t="n"/>
      <c r="TCI148" s="85" t="n"/>
      <c r="TCJ148" s="85" t="n"/>
      <c r="TCK148" s="85" t="n"/>
      <c r="TCL148" s="85" t="n"/>
      <c r="TCM148" s="85" t="n"/>
      <c r="TCN148" s="85" t="n"/>
      <c r="TCO148" s="85" t="n"/>
      <c r="TCP148" s="85" t="n"/>
      <c r="TCQ148" s="85" t="n"/>
      <c r="TCR148" s="85" t="n"/>
      <c r="TCS148" s="85" t="n"/>
      <c r="TCT148" s="85" t="n"/>
      <c r="TCU148" s="85" t="n"/>
      <c r="TCV148" s="85" t="n"/>
      <c r="TCW148" s="85" t="n"/>
      <c r="TCX148" s="85" t="n"/>
      <c r="TCY148" s="85" t="n"/>
      <c r="TCZ148" s="85" t="n"/>
      <c r="TDA148" s="85" t="n"/>
      <c r="TDB148" s="85" t="n"/>
      <c r="TDC148" s="85" t="n"/>
      <c r="TDD148" s="85" t="n"/>
      <c r="TDE148" s="85" t="n"/>
      <c r="TDF148" s="85" t="n"/>
      <c r="TDG148" s="85" t="n"/>
      <c r="TDH148" s="85" t="n"/>
      <c r="TDI148" s="85" t="n"/>
      <c r="TDJ148" s="85" t="n"/>
      <c r="TDK148" s="85" t="n"/>
      <c r="TDL148" s="85" t="n"/>
      <c r="TDM148" s="85" t="n"/>
      <c r="TDN148" s="85" t="n"/>
      <c r="TDO148" s="85" t="n"/>
      <c r="TDP148" s="85" t="n"/>
      <c r="TDQ148" s="85" t="n"/>
      <c r="TDR148" s="85" t="n"/>
      <c r="TDS148" s="85" t="n"/>
      <c r="TDT148" s="85" t="n"/>
      <c r="TDU148" s="85" t="n"/>
      <c r="TDV148" s="85" t="n"/>
      <c r="TDW148" s="85" t="n"/>
      <c r="TDX148" s="85" t="n"/>
      <c r="TDY148" s="85" t="n"/>
      <c r="TDZ148" s="85" t="n"/>
      <c r="TEA148" s="85" t="n"/>
      <c r="TEB148" s="85" t="n"/>
      <c r="TEC148" s="85" t="n"/>
      <c r="TED148" s="85" t="n"/>
      <c r="TEE148" s="85" t="n"/>
      <c r="TEF148" s="85" t="n"/>
      <c r="TEG148" s="85" t="n"/>
      <c r="TEH148" s="85" t="n"/>
      <c r="TEI148" s="85" t="n"/>
      <c r="TEJ148" s="85" t="n"/>
      <c r="TEK148" s="85" t="n"/>
      <c r="TEL148" s="85" t="n"/>
      <c r="TEM148" s="85" t="n"/>
      <c r="TEN148" s="85" t="n"/>
      <c r="TEO148" s="85" t="n"/>
      <c r="TEP148" s="85" t="n"/>
      <c r="TEQ148" s="85" t="n"/>
      <c r="TER148" s="85" t="n"/>
      <c r="TES148" s="85" t="n"/>
      <c r="TET148" s="85" t="n"/>
      <c r="TEU148" s="85" t="n"/>
      <c r="TEV148" s="85" t="n"/>
      <c r="TEW148" s="85" t="n"/>
      <c r="TEX148" s="85" t="n"/>
      <c r="TEY148" s="85" t="n"/>
      <c r="TEZ148" s="85" t="n"/>
      <c r="TFA148" s="85" t="n"/>
      <c r="TFB148" s="85" t="n"/>
      <c r="TFC148" s="85" t="n"/>
      <c r="TFD148" s="85" t="n"/>
      <c r="TFE148" s="85" t="n"/>
      <c r="TFF148" s="85" t="n"/>
      <c r="TFG148" s="85" t="n"/>
      <c r="TFH148" s="85" t="n"/>
      <c r="TFI148" s="85" t="n"/>
      <c r="TFJ148" s="85" t="n"/>
      <c r="TFK148" s="85" t="n"/>
      <c r="TFL148" s="85" t="n"/>
      <c r="TFM148" s="85" t="n"/>
      <c r="TFN148" s="85" t="n"/>
      <c r="TFO148" s="85" t="n"/>
      <c r="TFP148" s="85" t="n"/>
      <c r="TFQ148" s="85" t="n"/>
      <c r="TFR148" s="85" t="n"/>
      <c r="TFS148" s="85" t="n"/>
      <c r="TFT148" s="85" t="n"/>
      <c r="TFU148" s="85" t="n"/>
      <c r="TFV148" s="85" t="n"/>
      <c r="TFW148" s="85" t="n"/>
      <c r="TFX148" s="85" t="n"/>
      <c r="TFY148" s="85" t="n"/>
      <c r="TFZ148" s="85" t="n"/>
      <c r="TGA148" s="85" t="n"/>
      <c r="TGB148" s="85" t="n"/>
      <c r="TGC148" s="85" t="n"/>
      <c r="TGD148" s="85" t="n"/>
      <c r="TGE148" s="85" t="n"/>
      <c r="TGF148" s="85" t="n"/>
      <c r="TGG148" s="85" t="n"/>
      <c r="TGH148" s="85" t="n"/>
      <c r="TGI148" s="85" t="n"/>
      <c r="TGJ148" s="85" t="n"/>
      <c r="TGK148" s="85" t="n"/>
      <c r="TGL148" s="85" t="n"/>
      <c r="TGM148" s="85" t="n"/>
      <c r="TGN148" s="85" t="n"/>
      <c r="TGO148" s="85" t="n"/>
      <c r="TGP148" s="85" t="n"/>
      <c r="TGQ148" s="85" t="n"/>
      <c r="TGR148" s="85" t="n"/>
      <c r="TGS148" s="85" t="n"/>
      <c r="TGT148" s="85" t="n"/>
      <c r="TGU148" s="85" t="n"/>
      <c r="TGV148" s="85" t="n"/>
      <c r="TGW148" s="85" t="n"/>
      <c r="TGX148" s="85" t="n"/>
      <c r="TGY148" s="85" t="n"/>
      <c r="TGZ148" s="85" t="n"/>
      <c r="THA148" s="85" t="n"/>
      <c r="THB148" s="85" t="n"/>
      <c r="THC148" s="85" t="n"/>
      <c r="THD148" s="85" t="n"/>
      <c r="THE148" s="85" t="n"/>
      <c r="THF148" s="85" t="n"/>
      <c r="THG148" s="85" t="n"/>
      <c r="THH148" s="85" t="n"/>
      <c r="THI148" s="85" t="n"/>
      <c r="THJ148" s="85" t="n"/>
      <c r="THK148" s="85" t="n"/>
      <c r="THL148" s="85" t="n"/>
      <c r="THM148" s="85" t="n"/>
      <c r="THN148" s="85" t="n"/>
      <c r="THO148" s="85" t="n"/>
      <c r="THP148" s="85" t="n"/>
      <c r="THQ148" s="85" t="n"/>
      <c r="THR148" s="85" t="n"/>
      <c r="THS148" s="85" t="n"/>
      <c r="THT148" s="85" t="n"/>
      <c r="THU148" s="85" t="n"/>
      <c r="THV148" s="85" t="n"/>
      <c r="THW148" s="85" t="n"/>
      <c r="THX148" s="85" t="n"/>
      <c r="THY148" s="85" t="n"/>
      <c r="THZ148" s="85" t="n"/>
      <c r="TIA148" s="85" t="n"/>
      <c r="TIB148" s="85" t="n"/>
      <c r="TIC148" s="85" t="n"/>
      <c r="TID148" s="85" t="n"/>
      <c r="TIE148" s="85" t="n"/>
      <c r="TIF148" s="85" t="n"/>
      <c r="TIG148" s="85" t="n"/>
      <c r="TIH148" s="85" t="n"/>
      <c r="TII148" s="85" t="n"/>
      <c r="TIJ148" s="85" t="n"/>
      <c r="TIK148" s="85" t="n"/>
      <c r="TIL148" s="85" t="n"/>
      <c r="TIM148" s="85" t="n"/>
      <c r="TIN148" s="85" t="n"/>
      <c r="TIO148" s="85" t="n"/>
      <c r="TIP148" s="85" t="n"/>
      <c r="TIQ148" s="85" t="n"/>
      <c r="TIR148" s="85" t="n"/>
      <c r="TIS148" s="85" t="n"/>
      <c r="TIT148" s="85" t="n"/>
      <c r="TIU148" s="85" t="n"/>
      <c r="TIV148" s="85" t="n"/>
      <c r="TIW148" s="85" t="n"/>
      <c r="TIX148" s="85" t="n"/>
      <c r="TIY148" s="85" t="n"/>
      <c r="TIZ148" s="85" t="n"/>
      <c r="TJA148" s="85" t="n"/>
      <c r="TJB148" s="85" t="n"/>
      <c r="TJC148" s="85" t="n"/>
      <c r="TJD148" s="85" t="n"/>
      <c r="TJE148" s="85" t="n"/>
      <c r="TJF148" s="85" t="n"/>
      <c r="TJG148" s="85" t="n"/>
      <c r="TJH148" s="85" t="n"/>
      <c r="TJI148" s="85" t="n"/>
      <c r="TJJ148" s="85" t="n"/>
      <c r="TJK148" s="85" t="n"/>
      <c r="TJL148" s="85" t="n"/>
      <c r="TJM148" s="85" t="n"/>
      <c r="TJN148" s="85" t="n"/>
      <c r="TJO148" s="85" t="n"/>
      <c r="TJP148" s="85" t="n"/>
      <c r="TJQ148" s="85" t="n"/>
      <c r="TJR148" s="85" t="n"/>
      <c r="TJS148" s="85" t="n"/>
      <c r="TJT148" s="85" t="n"/>
      <c r="TJU148" s="85" t="n"/>
      <c r="TJV148" s="85" t="n"/>
      <c r="TJW148" s="85" t="n"/>
      <c r="TJX148" s="85" t="n"/>
      <c r="TJY148" s="85" t="n"/>
      <c r="TJZ148" s="85" t="n"/>
      <c r="TKA148" s="85" t="n"/>
      <c r="TKB148" s="85" t="n"/>
      <c r="TKC148" s="85" t="n"/>
      <c r="TKD148" s="85" t="n"/>
      <c r="TKE148" s="85" t="n"/>
      <c r="TKF148" s="85" t="n"/>
      <c r="TKG148" s="85" t="n"/>
      <c r="TKH148" s="85" t="n"/>
      <c r="TKI148" s="85" t="n"/>
      <c r="TKJ148" s="85" t="n"/>
      <c r="TKK148" s="85" t="n"/>
      <c r="TKL148" s="85" t="n"/>
      <c r="TKM148" s="85" t="n"/>
      <c r="TKN148" s="85" t="n"/>
      <c r="TKO148" s="85" t="n"/>
      <c r="TKP148" s="85" t="n"/>
      <c r="TKQ148" s="85" t="n"/>
      <c r="TKR148" s="85" t="n"/>
      <c r="TKS148" s="85" t="n"/>
      <c r="TKT148" s="85" t="n"/>
      <c r="TKU148" s="85" t="n"/>
      <c r="TKV148" s="85" t="n"/>
      <c r="TKW148" s="85" t="n"/>
      <c r="TKX148" s="85" t="n"/>
      <c r="TKY148" s="85" t="n"/>
      <c r="TKZ148" s="85" t="n"/>
      <c r="TLA148" s="85" t="n"/>
      <c r="TLB148" s="85" t="n"/>
      <c r="TLC148" s="85" t="n"/>
      <c r="TLD148" s="85" t="n"/>
      <c r="TLE148" s="85" t="n"/>
      <c r="TLF148" s="85" t="n"/>
      <c r="TLG148" s="85" t="n"/>
      <c r="TLH148" s="85" t="n"/>
      <c r="TLI148" s="85" t="n"/>
      <c r="TLJ148" s="85" t="n"/>
      <c r="TLK148" s="85" t="n"/>
      <c r="TLL148" s="85" t="n"/>
      <c r="TLM148" s="85" t="n"/>
      <c r="TLN148" s="85" t="n"/>
      <c r="TLO148" s="85" t="n"/>
      <c r="TLP148" s="85" t="n"/>
      <c r="TLQ148" s="85" t="n"/>
      <c r="TLR148" s="85" t="n"/>
      <c r="TLS148" s="85" t="n"/>
      <c r="TLT148" s="85" t="n"/>
      <c r="TLU148" s="85" t="n"/>
      <c r="TLV148" s="85" t="n"/>
      <c r="TLW148" s="85" t="n"/>
      <c r="TLX148" s="85" t="n"/>
      <c r="TLY148" s="85" t="n"/>
      <c r="TLZ148" s="85" t="n"/>
      <c r="TMA148" s="85" t="n"/>
      <c r="TMB148" s="85" t="n"/>
      <c r="TMC148" s="85" t="n"/>
      <c r="TMD148" s="85" t="n"/>
      <c r="TME148" s="85" t="n"/>
      <c r="TMF148" s="85" t="n"/>
      <c r="TMG148" s="85" t="n"/>
      <c r="TMH148" s="85" t="n"/>
      <c r="TMI148" s="85" t="n"/>
      <c r="TMJ148" s="85" t="n"/>
      <c r="TMK148" s="85" t="n"/>
      <c r="TML148" s="85" t="n"/>
      <c r="TMM148" s="85" t="n"/>
      <c r="TMN148" s="85" t="n"/>
      <c r="TMO148" s="85" t="n"/>
      <c r="TMP148" s="85" t="n"/>
      <c r="TMQ148" s="85" t="n"/>
      <c r="TMR148" s="85" t="n"/>
      <c r="TMS148" s="85" t="n"/>
      <c r="TMT148" s="85" t="n"/>
      <c r="TMU148" s="85" t="n"/>
      <c r="TMV148" s="85" t="n"/>
      <c r="TMW148" s="85" t="n"/>
      <c r="TMX148" s="85" t="n"/>
      <c r="TMY148" s="85" t="n"/>
      <c r="TMZ148" s="85" t="n"/>
      <c r="TNA148" s="85" t="n"/>
      <c r="TNB148" s="85" t="n"/>
      <c r="TNC148" s="85" t="n"/>
      <c r="TND148" s="85" t="n"/>
      <c r="TNE148" s="85" t="n"/>
      <c r="TNF148" s="85" t="n"/>
      <c r="TNG148" s="85" t="n"/>
      <c r="TNH148" s="85" t="n"/>
      <c r="TNI148" s="85" t="n"/>
      <c r="TNJ148" s="85" t="n"/>
      <c r="TNK148" s="85" t="n"/>
      <c r="TNL148" s="85" t="n"/>
      <c r="TNM148" s="85" t="n"/>
      <c r="TNN148" s="85" t="n"/>
      <c r="TNO148" s="85" t="n"/>
      <c r="TNP148" s="85" t="n"/>
      <c r="TNQ148" s="85" t="n"/>
      <c r="TNR148" s="85" t="n"/>
      <c r="TNS148" s="85" t="n"/>
      <c r="TNT148" s="85" t="n"/>
      <c r="TNU148" s="85" t="n"/>
      <c r="TNV148" s="85" t="n"/>
      <c r="TNW148" s="85" t="n"/>
      <c r="TNX148" s="85" t="n"/>
      <c r="TNY148" s="85" t="n"/>
      <c r="TNZ148" s="85" t="n"/>
      <c r="TOA148" s="85" t="n"/>
      <c r="TOB148" s="85" t="n"/>
      <c r="TOC148" s="85" t="n"/>
      <c r="TOD148" s="85" t="n"/>
      <c r="TOE148" s="85" t="n"/>
      <c r="TOF148" s="85" t="n"/>
      <c r="TOG148" s="85" t="n"/>
      <c r="TOH148" s="85" t="n"/>
      <c r="TOI148" s="85" t="n"/>
      <c r="TOJ148" s="85" t="n"/>
      <c r="TOK148" s="85" t="n"/>
      <c r="TOL148" s="85" t="n"/>
      <c r="TOM148" s="85" t="n"/>
      <c r="TON148" s="85" t="n"/>
      <c r="TOO148" s="85" t="n"/>
      <c r="TOP148" s="85" t="n"/>
      <c r="TOQ148" s="85" t="n"/>
      <c r="TOR148" s="85" t="n"/>
      <c r="TOS148" s="85" t="n"/>
      <c r="TOT148" s="85" t="n"/>
      <c r="TOU148" s="85" t="n"/>
      <c r="TOV148" s="85" t="n"/>
      <c r="TOW148" s="85" t="n"/>
      <c r="TOX148" s="85" t="n"/>
      <c r="TOY148" s="85" t="n"/>
      <c r="TOZ148" s="85" t="n"/>
      <c r="TPA148" s="85" t="n"/>
      <c r="TPB148" s="85" t="n"/>
      <c r="TPC148" s="85" t="n"/>
      <c r="TPD148" s="85" t="n"/>
      <c r="TPE148" s="85" t="n"/>
      <c r="TPF148" s="85" t="n"/>
      <c r="TPG148" s="85" t="n"/>
      <c r="TPH148" s="85" t="n"/>
      <c r="TPI148" s="85" t="n"/>
      <c r="TPJ148" s="85" t="n"/>
      <c r="TPK148" s="85" t="n"/>
      <c r="TPL148" s="85" t="n"/>
      <c r="TPM148" s="85" t="n"/>
      <c r="TPN148" s="85" t="n"/>
      <c r="TPO148" s="85" t="n"/>
      <c r="TPP148" s="85" t="n"/>
      <c r="TPQ148" s="85" t="n"/>
      <c r="TPR148" s="85" t="n"/>
      <c r="TPS148" s="85" t="n"/>
      <c r="TPT148" s="85" t="n"/>
      <c r="TPU148" s="85" t="n"/>
      <c r="TPV148" s="85" t="n"/>
      <c r="TPW148" s="85" t="n"/>
      <c r="TPX148" s="85" t="n"/>
      <c r="TPY148" s="85" t="n"/>
      <c r="TPZ148" s="85" t="n"/>
      <c r="TQA148" s="85" t="n"/>
      <c r="TQB148" s="85" t="n"/>
      <c r="TQC148" s="85" t="n"/>
      <c r="TQD148" s="85" t="n"/>
      <c r="TQE148" s="85" t="n"/>
      <c r="TQF148" s="85" t="n"/>
      <c r="TQG148" s="85" t="n"/>
      <c r="TQH148" s="85" t="n"/>
      <c r="TQI148" s="85" t="n"/>
      <c r="TQJ148" s="85" t="n"/>
      <c r="TQK148" s="85" t="n"/>
      <c r="TQL148" s="85" t="n"/>
      <c r="TQM148" s="85" t="n"/>
      <c r="TQN148" s="85" t="n"/>
      <c r="TQO148" s="85" t="n"/>
      <c r="TQP148" s="85" t="n"/>
      <c r="TQQ148" s="85" t="n"/>
      <c r="TQR148" s="85" t="n"/>
      <c r="TQS148" s="85" t="n"/>
      <c r="TQT148" s="85" t="n"/>
      <c r="TQU148" s="85" t="n"/>
      <c r="TQV148" s="85" t="n"/>
      <c r="TQW148" s="85" t="n"/>
      <c r="TQX148" s="85" t="n"/>
      <c r="TQY148" s="85" t="n"/>
      <c r="TQZ148" s="85" t="n"/>
      <c r="TRA148" s="85" t="n"/>
      <c r="TRB148" s="85" t="n"/>
      <c r="TRC148" s="85" t="n"/>
      <c r="TRD148" s="85" t="n"/>
      <c r="TRE148" s="85" t="n"/>
      <c r="TRF148" s="85" t="n"/>
      <c r="TRG148" s="85" t="n"/>
      <c r="TRH148" s="85" t="n"/>
      <c r="TRI148" s="85" t="n"/>
      <c r="TRJ148" s="85" t="n"/>
      <c r="TRK148" s="85" t="n"/>
      <c r="TRL148" s="85" t="n"/>
      <c r="TRM148" s="85" t="n"/>
      <c r="TRN148" s="85" t="n"/>
      <c r="TRO148" s="85" t="n"/>
      <c r="TRP148" s="85" t="n"/>
      <c r="TRQ148" s="85" t="n"/>
      <c r="TRR148" s="85" t="n"/>
      <c r="TRS148" s="85" t="n"/>
      <c r="TRT148" s="85" t="n"/>
      <c r="TRU148" s="85" t="n"/>
      <c r="TRV148" s="85" t="n"/>
      <c r="TRW148" s="85" t="n"/>
      <c r="TRX148" s="85" t="n"/>
      <c r="TRY148" s="85" t="n"/>
      <c r="TRZ148" s="85" t="n"/>
      <c r="TSA148" s="85" t="n"/>
      <c r="TSB148" s="85" t="n"/>
      <c r="TSC148" s="85" t="n"/>
      <c r="TSD148" s="85" t="n"/>
      <c r="TSE148" s="85" t="n"/>
      <c r="TSF148" s="85" t="n"/>
      <c r="TSG148" s="85" t="n"/>
      <c r="TSH148" s="85" t="n"/>
      <c r="TSI148" s="85" t="n"/>
      <c r="TSJ148" s="85" t="n"/>
      <c r="TSK148" s="85" t="n"/>
      <c r="TSL148" s="85" t="n"/>
      <c r="TSM148" s="85" t="n"/>
      <c r="TSN148" s="85" t="n"/>
      <c r="TSO148" s="85" t="n"/>
      <c r="TSP148" s="85" t="n"/>
      <c r="TSQ148" s="85" t="n"/>
      <c r="TSR148" s="85" t="n"/>
      <c r="TSS148" s="85" t="n"/>
      <c r="TST148" s="85" t="n"/>
      <c r="TSU148" s="85" t="n"/>
      <c r="TSV148" s="85" t="n"/>
      <c r="TSW148" s="85" t="n"/>
      <c r="TSX148" s="85" t="n"/>
      <c r="TSY148" s="85" t="n"/>
      <c r="TSZ148" s="85" t="n"/>
      <c r="TTA148" s="85" t="n"/>
      <c r="TTB148" s="85" t="n"/>
      <c r="TTC148" s="85" t="n"/>
      <c r="TTD148" s="85" t="n"/>
      <c r="TTE148" s="85" t="n"/>
      <c r="TTF148" s="85" t="n"/>
      <c r="TTG148" s="85" t="n"/>
      <c r="TTH148" s="85" t="n"/>
      <c r="TTI148" s="85" t="n"/>
      <c r="TTJ148" s="85" t="n"/>
      <c r="TTK148" s="85" t="n"/>
      <c r="TTL148" s="85" t="n"/>
      <c r="TTM148" s="85" t="n"/>
      <c r="TTN148" s="85" t="n"/>
      <c r="TTO148" s="85" t="n"/>
      <c r="TTP148" s="85" t="n"/>
      <c r="TTQ148" s="85" t="n"/>
      <c r="TTR148" s="85" t="n"/>
      <c r="TTS148" s="85" t="n"/>
      <c r="TTT148" s="85" t="n"/>
      <c r="TTU148" s="85" t="n"/>
      <c r="TTV148" s="85" t="n"/>
      <c r="TTW148" s="85" t="n"/>
      <c r="TTX148" s="85" t="n"/>
      <c r="TTY148" s="85" t="n"/>
      <c r="TTZ148" s="85" t="n"/>
      <c r="TUA148" s="85" t="n"/>
      <c r="TUB148" s="85" t="n"/>
      <c r="TUC148" s="85" t="n"/>
      <c r="TUD148" s="85" t="n"/>
      <c r="TUE148" s="85" t="n"/>
      <c r="TUF148" s="85" t="n"/>
      <c r="TUG148" s="85" t="n"/>
      <c r="TUH148" s="85" t="n"/>
      <c r="TUI148" s="85" t="n"/>
      <c r="TUJ148" s="85" t="n"/>
      <c r="TUK148" s="85" t="n"/>
      <c r="TUL148" s="85" t="n"/>
      <c r="TUM148" s="85" t="n"/>
      <c r="TUN148" s="85" t="n"/>
      <c r="TUO148" s="85" t="n"/>
      <c r="TUP148" s="85" t="n"/>
      <c r="TUQ148" s="85" t="n"/>
      <c r="TUR148" s="85" t="n"/>
      <c r="TUS148" s="85" t="n"/>
      <c r="TUT148" s="85" t="n"/>
      <c r="TUU148" s="85" t="n"/>
      <c r="TUV148" s="85" t="n"/>
      <c r="TUW148" s="85" t="n"/>
      <c r="TUX148" s="85" t="n"/>
      <c r="TUY148" s="85" t="n"/>
      <c r="TUZ148" s="85" t="n"/>
      <c r="TVA148" s="85" t="n"/>
      <c r="TVB148" s="85" t="n"/>
      <c r="TVC148" s="85" t="n"/>
      <c r="TVD148" s="85" t="n"/>
      <c r="TVE148" s="85" t="n"/>
      <c r="TVF148" s="85" t="n"/>
      <c r="TVG148" s="85" t="n"/>
      <c r="TVH148" s="85" t="n"/>
      <c r="TVI148" s="85" t="n"/>
      <c r="TVJ148" s="85" t="n"/>
      <c r="TVK148" s="85" t="n"/>
      <c r="TVL148" s="85" t="n"/>
      <c r="TVM148" s="85" t="n"/>
      <c r="TVN148" s="85" t="n"/>
      <c r="TVO148" s="85" t="n"/>
      <c r="TVP148" s="85" t="n"/>
      <c r="TVQ148" s="85" t="n"/>
      <c r="TVR148" s="85" t="n"/>
      <c r="TVS148" s="85" t="n"/>
      <c r="TVT148" s="85" t="n"/>
      <c r="TVU148" s="85" t="n"/>
      <c r="TVV148" s="85" t="n"/>
      <c r="TVW148" s="85" t="n"/>
      <c r="TVX148" s="85" t="n"/>
      <c r="TVY148" s="85" t="n"/>
      <c r="TVZ148" s="85" t="n"/>
      <c r="TWA148" s="85" t="n"/>
      <c r="TWB148" s="85" t="n"/>
      <c r="TWC148" s="85" t="n"/>
      <c r="TWD148" s="85" t="n"/>
      <c r="TWE148" s="85" t="n"/>
      <c r="TWF148" s="85" t="n"/>
      <c r="TWG148" s="85" t="n"/>
      <c r="TWH148" s="85" t="n"/>
      <c r="TWI148" s="85" t="n"/>
      <c r="TWJ148" s="85" t="n"/>
      <c r="TWK148" s="85" t="n"/>
      <c r="TWL148" s="85" t="n"/>
      <c r="TWM148" s="85" t="n"/>
      <c r="TWN148" s="85" t="n"/>
      <c r="TWO148" s="85" t="n"/>
      <c r="TWP148" s="85" t="n"/>
      <c r="TWQ148" s="85" t="n"/>
      <c r="TWR148" s="85" t="n"/>
      <c r="TWS148" s="85" t="n"/>
      <c r="TWT148" s="85" t="n"/>
      <c r="TWU148" s="85" t="n"/>
      <c r="TWV148" s="85" t="n"/>
      <c r="TWW148" s="85" t="n"/>
      <c r="TWX148" s="85" t="n"/>
      <c r="TWY148" s="85" t="n"/>
      <c r="TWZ148" s="85" t="n"/>
      <c r="TXA148" s="85" t="n"/>
      <c r="TXB148" s="85" t="n"/>
      <c r="TXC148" s="85" t="n"/>
      <c r="TXD148" s="85" t="n"/>
      <c r="TXE148" s="85" t="n"/>
      <c r="TXF148" s="85" t="n"/>
      <c r="TXG148" s="85" t="n"/>
      <c r="TXH148" s="85" t="n"/>
      <c r="TXI148" s="85" t="n"/>
      <c r="TXJ148" s="85" t="n"/>
      <c r="TXK148" s="85" t="n"/>
      <c r="TXL148" s="85" t="n"/>
      <c r="TXM148" s="85" t="n"/>
      <c r="TXN148" s="85" t="n"/>
      <c r="TXO148" s="85" t="n"/>
      <c r="TXP148" s="85" t="n"/>
      <c r="TXQ148" s="85" t="n"/>
      <c r="TXR148" s="85" t="n"/>
      <c r="TXS148" s="85" t="n"/>
      <c r="TXT148" s="85" t="n"/>
      <c r="TXU148" s="85" t="n"/>
      <c r="TXV148" s="85" t="n"/>
      <c r="TXW148" s="85" t="n"/>
      <c r="TXX148" s="85" t="n"/>
      <c r="TXY148" s="85" t="n"/>
      <c r="TXZ148" s="85" t="n"/>
      <c r="TYA148" s="85" t="n"/>
      <c r="TYB148" s="85" t="n"/>
      <c r="TYC148" s="85" t="n"/>
      <c r="TYD148" s="85" t="n"/>
      <c r="TYE148" s="85" t="n"/>
      <c r="TYF148" s="85" t="n"/>
      <c r="TYG148" s="85" t="n"/>
      <c r="TYH148" s="85" t="n"/>
      <c r="TYI148" s="85" t="n"/>
      <c r="TYJ148" s="85" t="n"/>
      <c r="TYK148" s="85" t="n"/>
      <c r="TYL148" s="85" t="n"/>
      <c r="TYM148" s="85" t="n"/>
      <c r="TYN148" s="85" t="n"/>
      <c r="TYO148" s="85" t="n"/>
      <c r="TYP148" s="85" t="n"/>
      <c r="TYQ148" s="85" t="n"/>
      <c r="TYR148" s="85" t="n"/>
      <c r="TYS148" s="85" t="n"/>
      <c r="TYT148" s="85" t="n"/>
      <c r="TYU148" s="85" t="n"/>
      <c r="TYV148" s="85" t="n"/>
      <c r="TYW148" s="85" t="n"/>
      <c r="TYX148" s="85" t="n"/>
      <c r="TYY148" s="85" t="n"/>
      <c r="TYZ148" s="85" t="n"/>
      <c r="TZA148" s="85" t="n"/>
      <c r="TZB148" s="85" t="n"/>
      <c r="TZC148" s="85" t="n"/>
      <c r="TZD148" s="85" t="n"/>
      <c r="TZE148" s="85" t="n"/>
      <c r="TZF148" s="85" t="n"/>
      <c r="TZG148" s="85" t="n"/>
      <c r="TZH148" s="85" t="n"/>
      <c r="TZI148" s="85" t="n"/>
      <c r="TZJ148" s="85" t="n"/>
      <c r="TZK148" s="85" t="n"/>
      <c r="TZL148" s="85" t="n"/>
      <c r="TZM148" s="85" t="n"/>
      <c r="TZN148" s="85" t="n"/>
      <c r="TZO148" s="85" t="n"/>
      <c r="TZP148" s="85" t="n"/>
      <c r="TZQ148" s="85" t="n"/>
      <c r="TZR148" s="85" t="n"/>
      <c r="TZS148" s="85" t="n"/>
      <c r="TZT148" s="85" t="n"/>
      <c r="TZU148" s="85" t="n"/>
      <c r="TZV148" s="85" t="n"/>
      <c r="TZW148" s="85" t="n"/>
      <c r="TZX148" s="85" t="n"/>
      <c r="TZY148" s="85" t="n"/>
      <c r="TZZ148" s="85" t="n"/>
      <c r="UAA148" s="85" t="n"/>
      <c r="UAB148" s="85" t="n"/>
      <c r="UAC148" s="85" t="n"/>
      <c r="UAD148" s="85" t="n"/>
      <c r="UAE148" s="85" t="n"/>
      <c r="UAF148" s="85" t="n"/>
      <c r="UAG148" s="85" t="n"/>
      <c r="UAH148" s="85" t="n"/>
      <c r="UAI148" s="85" t="n"/>
      <c r="UAJ148" s="85" t="n"/>
      <c r="UAK148" s="85" t="n"/>
      <c r="UAL148" s="85" t="n"/>
      <c r="UAM148" s="85" t="n"/>
      <c r="UAN148" s="85" t="n"/>
      <c r="UAO148" s="85" t="n"/>
      <c r="UAP148" s="85" t="n"/>
      <c r="UAQ148" s="85" t="n"/>
      <c r="UAR148" s="85" t="n"/>
      <c r="UAS148" s="85" t="n"/>
      <c r="UAT148" s="85" t="n"/>
      <c r="UAU148" s="85" t="n"/>
      <c r="UAV148" s="85" t="n"/>
      <c r="UAW148" s="85" t="n"/>
      <c r="UAX148" s="85" t="n"/>
      <c r="UAY148" s="85" t="n"/>
      <c r="UAZ148" s="85" t="n"/>
      <c r="UBA148" s="85" t="n"/>
      <c r="UBB148" s="85" t="n"/>
      <c r="UBC148" s="85" t="n"/>
      <c r="UBD148" s="85" t="n"/>
      <c r="UBE148" s="85" t="n"/>
      <c r="UBF148" s="85" t="n"/>
      <c r="UBG148" s="85" t="n"/>
      <c r="UBH148" s="85" t="n"/>
      <c r="UBI148" s="85" t="n"/>
      <c r="UBJ148" s="85" t="n"/>
      <c r="UBK148" s="85" t="n"/>
      <c r="UBL148" s="85" t="n"/>
      <c r="UBM148" s="85" t="n"/>
      <c r="UBN148" s="85" t="n"/>
      <c r="UBO148" s="85" t="n"/>
      <c r="UBP148" s="85" t="n"/>
      <c r="UBQ148" s="85" t="n"/>
      <c r="UBR148" s="85" t="n"/>
      <c r="UBS148" s="85" t="n"/>
      <c r="UBT148" s="85" t="n"/>
      <c r="UBU148" s="85" t="n"/>
      <c r="UBV148" s="85" t="n"/>
      <c r="UBW148" s="85" t="n"/>
      <c r="UBX148" s="85" t="n"/>
      <c r="UBY148" s="85" t="n"/>
      <c r="UBZ148" s="85" t="n"/>
      <c r="UCA148" s="85" t="n"/>
      <c r="UCB148" s="85" t="n"/>
      <c r="UCC148" s="85" t="n"/>
      <c r="UCD148" s="85" t="n"/>
      <c r="UCE148" s="85" t="n"/>
      <c r="UCF148" s="85" t="n"/>
      <c r="UCG148" s="85" t="n"/>
      <c r="UCH148" s="85" t="n"/>
      <c r="UCI148" s="85" t="n"/>
      <c r="UCJ148" s="85" t="n"/>
      <c r="UCK148" s="85" t="n"/>
      <c r="UCL148" s="85" t="n"/>
      <c r="UCM148" s="85" t="n"/>
      <c r="UCN148" s="85" t="n"/>
      <c r="UCO148" s="85" t="n"/>
      <c r="UCP148" s="85" t="n"/>
      <c r="UCQ148" s="85" t="n"/>
      <c r="UCR148" s="85" t="n"/>
      <c r="UCS148" s="85" t="n"/>
      <c r="UCT148" s="85" t="n"/>
      <c r="UCU148" s="85" t="n"/>
      <c r="UCV148" s="85" t="n"/>
      <c r="UCW148" s="85" t="n"/>
      <c r="UCX148" s="85" t="n"/>
      <c r="UCY148" s="85" t="n"/>
      <c r="UCZ148" s="85" t="n"/>
      <c r="UDA148" s="85" t="n"/>
      <c r="UDB148" s="85" t="n"/>
      <c r="UDC148" s="85" t="n"/>
      <c r="UDD148" s="85" t="n"/>
      <c r="UDE148" s="85" t="n"/>
      <c r="UDF148" s="85" t="n"/>
      <c r="UDG148" s="85" t="n"/>
      <c r="UDH148" s="85" t="n"/>
      <c r="UDI148" s="85" t="n"/>
      <c r="UDJ148" s="85" t="n"/>
      <c r="UDK148" s="85" t="n"/>
      <c r="UDL148" s="85" t="n"/>
      <c r="UDM148" s="85" t="n"/>
      <c r="UDN148" s="85" t="n"/>
      <c r="UDO148" s="85" t="n"/>
      <c r="UDP148" s="85" t="n"/>
      <c r="UDQ148" s="85" t="n"/>
      <c r="UDR148" s="85" t="n"/>
      <c r="UDS148" s="85" t="n"/>
      <c r="UDT148" s="85" t="n"/>
      <c r="UDU148" s="85" t="n"/>
      <c r="UDV148" s="85" t="n"/>
      <c r="UDW148" s="85" t="n"/>
      <c r="UDX148" s="85" t="n"/>
      <c r="UDY148" s="85" t="n"/>
      <c r="UDZ148" s="85" t="n"/>
      <c r="UEA148" s="85" t="n"/>
      <c r="UEB148" s="85" t="n"/>
      <c r="UEC148" s="85" t="n"/>
      <c r="UED148" s="85" t="n"/>
      <c r="UEE148" s="85" t="n"/>
      <c r="UEF148" s="85" t="n"/>
      <c r="UEG148" s="85" t="n"/>
      <c r="UEH148" s="85" t="n"/>
      <c r="UEI148" s="85" t="n"/>
      <c r="UEJ148" s="85" t="n"/>
      <c r="UEK148" s="85" t="n"/>
      <c r="UEL148" s="85" t="n"/>
      <c r="UEM148" s="85" t="n"/>
      <c r="UEN148" s="85" t="n"/>
      <c r="UEO148" s="85" t="n"/>
      <c r="UEP148" s="85" t="n"/>
      <c r="UEQ148" s="85" t="n"/>
      <c r="UER148" s="85" t="n"/>
      <c r="UES148" s="85" t="n"/>
      <c r="UET148" s="85" t="n"/>
      <c r="UEU148" s="85" t="n"/>
      <c r="UEV148" s="85" t="n"/>
      <c r="UEW148" s="85" t="n"/>
      <c r="UEX148" s="85" t="n"/>
      <c r="UEY148" s="85" t="n"/>
      <c r="UEZ148" s="85" t="n"/>
      <c r="UFA148" s="85" t="n"/>
      <c r="UFB148" s="85" t="n"/>
      <c r="UFC148" s="85" t="n"/>
      <c r="UFD148" s="85" t="n"/>
      <c r="UFE148" s="85" t="n"/>
      <c r="UFF148" s="85" t="n"/>
      <c r="UFG148" s="85" t="n"/>
      <c r="UFH148" s="85" t="n"/>
      <c r="UFI148" s="85" t="n"/>
      <c r="UFJ148" s="85" t="n"/>
      <c r="UFK148" s="85" t="n"/>
      <c r="UFL148" s="85" t="n"/>
      <c r="UFM148" s="85" t="n"/>
      <c r="UFN148" s="85" t="n"/>
      <c r="UFO148" s="85" t="n"/>
      <c r="UFP148" s="85" t="n"/>
      <c r="UFQ148" s="85" t="n"/>
      <c r="UFR148" s="85" t="n"/>
      <c r="UFS148" s="85" t="n"/>
      <c r="UFT148" s="85" t="n"/>
      <c r="UFU148" s="85" t="n"/>
      <c r="UFV148" s="85" t="n"/>
      <c r="UFW148" s="85" t="n"/>
      <c r="UFX148" s="85" t="n"/>
      <c r="UFY148" s="85" t="n"/>
      <c r="UFZ148" s="85" t="n"/>
      <c r="UGA148" s="85" t="n"/>
      <c r="UGB148" s="85" t="n"/>
      <c r="UGC148" s="85" t="n"/>
      <c r="UGD148" s="85" t="n"/>
      <c r="UGE148" s="85" t="n"/>
      <c r="UGF148" s="85" t="n"/>
      <c r="UGG148" s="85" t="n"/>
      <c r="UGH148" s="85" t="n"/>
      <c r="UGI148" s="85" t="n"/>
      <c r="UGJ148" s="85" t="n"/>
      <c r="UGK148" s="85" t="n"/>
      <c r="UGL148" s="85" t="n"/>
      <c r="UGM148" s="85" t="n"/>
      <c r="UGN148" s="85" t="n"/>
      <c r="UGO148" s="85" t="n"/>
      <c r="UGP148" s="85" t="n"/>
      <c r="UGQ148" s="85" t="n"/>
      <c r="UGR148" s="85" t="n"/>
      <c r="UGS148" s="85" t="n"/>
      <c r="UGT148" s="85" t="n"/>
      <c r="UGU148" s="85" t="n"/>
      <c r="UGV148" s="85" t="n"/>
      <c r="UGW148" s="85" t="n"/>
      <c r="UGX148" s="85" t="n"/>
      <c r="UGY148" s="85" t="n"/>
      <c r="UGZ148" s="85" t="n"/>
      <c r="UHA148" s="85" t="n"/>
      <c r="UHB148" s="85" t="n"/>
      <c r="UHC148" s="85" t="n"/>
      <c r="UHD148" s="85" t="n"/>
      <c r="UHE148" s="85" t="n"/>
      <c r="UHF148" s="85" t="n"/>
      <c r="UHG148" s="85" t="n"/>
      <c r="UHH148" s="85" t="n"/>
      <c r="UHI148" s="85" t="n"/>
      <c r="UHJ148" s="85" t="n"/>
      <c r="UHK148" s="85" t="n"/>
      <c r="UHL148" s="85" t="n"/>
      <c r="UHM148" s="85" t="n"/>
      <c r="UHN148" s="85" t="n"/>
      <c r="UHO148" s="85" t="n"/>
      <c r="UHP148" s="85" t="n"/>
      <c r="UHQ148" s="85" t="n"/>
      <c r="UHR148" s="85" t="n"/>
      <c r="UHS148" s="85" t="n"/>
      <c r="UHT148" s="85" t="n"/>
      <c r="UHU148" s="85" t="n"/>
      <c r="UHV148" s="85" t="n"/>
      <c r="UHW148" s="85" t="n"/>
      <c r="UHX148" s="85" t="n"/>
      <c r="UHY148" s="85" t="n"/>
      <c r="UHZ148" s="85" t="n"/>
      <c r="UIA148" s="85" t="n"/>
      <c r="UIB148" s="85" t="n"/>
      <c r="UIC148" s="85" t="n"/>
      <c r="UID148" s="85" t="n"/>
      <c r="UIE148" s="85" t="n"/>
      <c r="UIF148" s="85" t="n"/>
      <c r="UIG148" s="85" t="n"/>
      <c r="UIH148" s="85" t="n"/>
      <c r="UII148" s="85" t="n"/>
      <c r="UIJ148" s="85" t="n"/>
      <c r="UIK148" s="85" t="n"/>
      <c r="UIL148" s="85" t="n"/>
      <c r="UIM148" s="85" t="n"/>
      <c r="UIN148" s="85" t="n"/>
      <c r="UIO148" s="85" t="n"/>
      <c r="UIP148" s="85" t="n"/>
      <c r="UIQ148" s="85" t="n"/>
      <c r="UIR148" s="85" t="n"/>
      <c r="UIS148" s="85" t="n"/>
      <c r="UIT148" s="85" t="n"/>
      <c r="UIU148" s="85" t="n"/>
      <c r="UIV148" s="85" t="n"/>
      <c r="UIW148" s="85" t="n"/>
      <c r="UIX148" s="85" t="n"/>
      <c r="UIY148" s="85" t="n"/>
      <c r="UIZ148" s="85" t="n"/>
      <c r="UJA148" s="85" t="n"/>
      <c r="UJB148" s="85" t="n"/>
      <c r="UJC148" s="85" t="n"/>
      <c r="UJD148" s="85" t="n"/>
      <c r="UJE148" s="85" t="n"/>
      <c r="UJF148" s="85" t="n"/>
      <c r="UJG148" s="85" t="n"/>
      <c r="UJH148" s="85" t="n"/>
      <c r="UJI148" s="85" t="n"/>
      <c r="UJJ148" s="85" t="n"/>
      <c r="UJK148" s="85" t="n"/>
      <c r="UJL148" s="85" t="n"/>
      <c r="UJM148" s="85" t="n"/>
      <c r="UJN148" s="85" t="n"/>
      <c r="UJO148" s="85" t="n"/>
      <c r="UJP148" s="85" t="n"/>
      <c r="UJQ148" s="85" t="n"/>
      <c r="UJR148" s="85" t="n"/>
      <c r="UJS148" s="85" t="n"/>
      <c r="UJT148" s="85" t="n"/>
      <c r="UJU148" s="85" t="n"/>
      <c r="UJV148" s="85" t="n"/>
      <c r="UJW148" s="85" t="n"/>
      <c r="UJX148" s="85" t="n"/>
      <c r="UJY148" s="85" t="n"/>
      <c r="UJZ148" s="85" t="n"/>
      <c r="UKA148" s="85" t="n"/>
      <c r="UKB148" s="85" t="n"/>
      <c r="UKC148" s="85" t="n"/>
      <c r="UKD148" s="85" t="n"/>
      <c r="UKE148" s="85" t="n"/>
      <c r="UKF148" s="85" t="n"/>
      <c r="UKG148" s="85" t="n"/>
      <c r="UKH148" s="85" t="n"/>
      <c r="UKI148" s="85" t="n"/>
      <c r="UKJ148" s="85" t="n"/>
      <c r="UKK148" s="85" t="n"/>
      <c r="UKL148" s="85" t="n"/>
      <c r="UKM148" s="85" t="n"/>
      <c r="UKN148" s="85" t="n"/>
      <c r="UKO148" s="85" t="n"/>
      <c r="UKP148" s="85" t="n"/>
      <c r="UKQ148" s="85" t="n"/>
      <c r="UKR148" s="85" t="n"/>
      <c r="UKS148" s="85" t="n"/>
      <c r="UKT148" s="85" t="n"/>
      <c r="UKU148" s="85" t="n"/>
      <c r="UKV148" s="85" t="n"/>
      <c r="UKW148" s="85" t="n"/>
      <c r="UKX148" s="85" t="n"/>
      <c r="UKY148" s="85" t="n"/>
      <c r="UKZ148" s="85" t="n"/>
      <c r="ULA148" s="85" t="n"/>
      <c r="ULB148" s="85" t="n"/>
      <c r="ULC148" s="85" t="n"/>
      <c r="ULD148" s="85" t="n"/>
      <c r="ULE148" s="85" t="n"/>
      <c r="ULF148" s="85" t="n"/>
      <c r="ULG148" s="85" t="n"/>
      <c r="ULH148" s="85" t="n"/>
      <c r="ULI148" s="85" t="n"/>
      <c r="ULJ148" s="85" t="n"/>
      <c r="ULK148" s="85" t="n"/>
      <c r="ULL148" s="85" t="n"/>
      <c r="ULM148" s="85" t="n"/>
      <c r="ULN148" s="85" t="n"/>
      <c r="ULO148" s="85" t="n"/>
      <c r="ULP148" s="85" t="n"/>
      <c r="ULQ148" s="85" t="n"/>
      <c r="ULR148" s="85" t="n"/>
      <c r="ULS148" s="85" t="n"/>
      <c r="ULT148" s="85" t="n"/>
      <c r="ULU148" s="85" t="n"/>
      <c r="ULV148" s="85" t="n"/>
      <c r="ULW148" s="85" t="n"/>
      <c r="ULX148" s="85" t="n"/>
      <c r="ULY148" s="85" t="n"/>
      <c r="ULZ148" s="85" t="n"/>
      <c r="UMA148" s="85" t="n"/>
      <c r="UMB148" s="85" t="n"/>
      <c r="UMC148" s="85" t="n"/>
      <c r="UMD148" s="85" t="n"/>
      <c r="UME148" s="85" t="n"/>
      <c r="UMF148" s="85" t="n"/>
      <c r="UMG148" s="85" t="n"/>
      <c r="UMH148" s="85" t="n"/>
      <c r="UMI148" s="85" t="n"/>
      <c r="UMJ148" s="85" t="n"/>
      <c r="UMK148" s="85" t="n"/>
      <c r="UML148" s="85" t="n"/>
      <c r="UMM148" s="85" t="n"/>
      <c r="UMN148" s="85" t="n"/>
      <c r="UMO148" s="85" t="n"/>
      <c r="UMP148" s="85" t="n"/>
      <c r="UMQ148" s="85" t="n"/>
      <c r="UMR148" s="85" t="n"/>
      <c r="UMS148" s="85" t="n"/>
      <c r="UMT148" s="85" t="n"/>
      <c r="UMU148" s="85" t="n"/>
      <c r="UMV148" s="85" t="n"/>
      <c r="UMW148" s="85" t="n"/>
      <c r="UMX148" s="85" t="n"/>
      <c r="UMY148" s="85" t="n"/>
      <c r="UMZ148" s="85" t="n"/>
      <c r="UNA148" s="85" t="n"/>
      <c r="UNB148" s="85" t="n"/>
      <c r="UNC148" s="85" t="n"/>
      <c r="UND148" s="85" t="n"/>
      <c r="UNE148" s="85" t="n"/>
      <c r="UNF148" s="85" t="n"/>
      <c r="UNG148" s="85" t="n"/>
      <c r="UNH148" s="85" t="n"/>
      <c r="UNI148" s="85" t="n"/>
      <c r="UNJ148" s="85" t="n"/>
      <c r="UNK148" s="85" t="n"/>
      <c r="UNL148" s="85" t="n"/>
      <c r="UNM148" s="85" t="n"/>
      <c r="UNN148" s="85" t="n"/>
      <c r="UNO148" s="85" t="n"/>
      <c r="UNP148" s="85" t="n"/>
      <c r="UNQ148" s="85" t="n"/>
      <c r="UNR148" s="85" t="n"/>
      <c r="UNS148" s="85" t="n"/>
      <c r="UNT148" s="85" t="n"/>
      <c r="UNU148" s="85" t="n"/>
      <c r="UNV148" s="85" t="n"/>
      <c r="UNW148" s="85" t="n"/>
      <c r="UNX148" s="85" t="n"/>
      <c r="UNY148" s="85" t="n"/>
      <c r="UNZ148" s="85" t="n"/>
      <c r="UOA148" s="85" t="n"/>
      <c r="UOB148" s="85" t="n"/>
      <c r="UOC148" s="85" t="n"/>
      <c r="UOD148" s="85" t="n"/>
      <c r="UOE148" s="85" t="n"/>
      <c r="UOF148" s="85" t="n"/>
      <c r="UOG148" s="85" t="n"/>
      <c r="UOH148" s="85" t="n"/>
      <c r="UOI148" s="85" t="n"/>
      <c r="UOJ148" s="85" t="n"/>
      <c r="UOK148" s="85" t="n"/>
      <c r="UOL148" s="85" t="n"/>
      <c r="UOM148" s="85" t="n"/>
      <c r="UON148" s="85" t="n"/>
      <c r="UOO148" s="85" t="n"/>
      <c r="UOP148" s="85" t="n"/>
      <c r="UOQ148" s="85" t="n"/>
      <c r="UOR148" s="85" t="n"/>
      <c r="UOS148" s="85" t="n"/>
      <c r="UOT148" s="85" t="n"/>
      <c r="UOU148" s="85" t="n"/>
      <c r="UOV148" s="85" t="n"/>
      <c r="UOW148" s="85" t="n"/>
      <c r="UOX148" s="85" t="n"/>
      <c r="UOY148" s="85" t="n"/>
      <c r="UOZ148" s="85" t="n"/>
      <c r="UPA148" s="85" t="n"/>
      <c r="UPB148" s="85" t="n"/>
      <c r="UPC148" s="85" t="n"/>
      <c r="UPD148" s="85" t="n"/>
      <c r="UPE148" s="85" t="n"/>
      <c r="UPF148" s="85" t="n"/>
      <c r="UPG148" s="85" t="n"/>
      <c r="UPH148" s="85" t="n"/>
      <c r="UPI148" s="85" t="n"/>
      <c r="UPJ148" s="85" t="n"/>
      <c r="UPK148" s="85" t="n"/>
      <c r="UPL148" s="85" t="n"/>
      <c r="UPM148" s="85" t="n"/>
      <c r="UPN148" s="85" t="n"/>
      <c r="UPO148" s="85" t="n"/>
      <c r="UPP148" s="85" t="n"/>
      <c r="UPQ148" s="85" t="n"/>
      <c r="UPR148" s="85" t="n"/>
      <c r="UPS148" s="85" t="n"/>
      <c r="UPT148" s="85" t="n"/>
      <c r="UPU148" s="85" t="n"/>
      <c r="UPV148" s="85" t="n"/>
      <c r="UPW148" s="85" t="n"/>
      <c r="UPX148" s="85" t="n"/>
      <c r="UPY148" s="85" t="n"/>
      <c r="UPZ148" s="85" t="n"/>
      <c r="UQA148" s="85" t="n"/>
      <c r="UQB148" s="85" t="n"/>
      <c r="UQC148" s="85" t="n"/>
      <c r="UQD148" s="85" t="n"/>
      <c r="UQE148" s="85" t="n"/>
      <c r="UQF148" s="85" t="n"/>
      <c r="UQG148" s="85" t="n"/>
      <c r="UQH148" s="85" t="n"/>
      <c r="UQI148" s="85" t="n"/>
      <c r="UQJ148" s="85" t="n"/>
      <c r="UQK148" s="85" t="n"/>
      <c r="UQL148" s="85" t="n"/>
      <c r="UQM148" s="85" t="n"/>
      <c r="UQN148" s="85" t="n"/>
      <c r="UQO148" s="85" t="n"/>
      <c r="UQP148" s="85" t="n"/>
      <c r="UQQ148" s="85" t="n"/>
      <c r="UQR148" s="85" t="n"/>
      <c r="UQS148" s="85" t="n"/>
      <c r="UQT148" s="85" t="n"/>
      <c r="UQU148" s="85" t="n"/>
      <c r="UQV148" s="85" t="n"/>
      <c r="UQW148" s="85" t="n"/>
      <c r="UQX148" s="85" t="n"/>
      <c r="UQY148" s="85" t="n"/>
      <c r="UQZ148" s="85" t="n"/>
      <c r="URA148" s="85" t="n"/>
      <c r="URB148" s="85" t="n"/>
      <c r="URC148" s="85" t="n"/>
      <c r="URD148" s="85" t="n"/>
      <c r="URE148" s="85" t="n"/>
      <c r="URF148" s="85" t="n"/>
      <c r="URG148" s="85" t="n"/>
      <c r="URH148" s="85" t="n"/>
      <c r="URI148" s="85" t="n"/>
      <c r="URJ148" s="85" t="n"/>
      <c r="URK148" s="85" t="n"/>
      <c r="URL148" s="85" t="n"/>
      <c r="URM148" s="85" t="n"/>
      <c r="URN148" s="85" t="n"/>
      <c r="URO148" s="85" t="n"/>
      <c r="URP148" s="85" t="n"/>
      <c r="URQ148" s="85" t="n"/>
      <c r="URR148" s="85" t="n"/>
      <c r="URS148" s="85" t="n"/>
      <c r="URT148" s="85" t="n"/>
      <c r="URU148" s="85" t="n"/>
      <c r="URV148" s="85" t="n"/>
      <c r="URW148" s="85" t="n"/>
      <c r="URX148" s="85" t="n"/>
      <c r="URY148" s="85" t="n"/>
      <c r="URZ148" s="85" t="n"/>
      <c r="USA148" s="85" t="n"/>
      <c r="USB148" s="85" t="n"/>
      <c r="USC148" s="85" t="n"/>
      <c r="USD148" s="85" t="n"/>
      <c r="USE148" s="85" t="n"/>
      <c r="USF148" s="85" t="n"/>
      <c r="USG148" s="85" t="n"/>
      <c r="USH148" s="85" t="n"/>
      <c r="USI148" s="85" t="n"/>
      <c r="USJ148" s="85" t="n"/>
      <c r="USK148" s="85" t="n"/>
      <c r="USL148" s="85" t="n"/>
      <c r="USM148" s="85" t="n"/>
      <c r="USN148" s="85" t="n"/>
      <c r="USO148" s="85" t="n"/>
      <c r="USP148" s="85" t="n"/>
      <c r="USQ148" s="85" t="n"/>
      <c r="USR148" s="85" t="n"/>
      <c r="USS148" s="85" t="n"/>
      <c r="UST148" s="85" t="n"/>
      <c r="USU148" s="85" t="n"/>
      <c r="USV148" s="85" t="n"/>
      <c r="USW148" s="85" t="n"/>
      <c r="USX148" s="85" t="n"/>
      <c r="USY148" s="85" t="n"/>
      <c r="USZ148" s="85" t="n"/>
      <c r="UTA148" s="85" t="n"/>
      <c r="UTB148" s="85" t="n"/>
      <c r="UTC148" s="85" t="n"/>
      <c r="UTD148" s="85" t="n"/>
      <c r="UTE148" s="85" t="n"/>
      <c r="UTF148" s="85" t="n"/>
      <c r="UTG148" s="85" t="n"/>
      <c r="UTH148" s="85" t="n"/>
      <c r="UTI148" s="85" t="n"/>
      <c r="UTJ148" s="85" t="n"/>
      <c r="UTK148" s="85" t="n"/>
      <c r="UTL148" s="85" t="n"/>
      <c r="UTM148" s="85" t="n"/>
      <c r="UTN148" s="85" t="n"/>
      <c r="UTO148" s="85" t="n"/>
      <c r="UTP148" s="85" t="n"/>
      <c r="UTQ148" s="85" t="n"/>
      <c r="UTR148" s="85" t="n"/>
      <c r="UTS148" s="85" t="n"/>
      <c r="UTT148" s="85" t="n"/>
      <c r="UTU148" s="85" t="n"/>
      <c r="UTV148" s="85" t="n"/>
      <c r="UTW148" s="85" t="n"/>
      <c r="UTX148" s="85" t="n"/>
      <c r="UTY148" s="85" t="n"/>
      <c r="UTZ148" s="85" t="n"/>
      <c r="UUA148" s="85" t="n"/>
      <c r="UUB148" s="85" t="n"/>
      <c r="UUC148" s="85" t="n"/>
      <c r="UUD148" s="85" t="n"/>
      <c r="UUE148" s="85" t="n"/>
      <c r="UUF148" s="85" t="n"/>
      <c r="UUG148" s="85" t="n"/>
      <c r="UUH148" s="85" t="n"/>
      <c r="UUI148" s="85" t="n"/>
      <c r="UUJ148" s="85" t="n"/>
      <c r="UUK148" s="85" t="n"/>
      <c r="UUL148" s="85" t="n"/>
      <c r="UUM148" s="85" t="n"/>
      <c r="UUN148" s="85" t="n"/>
      <c r="UUO148" s="85" t="n"/>
      <c r="UUP148" s="85" t="n"/>
      <c r="UUQ148" s="85" t="n"/>
      <c r="UUR148" s="85" t="n"/>
      <c r="UUS148" s="85" t="n"/>
      <c r="UUT148" s="85" t="n"/>
      <c r="UUU148" s="85" t="n"/>
      <c r="UUV148" s="85" t="n"/>
      <c r="UUW148" s="85" t="n"/>
      <c r="UUX148" s="85" t="n"/>
      <c r="UUY148" s="85" t="n"/>
      <c r="UUZ148" s="85" t="n"/>
      <c r="UVA148" s="85" t="n"/>
      <c r="UVB148" s="85" t="n"/>
      <c r="UVC148" s="85" t="n"/>
      <c r="UVD148" s="85" t="n"/>
      <c r="UVE148" s="85" t="n"/>
      <c r="UVF148" s="85" t="n"/>
      <c r="UVG148" s="85" t="n"/>
      <c r="UVH148" s="85" t="n"/>
      <c r="UVI148" s="85" t="n"/>
      <c r="UVJ148" s="85" t="n"/>
      <c r="UVK148" s="85" t="n"/>
      <c r="UVL148" s="85" t="n"/>
      <c r="UVM148" s="85" t="n"/>
      <c r="UVN148" s="85" t="n"/>
      <c r="UVO148" s="85" t="n"/>
      <c r="UVP148" s="85" t="n"/>
      <c r="UVQ148" s="85" t="n"/>
      <c r="UVR148" s="85" t="n"/>
      <c r="UVS148" s="85" t="n"/>
      <c r="UVT148" s="85" t="n"/>
      <c r="UVU148" s="85" t="n"/>
      <c r="UVV148" s="85" t="n"/>
      <c r="UVW148" s="85" t="n"/>
      <c r="UVX148" s="85" t="n"/>
      <c r="UVY148" s="85" t="n"/>
      <c r="UVZ148" s="85" t="n"/>
      <c r="UWA148" s="85" t="n"/>
      <c r="UWB148" s="85" t="n"/>
      <c r="UWC148" s="85" t="n"/>
      <c r="UWD148" s="85" t="n"/>
      <c r="UWE148" s="85" t="n"/>
      <c r="UWF148" s="85" t="n"/>
      <c r="UWG148" s="85" t="n"/>
      <c r="UWH148" s="85" t="n"/>
      <c r="UWI148" s="85" t="n"/>
      <c r="UWJ148" s="85" t="n"/>
      <c r="UWK148" s="85" t="n"/>
      <c r="UWL148" s="85" t="n"/>
      <c r="UWM148" s="85" t="n"/>
      <c r="UWN148" s="85" t="n"/>
      <c r="UWO148" s="85" t="n"/>
      <c r="UWP148" s="85" t="n"/>
      <c r="UWQ148" s="85" t="n"/>
      <c r="UWR148" s="85" t="n"/>
      <c r="UWS148" s="85" t="n"/>
      <c r="UWT148" s="85" t="n"/>
      <c r="UWU148" s="85" t="n"/>
      <c r="UWV148" s="85" t="n"/>
      <c r="UWW148" s="85" t="n"/>
      <c r="UWX148" s="85" t="n"/>
      <c r="UWY148" s="85" t="n"/>
      <c r="UWZ148" s="85" t="n"/>
      <c r="UXA148" s="85" t="n"/>
      <c r="UXB148" s="85" t="n"/>
      <c r="UXC148" s="85" t="n"/>
      <c r="UXD148" s="85" t="n"/>
      <c r="UXE148" s="85" t="n"/>
      <c r="UXF148" s="85" t="n"/>
      <c r="UXG148" s="85" t="n"/>
      <c r="UXH148" s="85" t="n"/>
      <c r="UXI148" s="85" t="n"/>
      <c r="UXJ148" s="85" t="n"/>
      <c r="UXK148" s="85" t="n"/>
      <c r="UXL148" s="85" t="n"/>
      <c r="UXM148" s="85" t="n"/>
      <c r="UXN148" s="85" t="n"/>
      <c r="UXO148" s="85" t="n"/>
      <c r="UXP148" s="85" t="n"/>
      <c r="UXQ148" s="85" t="n"/>
      <c r="UXR148" s="85" t="n"/>
      <c r="UXS148" s="85" t="n"/>
      <c r="UXT148" s="85" t="n"/>
      <c r="UXU148" s="85" t="n"/>
      <c r="UXV148" s="85" t="n"/>
      <c r="UXW148" s="85" t="n"/>
      <c r="UXX148" s="85" t="n"/>
      <c r="UXY148" s="85" t="n"/>
      <c r="UXZ148" s="85" t="n"/>
      <c r="UYA148" s="85" t="n"/>
      <c r="UYB148" s="85" t="n"/>
      <c r="UYC148" s="85" t="n"/>
      <c r="UYD148" s="85" t="n"/>
      <c r="UYE148" s="85" t="n"/>
      <c r="UYF148" s="85" t="n"/>
      <c r="UYG148" s="85" t="n"/>
      <c r="UYH148" s="85" t="n"/>
      <c r="UYI148" s="85" t="n"/>
      <c r="UYJ148" s="85" t="n"/>
      <c r="UYK148" s="85" t="n"/>
      <c r="UYL148" s="85" t="n"/>
      <c r="UYM148" s="85" t="n"/>
      <c r="UYN148" s="85" t="n"/>
      <c r="UYO148" s="85" t="n"/>
      <c r="UYP148" s="85" t="n"/>
      <c r="UYQ148" s="85" t="n"/>
      <c r="UYR148" s="85" t="n"/>
      <c r="UYS148" s="85" t="n"/>
      <c r="UYT148" s="85" t="n"/>
      <c r="UYU148" s="85" t="n"/>
      <c r="UYV148" s="85" t="n"/>
      <c r="UYW148" s="85" t="n"/>
      <c r="UYX148" s="85" t="n"/>
      <c r="UYY148" s="85" t="n"/>
      <c r="UYZ148" s="85" t="n"/>
      <c r="UZA148" s="85" t="n"/>
      <c r="UZB148" s="85" t="n"/>
      <c r="UZC148" s="85" t="n"/>
      <c r="UZD148" s="85" t="n"/>
      <c r="UZE148" s="85" t="n"/>
      <c r="UZF148" s="85" t="n"/>
      <c r="UZG148" s="85" t="n"/>
      <c r="UZH148" s="85" t="n"/>
      <c r="UZI148" s="85" t="n"/>
      <c r="UZJ148" s="85" t="n"/>
      <c r="UZK148" s="85" t="n"/>
      <c r="UZL148" s="85" t="n"/>
      <c r="UZM148" s="85" t="n"/>
      <c r="UZN148" s="85" t="n"/>
      <c r="UZO148" s="85" t="n"/>
      <c r="UZP148" s="85" t="n"/>
      <c r="UZQ148" s="85" t="n"/>
      <c r="UZR148" s="85" t="n"/>
      <c r="UZS148" s="85" t="n"/>
      <c r="UZT148" s="85" t="n"/>
      <c r="UZU148" s="85" t="n"/>
      <c r="UZV148" s="85" t="n"/>
      <c r="UZW148" s="85" t="n"/>
      <c r="UZX148" s="85" t="n"/>
      <c r="UZY148" s="85" t="n"/>
      <c r="UZZ148" s="85" t="n"/>
      <c r="VAA148" s="85" t="n"/>
      <c r="VAB148" s="85" t="n"/>
      <c r="VAC148" s="85" t="n"/>
      <c r="VAD148" s="85" t="n"/>
      <c r="VAE148" s="85" t="n"/>
      <c r="VAF148" s="85" t="n"/>
      <c r="VAG148" s="85" t="n"/>
      <c r="VAH148" s="85" t="n"/>
      <c r="VAI148" s="85" t="n"/>
      <c r="VAJ148" s="85" t="n"/>
      <c r="VAK148" s="85" t="n"/>
      <c r="VAL148" s="85" t="n"/>
      <c r="VAM148" s="85" t="n"/>
      <c r="VAN148" s="85" t="n"/>
      <c r="VAO148" s="85" t="n"/>
      <c r="VAP148" s="85" t="n"/>
      <c r="VAQ148" s="85" t="n"/>
      <c r="VAR148" s="85" t="n"/>
      <c r="VAS148" s="85" t="n"/>
      <c r="VAT148" s="85" t="n"/>
      <c r="VAU148" s="85" t="n"/>
      <c r="VAV148" s="85" t="n"/>
      <c r="VAW148" s="85" t="n"/>
      <c r="VAX148" s="85" t="n"/>
      <c r="VAY148" s="85" t="n"/>
      <c r="VAZ148" s="85" t="n"/>
      <c r="VBA148" s="85" t="n"/>
      <c r="VBB148" s="85" t="n"/>
      <c r="VBC148" s="85" t="n"/>
      <c r="VBD148" s="85" t="n"/>
      <c r="VBE148" s="85" t="n"/>
      <c r="VBF148" s="85" t="n"/>
      <c r="VBG148" s="85" t="n"/>
      <c r="VBH148" s="85" t="n"/>
      <c r="VBI148" s="85" t="n"/>
      <c r="VBJ148" s="85" t="n"/>
      <c r="VBK148" s="85" t="n"/>
      <c r="VBL148" s="85" t="n"/>
      <c r="VBM148" s="85" t="n"/>
      <c r="VBN148" s="85" t="n"/>
      <c r="VBO148" s="85" t="n"/>
      <c r="VBP148" s="85" t="n"/>
      <c r="VBQ148" s="85" t="n"/>
      <c r="VBR148" s="85" t="n"/>
      <c r="VBS148" s="85" t="n"/>
      <c r="VBT148" s="85" t="n"/>
      <c r="VBU148" s="85" t="n"/>
      <c r="VBV148" s="85" t="n"/>
      <c r="VBW148" s="85" t="n"/>
      <c r="VBX148" s="85" t="n"/>
      <c r="VBY148" s="85" t="n"/>
      <c r="VBZ148" s="85" t="n"/>
      <c r="VCA148" s="85" t="n"/>
      <c r="VCB148" s="85" t="n"/>
      <c r="VCC148" s="85" t="n"/>
      <c r="VCD148" s="85" t="n"/>
      <c r="VCE148" s="85" t="n"/>
      <c r="VCF148" s="85" t="n"/>
      <c r="VCG148" s="85" t="n"/>
      <c r="VCH148" s="85" t="n"/>
      <c r="VCI148" s="85" t="n"/>
      <c r="VCJ148" s="85" t="n"/>
      <c r="VCK148" s="85" t="n"/>
      <c r="VCL148" s="85" t="n"/>
      <c r="VCM148" s="85" t="n"/>
      <c r="VCN148" s="85" t="n"/>
      <c r="VCO148" s="85" t="n"/>
      <c r="VCP148" s="85" t="n"/>
      <c r="VCQ148" s="85" t="n"/>
      <c r="VCR148" s="85" t="n"/>
      <c r="VCS148" s="85" t="n"/>
      <c r="VCT148" s="85" t="n"/>
      <c r="VCU148" s="85" t="n"/>
      <c r="VCV148" s="85" t="n"/>
      <c r="VCW148" s="85" t="n"/>
      <c r="VCX148" s="85" t="n"/>
      <c r="VCY148" s="85" t="n"/>
      <c r="VCZ148" s="85" t="n"/>
      <c r="VDA148" s="85" t="n"/>
      <c r="VDB148" s="85" t="n"/>
      <c r="VDC148" s="85" t="n"/>
      <c r="VDD148" s="85" t="n"/>
      <c r="VDE148" s="85" t="n"/>
      <c r="VDF148" s="85" t="n"/>
      <c r="VDG148" s="85" t="n"/>
      <c r="VDH148" s="85" t="n"/>
      <c r="VDI148" s="85" t="n"/>
      <c r="VDJ148" s="85" t="n"/>
      <c r="VDK148" s="85" t="n"/>
      <c r="VDL148" s="85" t="n"/>
      <c r="VDM148" s="85" t="n"/>
      <c r="VDN148" s="85" t="n"/>
      <c r="VDO148" s="85" t="n"/>
      <c r="VDP148" s="85" t="n"/>
      <c r="VDQ148" s="85" t="n"/>
      <c r="VDR148" s="85" t="n"/>
      <c r="VDS148" s="85" t="n"/>
      <c r="VDT148" s="85" t="n"/>
      <c r="VDU148" s="85" t="n"/>
      <c r="VDV148" s="85" t="n"/>
      <c r="VDW148" s="85" t="n"/>
      <c r="VDX148" s="85" t="n"/>
      <c r="VDY148" s="85" t="n"/>
      <c r="VDZ148" s="85" t="n"/>
      <c r="VEA148" s="85" t="n"/>
      <c r="VEB148" s="85" t="n"/>
      <c r="VEC148" s="85" t="n"/>
      <c r="VED148" s="85" t="n"/>
      <c r="VEE148" s="85" t="n"/>
      <c r="VEF148" s="85" t="n"/>
      <c r="VEG148" s="85" t="n"/>
      <c r="VEH148" s="85" t="n"/>
      <c r="VEI148" s="85" t="n"/>
      <c r="VEJ148" s="85" t="n"/>
      <c r="VEK148" s="85" t="n"/>
      <c r="VEL148" s="85" t="n"/>
      <c r="VEM148" s="85" t="n"/>
      <c r="VEN148" s="85" t="n"/>
      <c r="VEO148" s="85" t="n"/>
      <c r="VEP148" s="85" t="n"/>
      <c r="VEQ148" s="85" t="n"/>
      <c r="VER148" s="85" t="n"/>
      <c r="VES148" s="85" t="n"/>
      <c r="VET148" s="85" t="n"/>
      <c r="VEU148" s="85" t="n"/>
      <c r="VEV148" s="85" t="n"/>
      <c r="VEW148" s="85" t="n"/>
      <c r="VEX148" s="85" t="n"/>
      <c r="VEY148" s="85" t="n"/>
      <c r="VEZ148" s="85" t="n"/>
      <c r="VFA148" s="85" t="n"/>
      <c r="VFB148" s="85" t="n"/>
      <c r="VFC148" s="85" t="n"/>
      <c r="VFD148" s="85" t="n"/>
      <c r="VFE148" s="85" t="n"/>
      <c r="VFF148" s="85" t="n"/>
      <c r="VFG148" s="85" t="n"/>
      <c r="VFH148" s="85" t="n"/>
      <c r="VFI148" s="85" t="n"/>
      <c r="VFJ148" s="85" t="n"/>
      <c r="VFK148" s="85" t="n"/>
      <c r="VFL148" s="85" t="n"/>
      <c r="VFM148" s="85" t="n"/>
      <c r="VFN148" s="85" t="n"/>
      <c r="VFO148" s="85" t="n"/>
      <c r="VFP148" s="85" t="n"/>
      <c r="VFQ148" s="85" t="n"/>
      <c r="VFR148" s="85" t="n"/>
      <c r="VFS148" s="85" t="n"/>
      <c r="VFT148" s="85" t="n"/>
      <c r="VFU148" s="85" t="n"/>
      <c r="VFV148" s="85" t="n"/>
      <c r="VFW148" s="85" t="n"/>
      <c r="VFX148" s="85" t="n"/>
      <c r="VFY148" s="85" t="n"/>
      <c r="VFZ148" s="85" t="n"/>
      <c r="VGA148" s="85" t="n"/>
      <c r="VGB148" s="85" t="n"/>
      <c r="VGC148" s="85" t="n"/>
      <c r="VGD148" s="85" t="n"/>
      <c r="VGE148" s="85" t="n"/>
      <c r="VGF148" s="85" t="n"/>
      <c r="VGG148" s="85" t="n"/>
      <c r="VGH148" s="85" t="n"/>
      <c r="VGI148" s="85" t="n"/>
      <c r="VGJ148" s="85" t="n"/>
      <c r="VGK148" s="85" t="n"/>
      <c r="VGL148" s="85" t="n"/>
      <c r="VGM148" s="85" t="n"/>
      <c r="VGN148" s="85" t="n"/>
      <c r="VGO148" s="85" t="n"/>
      <c r="VGP148" s="85" t="n"/>
      <c r="VGQ148" s="85" t="n"/>
      <c r="VGR148" s="85" t="n"/>
      <c r="VGS148" s="85" t="n"/>
      <c r="VGT148" s="85" t="n"/>
      <c r="VGU148" s="85" t="n"/>
      <c r="VGV148" s="85" t="n"/>
      <c r="VGW148" s="85" t="n"/>
      <c r="VGX148" s="85" t="n"/>
      <c r="VGY148" s="85" t="n"/>
      <c r="VGZ148" s="85" t="n"/>
      <c r="VHA148" s="85" t="n"/>
      <c r="VHB148" s="85" t="n"/>
      <c r="VHC148" s="85" t="n"/>
      <c r="VHD148" s="85" t="n"/>
      <c r="VHE148" s="85" t="n"/>
      <c r="VHF148" s="85" t="n"/>
      <c r="VHG148" s="85" t="n"/>
      <c r="VHH148" s="85" t="n"/>
      <c r="VHI148" s="85" t="n"/>
      <c r="VHJ148" s="85" t="n"/>
      <c r="VHK148" s="85" t="n"/>
      <c r="VHL148" s="85" t="n"/>
      <c r="VHM148" s="85" t="n"/>
      <c r="VHN148" s="85" t="n"/>
      <c r="VHO148" s="85" t="n"/>
      <c r="VHP148" s="85" t="n"/>
      <c r="VHQ148" s="85" t="n"/>
      <c r="VHR148" s="85" t="n"/>
      <c r="VHS148" s="85" t="n"/>
      <c r="VHT148" s="85" t="n"/>
      <c r="VHU148" s="85" t="n"/>
      <c r="VHV148" s="85" t="n"/>
      <c r="VHW148" s="85" t="n"/>
      <c r="VHX148" s="85" t="n"/>
      <c r="VHY148" s="85" t="n"/>
      <c r="VHZ148" s="85" t="n"/>
      <c r="VIA148" s="85" t="n"/>
      <c r="VIB148" s="85" t="n"/>
      <c r="VIC148" s="85" t="n"/>
      <c r="VID148" s="85" t="n"/>
      <c r="VIE148" s="85" t="n"/>
      <c r="VIF148" s="85" t="n"/>
      <c r="VIG148" s="85" t="n"/>
      <c r="VIH148" s="85" t="n"/>
      <c r="VII148" s="85" t="n"/>
      <c r="VIJ148" s="85" t="n"/>
      <c r="VIK148" s="85" t="n"/>
      <c r="VIL148" s="85" t="n"/>
      <c r="VIM148" s="85" t="n"/>
      <c r="VIN148" s="85" t="n"/>
      <c r="VIO148" s="85" t="n"/>
      <c r="VIP148" s="85" t="n"/>
      <c r="VIQ148" s="85" t="n"/>
      <c r="VIR148" s="85" t="n"/>
      <c r="VIS148" s="85" t="n"/>
      <c r="VIT148" s="85" t="n"/>
      <c r="VIU148" s="85" t="n"/>
      <c r="VIV148" s="85" t="n"/>
      <c r="VIW148" s="85" t="n"/>
      <c r="VIX148" s="85" t="n"/>
      <c r="VIY148" s="85" t="n"/>
      <c r="VIZ148" s="85" t="n"/>
      <c r="VJA148" s="85" t="n"/>
      <c r="VJB148" s="85" t="n"/>
      <c r="VJC148" s="85" t="n"/>
      <c r="VJD148" s="85" t="n"/>
      <c r="VJE148" s="85" t="n"/>
      <c r="VJF148" s="85" t="n"/>
      <c r="VJG148" s="85" t="n"/>
      <c r="VJH148" s="85" t="n"/>
      <c r="VJI148" s="85" t="n"/>
      <c r="VJJ148" s="85" t="n"/>
      <c r="VJK148" s="85" t="n"/>
      <c r="VJL148" s="85" t="n"/>
      <c r="VJM148" s="85" t="n"/>
      <c r="VJN148" s="85" t="n"/>
      <c r="VJO148" s="85" t="n"/>
      <c r="VJP148" s="85" t="n"/>
      <c r="VJQ148" s="85" t="n"/>
      <c r="VJR148" s="85" t="n"/>
      <c r="VJS148" s="85" t="n"/>
      <c r="VJT148" s="85" t="n"/>
      <c r="VJU148" s="85" t="n"/>
      <c r="VJV148" s="85" t="n"/>
      <c r="VJW148" s="85" t="n"/>
      <c r="VJX148" s="85" t="n"/>
      <c r="VJY148" s="85" t="n"/>
      <c r="VJZ148" s="85" t="n"/>
      <c r="VKA148" s="85" t="n"/>
      <c r="VKB148" s="85" t="n"/>
      <c r="VKC148" s="85" t="n"/>
      <c r="VKD148" s="85" t="n"/>
      <c r="VKE148" s="85" t="n"/>
      <c r="VKF148" s="85" t="n"/>
      <c r="VKG148" s="85" t="n"/>
      <c r="VKH148" s="85" t="n"/>
      <c r="VKI148" s="85" t="n"/>
      <c r="VKJ148" s="85" t="n"/>
      <c r="VKK148" s="85" t="n"/>
      <c r="VKL148" s="85" t="n"/>
      <c r="VKM148" s="85" t="n"/>
      <c r="VKN148" s="85" t="n"/>
      <c r="VKO148" s="85" t="n"/>
      <c r="VKP148" s="85" t="n"/>
      <c r="VKQ148" s="85" t="n"/>
      <c r="VKR148" s="85" t="n"/>
      <c r="VKS148" s="85" t="n"/>
      <c r="VKT148" s="85" t="n"/>
      <c r="VKU148" s="85" t="n"/>
      <c r="VKV148" s="85" t="n"/>
      <c r="VKW148" s="85" t="n"/>
      <c r="VKX148" s="85" t="n"/>
      <c r="VKY148" s="85" t="n"/>
      <c r="VKZ148" s="85" t="n"/>
      <c r="VLA148" s="85" t="n"/>
      <c r="VLB148" s="85" t="n"/>
      <c r="VLC148" s="85" t="n"/>
      <c r="VLD148" s="85" t="n"/>
      <c r="VLE148" s="85" t="n"/>
      <c r="VLF148" s="85" t="n"/>
      <c r="VLG148" s="85" t="n"/>
      <c r="VLH148" s="85" t="n"/>
      <c r="VLI148" s="85" t="n"/>
      <c r="VLJ148" s="85" t="n"/>
      <c r="VLK148" s="85" t="n"/>
      <c r="VLL148" s="85" t="n"/>
      <c r="VLM148" s="85" t="n"/>
      <c r="VLN148" s="85" t="n"/>
      <c r="VLO148" s="85" t="n"/>
      <c r="VLP148" s="85" t="n"/>
      <c r="VLQ148" s="85" t="n"/>
      <c r="VLR148" s="85" t="n"/>
      <c r="VLS148" s="85" t="n"/>
      <c r="VLT148" s="85" t="n"/>
      <c r="VLU148" s="85" t="n"/>
      <c r="VLV148" s="85" t="n"/>
      <c r="VLW148" s="85" t="n"/>
      <c r="VLX148" s="85" t="n"/>
      <c r="VLY148" s="85" t="n"/>
      <c r="VLZ148" s="85" t="n"/>
      <c r="VMA148" s="85" t="n"/>
      <c r="VMB148" s="85" t="n"/>
      <c r="VMC148" s="85" t="n"/>
      <c r="VMD148" s="85" t="n"/>
      <c r="VME148" s="85" t="n"/>
      <c r="VMF148" s="85" t="n"/>
      <c r="VMG148" s="85" t="n"/>
      <c r="VMH148" s="85" t="n"/>
      <c r="VMI148" s="85" t="n"/>
      <c r="VMJ148" s="85" t="n"/>
      <c r="VMK148" s="85" t="n"/>
      <c r="VML148" s="85" t="n"/>
      <c r="VMM148" s="85" t="n"/>
      <c r="VMN148" s="85" t="n"/>
      <c r="VMO148" s="85" t="n"/>
      <c r="VMP148" s="85" t="n"/>
      <c r="VMQ148" s="85" t="n"/>
      <c r="VMR148" s="85" t="n"/>
      <c r="VMS148" s="85" t="n"/>
      <c r="VMT148" s="85" t="n"/>
      <c r="VMU148" s="85" t="n"/>
      <c r="VMV148" s="85" t="n"/>
      <c r="VMW148" s="85" t="n"/>
      <c r="VMX148" s="85" t="n"/>
      <c r="VMY148" s="85" t="n"/>
      <c r="VMZ148" s="85" t="n"/>
      <c r="VNA148" s="85" t="n"/>
      <c r="VNB148" s="85" t="n"/>
      <c r="VNC148" s="85" t="n"/>
      <c r="VND148" s="85" t="n"/>
      <c r="VNE148" s="85" t="n"/>
      <c r="VNF148" s="85" t="n"/>
      <c r="VNG148" s="85" t="n"/>
      <c r="VNH148" s="85" t="n"/>
      <c r="VNI148" s="85" t="n"/>
      <c r="VNJ148" s="85" t="n"/>
      <c r="VNK148" s="85" t="n"/>
      <c r="VNL148" s="85" t="n"/>
      <c r="VNM148" s="85" t="n"/>
      <c r="VNN148" s="85" t="n"/>
      <c r="VNO148" s="85" t="n"/>
      <c r="VNP148" s="85" t="n"/>
      <c r="VNQ148" s="85" t="n"/>
      <c r="VNR148" s="85" t="n"/>
      <c r="VNS148" s="85" t="n"/>
      <c r="VNT148" s="85" t="n"/>
      <c r="VNU148" s="85" t="n"/>
      <c r="VNV148" s="85" t="n"/>
      <c r="VNW148" s="85" t="n"/>
      <c r="VNX148" s="85" t="n"/>
      <c r="VNY148" s="85" t="n"/>
      <c r="VNZ148" s="85" t="n"/>
      <c r="VOA148" s="85" t="n"/>
      <c r="VOB148" s="85" t="n"/>
      <c r="VOC148" s="85" t="n"/>
      <c r="VOD148" s="85" t="n"/>
      <c r="VOE148" s="85" t="n"/>
      <c r="VOF148" s="85" t="n"/>
      <c r="VOG148" s="85" t="n"/>
      <c r="VOH148" s="85" t="n"/>
      <c r="VOI148" s="85" t="n"/>
      <c r="VOJ148" s="85" t="n"/>
      <c r="VOK148" s="85" t="n"/>
      <c r="VOL148" s="85" t="n"/>
      <c r="VOM148" s="85" t="n"/>
      <c r="VON148" s="85" t="n"/>
      <c r="VOO148" s="85" t="n"/>
      <c r="VOP148" s="85" t="n"/>
      <c r="VOQ148" s="85" t="n"/>
      <c r="VOR148" s="85" t="n"/>
      <c r="VOS148" s="85" t="n"/>
      <c r="VOT148" s="85" t="n"/>
      <c r="VOU148" s="85" t="n"/>
      <c r="VOV148" s="85" t="n"/>
      <c r="VOW148" s="85" t="n"/>
      <c r="VOX148" s="85" t="n"/>
      <c r="VOY148" s="85" t="n"/>
      <c r="VOZ148" s="85" t="n"/>
      <c r="VPA148" s="85" t="n"/>
      <c r="VPB148" s="85" t="n"/>
      <c r="VPC148" s="85" t="n"/>
      <c r="VPD148" s="85" t="n"/>
      <c r="VPE148" s="85" t="n"/>
      <c r="VPF148" s="85" t="n"/>
      <c r="VPG148" s="85" t="n"/>
      <c r="VPH148" s="85" t="n"/>
      <c r="VPI148" s="85" t="n"/>
      <c r="VPJ148" s="85" t="n"/>
      <c r="VPK148" s="85" t="n"/>
      <c r="VPL148" s="85" t="n"/>
      <c r="VPM148" s="85" t="n"/>
      <c r="VPN148" s="85" t="n"/>
      <c r="VPO148" s="85" t="n"/>
      <c r="VPP148" s="85" t="n"/>
      <c r="VPQ148" s="85" t="n"/>
      <c r="VPR148" s="85" t="n"/>
      <c r="VPS148" s="85" t="n"/>
      <c r="VPT148" s="85" t="n"/>
      <c r="VPU148" s="85" t="n"/>
      <c r="VPV148" s="85" t="n"/>
      <c r="VPW148" s="85" t="n"/>
      <c r="VPX148" s="85" t="n"/>
      <c r="VPY148" s="85" t="n"/>
      <c r="VPZ148" s="85" t="n"/>
      <c r="VQA148" s="85" t="n"/>
      <c r="VQB148" s="85" t="n"/>
      <c r="VQC148" s="85" t="n"/>
      <c r="VQD148" s="85" t="n"/>
      <c r="VQE148" s="85" t="n"/>
      <c r="VQF148" s="85" t="n"/>
      <c r="VQG148" s="85" t="n"/>
      <c r="VQH148" s="85" t="n"/>
      <c r="VQI148" s="85" t="n"/>
      <c r="VQJ148" s="85" t="n"/>
      <c r="VQK148" s="85" t="n"/>
      <c r="VQL148" s="85" t="n"/>
      <c r="VQM148" s="85" t="n"/>
      <c r="VQN148" s="85" t="n"/>
      <c r="VQO148" s="85" t="n"/>
      <c r="VQP148" s="85" t="n"/>
      <c r="VQQ148" s="85" t="n"/>
      <c r="VQR148" s="85" t="n"/>
      <c r="VQS148" s="85" t="n"/>
      <c r="VQT148" s="85" t="n"/>
      <c r="VQU148" s="85" t="n"/>
      <c r="VQV148" s="85" t="n"/>
      <c r="VQW148" s="85" t="n"/>
      <c r="VQX148" s="85" t="n"/>
      <c r="VQY148" s="85" t="n"/>
      <c r="VQZ148" s="85" t="n"/>
      <c r="VRA148" s="85" t="n"/>
      <c r="VRB148" s="85" t="n"/>
      <c r="VRC148" s="85" t="n"/>
      <c r="VRD148" s="85" t="n"/>
      <c r="VRE148" s="85" t="n"/>
      <c r="VRF148" s="85" t="n"/>
      <c r="VRG148" s="85" t="n"/>
      <c r="VRH148" s="85" t="n"/>
      <c r="VRI148" s="85" t="n"/>
      <c r="VRJ148" s="85" t="n"/>
      <c r="VRK148" s="85" t="n"/>
      <c r="VRL148" s="85" t="n"/>
      <c r="VRM148" s="85" t="n"/>
      <c r="VRN148" s="85" t="n"/>
      <c r="VRO148" s="85" t="n"/>
      <c r="VRP148" s="85" t="n"/>
      <c r="VRQ148" s="85" t="n"/>
      <c r="VRR148" s="85" t="n"/>
      <c r="VRS148" s="85" t="n"/>
      <c r="VRT148" s="85" t="n"/>
      <c r="VRU148" s="85" t="n"/>
      <c r="VRV148" s="85" t="n"/>
      <c r="VRW148" s="85" t="n"/>
      <c r="VRX148" s="85" t="n"/>
      <c r="VRY148" s="85" t="n"/>
      <c r="VRZ148" s="85" t="n"/>
      <c r="VSA148" s="85" t="n"/>
      <c r="VSB148" s="85" t="n"/>
      <c r="VSC148" s="85" t="n"/>
      <c r="VSD148" s="85" t="n"/>
      <c r="VSE148" s="85" t="n"/>
      <c r="VSF148" s="85" t="n"/>
      <c r="VSG148" s="85" t="n"/>
      <c r="VSH148" s="85" t="n"/>
      <c r="VSI148" s="85" t="n"/>
      <c r="VSJ148" s="85" t="n"/>
      <c r="VSK148" s="85" t="n"/>
      <c r="VSL148" s="85" t="n"/>
      <c r="VSM148" s="85" t="n"/>
      <c r="VSN148" s="85" t="n"/>
      <c r="VSO148" s="85" t="n"/>
      <c r="VSP148" s="85" t="n"/>
      <c r="VSQ148" s="85" t="n"/>
      <c r="VSR148" s="85" t="n"/>
      <c r="VSS148" s="85" t="n"/>
      <c r="VST148" s="85" t="n"/>
      <c r="VSU148" s="85" t="n"/>
      <c r="VSV148" s="85" t="n"/>
      <c r="VSW148" s="85" t="n"/>
      <c r="VSX148" s="85" t="n"/>
      <c r="VSY148" s="85" t="n"/>
      <c r="VSZ148" s="85" t="n"/>
      <c r="VTA148" s="85" t="n"/>
      <c r="VTB148" s="85" t="n"/>
      <c r="VTC148" s="85" t="n"/>
      <c r="VTD148" s="85" t="n"/>
      <c r="VTE148" s="85" t="n"/>
      <c r="VTF148" s="85" t="n"/>
      <c r="VTG148" s="85" t="n"/>
      <c r="VTH148" s="85" t="n"/>
      <c r="VTI148" s="85" t="n"/>
      <c r="VTJ148" s="85" t="n"/>
      <c r="VTK148" s="85" t="n"/>
      <c r="VTL148" s="85" t="n"/>
      <c r="VTM148" s="85" t="n"/>
      <c r="VTN148" s="85" t="n"/>
      <c r="VTO148" s="85" t="n"/>
      <c r="VTP148" s="85" t="n"/>
      <c r="VTQ148" s="85" t="n"/>
      <c r="VTR148" s="85" t="n"/>
      <c r="VTS148" s="85" t="n"/>
      <c r="VTT148" s="85" t="n"/>
      <c r="VTU148" s="85" t="n"/>
      <c r="VTV148" s="85" t="n"/>
      <c r="VTW148" s="85" t="n"/>
      <c r="VTX148" s="85" t="n"/>
      <c r="VTY148" s="85" t="n"/>
      <c r="VTZ148" s="85" t="n"/>
      <c r="VUA148" s="85" t="n"/>
      <c r="VUB148" s="85" t="n"/>
      <c r="VUC148" s="85" t="n"/>
      <c r="VUD148" s="85" t="n"/>
      <c r="VUE148" s="85" t="n"/>
      <c r="VUF148" s="85" t="n"/>
      <c r="VUG148" s="85" t="n"/>
      <c r="VUH148" s="85" t="n"/>
      <c r="VUI148" s="85" t="n"/>
      <c r="VUJ148" s="85" t="n"/>
      <c r="VUK148" s="85" t="n"/>
      <c r="VUL148" s="85" t="n"/>
      <c r="VUM148" s="85" t="n"/>
      <c r="VUN148" s="85" t="n"/>
      <c r="VUO148" s="85" t="n"/>
      <c r="VUP148" s="85" t="n"/>
      <c r="VUQ148" s="85" t="n"/>
      <c r="VUR148" s="85" t="n"/>
      <c r="VUS148" s="85" t="n"/>
      <c r="VUT148" s="85" t="n"/>
      <c r="VUU148" s="85" t="n"/>
      <c r="VUV148" s="85" t="n"/>
      <c r="VUW148" s="85" t="n"/>
      <c r="VUX148" s="85" t="n"/>
      <c r="VUY148" s="85" t="n"/>
      <c r="VUZ148" s="85" t="n"/>
      <c r="VVA148" s="85" t="n"/>
      <c r="VVB148" s="85" t="n"/>
      <c r="VVC148" s="85" t="n"/>
      <c r="VVD148" s="85" t="n"/>
      <c r="VVE148" s="85" t="n"/>
      <c r="VVF148" s="85" t="n"/>
      <c r="VVG148" s="85" t="n"/>
      <c r="VVH148" s="85" t="n"/>
      <c r="VVI148" s="85" t="n"/>
      <c r="VVJ148" s="85" t="n"/>
      <c r="VVK148" s="85" t="n"/>
      <c r="VVL148" s="85" t="n"/>
      <c r="VVM148" s="85" t="n"/>
      <c r="VVN148" s="85" t="n"/>
      <c r="VVO148" s="85" t="n"/>
      <c r="VVP148" s="85" t="n"/>
      <c r="VVQ148" s="85" t="n"/>
      <c r="VVR148" s="85" t="n"/>
      <c r="VVS148" s="85" t="n"/>
      <c r="VVT148" s="85" t="n"/>
      <c r="VVU148" s="85" t="n"/>
      <c r="VVV148" s="85" t="n"/>
      <c r="VVW148" s="85" t="n"/>
      <c r="VVX148" s="85" t="n"/>
      <c r="VVY148" s="85" t="n"/>
      <c r="VVZ148" s="85" t="n"/>
      <c r="VWA148" s="85" t="n"/>
      <c r="VWB148" s="85" t="n"/>
      <c r="VWC148" s="85" t="n"/>
      <c r="VWD148" s="85" t="n"/>
      <c r="VWE148" s="85" t="n"/>
      <c r="VWF148" s="85" t="n"/>
      <c r="VWG148" s="85" t="n"/>
      <c r="VWH148" s="85" t="n"/>
      <c r="VWI148" s="85" t="n"/>
      <c r="VWJ148" s="85" t="n"/>
      <c r="VWK148" s="85" t="n"/>
      <c r="VWL148" s="85" t="n"/>
      <c r="VWM148" s="85" t="n"/>
      <c r="VWN148" s="85" t="n"/>
      <c r="VWO148" s="85" t="n"/>
      <c r="VWP148" s="85" t="n"/>
      <c r="VWQ148" s="85" t="n"/>
      <c r="VWR148" s="85" t="n"/>
      <c r="VWS148" s="85" t="n"/>
      <c r="VWT148" s="85" t="n"/>
      <c r="VWU148" s="85" t="n"/>
      <c r="VWV148" s="85" t="n"/>
      <c r="VWW148" s="85" t="n"/>
      <c r="VWX148" s="85" t="n"/>
      <c r="VWY148" s="85" t="n"/>
      <c r="VWZ148" s="85" t="n"/>
      <c r="VXA148" s="85" t="n"/>
      <c r="VXB148" s="85" t="n"/>
      <c r="VXC148" s="85" t="n"/>
      <c r="VXD148" s="85" t="n"/>
      <c r="VXE148" s="85" t="n"/>
      <c r="VXF148" s="85" t="n"/>
      <c r="VXG148" s="85" t="n"/>
      <c r="VXH148" s="85" t="n"/>
      <c r="VXI148" s="85" t="n"/>
      <c r="VXJ148" s="85" t="n"/>
      <c r="VXK148" s="85" t="n"/>
      <c r="VXL148" s="85" t="n"/>
      <c r="VXM148" s="85" t="n"/>
      <c r="VXN148" s="85" t="n"/>
      <c r="VXO148" s="85" t="n"/>
      <c r="VXP148" s="85" t="n"/>
      <c r="VXQ148" s="85" t="n"/>
      <c r="VXR148" s="85" t="n"/>
      <c r="VXS148" s="85" t="n"/>
      <c r="VXT148" s="85" t="n"/>
      <c r="VXU148" s="85" t="n"/>
      <c r="VXV148" s="85" t="n"/>
      <c r="VXW148" s="85" t="n"/>
      <c r="VXX148" s="85" t="n"/>
      <c r="VXY148" s="85" t="n"/>
      <c r="VXZ148" s="85" t="n"/>
      <c r="VYA148" s="85" t="n"/>
      <c r="VYB148" s="85" t="n"/>
      <c r="VYC148" s="85" t="n"/>
      <c r="VYD148" s="85" t="n"/>
      <c r="VYE148" s="85" t="n"/>
      <c r="VYF148" s="85" t="n"/>
      <c r="VYG148" s="85" t="n"/>
      <c r="VYH148" s="85" t="n"/>
      <c r="VYI148" s="85" t="n"/>
      <c r="VYJ148" s="85" t="n"/>
      <c r="VYK148" s="85" t="n"/>
      <c r="VYL148" s="85" t="n"/>
      <c r="VYM148" s="85" t="n"/>
      <c r="VYN148" s="85" t="n"/>
      <c r="VYO148" s="85" t="n"/>
      <c r="VYP148" s="85" t="n"/>
      <c r="VYQ148" s="85" t="n"/>
      <c r="VYR148" s="85" t="n"/>
      <c r="VYS148" s="85" t="n"/>
      <c r="VYT148" s="85" t="n"/>
      <c r="VYU148" s="85" t="n"/>
      <c r="VYV148" s="85" t="n"/>
      <c r="VYW148" s="85" t="n"/>
      <c r="VYX148" s="85" t="n"/>
      <c r="VYY148" s="85" t="n"/>
      <c r="VYZ148" s="85" t="n"/>
      <c r="VZA148" s="85" t="n"/>
      <c r="VZB148" s="85" t="n"/>
      <c r="VZC148" s="85" t="n"/>
      <c r="VZD148" s="85" t="n"/>
      <c r="VZE148" s="85" t="n"/>
      <c r="VZF148" s="85" t="n"/>
      <c r="VZG148" s="85" t="n"/>
      <c r="VZH148" s="85" t="n"/>
      <c r="VZI148" s="85" t="n"/>
      <c r="VZJ148" s="85" t="n"/>
      <c r="VZK148" s="85" t="n"/>
      <c r="VZL148" s="85" t="n"/>
      <c r="VZM148" s="85" t="n"/>
      <c r="VZN148" s="85" t="n"/>
      <c r="VZO148" s="85" t="n"/>
      <c r="VZP148" s="85" t="n"/>
      <c r="VZQ148" s="85" t="n"/>
      <c r="VZR148" s="85" t="n"/>
      <c r="VZS148" s="85" t="n"/>
      <c r="VZT148" s="85" t="n"/>
      <c r="VZU148" s="85" t="n"/>
      <c r="VZV148" s="85" t="n"/>
      <c r="VZW148" s="85" t="n"/>
      <c r="VZX148" s="85" t="n"/>
      <c r="VZY148" s="85" t="n"/>
      <c r="VZZ148" s="85" t="n"/>
      <c r="WAA148" s="85" t="n"/>
      <c r="WAB148" s="85" t="n"/>
      <c r="WAC148" s="85" t="n"/>
      <c r="WAD148" s="85" t="n"/>
      <c r="WAE148" s="85" t="n"/>
      <c r="WAF148" s="85" t="n"/>
      <c r="WAG148" s="85" t="n"/>
      <c r="WAH148" s="85" t="n"/>
      <c r="WAI148" s="85" t="n"/>
      <c r="WAJ148" s="85" t="n"/>
      <c r="WAK148" s="85" t="n"/>
      <c r="WAL148" s="85" t="n"/>
      <c r="WAM148" s="85" t="n"/>
      <c r="WAN148" s="85" t="n"/>
      <c r="WAO148" s="85" t="n"/>
      <c r="WAP148" s="85" t="n"/>
      <c r="WAQ148" s="85" t="n"/>
      <c r="WAR148" s="85" t="n"/>
      <c r="WAS148" s="85" t="n"/>
      <c r="WAT148" s="85" t="n"/>
      <c r="WAU148" s="85" t="n"/>
      <c r="WAV148" s="85" t="n"/>
      <c r="WAW148" s="85" t="n"/>
      <c r="WAX148" s="85" t="n"/>
      <c r="WAY148" s="85" t="n"/>
      <c r="WAZ148" s="85" t="n"/>
      <c r="WBA148" s="85" t="n"/>
      <c r="WBB148" s="85" t="n"/>
      <c r="WBC148" s="85" t="n"/>
      <c r="WBD148" s="85" t="n"/>
      <c r="WBE148" s="85" t="n"/>
      <c r="WBF148" s="85" t="n"/>
      <c r="WBG148" s="85" t="n"/>
      <c r="WBH148" s="85" t="n"/>
      <c r="WBI148" s="85" t="n"/>
      <c r="WBJ148" s="85" t="n"/>
      <c r="WBK148" s="85" t="n"/>
      <c r="WBL148" s="85" t="n"/>
      <c r="WBM148" s="85" t="n"/>
      <c r="WBN148" s="85" t="n"/>
      <c r="WBO148" s="85" t="n"/>
      <c r="WBP148" s="85" t="n"/>
      <c r="WBQ148" s="85" t="n"/>
      <c r="WBR148" s="85" t="n"/>
      <c r="WBS148" s="85" t="n"/>
      <c r="WBT148" s="85" t="n"/>
      <c r="WBU148" s="85" t="n"/>
      <c r="WBV148" s="85" t="n"/>
      <c r="WBW148" s="85" t="n"/>
      <c r="WBX148" s="85" t="n"/>
      <c r="WBY148" s="85" t="n"/>
      <c r="WBZ148" s="85" t="n"/>
      <c r="WCA148" s="85" t="n"/>
      <c r="WCB148" s="85" t="n"/>
      <c r="WCC148" s="85" t="n"/>
      <c r="WCD148" s="85" t="n"/>
      <c r="WCE148" s="85" t="n"/>
      <c r="WCF148" s="85" t="n"/>
      <c r="WCG148" s="85" t="n"/>
      <c r="WCH148" s="85" t="n"/>
      <c r="WCI148" s="85" t="n"/>
      <c r="WCJ148" s="85" t="n"/>
      <c r="WCK148" s="85" t="n"/>
      <c r="WCL148" s="85" t="n"/>
      <c r="WCM148" s="85" t="n"/>
      <c r="WCN148" s="85" t="n"/>
      <c r="WCO148" s="85" t="n"/>
      <c r="WCP148" s="85" t="n"/>
      <c r="WCQ148" s="85" t="n"/>
      <c r="WCR148" s="85" t="n"/>
      <c r="WCS148" s="85" t="n"/>
      <c r="WCT148" s="85" t="n"/>
      <c r="WCU148" s="85" t="n"/>
      <c r="WCV148" s="85" t="n"/>
      <c r="WCW148" s="85" t="n"/>
      <c r="WCX148" s="85" t="n"/>
      <c r="WCY148" s="85" t="n"/>
      <c r="WCZ148" s="85" t="n"/>
      <c r="WDA148" s="85" t="n"/>
      <c r="WDB148" s="85" t="n"/>
      <c r="WDC148" s="85" t="n"/>
      <c r="WDD148" s="85" t="n"/>
      <c r="WDE148" s="85" t="n"/>
      <c r="WDF148" s="85" t="n"/>
      <c r="WDG148" s="85" t="n"/>
      <c r="WDH148" s="85" t="n"/>
      <c r="WDI148" s="85" t="n"/>
      <c r="WDJ148" s="85" t="n"/>
      <c r="WDK148" s="85" t="n"/>
      <c r="WDL148" s="85" t="n"/>
      <c r="WDM148" s="85" t="n"/>
      <c r="WDN148" s="85" t="n"/>
      <c r="WDO148" s="85" t="n"/>
      <c r="WDP148" s="85" t="n"/>
      <c r="WDQ148" s="85" t="n"/>
      <c r="WDR148" s="85" t="n"/>
      <c r="WDS148" s="85" t="n"/>
      <c r="WDT148" s="85" t="n"/>
      <c r="WDU148" s="85" t="n"/>
      <c r="WDV148" s="85" t="n"/>
      <c r="WDW148" s="85" t="n"/>
      <c r="WDX148" s="85" t="n"/>
      <c r="WDY148" s="85" t="n"/>
      <c r="WDZ148" s="85" t="n"/>
      <c r="WEA148" s="85" t="n"/>
      <c r="WEB148" s="85" t="n"/>
      <c r="WEC148" s="85" t="n"/>
      <c r="WED148" s="85" t="n"/>
      <c r="WEE148" s="85" t="n"/>
      <c r="WEF148" s="85" t="n"/>
      <c r="WEG148" s="85" t="n"/>
      <c r="WEH148" s="85" t="n"/>
      <c r="WEI148" s="85" t="n"/>
      <c r="WEJ148" s="85" t="n"/>
      <c r="WEK148" s="85" t="n"/>
      <c r="WEL148" s="85" t="n"/>
      <c r="WEM148" s="85" t="n"/>
      <c r="WEN148" s="85" t="n"/>
      <c r="WEO148" s="85" t="n"/>
      <c r="WEP148" s="85" t="n"/>
      <c r="WEQ148" s="85" t="n"/>
      <c r="WER148" s="85" t="n"/>
      <c r="WES148" s="85" t="n"/>
      <c r="WET148" s="85" t="n"/>
      <c r="WEU148" s="85" t="n"/>
      <c r="WEV148" s="85" t="n"/>
      <c r="WEW148" s="85" t="n"/>
      <c r="WEX148" s="85" t="n"/>
      <c r="WEY148" s="85" t="n"/>
      <c r="WEZ148" s="85" t="n"/>
      <c r="WFA148" s="85" t="n"/>
      <c r="WFB148" s="85" t="n"/>
      <c r="WFC148" s="85" t="n"/>
      <c r="WFD148" s="85" t="n"/>
      <c r="WFE148" s="85" t="n"/>
      <c r="WFF148" s="85" t="n"/>
      <c r="WFG148" s="85" t="n"/>
      <c r="WFH148" s="85" t="n"/>
      <c r="WFI148" s="85" t="n"/>
      <c r="WFJ148" s="85" t="n"/>
      <c r="WFK148" s="85" t="n"/>
      <c r="WFL148" s="85" t="n"/>
      <c r="WFM148" s="85" t="n"/>
      <c r="WFN148" s="85" t="n"/>
      <c r="WFO148" s="85" t="n"/>
      <c r="WFP148" s="85" t="n"/>
      <c r="WFQ148" s="85" t="n"/>
      <c r="WFR148" s="85" t="n"/>
      <c r="WFS148" s="85" t="n"/>
      <c r="WFT148" s="85" t="n"/>
      <c r="WFU148" s="85" t="n"/>
      <c r="WFV148" s="85" t="n"/>
      <c r="WFW148" s="85" t="n"/>
      <c r="WFX148" s="85" t="n"/>
      <c r="WFY148" s="85" t="n"/>
      <c r="WFZ148" s="85" t="n"/>
      <c r="WGA148" s="85" t="n"/>
      <c r="WGB148" s="85" t="n"/>
      <c r="WGC148" s="85" t="n"/>
      <c r="WGD148" s="85" t="n"/>
      <c r="WGE148" s="85" t="n"/>
      <c r="WGF148" s="85" t="n"/>
      <c r="WGG148" s="85" t="n"/>
      <c r="WGH148" s="85" t="n"/>
      <c r="WGI148" s="85" t="n"/>
      <c r="WGJ148" s="85" t="n"/>
      <c r="WGK148" s="85" t="n"/>
      <c r="WGL148" s="85" t="n"/>
      <c r="WGM148" s="85" t="n"/>
      <c r="WGN148" s="85" t="n"/>
      <c r="WGO148" s="85" t="n"/>
      <c r="WGP148" s="85" t="n"/>
      <c r="WGQ148" s="85" t="n"/>
      <c r="WGR148" s="85" t="n"/>
      <c r="WGS148" s="85" t="n"/>
      <c r="WGT148" s="85" t="n"/>
      <c r="WGU148" s="85" t="n"/>
      <c r="WGV148" s="85" t="n"/>
      <c r="WGW148" s="85" t="n"/>
      <c r="WGX148" s="85" t="n"/>
      <c r="WGY148" s="85" t="n"/>
      <c r="WGZ148" s="85" t="n"/>
      <c r="WHA148" s="85" t="n"/>
      <c r="WHB148" s="85" t="n"/>
      <c r="WHC148" s="85" t="n"/>
      <c r="WHD148" s="85" t="n"/>
      <c r="WHE148" s="85" t="n"/>
      <c r="WHF148" s="85" t="n"/>
      <c r="WHG148" s="85" t="n"/>
      <c r="WHH148" s="85" t="n"/>
      <c r="WHI148" s="85" t="n"/>
      <c r="WHJ148" s="85" t="n"/>
      <c r="WHK148" s="85" t="n"/>
      <c r="WHL148" s="85" t="n"/>
      <c r="WHM148" s="85" t="n"/>
      <c r="WHN148" s="85" t="n"/>
      <c r="WHO148" s="85" t="n"/>
      <c r="WHP148" s="85" t="n"/>
      <c r="WHQ148" s="85" t="n"/>
      <c r="WHR148" s="85" t="n"/>
      <c r="WHS148" s="85" t="n"/>
      <c r="WHT148" s="85" t="n"/>
      <c r="WHU148" s="85" t="n"/>
      <c r="WHV148" s="85" t="n"/>
      <c r="WHW148" s="85" t="n"/>
      <c r="WHX148" s="85" t="n"/>
      <c r="WHY148" s="85" t="n"/>
      <c r="WHZ148" s="85" t="n"/>
      <c r="WIA148" s="85" t="n"/>
      <c r="WIB148" s="85" t="n"/>
      <c r="WIC148" s="85" t="n"/>
      <c r="WID148" s="85" t="n"/>
      <c r="WIE148" s="85" t="n"/>
      <c r="WIF148" s="85" t="n"/>
      <c r="WIG148" s="85" t="n"/>
      <c r="WIH148" s="85" t="n"/>
      <c r="WII148" s="85" t="n"/>
      <c r="WIJ148" s="85" t="n"/>
      <c r="WIK148" s="85" t="n"/>
      <c r="WIL148" s="85" t="n"/>
      <c r="WIM148" s="85" t="n"/>
      <c r="WIN148" s="85" t="n"/>
      <c r="WIO148" s="85" t="n"/>
      <c r="WIP148" s="85" t="n"/>
      <c r="WIQ148" s="85" t="n"/>
      <c r="WIR148" s="85" t="n"/>
      <c r="WIS148" s="85" t="n"/>
      <c r="WIT148" s="85" t="n"/>
      <c r="WIU148" s="85" t="n"/>
      <c r="WIV148" s="85" t="n"/>
      <c r="WIW148" s="85" t="n"/>
      <c r="WIX148" s="85" t="n"/>
      <c r="WIY148" s="85" t="n"/>
      <c r="WIZ148" s="85" t="n"/>
      <c r="WJA148" s="85" t="n"/>
      <c r="WJB148" s="85" t="n"/>
      <c r="WJC148" s="85" t="n"/>
      <c r="WJD148" s="85" t="n"/>
      <c r="WJE148" s="85" t="n"/>
      <c r="WJF148" s="85" t="n"/>
      <c r="WJG148" s="85" t="n"/>
      <c r="WJH148" s="85" t="n"/>
      <c r="WJI148" s="85" t="n"/>
      <c r="WJJ148" s="85" t="n"/>
      <c r="WJK148" s="85" t="n"/>
      <c r="WJL148" s="85" t="n"/>
      <c r="WJM148" s="85" t="n"/>
      <c r="WJN148" s="85" t="n"/>
      <c r="WJO148" s="85" t="n"/>
      <c r="WJP148" s="85" t="n"/>
      <c r="WJQ148" s="85" t="n"/>
      <c r="WJR148" s="85" t="n"/>
      <c r="WJS148" s="85" t="n"/>
      <c r="WJT148" s="85" t="n"/>
      <c r="WJU148" s="85" t="n"/>
      <c r="WJV148" s="85" t="n"/>
      <c r="WJW148" s="85" t="n"/>
      <c r="WJX148" s="85" t="n"/>
      <c r="WJY148" s="85" t="n"/>
      <c r="WJZ148" s="85" t="n"/>
      <c r="WKA148" s="85" t="n"/>
      <c r="WKB148" s="85" t="n"/>
      <c r="WKC148" s="85" t="n"/>
      <c r="WKD148" s="85" t="n"/>
      <c r="WKE148" s="85" t="n"/>
      <c r="WKF148" s="85" t="n"/>
      <c r="WKG148" s="85" t="n"/>
      <c r="WKH148" s="85" t="n"/>
      <c r="WKI148" s="85" t="n"/>
      <c r="WKJ148" s="85" t="n"/>
      <c r="WKK148" s="85" t="n"/>
      <c r="WKL148" s="85" t="n"/>
      <c r="WKM148" s="85" t="n"/>
      <c r="WKN148" s="85" t="n"/>
      <c r="WKO148" s="85" t="n"/>
      <c r="WKP148" s="85" t="n"/>
      <c r="WKQ148" s="85" t="n"/>
      <c r="WKR148" s="85" t="n"/>
      <c r="WKS148" s="85" t="n"/>
      <c r="WKT148" s="85" t="n"/>
      <c r="WKU148" s="85" t="n"/>
      <c r="WKV148" s="85" t="n"/>
      <c r="WKW148" s="85" t="n"/>
      <c r="WKX148" s="85" t="n"/>
      <c r="WKY148" s="85" t="n"/>
      <c r="WKZ148" s="85" t="n"/>
      <c r="WLA148" s="85" t="n"/>
      <c r="WLB148" s="85" t="n"/>
      <c r="WLC148" s="85" t="n"/>
      <c r="WLD148" s="85" t="n"/>
      <c r="WLE148" s="85" t="n"/>
      <c r="WLF148" s="85" t="n"/>
      <c r="WLG148" s="85" t="n"/>
      <c r="WLH148" s="85" t="n"/>
      <c r="WLI148" s="85" t="n"/>
      <c r="WLJ148" s="85" t="n"/>
      <c r="WLK148" s="85" t="n"/>
      <c r="WLL148" s="85" t="n"/>
      <c r="WLM148" s="85" t="n"/>
      <c r="WLN148" s="85" t="n"/>
      <c r="WLO148" s="85" t="n"/>
      <c r="WLP148" s="85" t="n"/>
      <c r="WLQ148" s="85" t="n"/>
      <c r="WLR148" s="85" t="n"/>
      <c r="WLS148" s="85" t="n"/>
      <c r="WLT148" s="85" t="n"/>
      <c r="WLU148" s="85" t="n"/>
      <c r="WLV148" s="85" t="n"/>
      <c r="WLW148" s="85" t="n"/>
      <c r="WLX148" s="85" t="n"/>
      <c r="WLY148" s="85" t="n"/>
      <c r="WLZ148" s="85" t="n"/>
      <c r="WMA148" s="85" t="n"/>
      <c r="WMB148" s="85" t="n"/>
      <c r="WMC148" s="85" t="n"/>
      <c r="WMD148" s="85" t="n"/>
      <c r="WME148" s="85" t="n"/>
      <c r="WMF148" s="85" t="n"/>
      <c r="WMG148" s="85" t="n"/>
      <c r="WMH148" s="85" t="n"/>
      <c r="WMI148" s="85" t="n"/>
      <c r="WMJ148" s="85" t="n"/>
      <c r="WMK148" s="85" t="n"/>
      <c r="WML148" s="85" t="n"/>
      <c r="WMM148" s="85" t="n"/>
      <c r="WMN148" s="85" t="n"/>
      <c r="WMO148" s="85" t="n"/>
      <c r="WMP148" s="85" t="n"/>
      <c r="WMQ148" s="85" t="n"/>
      <c r="WMR148" s="85" t="n"/>
      <c r="WMS148" s="85" t="n"/>
      <c r="WMT148" s="85" t="n"/>
      <c r="WMU148" s="85" t="n"/>
      <c r="WMV148" s="85" t="n"/>
      <c r="WMW148" s="85" t="n"/>
      <c r="WMX148" s="85" t="n"/>
      <c r="WMY148" s="85" t="n"/>
      <c r="WMZ148" s="85" t="n"/>
      <c r="WNA148" s="85" t="n"/>
      <c r="WNB148" s="85" t="n"/>
      <c r="WNC148" s="85" t="n"/>
      <c r="WND148" s="85" t="n"/>
      <c r="WNE148" s="85" t="n"/>
      <c r="WNF148" s="85" t="n"/>
      <c r="WNG148" s="85" t="n"/>
      <c r="WNH148" s="85" t="n"/>
      <c r="WNI148" s="85" t="n"/>
      <c r="WNJ148" s="85" t="n"/>
      <c r="WNK148" s="85" t="n"/>
      <c r="WNL148" s="85" t="n"/>
      <c r="WNM148" s="85" t="n"/>
      <c r="WNN148" s="85" t="n"/>
      <c r="WNO148" s="85" t="n"/>
      <c r="WNP148" s="85" t="n"/>
      <c r="WNQ148" s="85" t="n"/>
      <c r="WNR148" s="85" t="n"/>
      <c r="WNS148" s="85" t="n"/>
      <c r="WNT148" s="85" t="n"/>
      <c r="WNU148" s="85" t="n"/>
      <c r="WNV148" s="85" t="n"/>
      <c r="WNW148" s="85" t="n"/>
      <c r="WNX148" s="85" t="n"/>
      <c r="WNY148" s="85" t="n"/>
      <c r="WNZ148" s="85" t="n"/>
      <c r="WOA148" s="85" t="n"/>
      <c r="WOB148" s="85" t="n"/>
      <c r="WOC148" s="85" t="n"/>
      <c r="WOD148" s="85" t="n"/>
      <c r="WOE148" s="85" t="n"/>
      <c r="WOF148" s="85" t="n"/>
      <c r="WOG148" s="85" t="n"/>
      <c r="WOH148" s="85" t="n"/>
      <c r="WOI148" s="85" t="n"/>
      <c r="WOJ148" s="85" t="n"/>
      <c r="WOK148" s="85" t="n"/>
      <c r="WOL148" s="85" t="n"/>
      <c r="WOM148" s="85" t="n"/>
      <c r="WON148" s="85" t="n"/>
      <c r="WOO148" s="85" t="n"/>
      <c r="WOP148" s="85" t="n"/>
      <c r="WOQ148" s="85" t="n"/>
      <c r="WOR148" s="85" t="n"/>
      <c r="WOS148" s="85" t="n"/>
      <c r="WOT148" s="85" t="n"/>
      <c r="WOU148" s="85" t="n"/>
      <c r="WOV148" s="85" t="n"/>
      <c r="WOW148" s="85" t="n"/>
      <c r="WOX148" s="85" t="n"/>
      <c r="WOY148" s="85" t="n"/>
      <c r="WOZ148" s="85" t="n"/>
      <c r="WPA148" s="85" t="n"/>
      <c r="WPB148" s="85" t="n"/>
      <c r="WPC148" s="85" t="n"/>
      <c r="WPD148" s="85" t="n"/>
      <c r="WPE148" s="85" t="n"/>
      <c r="WPF148" s="85" t="n"/>
      <c r="WPG148" s="85" t="n"/>
      <c r="WPH148" s="85" t="n"/>
      <c r="WPI148" s="85" t="n"/>
      <c r="WPJ148" s="85" t="n"/>
      <c r="WPK148" s="85" t="n"/>
      <c r="WPL148" s="85" t="n"/>
      <c r="WPM148" s="85" t="n"/>
      <c r="WPN148" s="85" t="n"/>
      <c r="WPO148" s="85" t="n"/>
      <c r="WPP148" s="85" t="n"/>
      <c r="WPQ148" s="85" t="n"/>
      <c r="WPR148" s="85" t="n"/>
      <c r="WPS148" s="85" t="n"/>
      <c r="WPT148" s="85" t="n"/>
      <c r="WPU148" s="85" t="n"/>
      <c r="WPV148" s="85" t="n"/>
      <c r="WPW148" s="85" t="n"/>
      <c r="WPX148" s="85" t="n"/>
      <c r="WPY148" s="85" t="n"/>
      <c r="WPZ148" s="85" t="n"/>
      <c r="WQA148" s="85" t="n"/>
      <c r="WQB148" s="85" t="n"/>
      <c r="WQC148" s="85" t="n"/>
      <c r="WQD148" s="85" t="n"/>
      <c r="WQE148" s="85" t="n"/>
      <c r="WQF148" s="85" t="n"/>
      <c r="WQG148" s="85" t="n"/>
      <c r="WQH148" s="85" t="n"/>
      <c r="WQI148" s="85" t="n"/>
      <c r="WQJ148" s="85" t="n"/>
      <c r="WQK148" s="85" t="n"/>
      <c r="WQL148" s="85" t="n"/>
      <c r="WQM148" s="85" t="n"/>
      <c r="WQN148" s="85" t="n"/>
      <c r="WQO148" s="85" t="n"/>
      <c r="WQP148" s="85" t="n"/>
      <c r="WQQ148" s="85" t="n"/>
      <c r="WQR148" s="85" t="n"/>
      <c r="WQS148" s="85" t="n"/>
      <c r="WQT148" s="85" t="n"/>
      <c r="WQU148" s="85" t="n"/>
      <c r="WQV148" s="85" t="n"/>
      <c r="WQW148" s="85" t="n"/>
      <c r="WQX148" s="85" t="n"/>
      <c r="WQY148" s="85" t="n"/>
      <c r="WQZ148" s="85" t="n"/>
      <c r="WRA148" s="85" t="n"/>
      <c r="WRB148" s="85" t="n"/>
      <c r="WRC148" s="85" t="n"/>
      <c r="WRD148" s="85" t="n"/>
      <c r="WRE148" s="85" t="n"/>
      <c r="WRF148" s="85" t="n"/>
      <c r="WRG148" s="85" t="n"/>
      <c r="WRH148" s="85" t="n"/>
      <c r="WRI148" s="85" t="n"/>
      <c r="WRJ148" s="85" t="n"/>
      <c r="WRK148" s="85" t="n"/>
      <c r="WRL148" s="85" t="n"/>
      <c r="WRM148" s="85" t="n"/>
      <c r="WRN148" s="85" t="n"/>
      <c r="WRO148" s="85" t="n"/>
      <c r="WRP148" s="85" t="n"/>
      <c r="WRQ148" s="85" t="n"/>
      <c r="WRR148" s="85" t="n"/>
      <c r="WRS148" s="85" t="n"/>
      <c r="WRT148" s="85" t="n"/>
      <c r="WRU148" s="85" t="n"/>
      <c r="WRV148" s="85" t="n"/>
      <c r="WRW148" s="85" t="n"/>
      <c r="WRX148" s="85" t="n"/>
      <c r="WRY148" s="85" t="n"/>
      <c r="WRZ148" s="85" t="n"/>
      <c r="WSA148" s="85" t="n"/>
      <c r="WSB148" s="85" t="n"/>
      <c r="WSC148" s="85" t="n"/>
      <c r="WSD148" s="85" t="n"/>
      <c r="WSE148" s="85" t="n"/>
      <c r="WSF148" s="85" t="n"/>
      <c r="WSG148" s="85" t="n"/>
      <c r="WSH148" s="85" t="n"/>
      <c r="WSI148" s="85" t="n"/>
      <c r="WSJ148" s="85" t="n"/>
      <c r="WSK148" s="85" t="n"/>
      <c r="WSL148" s="85" t="n"/>
      <c r="WSM148" s="85" t="n"/>
      <c r="WSN148" s="85" t="n"/>
      <c r="WSO148" s="85" t="n"/>
      <c r="WSP148" s="85" t="n"/>
      <c r="WSQ148" s="85" t="n"/>
      <c r="WSR148" s="85" t="n"/>
      <c r="WSS148" s="85" t="n"/>
      <c r="WST148" s="85" t="n"/>
      <c r="WSU148" s="85" t="n"/>
      <c r="WSV148" s="85" t="n"/>
      <c r="WSW148" s="85" t="n"/>
      <c r="WSX148" s="85" t="n"/>
      <c r="WSY148" s="85" t="n"/>
      <c r="WSZ148" s="85" t="n"/>
      <c r="WTA148" s="85" t="n"/>
      <c r="WTB148" s="85" t="n"/>
      <c r="WTC148" s="85" t="n"/>
      <c r="WTD148" s="85" t="n"/>
      <c r="WTE148" s="85" t="n"/>
      <c r="WTF148" s="85" t="n"/>
      <c r="WTG148" s="85" t="n"/>
      <c r="WTH148" s="85" t="n"/>
      <c r="WTI148" s="85" t="n"/>
      <c r="WTJ148" s="85" t="n"/>
      <c r="WTK148" s="85" t="n"/>
      <c r="WTL148" s="85" t="n"/>
      <c r="WTM148" s="85" t="n"/>
      <c r="WTN148" s="85" t="n"/>
      <c r="WTO148" s="85" t="n"/>
      <c r="WTP148" s="85" t="n"/>
      <c r="WTQ148" s="85" t="n"/>
      <c r="WTR148" s="85" t="n"/>
      <c r="WTS148" s="85" t="n"/>
      <c r="WTT148" s="85" t="n"/>
      <c r="WTU148" s="85" t="n"/>
      <c r="WTV148" s="85" t="n"/>
      <c r="WTW148" s="85" t="n"/>
      <c r="WTX148" s="85" t="n"/>
      <c r="WTY148" s="85" t="n"/>
      <c r="WTZ148" s="85" t="n"/>
      <c r="WUA148" s="85" t="n"/>
      <c r="WUB148" s="85" t="n"/>
      <c r="WUC148" s="85" t="n"/>
      <c r="WUD148" s="85" t="n"/>
      <c r="WUE148" s="85" t="n"/>
      <c r="WUF148" s="85" t="n"/>
      <c r="WUG148" s="85" t="n"/>
      <c r="WUH148" s="85" t="n"/>
      <c r="WUI148" s="85" t="n"/>
      <c r="WUJ148" s="85" t="n"/>
      <c r="WUK148" s="85" t="n"/>
      <c r="WUL148" s="85" t="n"/>
      <c r="WUM148" s="85" t="n"/>
      <c r="WUN148" s="85" t="n"/>
      <c r="WUO148" s="85" t="n"/>
      <c r="WUP148" s="85" t="n"/>
      <c r="WUQ148" s="85" t="n"/>
      <c r="WUR148" s="85" t="n"/>
      <c r="WUS148" s="85" t="n"/>
      <c r="WUT148" s="85" t="n"/>
      <c r="WUU148" s="85" t="n"/>
      <c r="WUV148" s="85" t="n"/>
      <c r="WUW148" s="85" t="n"/>
      <c r="WUX148" s="85" t="n"/>
      <c r="WUY148" s="85" t="n"/>
      <c r="WUZ148" s="85" t="n"/>
      <c r="WVA148" s="85" t="n"/>
      <c r="WVB148" s="85" t="n"/>
      <c r="WVC148" s="85" t="n"/>
      <c r="WVD148" s="85" t="n"/>
      <c r="WVE148" s="85" t="n"/>
      <c r="WVF148" s="85" t="n"/>
      <c r="WVG148" s="85" t="n"/>
      <c r="WVH148" s="85" t="n"/>
      <c r="WVI148" s="85" t="n"/>
      <c r="WVJ148" s="85" t="n"/>
      <c r="WVK148" s="85" t="n"/>
      <c r="WVL148" s="85" t="n"/>
      <c r="WVM148" s="85" t="n"/>
      <c r="WVN148" s="85" t="n"/>
      <c r="WVO148" s="85" t="n"/>
      <c r="WVP148" s="85" t="n"/>
      <c r="WVQ148" s="85" t="n"/>
      <c r="WVR148" s="85" t="n"/>
      <c r="WVS148" s="85" t="n"/>
      <c r="WVT148" s="85" t="n"/>
      <c r="WVU148" s="85" t="n"/>
      <c r="WVV148" s="85" t="n"/>
      <c r="WVW148" s="85" t="n"/>
      <c r="WVX148" s="85" t="n"/>
      <c r="WVY148" s="85" t="n"/>
      <c r="WVZ148" s="85" t="n"/>
      <c r="WWA148" s="85" t="n"/>
      <c r="WWB148" s="85" t="n"/>
      <c r="WWC148" s="85" t="n"/>
      <c r="WWD148" s="85" t="n"/>
      <c r="WWE148" s="85" t="n"/>
      <c r="WWF148" s="85" t="n"/>
      <c r="WWG148" s="85" t="n"/>
      <c r="WWH148" s="85" t="n"/>
      <c r="WWI148" s="85" t="n"/>
      <c r="WWJ148" s="85" t="n"/>
      <c r="WWK148" s="85" t="n"/>
      <c r="WWL148" s="85" t="n"/>
      <c r="WWM148" s="85" t="n"/>
      <c r="WWN148" s="85" t="n"/>
      <c r="WWO148" s="85" t="n"/>
      <c r="WWP148" s="85" t="n"/>
      <c r="WWQ148" s="85" t="n"/>
      <c r="WWR148" s="85" t="n"/>
      <c r="WWS148" s="85" t="n"/>
      <c r="WWT148" s="85" t="n"/>
      <c r="WWU148" s="85" t="n"/>
      <c r="WWV148" s="85" t="n"/>
      <c r="WWW148" s="85" t="n"/>
      <c r="WWX148" s="85" t="n"/>
      <c r="WWY148" s="85" t="n"/>
      <c r="WWZ148" s="85" t="n"/>
      <c r="WXA148" s="85" t="n"/>
      <c r="WXB148" s="85" t="n"/>
      <c r="WXC148" s="85" t="n"/>
      <c r="WXD148" s="85" t="n"/>
      <c r="WXE148" s="85" t="n"/>
      <c r="WXF148" s="85" t="n"/>
      <c r="WXG148" s="85" t="n"/>
      <c r="WXH148" s="85" t="n"/>
      <c r="WXI148" s="85" t="n"/>
      <c r="WXJ148" s="85" t="n"/>
      <c r="WXK148" s="85" t="n"/>
      <c r="WXL148" s="85" t="n"/>
      <c r="WXM148" s="85" t="n"/>
      <c r="WXN148" s="85" t="n"/>
      <c r="WXO148" s="85" t="n"/>
      <c r="WXP148" s="85" t="n"/>
      <c r="WXQ148" s="85" t="n"/>
      <c r="WXR148" s="85" t="n"/>
      <c r="WXS148" s="85" t="n"/>
      <c r="WXT148" s="85" t="n"/>
      <c r="WXU148" s="85" t="n"/>
      <c r="WXV148" s="85" t="n"/>
      <c r="WXW148" s="85" t="n"/>
      <c r="WXX148" s="85" t="n"/>
      <c r="WXY148" s="85" t="n"/>
      <c r="WXZ148" s="85" t="n"/>
      <c r="WYA148" s="85" t="n"/>
      <c r="WYB148" s="85" t="n"/>
      <c r="WYC148" s="85" t="n"/>
      <c r="WYD148" s="85" t="n"/>
      <c r="WYE148" s="85" t="n"/>
      <c r="WYF148" s="85" t="n"/>
      <c r="WYG148" s="85" t="n"/>
      <c r="WYH148" s="85" t="n"/>
      <c r="WYI148" s="85" t="n"/>
      <c r="WYJ148" s="85" t="n"/>
      <c r="WYK148" s="85" t="n"/>
      <c r="WYL148" s="85" t="n"/>
      <c r="WYM148" s="85" t="n"/>
      <c r="WYN148" s="85" t="n"/>
      <c r="WYO148" s="85" t="n"/>
      <c r="WYP148" s="85" t="n"/>
      <c r="WYQ148" s="85" t="n"/>
      <c r="WYR148" s="85" t="n"/>
      <c r="WYS148" s="85" t="n"/>
      <c r="WYT148" s="85" t="n"/>
      <c r="WYU148" s="85" t="n"/>
      <c r="WYV148" s="85" t="n"/>
      <c r="WYW148" s="85" t="n"/>
      <c r="WYX148" s="85" t="n"/>
      <c r="WYY148" s="85" t="n"/>
      <c r="WYZ148" s="85" t="n"/>
      <c r="WZA148" s="85" t="n"/>
      <c r="WZB148" s="85" t="n"/>
      <c r="WZC148" s="85" t="n"/>
      <c r="WZD148" s="85" t="n"/>
      <c r="WZE148" s="85" t="n"/>
      <c r="WZF148" s="85" t="n"/>
      <c r="WZG148" s="85" t="n"/>
      <c r="WZH148" s="85" t="n"/>
      <c r="WZI148" s="85" t="n"/>
      <c r="WZJ148" s="85" t="n"/>
      <c r="WZK148" s="85" t="n"/>
      <c r="WZL148" s="85" t="n"/>
      <c r="WZM148" s="85" t="n"/>
      <c r="WZN148" s="85" t="n"/>
      <c r="WZO148" s="85" t="n"/>
      <c r="WZP148" s="85" t="n"/>
      <c r="WZQ148" s="85" t="n"/>
      <c r="WZR148" s="85" t="n"/>
      <c r="WZS148" s="85" t="n"/>
      <c r="WZT148" s="85" t="n"/>
      <c r="WZU148" s="85" t="n"/>
      <c r="WZV148" s="85" t="n"/>
      <c r="WZW148" s="85" t="n"/>
      <c r="WZX148" s="85" t="n"/>
      <c r="WZY148" s="85" t="n"/>
      <c r="WZZ148" s="85" t="n"/>
      <c r="XAA148" s="85" t="n"/>
      <c r="XAB148" s="85" t="n"/>
      <c r="XAC148" s="85" t="n"/>
      <c r="XAD148" s="85" t="n"/>
      <c r="XAE148" s="85" t="n"/>
      <c r="XAF148" s="85" t="n"/>
      <c r="XAG148" s="85" t="n"/>
      <c r="XAH148" s="85" t="n"/>
      <c r="XAI148" s="85" t="n"/>
      <c r="XAJ148" s="85" t="n"/>
      <c r="XAK148" s="85" t="n"/>
      <c r="XAL148" s="85" t="n"/>
      <c r="XAM148" s="85" t="n"/>
      <c r="XAN148" s="85" t="n"/>
      <c r="XAO148" s="85" t="n"/>
      <c r="XAP148" s="85" t="n"/>
      <c r="XAQ148" s="85" t="n"/>
      <c r="XAR148" s="85" t="n"/>
      <c r="XAS148" s="85" t="n"/>
      <c r="XAT148" s="85" t="n"/>
      <c r="XAU148" s="85" t="n"/>
      <c r="XAV148" s="85" t="n"/>
      <c r="XAW148" s="85" t="n"/>
      <c r="XAX148" s="85" t="n"/>
      <c r="XAY148" s="85" t="n"/>
      <c r="XAZ148" s="85" t="n"/>
      <c r="XBA148" s="85" t="n"/>
      <c r="XBB148" s="85" t="n"/>
      <c r="XBC148" s="85" t="n"/>
      <c r="XBD148" s="85" t="n"/>
      <c r="XBE148" s="85" t="n"/>
      <c r="XBF148" s="85" t="n"/>
      <c r="XBG148" s="85" t="n"/>
      <c r="XBH148" s="85" t="n"/>
      <c r="XBI148" s="85" t="n"/>
      <c r="XBJ148" s="85" t="n"/>
      <c r="XBK148" s="85" t="n"/>
      <c r="XBL148" s="85" t="n"/>
      <c r="XBM148" s="85" t="n"/>
      <c r="XBN148" s="85" t="n"/>
      <c r="XBO148" s="85" t="n"/>
      <c r="XBP148" s="85" t="n"/>
      <c r="XBQ148" s="85" t="n"/>
      <c r="XBR148" s="85" t="n"/>
      <c r="XBS148" s="85" t="n"/>
      <c r="XBT148" s="85" t="n"/>
      <c r="XBU148" s="85" t="n"/>
      <c r="XBV148" s="85" t="n"/>
      <c r="XBW148" s="85" t="n"/>
      <c r="XBX148" s="85" t="n"/>
      <c r="XBY148" s="85" t="n"/>
      <c r="XBZ148" s="85" t="n"/>
      <c r="XCA148" s="85" t="n"/>
      <c r="XCB148" s="85" t="n"/>
      <c r="XCC148" s="85" t="n"/>
      <c r="XCD148" s="85" t="n"/>
      <c r="XCE148" s="85" t="n"/>
      <c r="XCF148" s="85" t="n"/>
      <c r="XCG148" s="85" t="n"/>
      <c r="XCH148" s="85" t="n"/>
      <c r="XCI148" s="85" t="n"/>
      <c r="XCJ148" s="85" t="n"/>
      <c r="XCK148" s="85" t="n"/>
      <c r="XCL148" s="85" t="n"/>
      <c r="XCM148" s="85" t="n"/>
      <c r="XCN148" s="85" t="n"/>
      <c r="XCO148" s="85" t="n"/>
      <c r="XCP148" s="85" t="n"/>
      <c r="XCQ148" s="85" t="n"/>
      <c r="XCR148" s="85" t="n"/>
      <c r="XCS148" s="85" t="n"/>
      <c r="XCT148" s="85" t="n"/>
      <c r="XCU148" s="85" t="n"/>
      <c r="XCV148" s="85" t="n"/>
      <c r="XCW148" s="85" t="n"/>
      <c r="XCX148" s="85" t="n"/>
      <c r="XCY148" s="85" t="n"/>
      <c r="XCZ148" s="85" t="n"/>
      <c r="XDA148" s="85" t="n"/>
      <c r="XDB148" s="85" t="n"/>
      <c r="XDC148" s="85" t="n"/>
      <c r="XDD148" s="85" t="n"/>
      <c r="XDE148" s="85" t="n"/>
      <c r="XDF148" s="85" t="n"/>
      <c r="XDG148" s="85" t="n"/>
      <c r="XDH148" s="85" t="n"/>
      <c r="XDI148" s="85" t="n"/>
      <c r="XDJ148" s="85" t="n"/>
      <c r="XDK148" s="85" t="n"/>
      <c r="XDL148" s="85" t="n"/>
      <c r="XDM148" s="85" t="n"/>
      <c r="XDN148" s="85" t="n"/>
      <c r="XDO148" s="85" t="n"/>
      <c r="XDP148" s="85" t="n"/>
      <c r="XDQ148" s="85" t="n"/>
      <c r="XDR148" s="85" t="n"/>
      <c r="XDS148" s="85" t="n"/>
      <c r="XDT148" s="85" t="n"/>
      <c r="XDU148" s="85" t="n"/>
      <c r="XDV148" s="85" t="n"/>
      <c r="XDW148" s="85" t="n"/>
      <c r="XDX148" s="85" t="n"/>
      <c r="XDY148" s="85" t="n"/>
      <c r="XDZ148" s="85" t="n"/>
      <c r="XEA148" s="85" t="n"/>
      <c r="XEB148" s="85" t="n"/>
      <c r="XEC148" s="85" t="n"/>
      <c r="XED148" s="85" t="n"/>
      <c r="XEE148" s="85" t="n"/>
      <c r="XEF148" s="85" t="n"/>
      <c r="XEG148" s="85" t="n"/>
      <c r="XEH148" s="85" t="n"/>
      <c r="XEI148" s="85" t="n"/>
      <c r="XEJ148" s="85" t="n"/>
      <c r="XEK148" s="85" t="n"/>
      <c r="XEL148" s="85" t="n"/>
      <c r="XEM148" s="85" t="n"/>
      <c r="XEN148" s="85" t="n"/>
      <c r="XEO148" s="85" t="n"/>
      <c r="XEP148" s="85" t="n"/>
      <c r="XEQ148" s="85" t="n"/>
      <c r="XER148" s="85" t="n"/>
      <c r="XES148" s="86" t="n"/>
      <c r="XET148" s="86" t="n"/>
      <c r="XEU148" s="86" t="n"/>
      <c r="XEV148" s="86" t="n"/>
      <c r="XEW148" s="86" t="n"/>
      <c r="XEX148" s="86" t="n"/>
      <c r="XEY148" s="86" t="n"/>
      <c r="XEZ148" s="86" t="n"/>
      <c r="XFA148" s="86" t="n"/>
      <c r="XFB148" s="86" t="n"/>
      <c r="XFC148" s="86" t="n"/>
      <c r="XFD148" s="86" t="n"/>
    </row>
    <row customFormat="1" r="149" s="53" spans="1:16384">
      <c r="A149" s="92" t="n">
        <v>202</v>
      </c>
      <c r="B149" s="92" t="n">
        <v>77</v>
      </c>
      <c r="C149" s="93" t="s">
        <v>22</v>
      </c>
      <c r="D149" s="94" t="s">
        <v>147</v>
      </c>
      <c r="E149" s="92" t="s">
        <v>19</v>
      </c>
      <c r="F149" s="93" t="n">
        <v>1</v>
      </c>
      <c r="G149" s="161" t="n">
        <v>8393</v>
      </c>
      <c r="H149" s="95">
        <f>G149*F149</f>
        <v/>
      </c>
      <c r="I149" s="97" t="n">
        <v>1706116</v>
      </c>
      <c r="J149" s="158" t="n">
        <v>42901</v>
      </c>
      <c r="K149" s="93" t="n"/>
      <c r="L149" s="97" t="n">
        <v>7218.67</v>
      </c>
      <c r="M149" s="85" t="n"/>
      <c r="N149" s="85" t="n"/>
      <c r="O149" s="85" t="n"/>
      <c r="P149" s="85" t="n"/>
      <c r="Q149" s="85" t="n"/>
      <c r="R149" s="85" t="n"/>
      <c r="S149" s="85" t="n"/>
      <c r="T149" s="85" t="n"/>
      <c r="U149" s="85" t="n"/>
      <c r="V149" s="85" t="n"/>
      <c r="W149" s="85" t="n"/>
      <c r="X149" s="85" t="n"/>
      <c r="Y149" s="85" t="n"/>
      <c r="Z149" s="85" t="n"/>
      <c r="AA149" s="85" t="n"/>
      <c r="AB149" s="85" t="n"/>
      <c r="AC149" s="85" t="n"/>
      <c r="AD149" s="85" t="n"/>
      <c r="AE149" s="85" t="n"/>
      <c r="AF149" s="85" t="n"/>
      <c r="AG149" s="85" t="n"/>
      <c r="AH149" s="85" t="n"/>
      <c r="AI149" s="85" t="n"/>
      <c r="AJ149" s="85" t="n"/>
      <c r="AK149" s="85" t="n"/>
      <c r="AL149" s="85" t="n"/>
      <c r="AM149" s="85" t="n"/>
      <c r="AN149" s="85" t="n"/>
      <c r="AO149" s="85" t="n"/>
      <c r="AP149" s="85" t="n"/>
      <c r="AQ149" s="85" t="n"/>
      <c r="AR149" s="85" t="n"/>
      <c r="AS149" s="85" t="n"/>
      <c r="AT149" s="85" t="n"/>
      <c r="AU149" s="85" t="n"/>
      <c r="AV149" s="85" t="n"/>
      <c r="AW149" s="85" t="n"/>
      <c r="AX149" s="85" t="n"/>
      <c r="AY149" s="85" t="n"/>
      <c r="AZ149" s="85" t="n"/>
      <c r="BA149" s="85" t="n"/>
      <c r="BB149" s="85" t="n"/>
      <c r="BC149" s="85" t="n"/>
      <c r="BD149" s="85" t="n"/>
      <c r="BE149" s="85" t="n"/>
      <c r="BF149" s="85" t="n"/>
      <c r="BG149" s="85" t="n"/>
      <c r="BH149" s="85" t="n"/>
      <c r="BI149" s="85" t="n"/>
      <c r="BJ149" s="85" t="n"/>
      <c r="BK149" s="85" t="n"/>
      <c r="BL149" s="85" t="n"/>
      <c r="BM149" s="85" t="n"/>
      <c r="BN149" s="85" t="n"/>
      <c r="BO149" s="85" t="n"/>
      <c r="BP149" s="85" t="n"/>
      <c r="BQ149" s="85" t="n"/>
      <c r="BR149" s="85" t="n"/>
      <c r="BS149" s="85" t="n"/>
      <c r="BT149" s="85" t="n"/>
      <c r="BU149" s="85" t="n"/>
      <c r="BV149" s="85" t="n"/>
      <c r="BW149" s="85" t="n"/>
      <c r="BX149" s="85" t="n"/>
      <c r="BY149" s="85" t="n"/>
      <c r="BZ149" s="85" t="n"/>
      <c r="CA149" s="85" t="n"/>
      <c r="CB149" s="85" t="n"/>
      <c r="CC149" s="85" t="n"/>
      <c r="CD149" s="85" t="n"/>
      <c r="CE149" s="85" t="n"/>
      <c r="CF149" s="85" t="n"/>
      <c r="CG149" s="85" t="n"/>
      <c r="CH149" s="85" t="n"/>
      <c r="CI149" s="85" t="n"/>
      <c r="CJ149" s="85" t="n"/>
      <c r="CK149" s="85" t="n"/>
      <c r="CL149" s="85" t="n"/>
      <c r="CM149" s="85" t="n"/>
      <c r="CN149" s="85" t="n"/>
      <c r="CO149" s="85" t="n"/>
      <c r="CP149" s="85" t="n"/>
      <c r="CQ149" s="85" t="n"/>
      <c r="CR149" s="85" t="n"/>
      <c r="CS149" s="85" t="n"/>
      <c r="CT149" s="85" t="n"/>
      <c r="CU149" s="85" t="n"/>
      <c r="CV149" s="85" t="n"/>
      <c r="CW149" s="85" t="n"/>
      <c r="CX149" s="85" t="n"/>
      <c r="CY149" s="85" t="n"/>
      <c r="CZ149" s="85" t="n"/>
      <c r="DA149" s="85" t="n"/>
      <c r="DB149" s="85" t="n"/>
      <c r="DC149" s="85" t="n"/>
      <c r="DD149" s="85" t="n"/>
      <c r="DE149" s="85" t="n"/>
      <c r="DF149" s="85" t="n"/>
      <c r="DG149" s="85" t="n"/>
      <c r="DH149" s="85" t="n"/>
      <c r="DI149" s="85" t="n"/>
      <c r="DJ149" s="85" t="n"/>
      <c r="DK149" s="85" t="n"/>
      <c r="DL149" s="85" t="n"/>
      <c r="DM149" s="85" t="n"/>
      <c r="DN149" s="85" t="n"/>
      <c r="DO149" s="85" t="n"/>
      <c r="DP149" s="85" t="n"/>
      <c r="DQ149" s="85" t="n"/>
      <c r="DR149" s="85" t="n"/>
      <c r="DS149" s="85" t="n"/>
      <c r="DT149" s="85" t="n"/>
      <c r="DU149" s="85" t="n"/>
      <c r="DV149" s="85" t="n"/>
      <c r="DW149" s="85" t="n"/>
      <c r="DX149" s="85" t="n"/>
      <c r="DY149" s="85" t="n"/>
      <c r="DZ149" s="85" t="n"/>
      <c r="EA149" s="85" t="n"/>
      <c r="EB149" s="85" t="n"/>
      <c r="EC149" s="85" t="n"/>
      <c r="ED149" s="85" t="n"/>
      <c r="EE149" s="85" t="n"/>
      <c r="EF149" s="85" t="n"/>
      <c r="EG149" s="85" t="n"/>
      <c r="EH149" s="85" t="n"/>
      <c r="EI149" s="85" t="n"/>
      <c r="EJ149" s="85" t="n"/>
      <c r="EK149" s="85" t="n"/>
      <c r="EL149" s="85" t="n"/>
      <c r="EM149" s="85" t="n"/>
      <c r="EN149" s="85" t="n"/>
      <c r="EO149" s="85" t="n"/>
      <c r="EP149" s="85" t="n"/>
      <c r="EQ149" s="85" t="n"/>
      <c r="ER149" s="85" t="n"/>
      <c r="ES149" s="85" t="n"/>
      <c r="ET149" s="85" t="n"/>
      <c r="EU149" s="85" t="n"/>
      <c r="EV149" s="85" t="n"/>
      <c r="EW149" s="85" t="n"/>
      <c r="EX149" s="85" t="n"/>
      <c r="EY149" s="85" t="n"/>
      <c r="EZ149" s="85" t="n"/>
      <c r="FA149" s="85" t="n"/>
      <c r="FB149" s="85" t="n"/>
      <c r="FC149" s="85" t="n"/>
      <c r="FD149" s="85" t="n"/>
      <c r="FE149" s="85" t="n"/>
      <c r="FF149" s="85" t="n"/>
      <c r="FG149" s="85" t="n"/>
      <c r="FH149" s="85" t="n"/>
      <c r="FI149" s="85" t="n"/>
      <c r="FJ149" s="85" t="n"/>
      <c r="FK149" s="85" t="n"/>
      <c r="FL149" s="85" t="n"/>
      <c r="FM149" s="85" t="n"/>
      <c r="FN149" s="85" t="n"/>
      <c r="FO149" s="85" t="n"/>
      <c r="FP149" s="85" t="n"/>
      <c r="FQ149" s="85" t="n"/>
      <c r="FR149" s="85" t="n"/>
      <c r="FS149" s="85" t="n"/>
      <c r="FT149" s="85" t="n"/>
      <c r="FU149" s="85" t="n"/>
      <c r="FV149" s="85" t="n"/>
      <c r="FW149" s="85" t="n"/>
      <c r="FX149" s="85" t="n"/>
      <c r="FY149" s="85" t="n"/>
      <c r="FZ149" s="85" t="n"/>
      <c r="GA149" s="85" t="n"/>
      <c r="GB149" s="85" t="n"/>
      <c r="GC149" s="85" t="n"/>
      <c r="GD149" s="85" t="n"/>
      <c r="GE149" s="85" t="n"/>
      <c r="GF149" s="85" t="n"/>
      <c r="GG149" s="85" t="n"/>
      <c r="GH149" s="85" t="n"/>
      <c r="GI149" s="85" t="n"/>
      <c r="GJ149" s="85" t="n"/>
      <c r="GK149" s="85" t="n"/>
      <c r="GL149" s="85" t="n"/>
      <c r="GM149" s="85" t="n"/>
      <c r="GN149" s="85" t="n"/>
      <c r="GO149" s="85" t="n"/>
      <c r="GP149" s="85" t="n"/>
      <c r="GQ149" s="85" t="n"/>
      <c r="GR149" s="85" t="n"/>
      <c r="GS149" s="85" t="n"/>
      <c r="GT149" s="85" t="n"/>
      <c r="GU149" s="85" t="n"/>
      <c r="GV149" s="85" t="n"/>
      <c r="GW149" s="85" t="n"/>
      <c r="GX149" s="85" t="n"/>
      <c r="GY149" s="85" t="n"/>
      <c r="GZ149" s="85" t="n"/>
      <c r="HA149" s="85" t="n"/>
      <c r="HB149" s="85" t="n"/>
      <c r="HC149" s="85" t="n"/>
      <c r="HD149" s="85" t="n"/>
      <c r="HE149" s="85" t="n"/>
      <c r="HF149" s="85" t="n"/>
      <c r="HG149" s="85" t="n"/>
      <c r="HH149" s="85" t="n"/>
      <c r="HI149" s="85" t="n"/>
      <c r="HJ149" s="85" t="n"/>
      <c r="HK149" s="85" t="n"/>
      <c r="HL149" s="85" t="n"/>
      <c r="HM149" s="85" t="n"/>
      <c r="HN149" s="85" t="n"/>
      <c r="HO149" s="85" t="n"/>
      <c r="HP149" s="85" t="n"/>
      <c r="HQ149" s="85" t="n"/>
      <c r="HR149" s="85" t="n"/>
      <c r="HS149" s="85" t="n"/>
      <c r="HT149" s="85" t="n"/>
      <c r="HU149" s="85" t="n"/>
      <c r="HV149" s="85" t="n"/>
      <c r="HW149" s="85" t="n"/>
      <c r="HX149" s="85" t="n"/>
      <c r="HY149" s="85" t="n"/>
      <c r="HZ149" s="85" t="n"/>
      <c r="IA149" s="85" t="n"/>
      <c r="IB149" s="85" t="n"/>
      <c r="IC149" s="85" t="n"/>
      <c r="ID149" s="85" t="n"/>
      <c r="IE149" s="85" t="n"/>
      <c r="IF149" s="85" t="n"/>
      <c r="IG149" s="85" t="n"/>
      <c r="IH149" s="85" t="n"/>
      <c r="II149" s="85" t="n"/>
      <c r="IJ149" s="85" t="n"/>
      <c r="IK149" s="85" t="n"/>
      <c r="IL149" s="85" t="n"/>
      <c r="IM149" s="85" t="n"/>
      <c r="IN149" s="85" t="n"/>
      <c r="IO149" s="85" t="n"/>
      <c r="IP149" s="85" t="n"/>
      <c r="IQ149" s="85" t="n"/>
      <c r="IR149" s="85" t="n"/>
      <c r="IS149" s="85" t="n"/>
      <c r="IT149" s="85" t="n"/>
      <c r="IU149" s="85" t="n"/>
      <c r="IV149" s="85" t="n"/>
      <c r="IW149" s="85" t="n"/>
      <c r="IX149" s="85" t="n"/>
      <c r="IY149" s="85" t="n"/>
      <c r="IZ149" s="85" t="n"/>
      <c r="JA149" s="85" t="n"/>
      <c r="JB149" s="85" t="n"/>
      <c r="JC149" s="85" t="n"/>
      <c r="JD149" s="85" t="n"/>
      <c r="JE149" s="85" t="n"/>
      <c r="JF149" s="85" t="n"/>
      <c r="JG149" s="85" t="n"/>
      <c r="JH149" s="85" t="n"/>
      <c r="JI149" s="85" t="n"/>
      <c r="JJ149" s="85" t="n"/>
      <c r="JK149" s="85" t="n"/>
      <c r="JL149" s="85" t="n"/>
      <c r="JM149" s="85" t="n"/>
      <c r="JN149" s="85" t="n"/>
      <c r="JO149" s="85" t="n"/>
      <c r="JP149" s="85" t="n"/>
      <c r="JQ149" s="85" t="n"/>
      <c r="JR149" s="85" t="n"/>
      <c r="JS149" s="85" t="n"/>
      <c r="JT149" s="85" t="n"/>
      <c r="JU149" s="85" t="n"/>
      <c r="JV149" s="85" t="n"/>
      <c r="JW149" s="85" t="n"/>
      <c r="JX149" s="85" t="n"/>
      <c r="JY149" s="85" t="n"/>
      <c r="JZ149" s="85" t="n"/>
      <c r="KA149" s="85" t="n"/>
      <c r="KB149" s="85" t="n"/>
      <c r="KC149" s="85" t="n"/>
      <c r="KD149" s="85" t="n"/>
      <c r="KE149" s="85" t="n"/>
      <c r="KF149" s="85" t="n"/>
      <c r="KG149" s="85" t="n"/>
      <c r="KH149" s="85" t="n"/>
      <c r="KI149" s="85" t="n"/>
      <c r="KJ149" s="85" t="n"/>
      <c r="KK149" s="85" t="n"/>
      <c r="KL149" s="85" t="n"/>
      <c r="KM149" s="85" t="n"/>
      <c r="KN149" s="85" t="n"/>
      <c r="KO149" s="85" t="n"/>
      <c r="KP149" s="85" t="n"/>
      <c r="KQ149" s="85" t="n"/>
      <c r="KR149" s="85" t="n"/>
      <c r="KS149" s="85" t="n"/>
      <c r="KT149" s="85" t="n"/>
      <c r="KU149" s="85" t="n"/>
      <c r="KV149" s="85" t="n"/>
      <c r="KW149" s="85" t="n"/>
      <c r="KX149" s="85" t="n"/>
      <c r="KY149" s="85" t="n"/>
      <c r="KZ149" s="85" t="n"/>
      <c r="LA149" s="85" t="n"/>
      <c r="LB149" s="85" t="n"/>
      <c r="LC149" s="85" t="n"/>
      <c r="LD149" s="85" t="n"/>
      <c r="LE149" s="85" t="n"/>
      <c r="LF149" s="85" t="n"/>
      <c r="LG149" s="85" t="n"/>
      <c r="LH149" s="85" t="n"/>
      <c r="LI149" s="85" t="n"/>
      <c r="LJ149" s="85" t="n"/>
      <c r="LK149" s="85" t="n"/>
      <c r="LL149" s="85" t="n"/>
      <c r="LM149" s="85" t="n"/>
      <c r="LN149" s="85" t="n"/>
      <c r="LO149" s="85" t="n"/>
      <c r="LP149" s="85" t="n"/>
      <c r="LQ149" s="85" t="n"/>
      <c r="LR149" s="85" t="n"/>
      <c r="LS149" s="85" t="n"/>
      <c r="LT149" s="85" t="n"/>
      <c r="LU149" s="85" t="n"/>
      <c r="LV149" s="85" t="n"/>
      <c r="LW149" s="85" t="n"/>
      <c r="LX149" s="85" t="n"/>
      <c r="LY149" s="85" t="n"/>
      <c r="LZ149" s="85" t="n"/>
      <c r="MA149" s="85" t="n"/>
      <c r="MB149" s="85" t="n"/>
      <c r="MC149" s="85" t="n"/>
      <c r="MD149" s="85" t="n"/>
      <c r="ME149" s="85" t="n"/>
      <c r="MF149" s="85" t="n"/>
      <c r="MG149" s="85" t="n"/>
      <c r="MH149" s="85" t="n"/>
      <c r="MI149" s="85" t="n"/>
      <c r="MJ149" s="85" t="n"/>
      <c r="MK149" s="85" t="n"/>
      <c r="ML149" s="85" t="n"/>
      <c r="MM149" s="85" t="n"/>
      <c r="MN149" s="85" t="n"/>
      <c r="MO149" s="85" t="n"/>
      <c r="MP149" s="85" t="n"/>
      <c r="MQ149" s="85" t="n"/>
      <c r="MR149" s="85" t="n"/>
      <c r="MS149" s="85" t="n"/>
      <c r="MT149" s="85" t="n"/>
      <c r="MU149" s="85" t="n"/>
      <c r="MV149" s="85" t="n"/>
      <c r="MW149" s="85" t="n"/>
      <c r="MX149" s="85" t="n"/>
      <c r="MY149" s="85" t="n"/>
      <c r="MZ149" s="85" t="n"/>
      <c r="NA149" s="85" t="n"/>
      <c r="NB149" s="85" t="n"/>
      <c r="NC149" s="85" t="n"/>
      <c r="ND149" s="85" t="n"/>
      <c r="NE149" s="85" t="n"/>
      <c r="NF149" s="85" t="n"/>
      <c r="NG149" s="85" t="n"/>
      <c r="NH149" s="85" t="n"/>
      <c r="NI149" s="85" t="n"/>
      <c r="NJ149" s="85" t="n"/>
      <c r="NK149" s="85" t="n"/>
      <c r="NL149" s="85" t="n"/>
      <c r="NM149" s="85" t="n"/>
      <c r="NN149" s="85" t="n"/>
      <c r="NO149" s="85" t="n"/>
      <c r="NP149" s="85" t="n"/>
      <c r="NQ149" s="85" t="n"/>
      <c r="NR149" s="85" t="n"/>
      <c r="NS149" s="85" t="n"/>
      <c r="NT149" s="85" t="n"/>
      <c r="NU149" s="85" t="n"/>
      <c r="NV149" s="85" t="n"/>
      <c r="NW149" s="85" t="n"/>
      <c r="NX149" s="85" t="n"/>
      <c r="NY149" s="85" t="n"/>
      <c r="NZ149" s="85" t="n"/>
      <c r="OA149" s="85" t="n"/>
      <c r="OB149" s="85" t="n"/>
      <c r="OC149" s="85" t="n"/>
      <c r="OD149" s="85" t="n"/>
      <c r="OE149" s="85" t="n"/>
      <c r="OF149" s="85" t="n"/>
      <c r="OG149" s="85" t="n"/>
      <c r="OH149" s="85" t="n"/>
      <c r="OI149" s="85" t="n"/>
      <c r="OJ149" s="85" t="n"/>
      <c r="OK149" s="85" t="n"/>
      <c r="OL149" s="85" t="n"/>
      <c r="OM149" s="85" t="n"/>
      <c r="ON149" s="85" t="n"/>
      <c r="OO149" s="85" t="n"/>
      <c r="OP149" s="85" t="n"/>
      <c r="OQ149" s="85" t="n"/>
      <c r="OR149" s="85" t="n"/>
      <c r="OS149" s="85" t="n"/>
      <c r="OT149" s="85" t="n"/>
      <c r="OU149" s="85" t="n"/>
      <c r="OV149" s="85" t="n"/>
      <c r="OW149" s="85" t="n"/>
      <c r="OX149" s="85" t="n"/>
      <c r="OY149" s="85" t="n"/>
      <c r="OZ149" s="85" t="n"/>
      <c r="PA149" s="85" t="n"/>
      <c r="PB149" s="85" t="n"/>
      <c r="PC149" s="85" t="n"/>
      <c r="PD149" s="85" t="n"/>
      <c r="PE149" s="85" t="n"/>
      <c r="PF149" s="85" t="n"/>
      <c r="PG149" s="85" t="n"/>
      <c r="PH149" s="85" t="n"/>
      <c r="PI149" s="85" t="n"/>
      <c r="PJ149" s="85" t="n"/>
      <c r="PK149" s="85" t="n"/>
      <c r="PL149" s="85" t="n"/>
      <c r="PM149" s="85" t="n"/>
      <c r="PN149" s="85" t="n"/>
      <c r="PO149" s="85" t="n"/>
      <c r="PP149" s="85" t="n"/>
      <c r="PQ149" s="85" t="n"/>
      <c r="PR149" s="85" t="n"/>
      <c r="PS149" s="85" t="n"/>
      <c r="PT149" s="85" t="n"/>
      <c r="PU149" s="85" t="n"/>
      <c r="PV149" s="85" t="n"/>
      <c r="PW149" s="85" t="n"/>
      <c r="PX149" s="85" t="n"/>
      <c r="PY149" s="85" t="n"/>
      <c r="PZ149" s="85" t="n"/>
      <c r="QA149" s="85" t="n"/>
      <c r="QB149" s="85" t="n"/>
      <c r="QC149" s="85" t="n"/>
      <c r="QD149" s="85" t="n"/>
      <c r="QE149" s="85" t="n"/>
      <c r="QF149" s="85" t="n"/>
      <c r="QG149" s="85" t="n"/>
      <c r="QH149" s="85" t="n"/>
      <c r="QI149" s="85" t="n"/>
      <c r="QJ149" s="85" t="n"/>
      <c r="QK149" s="85" t="n"/>
      <c r="QL149" s="85" t="n"/>
      <c r="QM149" s="85" t="n"/>
      <c r="QN149" s="85" t="n"/>
      <c r="QO149" s="85" t="n"/>
      <c r="QP149" s="85" t="n"/>
      <c r="QQ149" s="85" t="n"/>
      <c r="QR149" s="85" t="n"/>
      <c r="QS149" s="85" t="n"/>
      <c r="QT149" s="85" t="n"/>
      <c r="QU149" s="85" t="n"/>
      <c r="QV149" s="85" t="n"/>
      <c r="QW149" s="85" t="n"/>
      <c r="QX149" s="85" t="n"/>
      <c r="QY149" s="85" t="n"/>
      <c r="QZ149" s="85" t="n"/>
      <c r="RA149" s="85" t="n"/>
      <c r="RB149" s="85" t="n"/>
      <c r="RC149" s="85" t="n"/>
      <c r="RD149" s="85" t="n"/>
      <c r="RE149" s="85" t="n"/>
      <c r="RF149" s="85" t="n"/>
      <c r="RG149" s="85" t="n"/>
      <c r="RH149" s="85" t="n"/>
      <c r="RI149" s="85" t="n"/>
      <c r="RJ149" s="85" t="n"/>
      <c r="RK149" s="85" t="n"/>
      <c r="RL149" s="85" t="n"/>
      <c r="RM149" s="85" t="n"/>
      <c r="RN149" s="85" t="n"/>
      <c r="RO149" s="85" t="n"/>
      <c r="RP149" s="85" t="n"/>
      <c r="RQ149" s="85" t="n"/>
      <c r="RR149" s="85" t="n"/>
      <c r="RS149" s="85" t="n"/>
      <c r="RT149" s="85" t="n"/>
      <c r="RU149" s="85" t="n"/>
      <c r="RV149" s="85" t="n"/>
      <c r="RW149" s="85" t="n"/>
      <c r="RX149" s="85" t="n"/>
      <c r="RY149" s="85" t="n"/>
      <c r="RZ149" s="85" t="n"/>
      <c r="SA149" s="85" t="n"/>
      <c r="SB149" s="85" t="n"/>
      <c r="SC149" s="85" t="n"/>
      <c r="SD149" s="85" t="n"/>
      <c r="SE149" s="85" t="n"/>
      <c r="SF149" s="85" t="n"/>
      <c r="SG149" s="85" t="n"/>
      <c r="SH149" s="85" t="n"/>
      <c r="SI149" s="85" t="n"/>
      <c r="SJ149" s="85" t="n"/>
      <c r="SK149" s="85" t="n"/>
      <c r="SL149" s="85" t="n"/>
      <c r="SM149" s="85" t="n"/>
      <c r="SN149" s="85" t="n"/>
      <c r="SO149" s="85" t="n"/>
      <c r="SP149" s="85" t="n"/>
      <c r="SQ149" s="85" t="n"/>
      <c r="SR149" s="85" t="n"/>
      <c r="SS149" s="85" t="n"/>
      <c r="ST149" s="85" t="n"/>
      <c r="SU149" s="85" t="n"/>
      <c r="SV149" s="85" t="n"/>
      <c r="SW149" s="85" t="n"/>
      <c r="SX149" s="85" t="n"/>
      <c r="SY149" s="85" t="n"/>
      <c r="SZ149" s="85" t="n"/>
      <c r="TA149" s="85" t="n"/>
      <c r="TB149" s="85" t="n"/>
      <c r="TC149" s="85" t="n"/>
      <c r="TD149" s="85" t="n"/>
      <c r="TE149" s="85" t="n"/>
      <c r="TF149" s="85" t="n"/>
      <c r="TG149" s="85" t="n"/>
      <c r="TH149" s="85" t="n"/>
      <c r="TI149" s="85" t="n"/>
      <c r="TJ149" s="85" t="n"/>
      <c r="TK149" s="85" t="n"/>
      <c r="TL149" s="85" t="n"/>
      <c r="TM149" s="85" t="n"/>
      <c r="TN149" s="85" t="n"/>
      <c r="TO149" s="85" t="n"/>
      <c r="TP149" s="85" t="n"/>
      <c r="TQ149" s="85" t="n"/>
      <c r="TR149" s="85" t="n"/>
      <c r="TS149" s="85" t="n"/>
      <c r="TT149" s="85" t="n"/>
      <c r="TU149" s="85" t="n"/>
      <c r="TV149" s="85" t="n"/>
      <c r="TW149" s="85" t="n"/>
      <c r="TX149" s="85" t="n"/>
      <c r="TY149" s="85" t="n"/>
      <c r="TZ149" s="85" t="n"/>
      <c r="UA149" s="85" t="n"/>
      <c r="UB149" s="85" t="n"/>
      <c r="UC149" s="85" t="n"/>
      <c r="UD149" s="85" t="n"/>
      <c r="UE149" s="85" t="n"/>
      <c r="UF149" s="85" t="n"/>
      <c r="UG149" s="85" t="n"/>
      <c r="UH149" s="85" t="n"/>
      <c r="UI149" s="85" t="n"/>
      <c r="UJ149" s="85" t="n"/>
      <c r="UK149" s="85" t="n"/>
      <c r="UL149" s="85" t="n"/>
      <c r="UM149" s="85" t="n"/>
      <c r="UN149" s="85" t="n"/>
      <c r="UO149" s="85" t="n"/>
      <c r="UP149" s="85" t="n"/>
      <c r="UQ149" s="85" t="n"/>
      <c r="UR149" s="85" t="n"/>
      <c r="US149" s="85" t="n"/>
      <c r="UT149" s="85" t="n"/>
      <c r="UU149" s="85" t="n"/>
      <c r="UV149" s="85" t="n"/>
      <c r="UW149" s="85" t="n"/>
      <c r="UX149" s="85" t="n"/>
      <c r="UY149" s="85" t="n"/>
      <c r="UZ149" s="85" t="n"/>
      <c r="VA149" s="85" t="n"/>
      <c r="VB149" s="85" t="n"/>
      <c r="VC149" s="85" t="n"/>
      <c r="VD149" s="85" t="n"/>
      <c r="VE149" s="85" t="n"/>
      <c r="VF149" s="85" t="n"/>
      <c r="VG149" s="85" t="n"/>
      <c r="VH149" s="85" t="n"/>
      <c r="VI149" s="85" t="n"/>
      <c r="VJ149" s="85" t="n"/>
      <c r="VK149" s="85" t="n"/>
      <c r="VL149" s="85" t="n"/>
      <c r="VM149" s="85" t="n"/>
      <c r="VN149" s="85" t="n"/>
      <c r="VO149" s="85" t="n"/>
      <c r="VP149" s="85" t="n"/>
      <c r="VQ149" s="85" t="n"/>
      <c r="VR149" s="85" t="n"/>
      <c r="VS149" s="85" t="n"/>
      <c r="VT149" s="85" t="n"/>
      <c r="VU149" s="85" t="n"/>
      <c r="VV149" s="85" t="n"/>
      <c r="VW149" s="85" t="n"/>
      <c r="VX149" s="85" t="n"/>
      <c r="VY149" s="85" t="n"/>
      <c r="VZ149" s="85" t="n"/>
      <c r="WA149" s="85" t="n"/>
      <c r="WB149" s="85" t="n"/>
      <c r="WC149" s="85" t="n"/>
      <c r="WD149" s="85" t="n"/>
      <c r="WE149" s="85" t="n"/>
      <c r="WF149" s="85" t="n"/>
      <c r="WG149" s="85" t="n"/>
      <c r="WH149" s="85" t="n"/>
      <c r="WI149" s="85" t="n"/>
      <c r="WJ149" s="85" t="n"/>
      <c r="WK149" s="85" t="n"/>
      <c r="WL149" s="85" t="n"/>
      <c r="WM149" s="85" t="n"/>
      <c r="WN149" s="85" t="n"/>
      <c r="WO149" s="85" t="n"/>
      <c r="WP149" s="85" t="n"/>
      <c r="WQ149" s="85" t="n"/>
      <c r="WR149" s="85" t="n"/>
      <c r="WS149" s="85" t="n"/>
      <c r="WT149" s="85" t="n"/>
      <c r="WU149" s="85" t="n"/>
      <c r="WV149" s="85" t="n"/>
      <c r="WW149" s="85" t="n"/>
      <c r="WX149" s="85" t="n"/>
      <c r="WY149" s="85" t="n"/>
      <c r="WZ149" s="85" t="n"/>
      <c r="XA149" s="85" t="n"/>
      <c r="XB149" s="85" t="n"/>
      <c r="XC149" s="85" t="n"/>
      <c r="XD149" s="85" t="n"/>
      <c r="XE149" s="85" t="n"/>
      <c r="XF149" s="85" t="n"/>
      <c r="XG149" s="85" t="n"/>
      <c r="XH149" s="85" t="n"/>
      <c r="XI149" s="85" t="n"/>
      <c r="XJ149" s="85" t="n"/>
      <c r="XK149" s="85" t="n"/>
      <c r="XL149" s="85" t="n"/>
      <c r="XM149" s="85" t="n"/>
      <c r="XN149" s="85" t="n"/>
      <c r="XO149" s="85" t="n"/>
      <c r="XP149" s="85" t="n"/>
      <c r="XQ149" s="85" t="n"/>
      <c r="XR149" s="85" t="n"/>
      <c r="XS149" s="85" t="n"/>
      <c r="XT149" s="85" t="n"/>
      <c r="XU149" s="85" t="n"/>
      <c r="XV149" s="85" t="n"/>
      <c r="XW149" s="85" t="n"/>
      <c r="XX149" s="85" t="n"/>
      <c r="XY149" s="85" t="n"/>
      <c r="XZ149" s="85" t="n"/>
      <c r="YA149" s="85" t="n"/>
      <c r="YB149" s="85" t="n"/>
      <c r="YC149" s="85" t="n"/>
      <c r="YD149" s="85" t="n"/>
      <c r="YE149" s="85" t="n"/>
      <c r="YF149" s="85" t="n"/>
      <c r="YG149" s="85" t="n"/>
      <c r="YH149" s="85" t="n"/>
      <c r="YI149" s="85" t="n"/>
      <c r="YJ149" s="85" t="n"/>
      <c r="YK149" s="85" t="n"/>
      <c r="YL149" s="85" t="n"/>
      <c r="YM149" s="85" t="n"/>
      <c r="YN149" s="85" t="n"/>
      <c r="YO149" s="85" t="n"/>
      <c r="YP149" s="85" t="n"/>
      <c r="YQ149" s="85" t="n"/>
      <c r="YR149" s="85" t="n"/>
      <c r="YS149" s="85" t="n"/>
      <c r="YT149" s="85" t="n"/>
      <c r="YU149" s="85" t="n"/>
      <c r="YV149" s="85" t="n"/>
      <c r="YW149" s="85" t="n"/>
      <c r="YX149" s="85" t="n"/>
      <c r="YY149" s="85" t="n"/>
      <c r="YZ149" s="85" t="n"/>
      <c r="ZA149" s="85" t="n"/>
      <c r="ZB149" s="85" t="n"/>
      <c r="ZC149" s="85" t="n"/>
      <c r="ZD149" s="85" t="n"/>
      <c r="ZE149" s="85" t="n"/>
      <c r="ZF149" s="85" t="n"/>
      <c r="ZG149" s="85" t="n"/>
      <c r="ZH149" s="85" t="n"/>
      <c r="ZI149" s="85" t="n"/>
      <c r="ZJ149" s="85" t="n"/>
      <c r="ZK149" s="85" t="n"/>
      <c r="ZL149" s="85" t="n"/>
      <c r="ZM149" s="85" t="n"/>
      <c r="ZN149" s="85" t="n"/>
      <c r="ZO149" s="85" t="n"/>
      <c r="ZP149" s="85" t="n"/>
      <c r="ZQ149" s="85" t="n"/>
      <c r="ZR149" s="85" t="n"/>
      <c r="ZS149" s="85" t="n"/>
      <c r="ZT149" s="85" t="n"/>
      <c r="ZU149" s="85" t="n"/>
      <c r="ZV149" s="85" t="n"/>
      <c r="ZW149" s="85" t="n"/>
      <c r="ZX149" s="85" t="n"/>
      <c r="ZY149" s="85" t="n"/>
      <c r="ZZ149" s="85" t="n"/>
      <c r="AAA149" s="85" t="n"/>
      <c r="AAB149" s="85" t="n"/>
      <c r="AAC149" s="85" t="n"/>
      <c r="AAD149" s="85" t="n"/>
      <c r="AAE149" s="85" t="n"/>
      <c r="AAF149" s="85" t="n"/>
      <c r="AAG149" s="85" t="n"/>
      <c r="AAH149" s="85" t="n"/>
      <c r="AAI149" s="85" t="n"/>
      <c r="AAJ149" s="85" t="n"/>
      <c r="AAK149" s="85" t="n"/>
      <c r="AAL149" s="85" t="n"/>
      <c r="AAM149" s="85" t="n"/>
      <c r="AAN149" s="85" t="n"/>
      <c r="AAO149" s="85" t="n"/>
      <c r="AAP149" s="85" t="n"/>
      <c r="AAQ149" s="85" t="n"/>
      <c r="AAR149" s="85" t="n"/>
      <c r="AAS149" s="85" t="n"/>
      <c r="AAT149" s="85" t="n"/>
      <c r="AAU149" s="85" t="n"/>
      <c r="AAV149" s="85" t="n"/>
      <c r="AAW149" s="85" t="n"/>
      <c r="AAX149" s="85" t="n"/>
      <c r="AAY149" s="85" t="n"/>
      <c r="AAZ149" s="85" t="n"/>
      <c r="ABA149" s="85" t="n"/>
      <c r="ABB149" s="85" t="n"/>
      <c r="ABC149" s="85" t="n"/>
      <c r="ABD149" s="85" t="n"/>
      <c r="ABE149" s="85" t="n"/>
      <c r="ABF149" s="85" t="n"/>
      <c r="ABG149" s="85" t="n"/>
      <c r="ABH149" s="85" t="n"/>
      <c r="ABI149" s="85" t="n"/>
      <c r="ABJ149" s="85" t="n"/>
      <c r="ABK149" s="85" t="n"/>
      <c r="ABL149" s="85" t="n"/>
      <c r="ABM149" s="85" t="n"/>
      <c r="ABN149" s="85" t="n"/>
      <c r="ABO149" s="85" t="n"/>
      <c r="ABP149" s="85" t="n"/>
      <c r="ABQ149" s="85" t="n"/>
      <c r="ABR149" s="85" t="n"/>
      <c r="ABS149" s="85" t="n"/>
      <c r="ABT149" s="85" t="n"/>
      <c r="ABU149" s="85" t="n"/>
      <c r="ABV149" s="85" t="n"/>
      <c r="ABW149" s="85" t="n"/>
      <c r="ABX149" s="85" t="n"/>
      <c r="ABY149" s="85" t="n"/>
      <c r="ABZ149" s="85" t="n"/>
      <c r="ACA149" s="85" t="n"/>
      <c r="ACB149" s="85" t="n"/>
      <c r="ACC149" s="85" t="n"/>
      <c r="ACD149" s="85" t="n"/>
      <c r="ACE149" s="85" t="n"/>
      <c r="ACF149" s="85" t="n"/>
      <c r="ACG149" s="85" t="n"/>
      <c r="ACH149" s="85" t="n"/>
      <c r="ACI149" s="85" t="n"/>
      <c r="ACJ149" s="85" t="n"/>
      <c r="ACK149" s="85" t="n"/>
      <c r="ACL149" s="85" t="n"/>
      <c r="ACM149" s="85" t="n"/>
      <c r="ACN149" s="85" t="n"/>
      <c r="ACO149" s="85" t="n"/>
      <c r="ACP149" s="85" t="n"/>
      <c r="ACQ149" s="85" t="n"/>
      <c r="ACR149" s="85" t="n"/>
      <c r="ACS149" s="85" t="n"/>
      <c r="ACT149" s="85" t="n"/>
      <c r="ACU149" s="85" t="n"/>
      <c r="ACV149" s="85" t="n"/>
      <c r="ACW149" s="85" t="n"/>
      <c r="ACX149" s="85" t="n"/>
      <c r="ACY149" s="85" t="n"/>
      <c r="ACZ149" s="85" t="n"/>
      <c r="ADA149" s="85" t="n"/>
      <c r="ADB149" s="85" t="n"/>
      <c r="ADC149" s="85" t="n"/>
      <c r="ADD149" s="85" t="n"/>
      <c r="ADE149" s="85" t="n"/>
      <c r="ADF149" s="85" t="n"/>
      <c r="ADG149" s="85" t="n"/>
      <c r="ADH149" s="85" t="n"/>
      <c r="ADI149" s="85" t="n"/>
      <c r="ADJ149" s="85" t="n"/>
      <c r="ADK149" s="85" t="n"/>
      <c r="ADL149" s="85" t="n"/>
      <c r="ADM149" s="85" t="n"/>
      <c r="ADN149" s="85" t="n"/>
      <c r="ADO149" s="85" t="n"/>
      <c r="ADP149" s="85" t="n"/>
      <c r="ADQ149" s="85" t="n"/>
      <c r="ADR149" s="85" t="n"/>
      <c r="ADS149" s="85" t="n"/>
      <c r="ADT149" s="85" t="n"/>
      <c r="ADU149" s="85" t="n"/>
      <c r="ADV149" s="85" t="n"/>
      <c r="ADW149" s="85" t="n"/>
      <c r="ADX149" s="85" t="n"/>
      <c r="ADY149" s="85" t="n"/>
      <c r="ADZ149" s="85" t="n"/>
      <c r="AEA149" s="85" t="n"/>
      <c r="AEB149" s="85" t="n"/>
      <c r="AEC149" s="85" t="n"/>
      <c r="AED149" s="85" t="n"/>
      <c r="AEE149" s="85" t="n"/>
      <c r="AEF149" s="85" t="n"/>
      <c r="AEG149" s="85" t="n"/>
      <c r="AEH149" s="85" t="n"/>
      <c r="AEI149" s="85" t="n"/>
      <c r="AEJ149" s="85" t="n"/>
      <c r="AEK149" s="85" t="n"/>
      <c r="AEL149" s="85" t="n"/>
      <c r="AEM149" s="85" t="n"/>
      <c r="AEN149" s="85" t="n"/>
      <c r="AEO149" s="85" t="n"/>
      <c r="AEP149" s="85" t="n"/>
      <c r="AEQ149" s="85" t="n"/>
      <c r="AER149" s="85" t="n"/>
      <c r="AES149" s="85" t="n"/>
      <c r="AET149" s="85" t="n"/>
      <c r="AEU149" s="85" t="n"/>
      <c r="AEV149" s="85" t="n"/>
      <c r="AEW149" s="85" t="n"/>
      <c r="AEX149" s="85" t="n"/>
      <c r="AEY149" s="85" t="n"/>
      <c r="AEZ149" s="85" t="n"/>
      <c r="AFA149" s="85" t="n"/>
      <c r="AFB149" s="85" t="n"/>
      <c r="AFC149" s="85" t="n"/>
      <c r="AFD149" s="85" t="n"/>
      <c r="AFE149" s="85" t="n"/>
      <c r="AFF149" s="85" t="n"/>
      <c r="AFG149" s="85" t="n"/>
      <c r="AFH149" s="85" t="n"/>
      <c r="AFI149" s="85" t="n"/>
      <c r="AFJ149" s="85" t="n"/>
      <c r="AFK149" s="85" t="n"/>
      <c r="AFL149" s="85" t="n"/>
      <c r="AFM149" s="85" t="n"/>
      <c r="AFN149" s="85" t="n"/>
      <c r="AFO149" s="85" t="n"/>
      <c r="AFP149" s="85" t="n"/>
      <c r="AFQ149" s="85" t="n"/>
      <c r="AFR149" s="85" t="n"/>
      <c r="AFS149" s="85" t="n"/>
      <c r="AFT149" s="85" t="n"/>
      <c r="AFU149" s="85" t="n"/>
      <c r="AFV149" s="85" t="n"/>
      <c r="AFW149" s="85" t="n"/>
      <c r="AFX149" s="85" t="n"/>
      <c r="AFY149" s="85" t="n"/>
      <c r="AFZ149" s="85" t="n"/>
      <c r="AGA149" s="85" t="n"/>
      <c r="AGB149" s="85" t="n"/>
      <c r="AGC149" s="85" t="n"/>
      <c r="AGD149" s="85" t="n"/>
      <c r="AGE149" s="85" t="n"/>
      <c r="AGF149" s="85" t="n"/>
      <c r="AGG149" s="85" t="n"/>
      <c r="AGH149" s="85" t="n"/>
      <c r="AGI149" s="85" t="n"/>
      <c r="AGJ149" s="85" t="n"/>
      <c r="AGK149" s="85" t="n"/>
      <c r="AGL149" s="85" t="n"/>
      <c r="AGM149" s="85" t="n"/>
      <c r="AGN149" s="85" t="n"/>
      <c r="AGO149" s="85" t="n"/>
      <c r="AGP149" s="85" t="n"/>
      <c r="AGQ149" s="85" t="n"/>
      <c r="AGR149" s="85" t="n"/>
      <c r="AGS149" s="85" t="n"/>
      <c r="AGT149" s="85" t="n"/>
      <c r="AGU149" s="85" t="n"/>
      <c r="AGV149" s="85" t="n"/>
      <c r="AGW149" s="85" t="n"/>
      <c r="AGX149" s="85" t="n"/>
      <c r="AGY149" s="85" t="n"/>
      <c r="AGZ149" s="85" t="n"/>
      <c r="AHA149" s="85" t="n"/>
      <c r="AHB149" s="85" t="n"/>
      <c r="AHC149" s="85" t="n"/>
      <c r="AHD149" s="85" t="n"/>
      <c r="AHE149" s="85" t="n"/>
      <c r="AHF149" s="85" t="n"/>
      <c r="AHG149" s="85" t="n"/>
      <c r="AHH149" s="85" t="n"/>
      <c r="AHI149" s="85" t="n"/>
      <c r="AHJ149" s="85" t="n"/>
      <c r="AHK149" s="85" t="n"/>
      <c r="AHL149" s="85" t="n"/>
      <c r="AHM149" s="85" t="n"/>
      <c r="AHN149" s="85" t="n"/>
      <c r="AHO149" s="85" t="n"/>
      <c r="AHP149" s="85" t="n"/>
      <c r="AHQ149" s="85" t="n"/>
      <c r="AHR149" s="85" t="n"/>
      <c r="AHS149" s="85" t="n"/>
      <c r="AHT149" s="85" t="n"/>
      <c r="AHU149" s="85" t="n"/>
      <c r="AHV149" s="85" t="n"/>
      <c r="AHW149" s="85" t="n"/>
      <c r="AHX149" s="85" t="n"/>
      <c r="AHY149" s="85" t="n"/>
      <c r="AHZ149" s="85" t="n"/>
      <c r="AIA149" s="85" t="n"/>
      <c r="AIB149" s="85" t="n"/>
      <c r="AIC149" s="85" t="n"/>
      <c r="AID149" s="85" t="n"/>
      <c r="AIE149" s="85" t="n"/>
      <c r="AIF149" s="85" t="n"/>
      <c r="AIG149" s="85" t="n"/>
      <c r="AIH149" s="85" t="n"/>
      <c r="AII149" s="85" t="n"/>
      <c r="AIJ149" s="85" t="n"/>
      <c r="AIK149" s="85" t="n"/>
      <c r="AIL149" s="85" t="n"/>
      <c r="AIM149" s="85" t="n"/>
      <c r="AIN149" s="85" t="n"/>
      <c r="AIO149" s="85" t="n"/>
      <c r="AIP149" s="85" t="n"/>
      <c r="AIQ149" s="85" t="n"/>
      <c r="AIR149" s="85" t="n"/>
      <c r="AIS149" s="85" t="n"/>
      <c r="AIT149" s="85" t="n"/>
      <c r="AIU149" s="85" t="n"/>
      <c r="AIV149" s="85" t="n"/>
      <c r="AIW149" s="85" t="n"/>
      <c r="AIX149" s="85" t="n"/>
      <c r="AIY149" s="85" t="n"/>
      <c r="AIZ149" s="85" t="n"/>
      <c r="AJA149" s="85" t="n"/>
      <c r="AJB149" s="85" t="n"/>
      <c r="AJC149" s="85" t="n"/>
      <c r="AJD149" s="85" t="n"/>
      <c r="AJE149" s="85" t="n"/>
      <c r="AJF149" s="85" t="n"/>
      <c r="AJG149" s="85" t="n"/>
      <c r="AJH149" s="85" t="n"/>
      <c r="AJI149" s="85" t="n"/>
      <c r="AJJ149" s="85" t="n"/>
      <c r="AJK149" s="85" t="n"/>
      <c r="AJL149" s="85" t="n"/>
      <c r="AJM149" s="85" t="n"/>
      <c r="AJN149" s="85" t="n"/>
      <c r="AJO149" s="85" t="n"/>
      <c r="AJP149" s="85" t="n"/>
      <c r="AJQ149" s="85" t="n"/>
      <c r="AJR149" s="85" t="n"/>
      <c r="AJS149" s="85" t="n"/>
      <c r="AJT149" s="85" t="n"/>
      <c r="AJU149" s="85" t="n"/>
      <c r="AJV149" s="85" t="n"/>
      <c r="AJW149" s="85" t="n"/>
      <c r="AJX149" s="85" t="n"/>
      <c r="AJY149" s="85" t="n"/>
      <c r="AJZ149" s="85" t="n"/>
      <c r="AKA149" s="85" t="n"/>
      <c r="AKB149" s="85" t="n"/>
      <c r="AKC149" s="85" t="n"/>
      <c r="AKD149" s="85" t="n"/>
      <c r="AKE149" s="85" t="n"/>
      <c r="AKF149" s="85" t="n"/>
      <c r="AKG149" s="85" t="n"/>
      <c r="AKH149" s="85" t="n"/>
      <c r="AKI149" s="85" t="n"/>
      <c r="AKJ149" s="85" t="n"/>
      <c r="AKK149" s="85" t="n"/>
      <c r="AKL149" s="85" t="n"/>
      <c r="AKM149" s="85" t="n"/>
      <c r="AKN149" s="85" t="n"/>
      <c r="AKO149" s="85" t="n"/>
      <c r="AKP149" s="85" t="n"/>
      <c r="AKQ149" s="85" t="n"/>
      <c r="AKR149" s="85" t="n"/>
      <c r="AKS149" s="85" t="n"/>
      <c r="AKT149" s="85" t="n"/>
      <c r="AKU149" s="85" t="n"/>
      <c r="AKV149" s="85" t="n"/>
      <c r="AKW149" s="85" t="n"/>
      <c r="AKX149" s="85" t="n"/>
      <c r="AKY149" s="85" t="n"/>
      <c r="AKZ149" s="85" t="n"/>
      <c r="ALA149" s="85" t="n"/>
      <c r="ALB149" s="85" t="n"/>
      <c r="ALC149" s="85" t="n"/>
      <c r="ALD149" s="85" t="n"/>
      <c r="ALE149" s="85" t="n"/>
      <c r="ALF149" s="85" t="n"/>
      <c r="ALG149" s="85" t="n"/>
      <c r="ALH149" s="85" t="n"/>
      <c r="ALI149" s="85" t="n"/>
      <c r="ALJ149" s="85" t="n"/>
      <c r="ALK149" s="85" t="n"/>
      <c r="ALL149" s="85" t="n"/>
      <c r="ALM149" s="85" t="n"/>
      <c r="ALN149" s="85" t="n"/>
      <c r="ALO149" s="85" t="n"/>
      <c r="ALP149" s="85" t="n"/>
      <c r="ALQ149" s="85" t="n"/>
      <c r="ALR149" s="85" t="n"/>
      <c r="ALS149" s="85" t="n"/>
      <c r="ALT149" s="85" t="n"/>
      <c r="ALU149" s="85" t="n"/>
      <c r="ALV149" s="85" t="n"/>
      <c r="ALW149" s="85" t="n"/>
      <c r="ALX149" s="85" t="n"/>
      <c r="ALY149" s="85" t="n"/>
      <c r="ALZ149" s="85" t="n"/>
      <c r="AMA149" s="85" t="n"/>
      <c r="AMB149" s="85" t="n"/>
      <c r="AMC149" s="85" t="n"/>
      <c r="AMD149" s="85" t="n"/>
      <c r="AME149" s="85" t="n"/>
      <c r="AMF149" s="85" t="n"/>
      <c r="AMG149" s="85" t="n"/>
      <c r="AMH149" s="85" t="n"/>
      <c r="AMI149" s="85" t="n"/>
      <c r="AMJ149" s="85" t="n"/>
      <c r="AMK149" s="85" t="n"/>
      <c r="AML149" s="85" t="n"/>
      <c r="AMM149" s="85" t="n"/>
      <c r="AMN149" s="85" t="n"/>
      <c r="AMO149" s="85" t="n"/>
      <c r="AMP149" s="85" t="n"/>
      <c r="AMQ149" s="85" t="n"/>
      <c r="AMR149" s="85" t="n"/>
      <c r="AMS149" s="85" t="n"/>
      <c r="AMT149" s="85" t="n"/>
      <c r="AMU149" s="85" t="n"/>
      <c r="AMV149" s="85" t="n"/>
      <c r="AMW149" s="85" t="n"/>
      <c r="AMX149" s="85" t="n"/>
      <c r="AMY149" s="85" t="n"/>
      <c r="AMZ149" s="85" t="n"/>
      <c r="ANA149" s="85" t="n"/>
      <c r="ANB149" s="85" t="n"/>
      <c r="ANC149" s="85" t="n"/>
      <c r="AND149" s="85" t="n"/>
      <c r="ANE149" s="85" t="n"/>
      <c r="ANF149" s="85" t="n"/>
      <c r="ANG149" s="85" t="n"/>
      <c r="ANH149" s="85" t="n"/>
      <c r="ANI149" s="85" t="n"/>
      <c r="ANJ149" s="85" t="n"/>
      <c r="ANK149" s="85" t="n"/>
      <c r="ANL149" s="85" t="n"/>
      <c r="ANM149" s="85" t="n"/>
      <c r="ANN149" s="85" t="n"/>
      <c r="ANO149" s="85" t="n"/>
      <c r="ANP149" s="85" t="n"/>
      <c r="ANQ149" s="85" t="n"/>
      <c r="ANR149" s="85" t="n"/>
      <c r="ANS149" s="85" t="n"/>
      <c r="ANT149" s="85" t="n"/>
      <c r="ANU149" s="85" t="n"/>
      <c r="ANV149" s="85" t="n"/>
      <c r="ANW149" s="85" t="n"/>
      <c r="ANX149" s="85" t="n"/>
      <c r="ANY149" s="85" t="n"/>
      <c r="ANZ149" s="85" t="n"/>
      <c r="AOA149" s="85" t="n"/>
      <c r="AOB149" s="85" t="n"/>
      <c r="AOC149" s="85" t="n"/>
      <c r="AOD149" s="85" t="n"/>
      <c r="AOE149" s="85" t="n"/>
      <c r="AOF149" s="85" t="n"/>
      <c r="AOG149" s="85" t="n"/>
      <c r="AOH149" s="85" t="n"/>
      <c r="AOI149" s="85" t="n"/>
      <c r="AOJ149" s="85" t="n"/>
      <c r="AOK149" s="85" t="n"/>
      <c r="AOL149" s="85" t="n"/>
      <c r="AOM149" s="85" t="n"/>
      <c r="AON149" s="85" t="n"/>
      <c r="AOO149" s="85" t="n"/>
      <c r="AOP149" s="85" t="n"/>
      <c r="AOQ149" s="85" t="n"/>
      <c r="AOR149" s="85" t="n"/>
      <c r="AOS149" s="85" t="n"/>
      <c r="AOT149" s="85" t="n"/>
      <c r="AOU149" s="85" t="n"/>
      <c r="AOV149" s="85" t="n"/>
      <c r="AOW149" s="85" t="n"/>
      <c r="AOX149" s="85" t="n"/>
      <c r="AOY149" s="85" t="n"/>
      <c r="AOZ149" s="85" t="n"/>
      <c r="APA149" s="85" t="n"/>
      <c r="APB149" s="85" t="n"/>
      <c r="APC149" s="85" t="n"/>
      <c r="APD149" s="85" t="n"/>
      <c r="APE149" s="85" t="n"/>
      <c r="APF149" s="85" t="n"/>
      <c r="APG149" s="85" t="n"/>
      <c r="APH149" s="85" t="n"/>
      <c r="API149" s="85" t="n"/>
      <c r="APJ149" s="85" t="n"/>
      <c r="APK149" s="85" t="n"/>
      <c r="APL149" s="85" t="n"/>
      <c r="APM149" s="85" t="n"/>
      <c r="APN149" s="85" t="n"/>
      <c r="APO149" s="85" t="n"/>
      <c r="APP149" s="85" t="n"/>
      <c r="APQ149" s="85" t="n"/>
      <c r="APR149" s="85" t="n"/>
      <c r="APS149" s="85" t="n"/>
      <c r="APT149" s="85" t="n"/>
      <c r="APU149" s="85" t="n"/>
      <c r="APV149" s="85" t="n"/>
      <c r="APW149" s="85" t="n"/>
      <c r="APX149" s="85" t="n"/>
      <c r="APY149" s="85" t="n"/>
      <c r="APZ149" s="85" t="n"/>
      <c r="AQA149" s="85" t="n"/>
      <c r="AQB149" s="85" t="n"/>
      <c r="AQC149" s="85" t="n"/>
      <c r="AQD149" s="85" t="n"/>
      <c r="AQE149" s="85" t="n"/>
      <c r="AQF149" s="85" t="n"/>
      <c r="AQG149" s="85" t="n"/>
      <c r="AQH149" s="85" t="n"/>
      <c r="AQI149" s="85" t="n"/>
      <c r="AQJ149" s="85" t="n"/>
      <c r="AQK149" s="85" t="n"/>
      <c r="AQL149" s="85" t="n"/>
      <c r="AQM149" s="85" t="n"/>
      <c r="AQN149" s="85" t="n"/>
      <c r="AQO149" s="85" t="n"/>
      <c r="AQP149" s="85" t="n"/>
      <c r="AQQ149" s="85" t="n"/>
      <c r="AQR149" s="85" t="n"/>
      <c r="AQS149" s="85" t="n"/>
      <c r="AQT149" s="85" t="n"/>
      <c r="AQU149" s="85" t="n"/>
      <c r="AQV149" s="85" t="n"/>
      <c r="AQW149" s="85" t="n"/>
      <c r="AQX149" s="85" t="n"/>
      <c r="AQY149" s="85" t="n"/>
      <c r="AQZ149" s="85" t="n"/>
      <c r="ARA149" s="85" t="n"/>
      <c r="ARB149" s="85" t="n"/>
      <c r="ARC149" s="85" t="n"/>
      <c r="ARD149" s="85" t="n"/>
      <c r="ARE149" s="85" t="n"/>
      <c r="ARF149" s="85" t="n"/>
      <c r="ARG149" s="85" t="n"/>
      <c r="ARH149" s="85" t="n"/>
      <c r="ARI149" s="85" t="n"/>
      <c r="ARJ149" s="85" t="n"/>
      <c r="ARK149" s="85" t="n"/>
      <c r="ARL149" s="85" t="n"/>
      <c r="ARM149" s="85" t="n"/>
      <c r="ARN149" s="85" t="n"/>
      <c r="ARO149" s="85" t="n"/>
      <c r="ARP149" s="85" t="n"/>
      <c r="ARQ149" s="85" t="n"/>
      <c r="ARR149" s="85" t="n"/>
      <c r="ARS149" s="85" t="n"/>
      <c r="ART149" s="85" t="n"/>
      <c r="ARU149" s="85" t="n"/>
      <c r="ARV149" s="85" t="n"/>
      <c r="ARW149" s="85" t="n"/>
      <c r="ARX149" s="85" t="n"/>
      <c r="ARY149" s="85" t="n"/>
      <c r="ARZ149" s="85" t="n"/>
      <c r="ASA149" s="85" t="n"/>
      <c r="ASB149" s="85" t="n"/>
      <c r="ASC149" s="85" t="n"/>
      <c r="ASD149" s="85" t="n"/>
      <c r="ASE149" s="85" t="n"/>
      <c r="ASF149" s="85" t="n"/>
      <c r="ASG149" s="85" t="n"/>
      <c r="ASH149" s="85" t="n"/>
      <c r="ASI149" s="85" t="n"/>
      <c r="ASJ149" s="85" t="n"/>
      <c r="ASK149" s="85" t="n"/>
      <c r="ASL149" s="85" t="n"/>
      <c r="ASM149" s="85" t="n"/>
      <c r="ASN149" s="85" t="n"/>
      <c r="ASO149" s="85" t="n"/>
      <c r="ASP149" s="85" t="n"/>
      <c r="ASQ149" s="85" t="n"/>
      <c r="ASR149" s="85" t="n"/>
      <c r="ASS149" s="85" t="n"/>
      <c r="AST149" s="85" t="n"/>
      <c r="ASU149" s="85" t="n"/>
      <c r="ASV149" s="85" t="n"/>
      <c r="ASW149" s="85" t="n"/>
      <c r="ASX149" s="85" t="n"/>
      <c r="ASY149" s="85" t="n"/>
      <c r="ASZ149" s="85" t="n"/>
      <c r="ATA149" s="85" t="n"/>
      <c r="ATB149" s="85" t="n"/>
      <c r="ATC149" s="85" t="n"/>
      <c r="ATD149" s="85" t="n"/>
      <c r="ATE149" s="85" t="n"/>
      <c r="ATF149" s="85" t="n"/>
      <c r="ATG149" s="85" t="n"/>
      <c r="ATH149" s="85" t="n"/>
      <c r="ATI149" s="85" t="n"/>
      <c r="ATJ149" s="85" t="n"/>
      <c r="ATK149" s="85" t="n"/>
      <c r="ATL149" s="85" t="n"/>
      <c r="ATM149" s="85" t="n"/>
      <c r="ATN149" s="85" t="n"/>
      <c r="ATO149" s="85" t="n"/>
      <c r="ATP149" s="85" t="n"/>
      <c r="ATQ149" s="85" t="n"/>
      <c r="ATR149" s="85" t="n"/>
      <c r="ATS149" s="85" t="n"/>
      <c r="ATT149" s="85" t="n"/>
      <c r="ATU149" s="85" t="n"/>
      <c r="ATV149" s="85" t="n"/>
      <c r="ATW149" s="85" t="n"/>
      <c r="ATX149" s="85" t="n"/>
      <c r="ATY149" s="85" t="n"/>
      <c r="ATZ149" s="85" t="n"/>
      <c r="AUA149" s="85" t="n"/>
      <c r="AUB149" s="85" t="n"/>
      <c r="AUC149" s="85" t="n"/>
      <c r="AUD149" s="85" t="n"/>
      <c r="AUE149" s="85" t="n"/>
      <c r="AUF149" s="85" t="n"/>
      <c r="AUG149" s="85" t="n"/>
      <c r="AUH149" s="85" t="n"/>
      <c r="AUI149" s="85" t="n"/>
      <c r="AUJ149" s="85" t="n"/>
      <c r="AUK149" s="85" t="n"/>
      <c r="AUL149" s="85" t="n"/>
      <c r="AUM149" s="85" t="n"/>
      <c r="AUN149" s="85" t="n"/>
      <c r="AUO149" s="85" t="n"/>
      <c r="AUP149" s="85" t="n"/>
      <c r="AUQ149" s="85" t="n"/>
      <c r="AUR149" s="85" t="n"/>
      <c r="AUS149" s="85" t="n"/>
      <c r="AUT149" s="85" t="n"/>
      <c r="AUU149" s="85" t="n"/>
      <c r="AUV149" s="85" t="n"/>
      <c r="AUW149" s="85" t="n"/>
      <c r="AUX149" s="85" t="n"/>
      <c r="AUY149" s="85" t="n"/>
      <c r="AUZ149" s="85" t="n"/>
      <c r="AVA149" s="85" t="n"/>
      <c r="AVB149" s="85" t="n"/>
      <c r="AVC149" s="85" t="n"/>
      <c r="AVD149" s="85" t="n"/>
      <c r="AVE149" s="85" t="n"/>
      <c r="AVF149" s="85" t="n"/>
      <c r="AVG149" s="85" t="n"/>
      <c r="AVH149" s="85" t="n"/>
      <c r="AVI149" s="85" t="n"/>
      <c r="AVJ149" s="85" t="n"/>
      <c r="AVK149" s="85" t="n"/>
      <c r="AVL149" s="85" t="n"/>
      <c r="AVM149" s="85" t="n"/>
      <c r="AVN149" s="85" t="n"/>
      <c r="AVO149" s="85" t="n"/>
      <c r="AVP149" s="85" t="n"/>
      <c r="AVQ149" s="85" t="n"/>
      <c r="AVR149" s="85" t="n"/>
      <c r="AVS149" s="85" t="n"/>
      <c r="AVT149" s="85" t="n"/>
      <c r="AVU149" s="85" t="n"/>
      <c r="AVV149" s="85" t="n"/>
      <c r="AVW149" s="85" t="n"/>
      <c r="AVX149" s="85" t="n"/>
      <c r="AVY149" s="85" t="n"/>
      <c r="AVZ149" s="85" t="n"/>
      <c r="AWA149" s="85" t="n"/>
      <c r="AWB149" s="85" t="n"/>
      <c r="AWC149" s="85" t="n"/>
      <c r="AWD149" s="85" t="n"/>
      <c r="AWE149" s="85" t="n"/>
      <c r="AWF149" s="85" t="n"/>
      <c r="AWG149" s="85" t="n"/>
      <c r="AWH149" s="85" t="n"/>
      <c r="AWI149" s="85" t="n"/>
      <c r="AWJ149" s="85" t="n"/>
      <c r="AWK149" s="85" t="n"/>
      <c r="AWL149" s="85" t="n"/>
      <c r="AWM149" s="85" t="n"/>
      <c r="AWN149" s="85" t="n"/>
      <c r="AWO149" s="85" t="n"/>
      <c r="AWP149" s="85" t="n"/>
      <c r="AWQ149" s="85" t="n"/>
      <c r="AWR149" s="85" t="n"/>
      <c r="AWS149" s="85" t="n"/>
      <c r="AWT149" s="85" t="n"/>
      <c r="AWU149" s="85" t="n"/>
      <c r="AWV149" s="85" t="n"/>
      <c r="AWW149" s="85" t="n"/>
      <c r="AWX149" s="85" t="n"/>
      <c r="AWY149" s="85" t="n"/>
      <c r="AWZ149" s="85" t="n"/>
      <c r="AXA149" s="85" t="n"/>
      <c r="AXB149" s="85" t="n"/>
      <c r="AXC149" s="85" t="n"/>
      <c r="AXD149" s="85" t="n"/>
      <c r="AXE149" s="85" t="n"/>
      <c r="AXF149" s="85" t="n"/>
      <c r="AXG149" s="85" t="n"/>
      <c r="AXH149" s="85" t="n"/>
      <c r="AXI149" s="85" t="n"/>
      <c r="AXJ149" s="85" t="n"/>
      <c r="AXK149" s="85" t="n"/>
      <c r="AXL149" s="85" t="n"/>
      <c r="AXM149" s="85" t="n"/>
      <c r="AXN149" s="85" t="n"/>
      <c r="AXO149" s="85" t="n"/>
      <c r="AXP149" s="85" t="n"/>
      <c r="AXQ149" s="85" t="n"/>
      <c r="AXR149" s="85" t="n"/>
      <c r="AXS149" s="85" t="n"/>
      <c r="AXT149" s="85" t="n"/>
      <c r="AXU149" s="85" t="n"/>
      <c r="AXV149" s="85" t="n"/>
      <c r="AXW149" s="85" t="n"/>
      <c r="AXX149" s="85" t="n"/>
      <c r="AXY149" s="85" t="n"/>
      <c r="AXZ149" s="85" t="n"/>
      <c r="AYA149" s="85" t="n"/>
      <c r="AYB149" s="85" t="n"/>
      <c r="AYC149" s="85" t="n"/>
      <c r="AYD149" s="85" t="n"/>
      <c r="AYE149" s="85" t="n"/>
      <c r="AYF149" s="85" t="n"/>
      <c r="AYG149" s="85" t="n"/>
      <c r="AYH149" s="85" t="n"/>
      <c r="AYI149" s="85" t="n"/>
      <c r="AYJ149" s="85" t="n"/>
      <c r="AYK149" s="85" t="n"/>
      <c r="AYL149" s="85" t="n"/>
      <c r="AYM149" s="85" t="n"/>
      <c r="AYN149" s="85" t="n"/>
      <c r="AYO149" s="85" t="n"/>
      <c r="AYP149" s="85" t="n"/>
      <c r="AYQ149" s="85" t="n"/>
      <c r="AYR149" s="85" t="n"/>
      <c r="AYS149" s="85" t="n"/>
      <c r="AYT149" s="85" t="n"/>
      <c r="AYU149" s="85" t="n"/>
      <c r="AYV149" s="85" t="n"/>
      <c r="AYW149" s="85" t="n"/>
      <c r="AYX149" s="85" t="n"/>
      <c r="AYY149" s="85" t="n"/>
      <c r="AYZ149" s="85" t="n"/>
      <c r="AZA149" s="85" t="n"/>
      <c r="AZB149" s="85" t="n"/>
      <c r="AZC149" s="85" t="n"/>
      <c r="AZD149" s="85" t="n"/>
      <c r="AZE149" s="85" t="n"/>
      <c r="AZF149" s="85" t="n"/>
      <c r="AZG149" s="85" t="n"/>
      <c r="AZH149" s="85" t="n"/>
      <c r="AZI149" s="85" t="n"/>
      <c r="AZJ149" s="85" t="n"/>
      <c r="AZK149" s="85" t="n"/>
      <c r="AZL149" s="85" t="n"/>
      <c r="AZM149" s="85" t="n"/>
      <c r="AZN149" s="85" t="n"/>
      <c r="AZO149" s="85" t="n"/>
      <c r="AZP149" s="85" t="n"/>
      <c r="AZQ149" s="85" t="n"/>
      <c r="AZR149" s="85" t="n"/>
      <c r="AZS149" s="85" t="n"/>
      <c r="AZT149" s="85" t="n"/>
      <c r="AZU149" s="85" t="n"/>
      <c r="AZV149" s="85" t="n"/>
      <c r="AZW149" s="85" t="n"/>
      <c r="AZX149" s="85" t="n"/>
      <c r="AZY149" s="85" t="n"/>
      <c r="AZZ149" s="85" t="n"/>
      <c r="BAA149" s="85" t="n"/>
      <c r="BAB149" s="85" t="n"/>
      <c r="BAC149" s="85" t="n"/>
      <c r="BAD149" s="85" t="n"/>
      <c r="BAE149" s="85" t="n"/>
      <c r="BAF149" s="85" t="n"/>
      <c r="BAG149" s="85" t="n"/>
      <c r="BAH149" s="85" t="n"/>
      <c r="BAI149" s="85" t="n"/>
      <c r="BAJ149" s="85" t="n"/>
      <c r="BAK149" s="85" t="n"/>
      <c r="BAL149" s="85" t="n"/>
      <c r="BAM149" s="85" t="n"/>
      <c r="BAN149" s="85" t="n"/>
      <c r="BAO149" s="85" t="n"/>
      <c r="BAP149" s="85" t="n"/>
      <c r="BAQ149" s="85" t="n"/>
      <c r="BAR149" s="85" t="n"/>
      <c r="BAS149" s="85" t="n"/>
      <c r="BAT149" s="85" t="n"/>
      <c r="BAU149" s="85" t="n"/>
      <c r="BAV149" s="85" t="n"/>
      <c r="BAW149" s="85" t="n"/>
      <c r="BAX149" s="85" t="n"/>
      <c r="BAY149" s="85" t="n"/>
      <c r="BAZ149" s="85" t="n"/>
      <c r="BBA149" s="85" t="n"/>
      <c r="BBB149" s="85" t="n"/>
      <c r="BBC149" s="85" t="n"/>
      <c r="BBD149" s="85" t="n"/>
      <c r="BBE149" s="85" t="n"/>
      <c r="BBF149" s="85" t="n"/>
      <c r="BBG149" s="85" t="n"/>
      <c r="BBH149" s="85" t="n"/>
      <c r="BBI149" s="85" t="n"/>
      <c r="BBJ149" s="85" t="n"/>
      <c r="BBK149" s="85" t="n"/>
      <c r="BBL149" s="85" t="n"/>
      <c r="BBM149" s="85" t="n"/>
      <c r="BBN149" s="85" t="n"/>
      <c r="BBO149" s="85" t="n"/>
      <c r="BBP149" s="85" t="n"/>
      <c r="BBQ149" s="85" t="n"/>
      <c r="BBR149" s="85" t="n"/>
      <c r="BBS149" s="85" t="n"/>
      <c r="BBT149" s="85" t="n"/>
      <c r="BBU149" s="85" t="n"/>
      <c r="BBV149" s="85" t="n"/>
      <c r="BBW149" s="85" t="n"/>
      <c r="BBX149" s="85" t="n"/>
      <c r="BBY149" s="85" t="n"/>
      <c r="BBZ149" s="85" t="n"/>
      <c r="BCA149" s="85" t="n"/>
      <c r="BCB149" s="85" t="n"/>
      <c r="BCC149" s="85" t="n"/>
      <c r="BCD149" s="85" t="n"/>
      <c r="BCE149" s="85" t="n"/>
      <c r="BCF149" s="85" t="n"/>
      <c r="BCG149" s="85" t="n"/>
      <c r="BCH149" s="85" t="n"/>
      <c r="BCI149" s="85" t="n"/>
      <c r="BCJ149" s="85" t="n"/>
      <c r="BCK149" s="85" t="n"/>
      <c r="BCL149" s="85" t="n"/>
      <c r="BCM149" s="85" t="n"/>
      <c r="BCN149" s="85" t="n"/>
      <c r="BCO149" s="85" t="n"/>
      <c r="BCP149" s="85" t="n"/>
      <c r="BCQ149" s="85" t="n"/>
      <c r="BCR149" s="85" t="n"/>
      <c r="BCS149" s="85" t="n"/>
      <c r="BCT149" s="85" t="n"/>
      <c r="BCU149" s="85" t="n"/>
      <c r="BCV149" s="85" t="n"/>
      <c r="BCW149" s="85" t="n"/>
      <c r="BCX149" s="85" t="n"/>
      <c r="BCY149" s="85" t="n"/>
      <c r="BCZ149" s="85" t="n"/>
      <c r="BDA149" s="85" t="n"/>
      <c r="BDB149" s="85" t="n"/>
      <c r="BDC149" s="85" t="n"/>
      <c r="BDD149" s="85" t="n"/>
      <c r="BDE149" s="85" t="n"/>
      <c r="BDF149" s="85" t="n"/>
      <c r="BDG149" s="85" t="n"/>
      <c r="BDH149" s="85" t="n"/>
      <c r="BDI149" s="85" t="n"/>
      <c r="BDJ149" s="85" t="n"/>
      <c r="BDK149" s="85" t="n"/>
      <c r="BDL149" s="85" t="n"/>
      <c r="BDM149" s="85" t="n"/>
      <c r="BDN149" s="85" t="n"/>
      <c r="BDO149" s="85" t="n"/>
      <c r="BDP149" s="85" t="n"/>
      <c r="BDQ149" s="85" t="n"/>
      <c r="BDR149" s="85" t="n"/>
      <c r="BDS149" s="85" t="n"/>
      <c r="BDT149" s="85" t="n"/>
      <c r="BDU149" s="85" t="n"/>
      <c r="BDV149" s="85" t="n"/>
      <c r="BDW149" s="85" t="n"/>
      <c r="BDX149" s="85" t="n"/>
      <c r="BDY149" s="85" t="n"/>
      <c r="BDZ149" s="85" t="n"/>
      <c r="BEA149" s="85" t="n"/>
      <c r="BEB149" s="85" t="n"/>
      <c r="BEC149" s="85" t="n"/>
      <c r="BED149" s="85" t="n"/>
      <c r="BEE149" s="85" t="n"/>
      <c r="BEF149" s="85" t="n"/>
      <c r="BEG149" s="85" t="n"/>
      <c r="BEH149" s="85" t="n"/>
      <c r="BEI149" s="85" t="n"/>
      <c r="BEJ149" s="85" t="n"/>
      <c r="BEK149" s="85" t="n"/>
      <c r="BEL149" s="85" t="n"/>
      <c r="BEM149" s="85" t="n"/>
      <c r="BEN149" s="85" t="n"/>
      <c r="BEO149" s="85" t="n"/>
      <c r="BEP149" s="85" t="n"/>
      <c r="BEQ149" s="85" t="n"/>
      <c r="BER149" s="85" t="n"/>
      <c r="BES149" s="85" t="n"/>
      <c r="BET149" s="85" t="n"/>
      <c r="BEU149" s="85" t="n"/>
      <c r="BEV149" s="85" t="n"/>
      <c r="BEW149" s="85" t="n"/>
      <c r="BEX149" s="85" t="n"/>
      <c r="BEY149" s="85" t="n"/>
      <c r="BEZ149" s="85" t="n"/>
      <c r="BFA149" s="85" t="n"/>
      <c r="BFB149" s="85" t="n"/>
      <c r="BFC149" s="85" t="n"/>
      <c r="BFD149" s="85" t="n"/>
      <c r="BFE149" s="85" t="n"/>
      <c r="BFF149" s="85" t="n"/>
      <c r="BFG149" s="85" t="n"/>
      <c r="BFH149" s="85" t="n"/>
      <c r="BFI149" s="85" t="n"/>
      <c r="BFJ149" s="85" t="n"/>
      <c r="BFK149" s="85" t="n"/>
      <c r="BFL149" s="85" t="n"/>
      <c r="BFM149" s="85" t="n"/>
      <c r="BFN149" s="85" t="n"/>
      <c r="BFO149" s="85" t="n"/>
      <c r="BFP149" s="85" t="n"/>
      <c r="BFQ149" s="85" t="n"/>
      <c r="BFR149" s="85" t="n"/>
      <c r="BFS149" s="85" t="n"/>
      <c r="BFT149" s="85" t="n"/>
      <c r="BFU149" s="85" t="n"/>
      <c r="BFV149" s="85" t="n"/>
      <c r="BFW149" s="85" t="n"/>
      <c r="BFX149" s="85" t="n"/>
      <c r="BFY149" s="85" t="n"/>
      <c r="BFZ149" s="85" t="n"/>
      <c r="BGA149" s="85" t="n"/>
      <c r="BGB149" s="85" t="n"/>
      <c r="BGC149" s="85" t="n"/>
      <c r="BGD149" s="85" t="n"/>
      <c r="BGE149" s="85" t="n"/>
      <c r="BGF149" s="85" t="n"/>
      <c r="BGG149" s="85" t="n"/>
      <c r="BGH149" s="85" t="n"/>
      <c r="BGI149" s="85" t="n"/>
      <c r="BGJ149" s="85" t="n"/>
      <c r="BGK149" s="85" t="n"/>
      <c r="BGL149" s="85" t="n"/>
      <c r="BGM149" s="85" t="n"/>
      <c r="BGN149" s="85" t="n"/>
      <c r="BGO149" s="85" t="n"/>
      <c r="BGP149" s="85" t="n"/>
      <c r="BGQ149" s="85" t="n"/>
      <c r="BGR149" s="85" t="n"/>
      <c r="BGS149" s="85" t="n"/>
      <c r="BGT149" s="85" t="n"/>
      <c r="BGU149" s="85" t="n"/>
      <c r="BGV149" s="85" t="n"/>
      <c r="BGW149" s="85" t="n"/>
      <c r="BGX149" s="85" t="n"/>
      <c r="BGY149" s="85" t="n"/>
      <c r="BGZ149" s="85" t="n"/>
      <c r="BHA149" s="85" t="n"/>
      <c r="BHB149" s="85" t="n"/>
      <c r="BHC149" s="85" t="n"/>
      <c r="BHD149" s="85" t="n"/>
      <c r="BHE149" s="85" t="n"/>
      <c r="BHF149" s="85" t="n"/>
      <c r="BHG149" s="85" t="n"/>
      <c r="BHH149" s="85" t="n"/>
      <c r="BHI149" s="85" t="n"/>
      <c r="BHJ149" s="85" t="n"/>
      <c r="BHK149" s="85" t="n"/>
      <c r="BHL149" s="85" t="n"/>
      <c r="BHM149" s="85" t="n"/>
      <c r="BHN149" s="85" t="n"/>
      <c r="BHO149" s="85" t="n"/>
      <c r="BHP149" s="85" t="n"/>
      <c r="BHQ149" s="85" t="n"/>
      <c r="BHR149" s="85" t="n"/>
      <c r="BHS149" s="85" t="n"/>
      <c r="BHT149" s="85" t="n"/>
      <c r="BHU149" s="85" t="n"/>
      <c r="BHV149" s="85" t="n"/>
      <c r="BHW149" s="85" t="n"/>
      <c r="BHX149" s="85" t="n"/>
      <c r="BHY149" s="85" t="n"/>
      <c r="BHZ149" s="85" t="n"/>
      <c r="BIA149" s="85" t="n"/>
      <c r="BIB149" s="85" t="n"/>
      <c r="BIC149" s="85" t="n"/>
      <c r="BID149" s="85" t="n"/>
      <c r="BIE149" s="85" t="n"/>
      <c r="BIF149" s="85" t="n"/>
      <c r="BIG149" s="85" t="n"/>
      <c r="BIH149" s="85" t="n"/>
      <c r="BII149" s="85" t="n"/>
      <c r="BIJ149" s="85" t="n"/>
      <c r="BIK149" s="85" t="n"/>
      <c r="BIL149" s="85" t="n"/>
      <c r="BIM149" s="85" t="n"/>
      <c r="BIN149" s="85" t="n"/>
      <c r="BIO149" s="85" t="n"/>
      <c r="BIP149" s="85" t="n"/>
      <c r="BIQ149" s="85" t="n"/>
      <c r="BIR149" s="85" t="n"/>
      <c r="BIS149" s="85" t="n"/>
      <c r="BIT149" s="85" t="n"/>
      <c r="BIU149" s="85" t="n"/>
      <c r="BIV149" s="85" t="n"/>
      <c r="BIW149" s="85" t="n"/>
      <c r="BIX149" s="85" t="n"/>
      <c r="BIY149" s="85" t="n"/>
      <c r="BIZ149" s="85" t="n"/>
      <c r="BJA149" s="85" t="n"/>
      <c r="BJB149" s="85" t="n"/>
      <c r="BJC149" s="85" t="n"/>
      <c r="BJD149" s="85" t="n"/>
      <c r="BJE149" s="85" t="n"/>
      <c r="BJF149" s="85" t="n"/>
      <c r="BJG149" s="85" t="n"/>
      <c r="BJH149" s="85" t="n"/>
      <c r="BJI149" s="85" t="n"/>
      <c r="BJJ149" s="85" t="n"/>
      <c r="BJK149" s="85" t="n"/>
      <c r="BJL149" s="85" t="n"/>
      <c r="BJM149" s="85" t="n"/>
      <c r="BJN149" s="85" t="n"/>
      <c r="BJO149" s="85" t="n"/>
      <c r="BJP149" s="85" t="n"/>
      <c r="BJQ149" s="85" t="n"/>
      <c r="BJR149" s="85" t="n"/>
      <c r="BJS149" s="85" t="n"/>
      <c r="BJT149" s="85" t="n"/>
      <c r="BJU149" s="85" t="n"/>
      <c r="BJV149" s="85" t="n"/>
      <c r="BJW149" s="85" t="n"/>
      <c r="BJX149" s="85" t="n"/>
      <c r="BJY149" s="85" t="n"/>
      <c r="BJZ149" s="85" t="n"/>
      <c r="BKA149" s="85" t="n"/>
      <c r="BKB149" s="85" t="n"/>
      <c r="BKC149" s="85" t="n"/>
      <c r="BKD149" s="85" t="n"/>
      <c r="BKE149" s="85" t="n"/>
      <c r="BKF149" s="85" t="n"/>
      <c r="BKG149" s="85" t="n"/>
      <c r="BKH149" s="85" t="n"/>
      <c r="BKI149" s="85" t="n"/>
      <c r="BKJ149" s="85" t="n"/>
      <c r="BKK149" s="85" t="n"/>
      <c r="BKL149" s="85" t="n"/>
      <c r="BKM149" s="85" t="n"/>
      <c r="BKN149" s="85" t="n"/>
      <c r="BKO149" s="85" t="n"/>
      <c r="BKP149" s="85" t="n"/>
      <c r="BKQ149" s="85" t="n"/>
      <c r="BKR149" s="85" t="n"/>
      <c r="BKS149" s="85" t="n"/>
      <c r="BKT149" s="85" t="n"/>
      <c r="BKU149" s="85" t="n"/>
      <c r="BKV149" s="85" t="n"/>
      <c r="BKW149" s="85" t="n"/>
      <c r="BKX149" s="85" t="n"/>
      <c r="BKY149" s="85" t="n"/>
      <c r="BKZ149" s="85" t="n"/>
      <c r="BLA149" s="85" t="n"/>
      <c r="BLB149" s="85" t="n"/>
      <c r="BLC149" s="85" t="n"/>
      <c r="BLD149" s="85" t="n"/>
      <c r="BLE149" s="85" t="n"/>
      <c r="BLF149" s="85" t="n"/>
      <c r="BLG149" s="85" t="n"/>
      <c r="BLH149" s="85" t="n"/>
      <c r="BLI149" s="85" t="n"/>
      <c r="BLJ149" s="85" t="n"/>
      <c r="BLK149" s="85" t="n"/>
      <c r="BLL149" s="85" t="n"/>
      <c r="BLM149" s="85" t="n"/>
      <c r="BLN149" s="85" t="n"/>
      <c r="BLO149" s="85" t="n"/>
      <c r="BLP149" s="85" t="n"/>
      <c r="BLQ149" s="85" t="n"/>
      <c r="BLR149" s="85" t="n"/>
      <c r="BLS149" s="85" t="n"/>
      <c r="BLT149" s="85" t="n"/>
      <c r="BLU149" s="85" t="n"/>
      <c r="BLV149" s="85" t="n"/>
      <c r="BLW149" s="85" t="n"/>
      <c r="BLX149" s="85" t="n"/>
      <c r="BLY149" s="85" t="n"/>
      <c r="BLZ149" s="85" t="n"/>
      <c r="BMA149" s="85" t="n"/>
      <c r="BMB149" s="85" t="n"/>
      <c r="BMC149" s="85" t="n"/>
      <c r="BMD149" s="85" t="n"/>
      <c r="BME149" s="85" t="n"/>
      <c r="BMF149" s="85" t="n"/>
      <c r="BMG149" s="85" t="n"/>
      <c r="BMH149" s="85" t="n"/>
      <c r="BMI149" s="85" t="n"/>
      <c r="BMJ149" s="85" t="n"/>
      <c r="BMK149" s="85" t="n"/>
      <c r="BML149" s="85" t="n"/>
      <c r="BMM149" s="85" t="n"/>
      <c r="BMN149" s="85" t="n"/>
      <c r="BMO149" s="85" t="n"/>
      <c r="BMP149" s="85" t="n"/>
      <c r="BMQ149" s="85" t="n"/>
      <c r="BMR149" s="85" t="n"/>
      <c r="BMS149" s="85" t="n"/>
      <c r="BMT149" s="85" t="n"/>
      <c r="BMU149" s="85" t="n"/>
      <c r="BMV149" s="85" t="n"/>
      <c r="BMW149" s="85" t="n"/>
      <c r="BMX149" s="85" t="n"/>
      <c r="BMY149" s="85" t="n"/>
      <c r="BMZ149" s="85" t="n"/>
      <c r="BNA149" s="85" t="n"/>
      <c r="BNB149" s="85" t="n"/>
      <c r="BNC149" s="85" t="n"/>
      <c r="BND149" s="85" t="n"/>
      <c r="BNE149" s="85" t="n"/>
      <c r="BNF149" s="85" t="n"/>
      <c r="BNG149" s="85" t="n"/>
      <c r="BNH149" s="85" t="n"/>
      <c r="BNI149" s="85" t="n"/>
      <c r="BNJ149" s="85" t="n"/>
      <c r="BNK149" s="85" t="n"/>
      <c r="BNL149" s="85" t="n"/>
      <c r="BNM149" s="85" t="n"/>
      <c r="BNN149" s="85" t="n"/>
      <c r="BNO149" s="85" t="n"/>
      <c r="BNP149" s="85" t="n"/>
      <c r="BNQ149" s="85" t="n"/>
      <c r="BNR149" s="85" t="n"/>
      <c r="BNS149" s="85" t="n"/>
      <c r="BNT149" s="85" t="n"/>
      <c r="BNU149" s="85" t="n"/>
      <c r="BNV149" s="85" t="n"/>
      <c r="BNW149" s="85" t="n"/>
      <c r="BNX149" s="85" t="n"/>
      <c r="BNY149" s="85" t="n"/>
      <c r="BNZ149" s="85" t="n"/>
      <c r="BOA149" s="85" t="n"/>
      <c r="BOB149" s="85" t="n"/>
      <c r="BOC149" s="85" t="n"/>
      <c r="BOD149" s="85" t="n"/>
      <c r="BOE149" s="85" t="n"/>
      <c r="BOF149" s="85" t="n"/>
      <c r="BOG149" s="85" t="n"/>
      <c r="BOH149" s="85" t="n"/>
      <c r="BOI149" s="85" t="n"/>
      <c r="BOJ149" s="85" t="n"/>
      <c r="BOK149" s="85" t="n"/>
      <c r="BOL149" s="85" t="n"/>
      <c r="BOM149" s="85" t="n"/>
      <c r="BON149" s="85" t="n"/>
      <c r="BOO149" s="85" t="n"/>
      <c r="BOP149" s="85" t="n"/>
      <c r="BOQ149" s="85" t="n"/>
      <c r="BOR149" s="85" t="n"/>
      <c r="BOS149" s="85" t="n"/>
      <c r="BOT149" s="85" t="n"/>
      <c r="BOU149" s="85" t="n"/>
      <c r="BOV149" s="85" t="n"/>
      <c r="BOW149" s="85" t="n"/>
      <c r="BOX149" s="85" t="n"/>
      <c r="BOY149" s="85" t="n"/>
      <c r="BOZ149" s="85" t="n"/>
      <c r="BPA149" s="85" t="n"/>
      <c r="BPB149" s="85" t="n"/>
      <c r="BPC149" s="85" t="n"/>
      <c r="BPD149" s="85" t="n"/>
      <c r="BPE149" s="85" t="n"/>
      <c r="BPF149" s="85" t="n"/>
      <c r="BPG149" s="85" t="n"/>
      <c r="BPH149" s="85" t="n"/>
      <c r="BPI149" s="85" t="n"/>
      <c r="BPJ149" s="85" t="n"/>
      <c r="BPK149" s="85" t="n"/>
      <c r="BPL149" s="85" t="n"/>
      <c r="BPM149" s="85" t="n"/>
      <c r="BPN149" s="85" t="n"/>
      <c r="BPO149" s="85" t="n"/>
      <c r="BPP149" s="85" t="n"/>
      <c r="BPQ149" s="85" t="n"/>
      <c r="BPR149" s="85" t="n"/>
      <c r="BPS149" s="85" t="n"/>
      <c r="BPT149" s="85" t="n"/>
      <c r="BPU149" s="85" t="n"/>
      <c r="BPV149" s="85" t="n"/>
      <c r="BPW149" s="85" t="n"/>
      <c r="BPX149" s="85" t="n"/>
      <c r="BPY149" s="85" t="n"/>
      <c r="BPZ149" s="85" t="n"/>
      <c r="BQA149" s="85" t="n"/>
      <c r="BQB149" s="85" t="n"/>
      <c r="BQC149" s="85" t="n"/>
      <c r="BQD149" s="85" t="n"/>
      <c r="BQE149" s="85" t="n"/>
      <c r="BQF149" s="85" t="n"/>
      <c r="BQG149" s="85" t="n"/>
      <c r="BQH149" s="85" t="n"/>
      <c r="BQI149" s="85" t="n"/>
      <c r="BQJ149" s="85" t="n"/>
      <c r="BQK149" s="85" t="n"/>
      <c r="BQL149" s="85" t="n"/>
      <c r="BQM149" s="85" t="n"/>
      <c r="BQN149" s="85" t="n"/>
      <c r="BQO149" s="85" t="n"/>
      <c r="BQP149" s="85" t="n"/>
      <c r="BQQ149" s="85" t="n"/>
      <c r="BQR149" s="85" t="n"/>
      <c r="BQS149" s="85" t="n"/>
      <c r="BQT149" s="85" t="n"/>
      <c r="BQU149" s="85" t="n"/>
      <c r="BQV149" s="85" t="n"/>
      <c r="BQW149" s="85" t="n"/>
      <c r="BQX149" s="85" t="n"/>
      <c r="BQY149" s="85" t="n"/>
      <c r="BQZ149" s="85" t="n"/>
      <c r="BRA149" s="85" t="n"/>
      <c r="BRB149" s="85" t="n"/>
      <c r="BRC149" s="85" t="n"/>
      <c r="BRD149" s="85" t="n"/>
      <c r="BRE149" s="85" t="n"/>
      <c r="BRF149" s="85" t="n"/>
      <c r="BRG149" s="85" t="n"/>
      <c r="BRH149" s="85" t="n"/>
      <c r="BRI149" s="85" t="n"/>
      <c r="BRJ149" s="85" t="n"/>
      <c r="BRK149" s="85" t="n"/>
      <c r="BRL149" s="85" t="n"/>
      <c r="BRM149" s="85" t="n"/>
      <c r="BRN149" s="85" t="n"/>
      <c r="BRO149" s="85" t="n"/>
      <c r="BRP149" s="85" t="n"/>
      <c r="BRQ149" s="85" t="n"/>
      <c r="BRR149" s="85" t="n"/>
      <c r="BRS149" s="85" t="n"/>
      <c r="BRT149" s="85" t="n"/>
      <c r="BRU149" s="85" t="n"/>
      <c r="BRV149" s="85" t="n"/>
      <c r="BRW149" s="85" t="n"/>
      <c r="BRX149" s="85" t="n"/>
      <c r="BRY149" s="85" t="n"/>
      <c r="BRZ149" s="85" t="n"/>
      <c r="BSA149" s="85" t="n"/>
      <c r="BSB149" s="85" t="n"/>
      <c r="BSC149" s="85" t="n"/>
      <c r="BSD149" s="85" t="n"/>
      <c r="BSE149" s="85" t="n"/>
      <c r="BSF149" s="85" t="n"/>
      <c r="BSG149" s="85" t="n"/>
      <c r="BSH149" s="85" t="n"/>
      <c r="BSI149" s="85" t="n"/>
      <c r="BSJ149" s="85" t="n"/>
      <c r="BSK149" s="85" t="n"/>
      <c r="BSL149" s="85" t="n"/>
      <c r="BSM149" s="85" t="n"/>
      <c r="BSN149" s="85" t="n"/>
      <c r="BSO149" s="85" t="n"/>
      <c r="BSP149" s="85" t="n"/>
      <c r="BSQ149" s="85" t="n"/>
      <c r="BSR149" s="85" t="n"/>
      <c r="BSS149" s="85" t="n"/>
      <c r="BST149" s="85" t="n"/>
      <c r="BSU149" s="85" t="n"/>
      <c r="BSV149" s="85" t="n"/>
      <c r="BSW149" s="85" t="n"/>
      <c r="BSX149" s="85" t="n"/>
      <c r="BSY149" s="85" t="n"/>
      <c r="BSZ149" s="85" t="n"/>
      <c r="BTA149" s="85" t="n"/>
      <c r="BTB149" s="85" t="n"/>
      <c r="BTC149" s="85" t="n"/>
      <c r="BTD149" s="85" t="n"/>
      <c r="BTE149" s="85" t="n"/>
      <c r="BTF149" s="85" t="n"/>
      <c r="BTG149" s="85" t="n"/>
      <c r="BTH149" s="85" t="n"/>
      <c r="BTI149" s="85" t="n"/>
      <c r="BTJ149" s="85" t="n"/>
      <c r="BTK149" s="85" t="n"/>
      <c r="BTL149" s="85" t="n"/>
      <c r="BTM149" s="85" t="n"/>
      <c r="BTN149" s="85" t="n"/>
      <c r="BTO149" s="85" t="n"/>
      <c r="BTP149" s="85" t="n"/>
      <c r="BTQ149" s="85" t="n"/>
      <c r="BTR149" s="85" t="n"/>
      <c r="BTS149" s="85" t="n"/>
      <c r="BTT149" s="85" t="n"/>
      <c r="BTU149" s="85" t="n"/>
      <c r="BTV149" s="85" t="n"/>
      <c r="BTW149" s="85" t="n"/>
      <c r="BTX149" s="85" t="n"/>
      <c r="BTY149" s="85" t="n"/>
      <c r="BTZ149" s="85" t="n"/>
      <c r="BUA149" s="85" t="n"/>
      <c r="BUB149" s="85" t="n"/>
      <c r="BUC149" s="85" t="n"/>
      <c r="BUD149" s="85" t="n"/>
      <c r="BUE149" s="85" t="n"/>
      <c r="BUF149" s="85" t="n"/>
      <c r="BUG149" s="85" t="n"/>
      <c r="BUH149" s="85" t="n"/>
      <c r="BUI149" s="85" t="n"/>
      <c r="BUJ149" s="85" t="n"/>
      <c r="BUK149" s="85" t="n"/>
      <c r="BUL149" s="85" t="n"/>
      <c r="BUM149" s="85" t="n"/>
      <c r="BUN149" s="85" t="n"/>
      <c r="BUO149" s="85" t="n"/>
      <c r="BUP149" s="85" t="n"/>
      <c r="BUQ149" s="85" t="n"/>
      <c r="BUR149" s="85" t="n"/>
      <c r="BUS149" s="85" t="n"/>
      <c r="BUT149" s="85" t="n"/>
      <c r="BUU149" s="85" t="n"/>
      <c r="BUV149" s="85" t="n"/>
      <c r="BUW149" s="85" t="n"/>
      <c r="BUX149" s="85" t="n"/>
      <c r="BUY149" s="85" t="n"/>
      <c r="BUZ149" s="85" t="n"/>
      <c r="BVA149" s="85" t="n"/>
      <c r="BVB149" s="85" t="n"/>
      <c r="BVC149" s="85" t="n"/>
      <c r="BVD149" s="85" t="n"/>
      <c r="BVE149" s="85" t="n"/>
      <c r="BVF149" s="85" t="n"/>
      <c r="BVG149" s="85" t="n"/>
      <c r="BVH149" s="85" t="n"/>
      <c r="BVI149" s="85" t="n"/>
      <c r="BVJ149" s="85" t="n"/>
      <c r="BVK149" s="85" t="n"/>
      <c r="BVL149" s="85" t="n"/>
      <c r="BVM149" s="85" t="n"/>
      <c r="BVN149" s="85" t="n"/>
      <c r="BVO149" s="85" t="n"/>
      <c r="BVP149" s="85" t="n"/>
      <c r="BVQ149" s="85" t="n"/>
      <c r="BVR149" s="85" t="n"/>
      <c r="BVS149" s="85" t="n"/>
      <c r="BVT149" s="85" t="n"/>
      <c r="BVU149" s="85" t="n"/>
      <c r="BVV149" s="85" t="n"/>
      <c r="BVW149" s="85" t="n"/>
      <c r="BVX149" s="85" t="n"/>
      <c r="BVY149" s="85" t="n"/>
      <c r="BVZ149" s="85" t="n"/>
      <c r="BWA149" s="85" t="n"/>
      <c r="BWB149" s="85" t="n"/>
      <c r="BWC149" s="85" t="n"/>
      <c r="BWD149" s="85" t="n"/>
      <c r="BWE149" s="85" t="n"/>
      <c r="BWF149" s="85" t="n"/>
      <c r="BWG149" s="85" t="n"/>
      <c r="BWH149" s="85" t="n"/>
      <c r="BWI149" s="85" t="n"/>
      <c r="BWJ149" s="85" t="n"/>
      <c r="BWK149" s="85" t="n"/>
      <c r="BWL149" s="85" t="n"/>
      <c r="BWM149" s="85" t="n"/>
      <c r="BWN149" s="85" t="n"/>
      <c r="BWO149" s="85" t="n"/>
      <c r="BWP149" s="85" t="n"/>
      <c r="BWQ149" s="85" t="n"/>
      <c r="BWR149" s="85" t="n"/>
      <c r="BWS149" s="85" t="n"/>
      <c r="BWT149" s="85" t="n"/>
      <c r="BWU149" s="85" t="n"/>
      <c r="BWV149" s="85" t="n"/>
      <c r="BWW149" s="85" t="n"/>
      <c r="BWX149" s="85" t="n"/>
      <c r="BWY149" s="85" t="n"/>
      <c r="BWZ149" s="85" t="n"/>
      <c r="BXA149" s="85" t="n"/>
      <c r="BXB149" s="85" t="n"/>
      <c r="BXC149" s="85" t="n"/>
      <c r="BXD149" s="85" t="n"/>
      <c r="BXE149" s="85" t="n"/>
      <c r="BXF149" s="85" t="n"/>
      <c r="BXG149" s="85" t="n"/>
      <c r="BXH149" s="85" t="n"/>
      <c r="BXI149" s="85" t="n"/>
      <c r="BXJ149" s="85" t="n"/>
      <c r="BXK149" s="85" t="n"/>
      <c r="BXL149" s="85" t="n"/>
      <c r="BXM149" s="85" t="n"/>
      <c r="BXN149" s="85" t="n"/>
      <c r="BXO149" s="85" t="n"/>
      <c r="BXP149" s="85" t="n"/>
      <c r="BXQ149" s="85" t="n"/>
      <c r="BXR149" s="85" t="n"/>
      <c r="BXS149" s="85" t="n"/>
      <c r="BXT149" s="85" t="n"/>
      <c r="BXU149" s="85" t="n"/>
      <c r="BXV149" s="85" t="n"/>
      <c r="BXW149" s="85" t="n"/>
      <c r="BXX149" s="85" t="n"/>
      <c r="BXY149" s="85" t="n"/>
      <c r="BXZ149" s="85" t="n"/>
      <c r="BYA149" s="85" t="n"/>
      <c r="BYB149" s="85" t="n"/>
      <c r="BYC149" s="85" t="n"/>
      <c r="BYD149" s="85" t="n"/>
      <c r="BYE149" s="85" t="n"/>
      <c r="BYF149" s="85" t="n"/>
      <c r="BYG149" s="85" t="n"/>
      <c r="BYH149" s="85" t="n"/>
      <c r="BYI149" s="85" t="n"/>
      <c r="BYJ149" s="85" t="n"/>
      <c r="BYK149" s="85" t="n"/>
      <c r="BYL149" s="85" t="n"/>
      <c r="BYM149" s="85" t="n"/>
      <c r="BYN149" s="85" t="n"/>
      <c r="BYO149" s="85" t="n"/>
      <c r="BYP149" s="85" t="n"/>
      <c r="BYQ149" s="85" t="n"/>
      <c r="BYR149" s="85" t="n"/>
      <c r="BYS149" s="85" t="n"/>
      <c r="BYT149" s="85" t="n"/>
      <c r="BYU149" s="85" t="n"/>
      <c r="BYV149" s="85" t="n"/>
      <c r="BYW149" s="85" t="n"/>
      <c r="BYX149" s="85" t="n"/>
      <c r="BYY149" s="85" t="n"/>
      <c r="BYZ149" s="85" t="n"/>
      <c r="BZA149" s="85" t="n"/>
      <c r="BZB149" s="85" t="n"/>
      <c r="BZC149" s="85" t="n"/>
      <c r="BZD149" s="85" t="n"/>
      <c r="BZE149" s="85" t="n"/>
      <c r="BZF149" s="85" t="n"/>
      <c r="BZG149" s="85" t="n"/>
      <c r="BZH149" s="85" t="n"/>
      <c r="BZI149" s="85" t="n"/>
      <c r="BZJ149" s="85" t="n"/>
      <c r="BZK149" s="85" t="n"/>
      <c r="BZL149" s="85" t="n"/>
      <c r="BZM149" s="85" t="n"/>
      <c r="BZN149" s="85" t="n"/>
      <c r="BZO149" s="85" t="n"/>
      <c r="BZP149" s="85" t="n"/>
      <c r="BZQ149" s="85" t="n"/>
      <c r="BZR149" s="85" t="n"/>
      <c r="BZS149" s="85" t="n"/>
      <c r="BZT149" s="85" t="n"/>
      <c r="BZU149" s="85" t="n"/>
      <c r="BZV149" s="85" t="n"/>
      <c r="BZW149" s="85" t="n"/>
      <c r="BZX149" s="85" t="n"/>
      <c r="BZY149" s="85" t="n"/>
      <c r="BZZ149" s="85" t="n"/>
      <c r="CAA149" s="85" t="n"/>
      <c r="CAB149" s="85" t="n"/>
      <c r="CAC149" s="85" t="n"/>
      <c r="CAD149" s="85" t="n"/>
      <c r="CAE149" s="85" t="n"/>
      <c r="CAF149" s="85" t="n"/>
      <c r="CAG149" s="85" t="n"/>
      <c r="CAH149" s="85" t="n"/>
      <c r="CAI149" s="85" t="n"/>
      <c r="CAJ149" s="85" t="n"/>
      <c r="CAK149" s="85" t="n"/>
      <c r="CAL149" s="85" t="n"/>
      <c r="CAM149" s="85" t="n"/>
      <c r="CAN149" s="85" t="n"/>
      <c r="CAO149" s="85" t="n"/>
      <c r="CAP149" s="85" t="n"/>
      <c r="CAQ149" s="85" t="n"/>
      <c r="CAR149" s="85" t="n"/>
      <c r="CAS149" s="85" t="n"/>
      <c r="CAT149" s="85" t="n"/>
      <c r="CAU149" s="85" t="n"/>
      <c r="CAV149" s="85" t="n"/>
      <c r="CAW149" s="85" t="n"/>
      <c r="CAX149" s="85" t="n"/>
      <c r="CAY149" s="85" t="n"/>
      <c r="CAZ149" s="85" t="n"/>
      <c r="CBA149" s="85" t="n"/>
      <c r="CBB149" s="85" t="n"/>
      <c r="CBC149" s="85" t="n"/>
      <c r="CBD149" s="85" t="n"/>
      <c r="CBE149" s="85" t="n"/>
      <c r="CBF149" s="85" t="n"/>
      <c r="CBG149" s="85" t="n"/>
      <c r="CBH149" s="85" t="n"/>
      <c r="CBI149" s="85" t="n"/>
      <c r="CBJ149" s="85" t="n"/>
      <c r="CBK149" s="85" t="n"/>
      <c r="CBL149" s="85" t="n"/>
      <c r="CBM149" s="85" t="n"/>
      <c r="CBN149" s="85" t="n"/>
      <c r="CBO149" s="85" t="n"/>
      <c r="CBP149" s="85" t="n"/>
      <c r="CBQ149" s="85" t="n"/>
      <c r="CBR149" s="85" t="n"/>
      <c r="CBS149" s="85" t="n"/>
      <c r="CBT149" s="85" t="n"/>
      <c r="CBU149" s="85" t="n"/>
      <c r="CBV149" s="85" t="n"/>
      <c r="CBW149" s="85" t="n"/>
      <c r="CBX149" s="85" t="n"/>
      <c r="CBY149" s="85" t="n"/>
      <c r="CBZ149" s="85" t="n"/>
      <c r="CCA149" s="85" t="n"/>
      <c r="CCB149" s="85" t="n"/>
      <c r="CCC149" s="85" t="n"/>
      <c r="CCD149" s="85" t="n"/>
      <c r="CCE149" s="85" t="n"/>
      <c r="CCF149" s="85" t="n"/>
      <c r="CCG149" s="85" t="n"/>
      <c r="CCH149" s="85" t="n"/>
      <c r="CCI149" s="85" t="n"/>
      <c r="CCJ149" s="85" t="n"/>
      <c r="CCK149" s="85" t="n"/>
      <c r="CCL149" s="85" t="n"/>
      <c r="CCM149" s="85" t="n"/>
      <c r="CCN149" s="85" t="n"/>
      <c r="CCO149" s="85" t="n"/>
      <c r="CCP149" s="85" t="n"/>
      <c r="CCQ149" s="85" t="n"/>
      <c r="CCR149" s="85" t="n"/>
      <c r="CCS149" s="85" t="n"/>
      <c r="CCT149" s="85" t="n"/>
      <c r="CCU149" s="85" t="n"/>
      <c r="CCV149" s="85" t="n"/>
      <c r="CCW149" s="85" t="n"/>
      <c r="CCX149" s="85" t="n"/>
      <c r="CCY149" s="85" t="n"/>
      <c r="CCZ149" s="85" t="n"/>
      <c r="CDA149" s="85" t="n"/>
      <c r="CDB149" s="85" t="n"/>
      <c r="CDC149" s="85" t="n"/>
      <c r="CDD149" s="85" t="n"/>
      <c r="CDE149" s="85" t="n"/>
      <c r="CDF149" s="85" t="n"/>
      <c r="CDG149" s="85" t="n"/>
      <c r="CDH149" s="85" t="n"/>
      <c r="CDI149" s="85" t="n"/>
      <c r="CDJ149" s="85" t="n"/>
      <c r="CDK149" s="85" t="n"/>
      <c r="CDL149" s="85" t="n"/>
      <c r="CDM149" s="85" t="n"/>
      <c r="CDN149" s="85" t="n"/>
      <c r="CDO149" s="85" t="n"/>
      <c r="CDP149" s="85" t="n"/>
      <c r="CDQ149" s="85" t="n"/>
      <c r="CDR149" s="85" t="n"/>
      <c r="CDS149" s="85" t="n"/>
      <c r="CDT149" s="85" t="n"/>
      <c r="CDU149" s="85" t="n"/>
      <c r="CDV149" s="85" t="n"/>
      <c r="CDW149" s="85" t="n"/>
      <c r="CDX149" s="85" t="n"/>
      <c r="CDY149" s="85" t="n"/>
      <c r="CDZ149" s="85" t="n"/>
      <c r="CEA149" s="85" t="n"/>
      <c r="CEB149" s="85" t="n"/>
      <c r="CEC149" s="85" t="n"/>
      <c r="CED149" s="85" t="n"/>
      <c r="CEE149" s="85" t="n"/>
      <c r="CEF149" s="85" t="n"/>
      <c r="CEG149" s="85" t="n"/>
      <c r="CEH149" s="85" t="n"/>
      <c r="CEI149" s="85" t="n"/>
      <c r="CEJ149" s="85" t="n"/>
      <c r="CEK149" s="85" t="n"/>
      <c r="CEL149" s="85" t="n"/>
      <c r="CEM149" s="85" t="n"/>
      <c r="CEN149" s="85" t="n"/>
      <c r="CEO149" s="85" t="n"/>
      <c r="CEP149" s="85" t="n"/>
      <c r="CEQ149" s="85" t="n"/>
      <c r="CER149" s="85" t="n"/>
      <c r="CES149" s="85" t="n"/>
      <c r="CET149" s="85" t="n"/>
      <c r="CEU149" s="85" t="n"/>
      <c r="CEV149" s="85" t="n"/>
      <c r="CEW149" s="85" t="n"/>
      <c r="CEX149" s="85" t="n"/>
      <c r="CEY149" s="85" t="n"/>
      <c r="CEZ149" s="85" t="n"/>
      <c r="CFA149" s="85" t="n"/>
      <c r="CFB149" s="85" t="n"/>
      <c r="CFC149" s="85" t="n"/>
      <c r="CFD149" s="85" t="n"/>
      <c r="CFE149" s="85" t="n"/>
      <c r="CFF149" s="85" t="n"/>
      <c r="CFG149" s="85" t="n"/>
      <c r="CFH149" s="85" t="n"/>
      <c r="CFI149" s="85" t="n"/>
      <c r="CFJ149" s="85" t="n"/>
      <c r="CFK149" s="85" t="n"/>
      <c r="CFL149" s="85" t="n"/>
      <c r="CFM149" s="85" t="n"/>
      <c r="CFN149" s="85" t="n"/>
      <c r="CFO149" s="85" t="n"/>
      <c r="CFP149" s="85" t="n"/>
      <c r="CFQ149" s="85" t="n"/>
      <c r="CFR149" s="85" t="n"/>
      <c r="CFS149" s="85" t="n"/>
      <c r="CFT149" s="85" t="n"/>
      <c r="CFU149" s="85" t="n"/>
      <c r="CFV149" s="85" t="n"/>
      <c r="CFW149" s="85" t="n"/>
      <c r="CFX149" s="85" t="n"/>
      <c r="CFY149" s="85" t="n"/>
      <c r="CFZ149" s="85" t="n"/>
      <c r="CGA149" s="85" t="n"/>
      <c r="CGB149" s="85" t="n"/>
      <c r="CGC149" s="85" t="n"/>
      <c r="CGD149" s="85" t="n"/>
      <c r="CGE149" s="85" t="n"/>
      <c r="CGF149" s="85" t="n"/>
      <c r="CGG149" s="85" t="n"/>
      <c r="CGH149" s="85" t="n"/>
      <c r="CGI149" s="85" t="n"/>
      <c r="CGJ149" s="85" t="n"/>
      <c r="CGK149" s="85" t="n"/>
      <c r="CGL149" s="85" t="n"/>
      <c r="CGM149" s="85" t="n"/>
      <c r="CGN149" s="85" t="n"/>
      <c r="CGO149" s="85" t="n"/>
      <c r="CGP149" s="85" t="n"/>
      <c r="CGQ149" s="85" t="n"/>
      <c r="CGR149" s="85" t="n"/>
      <c r="CGS149" s="85" t="n"/>
      <c r="CGT149" s="85" t="n"/>
      <c r="CGU149" s="85" t="n"/>
      <c r="CGV149" s="85" t="n"/>
      <c r="CGW149" s="85" t="n"/>
      <c r="CGX149" s="85" t="n"/>
      <c r="CGY149" s="85" t="n"/>
      <c r="CGZ149" s="85" t="n"/>
      <c r="CHA149" s="85" t="n"/>
      <c r="CHB149" s="85" t="n"/>
      <c r="CHC149" s="85" t="n"/>
      <c r="CHD149" s="85" t="n"/>
      <c r="CHE149" s="85" t="n"/>
      <c r="CHF149" s="85" t="n"/>
      <c r="CHG149" s="85" t="n"/>
      <c r="CHH149" s="85" t="n"/>
      <c r="CHI149" s="85" t="n"/>
      <c r="CHJ149" s="85" t="n"/>
      <c r="CHK149" s="85" t="n"/>
      <c r="CHL149" s="85" t="n"/>
      <c r="CHM149" s="85" t="n"/>
      <c r="CHN149" s="85" t="n"/>
      <c r="CHO149" s="85" t="n"/>
      <c r="CHP149" s="85" t="n"/>
      <c r="CHQ149" s="85" t="n"/>
      <c r="CHR149" s="85" t="n"/>
      <c r="CHS149" s="85" t="n"/>
      <c r="CHT149" s="85" t="n"/>
      <c r="CHU149" s="85" t="n"/>
      <c r="CHV149" s="85" t="n"/>
      <c r="CHW149" s="85" t="n"/>
      <c r="CHX149" s="85" t="n"/>
      <c r="CHY149" s="85" t="n"/>
      <c r="CHZ149" s="85" t="n"/>
      <c r="CIA149" s="85" t="n"/>
      <c r="CIB149" s="85" t="n"/>
      <c r="CIC149" s="85" t="n"/>
      <c r="CID149" s="85" t="n"/>
      <c r="CIE149" s="85" t="n"/>
      <c r="CIF149" s="85" t="n"/>
      <c r="CIG149" s="85" t="n"/>
      <c r="CIH149" s="85" t="n"/>
      <c r="CII149" s="85" t="n"/>
      <c r="CIJ149" s="85" t="n"/>
      <c r="CIK149" s="85" t="n"/>
      <c r="CIL149" s="85" t="n"/>
      <c r="CIM149" s="85" t="n"/>
      <c r="CIN149" s="85" t="n"/>
      <c r="CIO149" s="85" t="n"/>
      <c r="CIP149" s="85" t="n"/>
      <c r="CIQ149" s="85" t="n"/>
      <c r="CIR149" s="85" t="n"/>
      <c r="CIS149" s="85" t="n"/>
      <c r="CIT149" s="85" t="n"/>
      <c r="CIU149" s="85" t="n"/>
      <c r="CIV149" s="85" t="n"/>
      <c r="CIW149" s="85" t="n"/>
      <c r="CIX149" s="85" t="n"/>
      <c r="CIY149" s="85" t="n"/>
      <c r="CIZ149" s="85" t="n"/>
      <c r="CJA149" s="85" t="n"/>
      <c r="CJB149" s="85" t="n"/>
      <c r="CJC149" s="85" t="n"/>
      <c r="CJD149" s="85" t="n"/>
      <c r="CJE149" s="85" t="n"/>
      <c r="CJF149" s="85" t="n"/>
      <c r="CJG149" s="85" t="n"/>
      <c r="CJH149" s="85" t="n"/>
      <c r="CJI149" s="85" t="n"/>
      <c r="CJJ149" s="85" t="n"/>
      <c r="CJK149" s="85" t="n"/>
      <c r="CJL149" s="85" t="n"/>
      <c r="CJM149" s="85" t="n"/>
      <c r="CJN149" s="85" t="n"/>
      <c r="CJO149" s="85" t="n"/>
      <c r="CJP149" s="85" t="n"/>
      <c r="CJQ149" s="85" t="n"/>
      <c r="CJR149" s="85" t="n"/>
      <c r="CJS149" s="85" t="n"/>
      <c r="CJT149" s="85" t="n"/>
      <c r="CJU149" s="85" t="n"/>
      <c r="CJV149" s="85" t="n"/>
      <c r="CJW149" s="85" t="n"/>
      <c r="CJX149" s="85" t="n"/>
      <c r="CJY149" s="85" t="n"/>
      <c r="CJZ149" s="85" t="n"/>
      <c r="CKA149" s="85" t="n"/>
      <c r="CKB149" s="85" t="n"/>
      <c r="CKC149" s="85" t="n"/>
      <c r="CKD149" s="85" t="n"/>
      <c r="CKE149" s="85" t="n"/>
      <c r="CKF149" s="85" t="n"/>
      <c r="CKG149" s="85" t="n"/>
      <c r="CKH149" s="85" t="n"/>
      <c r="CKI149" s="85" t="n"/>
      <c r="CKJ149" s="85" t="n"/>
      <c r="CKK149" s="85" t="n"/>
      <c r="CKL149" s="85" t="n"/>
      <c r="CKM149" s="85" t="n"/>
      <c r="CKN149" s="85" t="n"/>
      <c r="CKO149" s="85" t="n"/>
      <c r="CKP149" s="85" t="n"/>
      <c r="CKQ149" s="85" t="n"/>
      <c r="CKR149" s="85" t="n"/>
      <c r="CKS149" s="85" t="n"/>
      <c r="CKT149" s="85" t="n"/>
      <c r="CKU149" s="85" t="n"/>
      <c r="CKV149" s="85" t="n"/>
      <c r="CKW149" s="85" t="n"/>
      <c r="CKX149" s="85" t="n"/>
      <c r="CKY149" s="85" t="n"/>
      <c r="CKZ149" s="85" t="n"/>
      <c r="CLA149" s="85" t="n"/>
      <c r="CLB149" s="85" t="n"/>
      <c r="CLC149" s="85" t="n"/>
      <c r="CLD149" s="85" t="n"/>
      <c r="CLE149" s="85" t="n"/>
      <c r="CLF149" s="85" t="n"/>
      <c r="CLG149" s="85" t="n"/>
      <c r="CLH149" s="85" t="n"/>
      <c r="CLI149" s="85" t="n"/>
      <c r="CLJ149" s="85" t="n"/>
      <c r="CLK149" s="85" t="n"/>
      <c r="CLL149" s="85" t="n"/>
      <c r="CLM149" s="85" t="n"/>
      <c r="CLN149" s="85" t="n"/>
      <c r="CLO149" s="85" t="n"/>
      <c r="CLP149" s="85" t="n"/>
      <c r="CLQ149" s="85" t="n"/>
      <c r="CLR149" s="85" t="n"/>
      <c r="CLS149" s="85" t="n"/>
      <c r="CLT149" s="85" t="n"/>
      <c r="CLU149" s="85" t="n"/>
      <c r="CLV149" s="85" t="n"/>
      <c r="CLW149" s="85" t="n"/>
      <c r="CLX149" s="85" t="n"/>
      <c r="CLY149" s="85" t="n"/>
      <c r="CLZ149" s="85" t="n"/>
      <c r="CMA149" s="85" t="n"/>
      <c r="CMB149" s="85" t="n"/>
      <c r="CMC149" s="85" t="n"/>
      <c r="CMD149" s="85" t="n"/>
      <c r="CME149" s="85" t="n"/>
      <c r="CMF149" s="85" t="n"/>
      <c r="CMG149" s="85" t="n"/>
      <c r="CMH149" s="85" t="n"/>
      <c r="CMI149" s="85" t="n"/>
      <c r="CMJ149" s="85" t="n"/>
      <c r="CMK149" s="85" t="n"/>
      <c r="CML149" s="85" t="n"/>
      <c r="CMM149" s="85" t="n"/>
      <c r="CMN149" s="85" t="n"/>
      <c r="CMO149" s="85" t="n"/>
      <c r="CMP149" s="85" t="n"/>
      <c r="CMQ149" s="85" t="n"/>
      <c r="CMR149" s="85" t="n"/>
      <c r="CMS149" s="85" t="n"/>
      <c r="CMT149" s="85" t="n"/>
      <c r="CMU149" s="85" t="n"/>
      <c r="CMV149" s="85" t="n"/>
      <c r="CMW149" s="85" t="n"/>
      <c r="CMX149" s="85" t="n"/>
      <c r="CMY149" s="85" t="n"/>
      <c r="CMZ149" s="85" t="n"/>
      <c r="CNA149" s="85" t="n"/>
      <c r="CNB149" s="85" t="n"/>
      <c r="CNC149" s="85" t="n"/>
      <c r="CND149" s="85" t="n"/>
      <c r="CNE149" s="85" t="n"/>
      <c r="CNF149" s="85" t="n"/>
      <c r="CNG149" s="85" t="n"/>
      <c r="CNH149" s="85" t="n"/>
      <c r="CNI149" s="85" t="n"/>
      <c r="CNJ149" s="85" t="n"/>
      <c r="CNK149" s="85" t="n"/>
      <c r="CNL149" s="85" t="n"/>
      <c r="CNM149" s="85" t="n"/>
      <c r="CNN149" s="85" t="n"/>
      <c r="CNO149" s="85" t="n"/>
      <c r="CNP149" s="85" t="n"/>
      <c r="CNQ149" s="85" t="n"/>
      <c r="CNR149" s="85" t="n"/>
      <c r="CNS149" s="85" t="n"/>
      <c r="CNT149" s="85" t="n"/>
      <c r="CNU149" s="85" t="n"/>
      <c r="CNV149" s="85" t="n"/>
      <c r="CNW149" s="85" t="n"/>
      <c r="CNX149" s="85" t="n"/>
      <c r="CNY149" s="85" t="n"/>
      <c r="CNZ149" s="85" t="n"/>
      <c r="COA149" s="85" t="n"/>
      <c r="COB149" s="85" t="n"/>
      <c r="COC149" s="85" t="n"/>
      <c r="COD149" s="85" t="n"/>
      <c r="COE149" s="85" t="n"/>
      <c r="COF149" s="85" t="n"/>
      <c r="COG149" s="85" t="n"/>
      <c r="COH149" s="85" t="n"/>
      <c r="COI149" s="85" t="n"/>
      <c r="COJ149" s="85" t="n"/>
      <c r="COK149" s="85" t="n"/>
      <c r="COL149" s="85" t="n"/>
      <c r="COM149" s="85" t="n"/>
      <c r="CON149" s="85" t="n"/>
      <c r="COO149" s="85" t="n"/>
      <c r="COP149" s="85" t="n"/>
      <c r="COQ149" s="85" t="n"/>
      <c r="COR149" s="85" t="n"/>
      <c r="COS149" s="85" t="n"/>
      <c r="COT149" s="85" t="n"/>
      <c r="COU149" s="85" t="n"/>
      <c r="COV149" s="85" t="n"/>
      <c r="COW149" s="85" t="n"/>
      <c r="COX149" s="85" t="n"/>
      <c r="COY149" s="85" t="n"/>
      <c r="COZ149" s="85" t="n"/>
      <c r="CPA149" s="85" t="n"/>
      <c r="CPB149" s="85" t="n"/>
      <c r="CPC149" s="85" t="n"/>
      <c r="CPD149" s="85" t="n"/>
      <c r="CPE149" s="85" t="n"/>
      <c r="CPF149" s="85" t="n"/>
      <c r="CPG149" s="85" t="n"/>
      <c r="CPH149" s="85" t="n"/>
      <c r="CPI149" s="85" t="n"/>
      <c r="CPJ149" s="85" t="n"/>
      <c r="CPK149" s="85" t="n"/>
      <c r="CPL149" s="85" t="n"/>
      <c r="CPM149" s="85" t="n"/>
      <c r="CPN149" s="85" t="n"/>
      <c r="CPO149" s="85" t="n"/>
      <c r="CPP149" s="85" t="n"/>
      <c r="CPQ149" s="85" t="n"/>
      <c r="CPR149" s="85" t="n"/>
      <c r="CPS149" s="85" t="n"/>
      <c r="CPT149" s="85" t="n"/>
      <c r="CPU149" s="85" t="n"/>
      <c r="CPV149" s="85" t="n"/>
      <c r="CPW149" s="85" t="n"/>
      <c r="CPX149" s="85" t="n"/>
      <c r="CPY149" s="85" t="n"/>
      <c r="CPZ149" s="85" t="n"/>
      <c r="CQA149" s="85" t="n"/>
      <c r="CQB149" s="85" t="n"/>
      <c r="CQC149" s="85" t="n"/>
      <c r="CQD149" s="85" t="n"/>
      <c r="CQE149" s="85" t="n"/>
      <c r="CQF149" s="85" t="n"/>
      <c r="CQG149" s="85" t="n"/>
      <c r="CQH149" s="85" t="n"/>
      <c r="CQI149" s="85" t="n"/>
      <c r="CQJ149" s="85" t="n"/>
      <c r="CQK149" s="85" t="n"/>
      <c r="CQL149" s="85" t="n"/>
      <c r="CQM149" s="85" t="n"/>
      <c r="CQN149" s="85" t="n"/>
      <c r="CQO149" s="85" t="n"/>
      <c r="CQP149" s="85" t="n"/>
      <c r="CQQ149" s="85" t="n"/>
      <c r="CQR149" s="85" t="n"/>
      <c r="CQS149" s="85" t="n"/>
      <c r="CQT149" s="85" t="n"/>
      <c r="CQU149" s="85" t="n"/>
      <c r="CQV149" s="85" t="n"/>
      <c r="CQW149" s="85" t="n"/>
      <c r="CQX149" s="85" t="n"/>
      <c r="CQY149" s="85" t="n"/>
      <c r="CQZ149" s="85" t="n"/>
      <c r="CRA149" s="85" t="n"/>
      <c r="CRB149" s="85" t="n"/>
      <c r="CRC149" s="85" t="n"/>
      <c r="CRD149" s="85" t="n"/>
      <c r="CRE149" s="85" t="n"/>
      <c r="CRF149" s="85" t="n"/>
      <c r="CRG149" s="85" t="n"/>
      <c r="CRH149" s="85" t="n"/>
      <c r="CRI149" s="85" t="n"/>
      <c r="CRJ149" s="85" t="n"/>
      <c r="CRK149" s="85" t="n"/>
      <c r="CRL149" s="85" t="n"/>
      <c r="CRM149" s="85" t="n"/>
      <c r="CRN149" s="85" t="n"/>
      <c r="CRO149" s="85" t="n"/>
      <c r="CRP149" s="85" t="n"/>
      <c r="CRQ149" s="85" t="n"/>
      <c r="CRR149" s="85" t="n"/>
      <c r="CRS149" s="85" t="n"/>
      <c r="CRT149" s="85" t="n"/>
      <c r="CRU149" s="85" t="n"/>
      <c r="CRV149" s="85" t="n"/>
      <c r="CRW149" s="85" t="n"/>
      <c r="CRX149" s="85" t="n"/>
      <c r="CRY149" s="85" t="n"/>
      <c r="CRZ149" s="85" t="n"/>
      <c r="CSA149" s="85" t="n"/>
      <c r="CSB149" s="85" t="n"/>
      <c r="CSC149" s="85" t="n"/>
      <c r="CSD149" s="85" t="n"/>
      <c r="CSE149" s="85" t="n"/>
      <c r="CSF149" s="85" t="n"/>
      <c r="CSG149" s="85" t="n"/>
      <c r="CSH149" s="85" t="n"/>
      <c r="CSI149" s="85" t="n"/>
      <c r="CSJ149" s="85" t="n"/>
      <c r="CSK149" s="85" t="n"/>
      <c r="CSL149" s="85" t="n"/>
      <c r="CSM149" s="85" t="n"/>
      <c r="CSN149" s="85" t="n"/>
      <c r="CSO149" s="85" t="n"/>
      <c r="CSP149" s="85" t="n"/>
      <c r="CSQ149" s="85" t="n"/>
      <c r="CSR149" s="85" t="n"/>
      <c r="CSS149" s="85" t="n"/>
      <c r="CST149" s="85" t="n"/>
      <c r="CSU149" s="85" t="n"/>
      <c r="CSV149" s="85" t="n"/>
      <c r="CSW149" s="85" t="n"/>
      <c r="CSX149" s="85" t="n"/>
      <c r="CSY149" s="85" t="n"/>
      <c r="CSZ149" s="85" t="n"/>
      <c r="CTA149" s="85" t="n"/>
      <c r="CTB149" s="85" t="n"/>
      <c r="CTC149" s="85" t="n"/>
      <c r="CTD149" s="85" t="n"/>
      <c r="CTE149" s="85" t="n"/>
      <c r="CTF149" s="85" t="n"/>
      <c r="CTG149" s="85" t="n"/>
      <c r="CTH149" s="85" t="n"/>
      <c r="CTI149" s="85" t="n"/>
      <c r="CTJ149" s="85" t="n"/>
      <c r="CTK149" s="85" t="n"/>
      <c r="CTL149" s="85" t="n"/>
      <c r="CTM149" s="85" t="n"/>
      <c r="CTN149" s="85" t="n"/>
      <c r="CTO149" s="85" t="n"/>
      <c r="CTP149" s="85" t="n"/>
      <c r="CTQ149" s="85" t="n"/>
      <c r="CTR149" s="85" t="n"/>
      <c r="CTS149" s="85" t="n"/>
      <c r="CTT149" s="85" t="n"/>
      <c r="CTU149" s="85" t="n"/>
      <c r="CTV149" s="85" t="n"/>
      <c r="CTW149" s="85" t="n"/>
      <c r="CTX149" s="85" t="n"/>
      <c r="CTY149" s="85" t="n"/>
      <c r="CTZ149" s="85" t="n"/>
      <c r="CUA149" s="85" t="n"/>
      <c r="CUB149" s="85" t="n"/>
      <c r="CUC149" s="85" t="n"/>
      <c r="CUD149" s="85" t="n"/>
      <c r="CUE149" s="85" t="n"/>
      <c r="CUF149" s="85" t="n"/>
      <c r="CUG149" s="85" t="n"/>
      <c r="CUH149" s="85" t="n"/>
      <c r="CUI149" s="85" t="n"/>
      <c r="CUJ149" s="85" t="n"/>
      <c r="CUK149" s="85" t="n"/>
      <c r="CUL149" s="85" t="n"/>
      <c r="CUM149" s="85" t="n"/>
      <c r="CUN149" s="85" t="n"/>
      <c r="CUO149" s="85" t="n"/>
      <c r="CUP149" s="85" t="n"/>
      <c r="CUQ149" s="85" t="n"/>
      <c r="CUR149" s="85" t="n"/>
      <c r="CUS149" s="85" t="n"/>
      <c r="CUT149" s="85" t="n"/>
      <c r="CUU149" s="85" t="n"/>
      <c r="CUV149" s="85" t="n"/>
      <c r="CUW149" s="85" t="n"/>
      <c r="CUX149" s="85" t="n"/>
      <c r="CUY149" s="85" t="n"/>
      <c r="CUZ149" s="85" t="n"/>
      <c r="CVA149" s="85" t="n"/>
      <c r="CVB149" s="85" t="n"/>
      <c r="CVC149" s="85" t="n"/>
      <c r="CVD149" s="85" t="n"/>
      <c r="CVE149" s="85" t="n"/>
      <c r="CVF149" s="85" t="n"/>
      <c r="CVG149" s="85" t="n"/>
      <c r="CVH149" s="85" t="n"/>
      <c r="CVI149" s="85" t="n"/>
      <c r="CVJ149" s="85" t="n"/>
      <c r="CVK149" s="85" t="n"/>
      <c r="CVL149" s="85" t="n"/>
      <c r="CVM149" s="85" t="n"/>
      <c r="CVN149" s="85" t="n"/>
      <c r="CVO149" s="85" t="n"/>
      <c r="CVP149" s="85" t="n"/>
      <c r="CVQ149" s="85" t="n"/>
      <c r="CVR149" s="85" t="n"/>
      <c r="CVS149" s="85" t="n"/>
      <c r="CVT149" s="85" t="n"/>
      <c r="CVU149" s="85" t="n"/>
      <c r="CVV149" s="85" t="n"/>
      <c r="CVW149" s="85" t="n"/>
      <c r="CVX149" s="85" t="n"/>
      <c r="CVY149" s="85" t="n"/>
      <c r="CVZ149" s="85" t="n"/>
      <c r="CWA149" s="85" t="n"/>
      <c r="CWB149" s="85" t="n"/>
      <c r="CWC149" s="85" t="n"/>
      <c r="CWD149" s="85" t="n"/>
      <c r="CWE149" s="85" t="n"/>
      <c r="CWF149" s="85" t="n"/>
      <c r="CWG149" s="85" t="n"/>
      <c r="CWH149" s="85" t="n"/>
      <c r="CWI149" s="85" t="n"/>
      <c r="CWJ149" s="85" t="n"/>
      <c r="CWK149" s="85" t="n"/>
      <c r="CWL149" s="85" t="n"/>
      <c r="CWM149" s="85" t="n"/>
      <c r="CWN149" s="85" t="n"/>
      <c r="CWO149" s="85" t="n"/>
      <c r="CWP149" s="85" t="n"/>
      <c r="CWQ149" s="85" t="n"/>
      <c r="CWR149" s="85" t="n"/>
      <c r="CWS149" s="85" t="n"/>
      <c r="CWT149" s="85" t="n"/>
      <c r="CWU149" s="85" t="n"/>
      <c r="CWV149" s="85" t="n"/>
      <c r="CWW149" s="85" t="n"/>
      <c r="CWX149" s="85" t="n"/>
      <c r="CWY149" s="85" t="n"/>
      <c r="CWZ149" s="85" t="n"/>
      <c r="CXA149" s="85" t="n"/>
      <c r="CXB149" s="85" t="n"/>
      <c r="CXC149" s="85" t="n"/>
      <c r="CXD149" s="85" t="n"/>
      <c r="CXE149" s="85" t="n"/>
      <c r="CXF149" s="85" t="n"/>
      <c r="CXG149" s="85" t="n"/>
      <c r="CXH149" s="85" t="n"/>
      <c r="CXI149" s="85" t="n"/>
      <c r="CXJ149" s="85" t="n"/>
      <c r="CXK149" s="85" t="n"/>
      <c r="CXL149" s="85" t="n"/>
      <c r="CXM149" s="85" t="n"/>
      <c r="CXN149" s="85" t="n"/>
      <c r="CXO149" s="85" t="n"/>
      <c r="CXP149" s="85" t="n"/>
      <c r="CXQ149" s="85" t="n"/>
      <c r="CXR149" s="85" t="n"/>
      <c r="CXS149" s="85" t="n"/>
      <c r="CXT149" s="85" t="n"/>
      <c r="CXU149" s="85" t="n"/>
      <c r="CXV149" s="85" t="n"/>
      <c r="CXW149" s="85" t="n"/>
      <c r="CXX149" s="85" t="n"/>
      <c r="CXY149" s="85" t="n"/>
      <c r="CXZ149" s="85" t="n"/>
      <c r="CYA149" s="85" t="n"/>
      <c r="CYB149" s="85" t="n"/>
      <c r="CYC149" s="85" t="n"/>
      <c r="CYD149" s="85" t="n"/>
      <c r="CYE149" s="85" t="n"/>
      <c r="CYF149" s="85" t="n"/>
      <c r="CYG149" s="85" t="n"/>
      <c r="CYH149" s="85" t="n"/>
      <c r="CYI149" s="85" t="n"/>
      <c r="CYJ149" s="85" t="n"/>
      <c r="CYK149" s="85" t="n"/>
      <c r="CYL149" s="85" t="n"/>
      <c r="CYM149" s="85" t="n"/>
      <c r="CYN149" s="85" t="n"/>
      <c r="CYO149" s="85" t="n"/>
      <c r="CYP149" s="85" t="n"/>
      <c r="CYQ149" s="85" t="n"/>
      <c r="CYR149" s="85" t="n"/>
      <c r="CYS149" s="85" t="n"/>
      <c r="CYT149" s="85" t="n"/>
      <c r="CYU149" s="85" t="n"/>
      <c r="CYV149" s="85" t="n"/>
      <c r="CYW149" s="85" t="n"/>
      <c r="CYX149" s="85" t="n"/>
      <c r="CYY149" s="85" t="n"/>
      <c r="CYZ149" s="85" t="n"/>
      <c r="CZA149" s="85" t="n"/>
      <c r="CZB149" s="85" t="n"/>
      <c r="CZC149" s="85" t="n"/>
      <c r="CZD149" s="85" t="n"/>
      <c r="CZE149" s="85" t="n"/>
      <c r="CZF149" s="85" t="n"/>
      <c r="CZG149" s="85" t="n"/>
      <c r="CZH149" s="85" t="n"/>
      <c r="CZI149" s="85" t="n"/>
      <c r="CZJ149" s="85" t="n"/>
      <c r="CZK149" s="85" t="n"/>
      <c r="CZL149" s="85" t="n"/>
      <c r="CZM149" s="85" t="n"/>
      <c r="CZN149" s="85" t="n"/>
      <c r="CZO149" s="85" t="n"/>
      <c r="CZP149" s="85" t="n"/>
      <c r="CZQ149" s="85" t="n"/>
      <c r="CZR149" s="85" t="n"/>
      <c r="CZS149" s="85" t="n"/>
      <c r="CZT149" s="85" t="n"/>
      <c r="CZU149" s="85" t="n"/>
      <c r="CZV149" s="85" t="n"/>
      <c r="CZW149" s="85" t="n"/>
      <c r="CZX149" s="85" t="n"/>
      <c r="CZY149" s="85" t="n"/>
      <c r="CZZ149" s="85" t="n"/>
      <c r="DAA149" s="85" t="n"/>
      <c r="DAB149" s="85" t="n"/>
      <c r="DAC149" s="85" t="n"/>
      <c r="DAD149" s="85" t="n"/>
      <c r="DAE149" s="85" t="n"/>
      <c r="DAF149" s="85" t="n"/>
      <c r="DAG149" s="85" t="n"/>
      <c r="DAH149" s="85" t="n"/>
      <c r="DAI149" s="85" t="n"/>
      <c r="DAJ149" s="85" t="n"/>
      <c r="DAK149" s="85" t="n"/>
      <c r="DAL149" s="85" t="n"/>
      <c r="DAM149" s="85" t="n"/>
      <c r="DAN149" s="85" t="n"/>
      <c r="DAO149" s="85" t="n"/>
      <c r="DAP149" s="85" t="n"/>
      <c r="DAQ149" s="85" t="n"/>
      <c r="DAR149" s="85" t="n"/>
      <c r="DAS149" s="85" t="n"/>
      <c r="DAT149" s="85" t="n"/>
      <c r="DAU149" s="85" t="n"/>
      <c r="DAV149" s="85" t="n"/>
      <c r="DAW149" s="85" t="n"/>
      <c r="DAX149" s="85" t="n"/>
      <c r="DAY149" s="85" t="n"/>
      <c r="DAZ149" s="85" t="n"/>
      <c r="DBA149" s="85" t="n"/>
      <c r="DBB149" s="85" t="n"/>
      <c r="DBC149" s="85" t="n"/>
      <c r="DBD149" s="85" t="n"/>
      <c r="DBE149" s="85" t="n"/>
      <c r="DBF149" s="85" t="n"/>
      <c r="DBG149" s="85" t="n"/>
      <c r="DBH149" s="85" t="n"/>
      <c r="DBI149" s="85" t="n"/>
      <c r="DBJ149" s="85" t="n"/>
      <c r="DBK149" s="85" t="n"/>
      <c r="DBL149" s="85" t="n"/>
      <c r="DBM149" s="85" t="n"/>
      <c r="DBN149" s="85" t="n"/>
      <c r="DBO149" s="85" t="n"/>
      <c r="DBP149" s="85" t="n"/>
      <c r="DBQ149" s="85" t="n"/>
      <c r="DBR149" s="85" t="n"/>
      <c r="DBS149" s="85" t="n"/>
      <c r="DBT149" s="85" t="n"/>
      <c r="DBU149" s="85" t="n"/>
      <c r="DBV149" s="85" t="n"/>
      <c r="DBW149" s="85" t="n"/>
      <c r="DBX149" s="85" t="n"/>
      <c r="DBY149" s="85" t="n"/>
      <c r="DBZ149" s="85" t="n"/>
      <c r="DCA149" s="85" t="n"/>
      <c r="DCB149" s="85" t="n"/>
      <c r="DCC149" s="85" t="n"/>
      <c r="DCD149" s="85" t="n"/>
      <c r="DCE149" s="85" t="n"/>
      <c r="DCF149" s="85" t="n"/>
      <c r="DCG149" s="85" t="n"/>
      <c r="DCH149" s="85" t="n"/>
      <c r="DCI149" s="85" t="n"/>
      <c r="DCJ149" s="85" t="n"/>
      <c r="DCK149" s="85" t="n"/>
      <c r="DCL149" s="85" t="n"/>
      <c r="DCM149" s="85" t="n"/>
      <c r="DCN149" s="85" t="n"/>
      <c r="DCO149" s="85" t="n"/>
      <c r="DCP149" s="85" t="n"/>
      <c r="DCQ149" s="85" t="n"/>
      <c r="DCR149" s="85" t="n"/>
      <c r="DCS149" s="85" t="n"/>
      <c r="DCT149" s="85" t="n"/>
      <c r="DCU149" s="85" t="n"/>
      <c r="DCV149" s="85" t="n"/>
      <c r="DCW149" s="85" t="n"/>
      <c r="DCX149" s="85" t="n"/>
      <c r="DCY149" s="85" t="n"/>
      <c r="DCZ149" s="85" t="n"/>
      <c r="DDA149" s="85" t="n"/>
      <c r="DDB149" s="85" t="n"/>
      <c r="DDC149" s="85" t="n"/>
      <c r="DDD149" s="85" t="n"/>
      <c r="DDE149" s="85" t="n"/>
      <c r="DDF149" s="85" t="n"/>
      <c r="DDG149" s="85" t="n"/>
      <c r="DDH149" s="85" t="n"/>
      <c r="DDI149" s="85" t="n"/>
      <c r="DDJ149" s="85" t="n"/>
      <c r="DDK149" s="85" t="n"/>
      <c r="DDL149" s="85" t="n"/>
      <c r="DDM149" s="85" t="n"/>
      <c r="DDN149" s="85" t="n"/>
      <c r="DDO149" s="85" t="n"/>
      <c r="DDP149" s="85" t="n"/>
      <c r="DDQ149" s="85" t="n"/>
      <c r="DDR149" s="85" t="n"/>
      <c r="DDS149" s="85" t="n"/>
      <c r="DDT149" s="85" t="n"/>
      <c r="DDU149" s="85" t="n"/>
      <c r="DDV149" s="85" t="n"/>
      <c r="DDW149" s="85" t="n"/>
      <c r="DDX149" s="85" t="n"/>
      <c r="DDY149" s="85" t="n"/>
      <c r="DDZ149" s="85" t="n"/>
      <c r="DEA149" s="85" t="n"/>
      <c r="DEB149" s="85" t="n"/>
      <c r="DEC149" s="85" t="n"/>
      <c r="DED149" s="85" t="n"/>
      <c r="DEE149" s="85" t="n"/>
      <c r="DEF149" s="85" t="n"/>
      <c r="DEG149" s="85" t="n"/>
      <c r="DEH149" s="85" t="n"/>
      <c r="DEI149" s="85" t="n"/>
      <c r="DEJ149" s="85" t="n"/>
      <c r="DEK149" s="85" t="n"/>
      <c r="DEL149" s="85" t="n"/>
      <c r="DEM149" s="85" t="n"/>
      <c r="DEN149" s="85" t="n"/>
      <c r="DEO149" s="85" t="n"/>
      <c r="DEP149" s="85" t="n"/>
      <c r="DEQ149" s="85" t="n"/>
      <c r="DER149" s="85" t="n"/>
      <c r="DES149" s="85" t="n"/>
      <c r="DET149" s="85" t="n"/>
      <c r="DEU149" s="85" t="n"/>
      <c r="DEV149" s="85" t="n"/>
      <c r="DEW149" s="85" t="n"/>
      <c r="DEX149" s="85" t="n"/>
      <c r="DEY149" s="85" t="n"/>
      <c r="DEZ149" s="85" t="n"/>
      <c r="DFA149" s="85" t="n"/>
      <c r="DFB149" s="85" t="n"/>
      <c r="DFC149" s="85" t="n"/>
      <c r="DFD149" s="85" t="n"/>
      <c r="DFE149" s="85" t="n"/>
      <c r="DFF149" s="85" t="n"/>
      <c r="DFG149" s="85" t="n"/>
      <c r="DFH149" s="85" t="n"/>
      <c r="DFI149" s="85" t="n"/>
      <c r="DFJ149" s="85" t="n"/>
      <c r="DFK149" s="85" t="n"/>
      <c r="DFL149" s="85" t="n"/>
      <c r="DFM149" s="85" t="n"/>
      <c r="DFN149" s="85" t="n"/>
      <c r="DFO149" s="85" t="n"/>
      <c r="DFP149" s="85" t="n"/>
      <c r="DFQ149" s="85" t="n"/>
      <c r="DFR149" s="85" t="n"/>
      <c r="DFS149" s="85" t="n"/>
      <c r="DFT149" s="85" t="n"/>
      <c r="DFU149" s="85" t="n"/>
      <c r="DFV149" s="85" t="n"/>
      <c r="DFW149" s="85" t="n"/>
      <c r="DFX149" s="85" t="n"/>
      <c r="DFY149" s="85" t="n"/>
      <c r="DFZ149" s="85" t="n"/>
      <c r="DGA149" s="85" t="n"/>
      <c r="DGB149" s="85" t="n"/>
      <c r="DGC149" s="85" t="n"/>
      <c r="DGD149" s="85" t="n"/>
      <c r="DGE149" s="85" t="n"/>
      <c r="DGF149" s="85" t="n"/>
      <c r="DGG149" s="85" t="n"/>
      <c r="DGH149" s="85" t="n"/>
      <c r="DGI149" s="85" t="n"/>
      <c r="DGJ149" s="85" t="n"/>
      <c r="DGK149" s="85" t="n"/>
      <c r="DGL149" s="85" t="n"/>
      <c r="DGM149" s="85" t="n"/>
      <c r="DGN149" s="85" t="n"/>
      <c r="DGO149" s="85" t="n"/>
      <c r="DGP149" s="85" t="n"/>
      <c r="DGQ149" s="85" t="n"/>
      <c r="DGR149" s="85" t="n"/>
      <c r="DGS149" s="85" t="n"/>
      <c r="DGT149" s="85" t="n"/>
      <c r="DGU149" s="85" t="n"/>
      <c r="DGV149" s="85" t="n"/>
      <c r="DGW149" s="85" t="n"/>
      <c r="DGX149" s="85" t="n"/>
      <c r="DGY149" s="85" t="n"/>
      <c r="DGZ149" s="85" t="n"/>
      <c r="DHA149" s="85" t="n"/>
      <c r="DHB149" s="85" t="n"/>
      <c r="DHC149" s="85" t="n"/>
      <c r="DHD149" s="85" t="n"/>
      <c r="DHE149" s="85" t="n"/>
      <c r="DHF149" s="85" t="n"/>
      <c r="DHG149" s="85" t="n"/>
      <c r="DHH149" s="85" t="n"/>
      <c r="DHI149" s="85" t="n"/>
      <c r="DHJ149" s="85" t="n"/>
      <c r="DHK149" s="85" t="n"/>
      <c r="DHL149" s="85" t="n"/>
      <c r="DHM149" s="85" t="n"/>
      <c r="DHN149" s="85" t="n"/>
      <c r="DHO149" s="85" t="n"/>
      <c r="DHP149" s="85" t="n"/>
      <c r="DHQ149" s="85" t="n"/>
      <c r="DHR149" s="85" t="n"/>
      <c r="DHS149" s="85" t="n"/>
      <c r="DHT149" s="85" t="n"/>
      <c r="DHU149" s="85" t="n"/>
      <c r="DHV149" s="85" t="n"/>
      <c r="DHW149" s="85" t="n"/>
      <c r="DHX149" s="85" t="n"/>
      <c r="DHY149" s="85" t="n"/>
      <c r="DHZ149" s="85" t="n"/>
      <c r="DIA149" s="85" t="n"/>
      <c r="DIB149" s="85" t="n"/>
      <c r="DIC149" s="85" t="n"/>
      <c r="DID149" s="85" t="n"/>
      <c r="DIE149" s="85" t="n"/>
      <c r="DIF149" s="85" t="n"/>
      <c r="DIG149" s="85" t="n"/>
      <c r="DIH149" s="85" t="n"/>
      <c r="DII149" s="85" t="n"/>
      <c r="DIJ149" s="85" t="n"/>
      <c r="DIK149" s="85" t="n"/>
      <c r="DIL149" s="85" t="n"/>
      <c r="DIM149" s="85" t="n"/>
      <c r="DIN149" s="85" t="n"/>
      <c r="DIO149" s="85" t="n"/>
      <c r="DIP149" s="85" t="n"/>
      <c r="DIQ149" s="85" t="n"/>
      <c r="DIR149" s="85" t="n"/>
      <c r="DIS149" s="85" t="n"/>
      <c r="DIT149" s="85" t="n"/>
      <c r="DIU149" s="85" t="n"/>
      <c r="DIV149" s="85" t="n"/>
      <c r="DIW149" s="85" t="n"/>
      <c r="DIX149" s="85" t="n"/>
      <c r="DIY149" s="85" t="n"/>
      <c r="DIZ149" s="85" t="n"/>
      <c r="DJA149" s="85" t="n"/>
      <c r="DJB149" s="85" t="n"/>
      <c r="DJC149" s="85" t="n"/>
      <c r="DJD149" s="85" t="n"/>
      <c r="DJE149" s="85" t="n"/>
      <c r="DJF149" s="85" t="n"/>
      <c r="DJG149" s="85" t="n"/>
      <c r="DJH149" s="85" t="n"/>
      <c r="DJI149" s="85" t="n"/>
      <c r="DJJ149" s="85" t="n"/>
      <c r="DJK149" s="85" t="n"/>
      <c r="DJL149" s="85" t="n"/>
      <c r="DJM149" s="85" t="n"/>
      <c r="DJN149" s="85" t="n"/>
      <c r="DJO149" s="85" t="n"/>
      <c r="DJP149" s="85" t="n"/>
      <c r="DJQ149" s="85" t="n"/>
      <c r="DJR149" s="85" t="n"/>
      <c r="DJS149" s="85" t="n"/>
      <c r="DJT149" s="85" t="n"/>
      <c r="DJU149" s="85" t="n"/>
      <c r="DJV149" s="85" t="n"/>
      <c r="DJW149" s="85" t="n"/>
      <c r="DJX149" s="85" t="n"/>
      <c r="DJY149" s="85" t="n"/>
      <c r="DJZ149" s="85" t="n"/>
      <c r="DKA149" s="85" t="n"/>
      <c r="DKB149" s="85" t="n"/>
      <c r="DKC149" s="85" t="n"/>
      <c r="DKD149" s="85" t="n"/>
      <c r="DKE149" s="85" t="n"/>
      <c r="DKF149" s="85" t="n"/>
      <c r="DKG149" s="85" t="n"/>
      <c r="DKH149" s="85" t="n"/>
      <c r="DKI149" s="85" t="n"/>
      <c r="DKJ149" s="85" t="n"/>
      <c r="DKK149" s="85" t="n"/>
      <c r="DKL149" s="85" t="n"/>
      <c r="DKM149" s="85" t="n"/>
      <c r="DKN149" s="85" t="n"/>
      <c r="DKO149" s="85" t="n"/>
      <c r="DKP149" s="85" t="n"/>
      <c r="DKQ149" s="85" t="n"/>
      <c r="DKR149" s="85" t="n"/>
      <c r="DKS149" s="85" t="n"/>
      <c r="DKT149" s="85" t="n"/>
      <c r="DKU149" s="85" t="n"/>
      <c r="DKV149" s="85" t="n"/>
      <c r="DKW149" s="85" t="n"/>
      <c r="DKX149" s="85" t="n"/>
      <c r="DKY149" s="85" t="n"/>
      <c r="DKZ149" s="85" t="n"/>
      <c r="DLA149" s="85" t="n"/>
      <c r="DLB149" s="85" t="n"/>
      <c r="DLC149" s="85" t="n"/>
      <c r="DLD149" s="85" t="n"/>
      <c r="DLE149" s="85" t="n"/>
      <c r="DLF149" s="85" t="n"/>
      <c r="DLG149" s="85" t="n"/>
      <c r="DLH149" s="85" t="n"/>
      <c r="DLI149" s="85" t="n"/>
      <c r="DLJ149" s="85" t="n"/>
      <c r="DLK149" s="85" t="n"/>
      <c r="DLL149" s="85" t="n"/>
      <c r="DLM149" s="85" t="n"/>
      <c r="DLN149" s="85" t="n"/>
      <c r="DLO149" s="85" t="n"/>
      <c r="DLP149" s="85" t="n"/>
      <c r="DLQ149" s="85" t="n"/>
      <c r="DLR149" s="85" t="n"/>
      <c r="DLS149" s="85" t="n"/>
      <c r="DLT149" s="85" t="n"/>
      <c r="DLU149" s="85" t="n"/>
      <c r="DLV149" s="85" t="n"/>
      <c r="DLW149" s="85" t="n"/>
      <c r="DLX149" s="85" t="n"/>
      <c r="DLY149" s="85" t="n"/>
      <c r="DLZ149" s="85" t="n"/>
      <c r="DMA149" s="85" t="n"/>
      <c r="DMB149" s="85" t="n"/>
      <c r="DMC149" s="85" t="n"/>
      <c r="DMD149" s="85" t="n"/>
      <c r="DME149" s="85" t="n"/>
      <c r="DMF149" s="85" t="n"/>
      <c r="DMG149" s="85" t="n"/>
      <c r="DMH149" s="85" t="n"/>
      <c r="DMI149" s="85" t="n"/>
      <c r="DMJ149" s="85" t="n"/>
      <c r="DMK149" s="85" t="n"/>
      <c r="DML149" s="85" t="n"/>
      <c r="DMM149" s="85" t="n"/>
      <c r="DMN149" s="85" t="n"/>
      <c r="DMO149" s="85" t="n"/>
      <c r="DMP149" s="85" t="n"/>
      <c r="DMQ149" s="85" t="n"/>
      <c r="DMR149" s="85" t="n"/>
      <c r="DMS149" s="85" t="n"/>
      <c r="DMT149" s="85" t="n"/>
      <c r="DMU149" s="85" t="n"/>
      <c r="DMV149" s="85" t="n"/>
      <c r="DMW149" s="85" t="n"/>
      <c r="DMX149" s="85" t="n"/>
      <c r="DMY149" s="85" t="n"/>
      <c r="DMZ149" s="85" t="n"/>
      <c r="DNA149" s="85" t="n"/>
      <c r="DNB149" s="85" t="n"/>
      <c r="DNC149" s="85" t="n"/>
      <c r="DND149" s="85" t="n"/>
      <c r="DNE149" s="85" t="n"/>
      <c r="DNF149" s="85" t="n"/>
      <c r="DNG149" s="85" t="n"/>
      <c r="DNH149" s="85" t="n"/>
      <c r="DNI149" s="85" t="n"/>
      <c r="DNJ149" s="85" t="n"/>
      <c r="DNK149" s="85" t="n"/>
      <c r="DNL149" s="85" t="n"/>
      <c r="DNM149" s="85" t="n"/>
      <c r="DNN149" s="85" t="n"/>
      <c r="DNO149" s="85" t="n"/>
      <c r="DNP149" s="85" t="n"/>
      <c r="DNQ149" s="85" t="n"/>
      <c r="DNR149" s="85" t="n"/>
      <c r="DNS149" s="85" t="n"/>
      <c r="DNT149" s="85" t="n"/>
      <c r="DNU149" s="85" t="n"/>
      <c r="DNV149" s="85" t="n"/>
      <c r="DNW149" s="85" t="n"/>
      <c r="DNX149" s="85" t="n"/>
      <c r="DNY149" s="85" t="n"/>
      <c r="DNZ149" s="85" t="n"/>
      <c r="DOA149" s="85" t="n"/>
      <c r="DOB149" s="85" t="n"/>
      <c r="DOC149" s="85" t="n"/>
      <c r="DOD149" s="85" t="n"/>
      <c r="DOE149" s="85" t="n"/>
      <c r="DOF149" s="85" t="n"/>
      <c r="DOG149" s="85" t="n"/>
      <c r="DOH149" s="85" t="n"/>
      <c r="DOI149" s="85" t="n"/>
      <c r="DOJ149" s="85" t="n"/>
      <c r="DOK149" s="85" t="n"/>
      <c r="DOL149" s="85" t="n"/>
      <c r="DOM149" s="85" t="n"/>
      <c r="DON149" s="85" t="n"/>
      <c r="DOO149" s="85" t="n"/>
      <c r="DOP149" s="85" t="n"/>
      <c r="DOQ149" s="85" t="n"/>
      <c r="DOR149" s="85" t="n"/>
      <c r="DOS149" s="85" t="n"/>
      <c r="DOT149" s="85" t="n"/>
      <c r="DOU149" s="85" t="n"/>
      <c r="DOV149" s="85" t="n"/>
      <c r="DOW149" s="85" t="n"/>
      <c r="DOX149" s="85" t="n"/>
      <c r="DOY149" s="85" t="n"/>
      <c r="DOZ149" s="85" t="n"/>
      <c r="DPA149" s="85" t="n"/>
      <c r="DPB149" s="85" t="n"/>
      <c r="DPC149" s="85" t="n"/>
      <c r="DPD149" s="85" t="n"/>
      <c r="DPE149" s="85" t="n"/>
      <c r="DPF149" s="85" t="n"/>
      <c r="DPG149" s="85" t="n"/>
      <c r="DPH149" s="85" t="n"/>
      <c r="DPI149" s="85" t="n"/>
      <c r="DPJ149" s="85" t="n"/>
      <c r="DPK149" s="85" t="n"/>
      <c r="DPL149" s="85" t="n"/>
      <c r="DPM149" s="85" t="n"/>
      <c r="DPN149" s="85" t="n"/>
      <c r="DPO149" s="85" t="n"/>
      <c r="DPP149" s="85" t="n"/>
      <c r="DPQ149" s="85" t="n"/>
      <c r="DPR149" s="85" t="n"/>
      <c r="DPS149" s="85" t="n"/>
      <c r="DPT149" s="85" t="n"/>
      <c r="DPU149" s="85" t="n"/>
      <c r="DPV149" s="85" t="n"/>
      <c r="DPW149" s="85" t="n"/>
      <c r="DPX149" s="85" t="n"/>
      <c r="DPY149" s="85" t="n"/>
      <c r="DPZ149" s="85" t="n"/>
      <c r="DQA149" s="85" t="n"/>
      <c r="DQB149" s="85" t="n"/>
      <c r="DQC149" s="85" t="n"/>
      <c r="DQD149" s="85" t="n"/>
      <c r="DQE149" s="85" t="n"/>
      <c r="DQF149" s="85" t="n"/>
      <c r="DQG149" s="85" t="n"/>
      <c r="DQH149" s="85" t="n"/>
      <c r="DQI149" s="85" t="n"/>
      <c r="DQJ149" s="85" t="n"/>
      <c r="DQK149" s="85" t="n"/>
      <c r="DQL149" s="85" t="n"/>
      <c r="DQM149" s="85" t="n"/>
      <c r="DQN149" s="85" t="n"/>
      <c r="DQO149" s="85" t="n"/>
      <c r="DQP149" s="85" t="n"/>
      <c r="DQQ149" s="85" t="n"/>
      <c r="DQR149" s="85" t="n"/>
      <c r="DQS149" s="85" t="n"/>
      <c r="DQT149" s="85" t="n"/>
      <c r="DQU149" s="85" t="n"/>
      <c r="DQV149" s="85" t="n"/>
      <c r="DQW149" s="85" t="n"/>
      <c r="DQX149" s="85" t="n"/>
      <c r="DQY149" s="85" t="n"/>
      <c r="DQZ149" s="85" t="n"/>
      <c r="DRA149" s="85" t="n"/>
      <c r="DRB149" s="85" t="n"/>
      <c r="DRC149" s="85" t="n"/>
      <c r="DRD149" s="85" t="n"/>
      <c r="DRE149" s="85" t="n"/>
      <c r="DRF149" s="85" t="n"/>
      <c r="DRG149" s="85" t="n"/>
      <c r="DRH149" s="85" t="n"/>
      <c r="DRI149" s="85" t="n"/>
      <c r="DRJ149" s="85" t="n"/>
      <c r="DRK149" s="85" t="n"/>
      <c r="DRL149" s="85" t="n"/>
      <c r="DRM149" s="85" t="n"/>
      <c r="DRN149" s="85" t="n"/>
      <c r="DRO149" s="85" t="n"/>
      <c r="DRP149" s="85" t="n"/>
      <c r="DRQ149" s="85" t="n"/>
      <c r="DRR149" s="85" t="n"/>
      <c r="DRS149" s="85" t="n"/>
      <c r="DRT149" s="85" t="n"/>
      <c r="DRU149" s="85" t="n"/>
      <c r="DRV149" s="85" t="n"/>
      <c r="DRW149" s="85" t="n"/>
      <c r="DRX149" s="85" t="n"/>
      <c r="DRY149" s="85" t="n"/>
      <c r="DRZ149" s="85" t="n"/>
      <c r="DSA149" s="85" t="n"/>
      <c r="DSB149" s="85" t="n"/>
      <c r="DSC149" s="85" t="n"/>
      <c r="DSD149" s="85" t="n"/>
      <c r="DSE149" s="85" t="n"/>
      <c r="DSF149" s="85" t="n"/>
      <c r="DSG149" s="85" t="n"/>
      <c r="DSH149" s="85" t="n"/>
      <c r="DSI149" s="85" t="n"/>
      <c r="DSJ149" s="85" t="n"/>
      <c r="DSK149" s="85" t="n"/>
      <c r="DSL149" s="85" t="n"/>
      <c r="DSM149" s="85" t="n"/>
      <c r="DSN149" s="85" t="n"/>
      <c r="DSO149" s="85" t="n"/>
      <c r="DSP149" s="85" t="n"/>
      <c r="DSQ149" s="85" t="n"/>
      <c r="DSR149" s="85" t="n"/>
      <c r="DSS149" s="85" t="n"/>
      <c r="DST149" s="85" t="n"/>
      <c r="DSU149" s="85" t="n"/>
      <c r="DSV149" s="85" t="n"/>
      <c r="DSW149" s="85" t="n"/>
      <c r="DSX149" s="85" t="n"/>
      <c r="DSY149" s="85" t="n"/>
      <c r="DSZ149" s="85" t="n"/>
      <c r="DTA149" s="85" t="n"/>
      <c r="DTB149" s="85" t="n"/>
      <c r="DTC149" s="85" t="n"/>
      <c r="DTD149" s="85" t="n"/>
      <c r="DTE149" s="85" t="n"/>
      <c r="DTF149" s="85" t="n"/>
      <c r="DTG149" s="85" t="n"/>
      <c r="DTH149" s="85" t="n"/>
      <c r="DTI149" s="85" t="n"/>
      <c r="DTJ149" s="85" t="n"/>
      <c r="DTK149" s="85" t="n"/>
      <c r="DTL149" s="85" t="n"/>
      <c r="DTM149" s="85" t="n"/>
      <c r="DTN149" s="85" t="n"/>
      <c r="DTO149" s="85" t="n"/>
      <c r="DTP149" s="85" t="n"/>
      <c r="DTQ149" s="85" t="n"/>
      <c r="DTR149" s="85" t="n"/>
      <c r="DTS149" s="85" t="n"/>
      <c r="DTT149" s="85" t="n"/>
      <c r="DTU149" s="85" t="n"/>
      <c r="DTV149" s="85" t="n"/>
      <c r="DTW149" s="85" t="n"/>
      <c r="DTX149" s="85" t="n"/>
      <c r="DTY149" s="85" t="n"/>
      <c r="DTZ149" s="85" t="n"/>
      <c r="DUA149" s="85" t="n"/>
      <c r="DUB149" s="85" t="n"/>
      <c r="DUC149" s="85" t="n"/>
      <c r="DUD149" s="85" t="n"/>
      <c r="DUE149" s="85" t="n"/>
      <c r="DUF149" s="85" t="n"/>
      <c r="DUG149" s="85" t="n"/>
      <c r="DUH149" s="85" t="n"/>
      <c r="DUI149" s="85" t="n"/>
      <c r="DUJ149" s="85" t="n"/>
      <c r="DUK149" s="85" t="n"/>
      <c r="DUL149" s="85" t="n"/>
      <c r="DUM149" s="85" t="n"/>
      <c r="DUN149" s="85" t="n"/>
      <c r="DUO149" s="85" t="n"/>
      <c r="DUP149" s="85" t="n"/>
      <c r="DUQ149" s="85" t="n"/>
      <c r="DUR149" s="85" t="n"/>
      <c r="DUS149" s="85" t="n"/>
      <c r="DUT149" s="85" t="n"/>
      <c r="DUU149" s="85" t="n"/>
      <c r="DUV149" s="85" t="n"/>
      <c r="DUW149" s="85" t="n"/>
      <c r="DUX149" s="85" t="n"/>
      <c r="DUY149" s="85" t="n"/>
      <c r="DUZ149" s="85" t="n"/>
      <c r="DVA149" s="85" t="n"/>
      <c r="DVB149" s="85" t="n"/>
      <c r="DVC149" s="85" t="n"/>
      <c r="DVD149" s="85" t="n"/>
      <c r="DVE149" s="85" t="n"/>
      <c r="DVF149" s="85" t="n"/>
      <c r="DVG149" s="85" t="n"/>
      <c r="DVH149" s="85" t="n"/>
      <c r="DVI149" s="85" t="n"/>
      <c r="DVJ149" s="85" t="n"/>
      <c r="DVK149" s="85" t="n"/>
      <c r="DVL149" s="85" t="n"/>
      <c r="DVM149" s="85" t="n"/>
      <c r="DVN149" s="85" t="n"/>
      <c r="DVO149" s="85" t="n"/>
      <c r="DVP149" s="85" t="n"/>
      <c r="DVQ149" s="85" t="n"/>
      <c r="DVR149" s="85" t="n"/>
      <c r="DVS149" s="85" t="n"/>
      <c r="DVT149" s="85" t="n"/>
      <c r="DVU149" s="85" t="n"/>
      <c r="DVV149" s="85" t="n"/>
      <c r="DVW149" s="85" t="n"/>
      <c r="DVX149" s="85" t="n"/>
      <c r="DVY149" s="85" t="n"/>
      <c r="DVZ149" s="85" t="n"/>
      <c r="DWA149" s="85" t="n"/>
      <c r="DWB149" s="85" t="n"/>
      <c r="DWC149" s="85" t="n"/>
      <c r="DWD149" s="85" t="n"/>
      <c r="DWE149" s="85" t="n"/>
      <c r="DWF149" s="85" t="n"/>
      <c r="DWG149" s="85" t="n"/>
      <c r="DWH149" s="85" t="n"/>
      <c r="DWI149" s="85" t="n"/>
      <c r="DWJ149" s="85" t="n"/>
      <c r="DWK149" s="85" t="n"/>
      <c r="DWL149" s="85" t="n"/>
      <c r="DWM149" s="85" t="n"/>
      <c r="DWN149" s="85" t="n"/>
      <c r="DWO149" s="85" t="n"/>
      <c r="DWP149" s="85" t="n"/>
      <c r="DWQ149" s="85" t="n"/>
      <c r="DWR149" s="85" t="n"/>
      <c r="DWS149" s="85" t="n"/>
      <c r="DWT149" s="85" t="n"/>
      <c r="DWU149" s="85" t="n"/>
      <c r="DWV149" s="85" t="n"/>
      <c r="DWW149" s="85" t="n"/>
      <c r="DWX149" s="85" t="n"/>
      <c r="DWY149" s="85" t="n"/>
      <c r="DWZ149" s="85" t="n"/>
      <c r="DXA149" s="85" t="n"/>
      <c r="DXB149" s="85" t="n"/>
      <c r="DXC149" s="85" t="n"/>
      <c r="DXD149" s="85" t="n"/>
      <c r="DXE149" s="85" t="n"/>
      <c r="DXF149" s="85" t="n"/>
      <c r="DXG149" s="85" t="n"/>
      <c r="DXH149" s="85" t="n"/>
      <c r="DXI149" s="85" t="n"/>
      <c r="DXJ149" s="85" t="n"/>
      <c r="DXK149" s="85" t="n"/>
      <c r="DXL149" s="85" t="n"/>
      <c r="DXM149" s="85" t="n"/>
      <c r="DXN149" s="85" t="n"/>
      <c r="DXO149" s="85" t="n"/>
      <c r="DXP149" s="85" t="n"/>
      <c r="DXQ149" s="85" t="n"/>
      <c r="DXR149" s="85" t="n"/>
      <c r="DXS149" s="85" t="n"/>
      <c r="DXT149" s="85" t="n"/>
      <c r="DXU149" s="85" t="n"/>
      <c r="DXV149" s="85" t="n"/>
      <c r="DXW149" s="85" t="n"/>
      <c r="DXX149" s="85" t="n"/>
      <c r="DXY149" s="85" t="n"/>
      <c r="DXZ149" s="85" t="n"/>
      <c r="DYA149" s="85" t="n"/>
      <c r="DYB149" s="85" t="n"/>
      <c r="DYC149" s="85" t="n"/>
      <c r="DYD149" s="85" t="n"/>
      <c r="DYE149" s="85" t="n"/>
      <c r="DYF149" s="85" t="n"/>
      <c r="DYG149" s="85" t="n"/>
      <c r="DYH149" s="85" t="n"/>
      <c r="DYI149" s="85" t="n"/>
      <c r="DYJ149" s="85" t="n"/>
      <c r="DYK149" s="85" t="n"/>
      <c r="DYL149" s="85" t="n"/>
      <c r="DYM149" s="85" t="n"/>
      <c r="DYN149" s="85" t="n"/>
      <c r="DYO149" s="85" t="n"/>
      <c r="DYP149" s="85" t="n"/>
      <c r="DYQ149" s="85" t="n"/>
      <c r="DYR149" s="85" t="n"/>
      <c r="DYS149" s="85" t="n"/>
      <c r="DYT149" s="85" t="n"/>
      <c r="DYU149" s="85" t="n"/>
      <c r="DYV149" s="85" t="n"/>
      <c r="DYW149" s="85" t="n"/>
      <c r="DYX149" s="85" t="n"/>
      <c r="DYY149" s="85" t="n"/>
      <c r="DYZ149" s="85" t="n"/>
      <c r="DZA149" s="85" t="n"/>
      <c r="DZB149" s="85" t="n"/>
      <c r="DZC149" s="85" t="n"/>
      <c r="DZD149" s="85" t="n"/>
      <c r="DZE149" s="85" t="n"/>
      <c r="DZF149" s="85" t="n"/>
      <c r="DZG149" s="85" t="n"/>
      <c r="DZH149" s="85" t="n"/>
      <c r="DZI149" s="85" t="n"/>
      <c r="DZJ149" s="85" t="n"/>
      <c r="DZK149" s="85" t="n"/>
      <c r="DZL149" s="85" t="n"/>
      <c r="DZM149" s="85" t="n"/>
      <c r="DZN149" s="85" t="n"/>
      <c r="DZO149" s="85" t="n"/>
      <c r="DZP149" s="85" t="n"/>
      <c r="DZQ149" s="85" t="n"/>
      <c r="DZR149" s="85" t="n"/>
      <c r="DZS149" s="85" t="n"/>
      <c r="DZT149" s="85" t="n"/>
      <c r="DZU149" s="85" t="n"/>
      <c r="DZV149" s="85" t="n"/>
      <c r="DZW149" s="85" t="n"/>
      <c r="DZX149" s="85" t="n"/>
      <c r="DZY149" s="85" t="n"/>
      <c r="DZZ149" s="85" t="n"/>
      <c r="EAA149" s="85" t="n"/>
      <c r="EAB149" s="85" t="n"/>
      <c r="EAC149" s="85" t="n"/>
      <c r="EAD149" s="85" t="n"/>
      <c r="EAE149" s="85" t="n"/>
      <c r="EAF149" s="85" t="n"/>
      <c r="EAG149" s="85" t="n"/>
      <c r="EAH149" s="85" t="n"/>
      <c r="EAI149" s="85" t="n"/>
      <c r="EAJ149" s="85" t="n"/>
      <c r="EAK149" s="85" t="n"/>
      <c r="EAL149" s="85" t="n"/>
      <c r="EAM149" s="85" t="n"/>
      <c r="EAN149" s="85" t="n"/>
      <c r="EAO149" s="85" t="n"/>
      <c r="EAP149" s="85" t="n"/>
      <c r="EAQ149" s="85" t="n"/>
      <c r="EAR149" s="85" t="n"/>
      <c r="EAS149" s="85" t="n"/>
      <c r="EAT149" s="85" t="n"/>
      <c r="EAU149" s="85" t="n"/>
      <c r="EAV149" s="85" t="n"/>
      <c r="EAW149" s="85" t="n"/>
      <c r="EAX149" s="85" t="n"/>
      <c r="EAY149" s="85" t="n"/>
      <c r="EAZ149" s="85" t="n"/>
      <c r="EBA149" s="85" t="n"/>
      <c r="EBB149" s="85" t="n"/>
      <c r="EBC149" s="85" t="n"/>
      <c r="EBD149" s="85" t="n"/>
      <c r="EBE149" s="85" t="n"/>
      <c r="EBF149" s="85" t="n"/>
      <c r="EBG149" s="85" t="n"/>
      <c r="EBH149" s="85" t="n"/>
      <c r="EBI149" s="85" t="n"/>
      <c r="EBJ149" s="85" t="n"/>
      <c r="EBK149" s="85" t="n"/>
      <c r="EBL149" s="85" t="n"/>
      <c r="EBM149" s="85" t="n"/>
      <c r="EBN149" s="85" t="n"/>
      <c r="EBO149" s="85" t="n"/>
      <c r="EBP149" s="85" t="n"/>
      <c r="EBQ149" s="85" t="n"/>
      <c r="EBR149" s="85" t="n"/>
      <c r="EBS149" s="85" t="n"/>
      <c r="EBT149" s="85" t="n"/>
      <c r="EBU149" s="85" t="n"/>
      <c r="EBV149" s="85" t="n"/>
      <c r="EBW149" s="85" t="n"/>
      <c r="EBX149" s="85" t="n"/>
      <c r="EBY149" s="85" t="n"/>
      <c r="EBZ149" s="85" t="n"/>
      <c r="ECA149" s="85" t="n"/>
      <c r="ECB149" s="85" t="n"/>
      <c r="ECC149" s="85" t="n"/>
      <c r="ECD149" s="85" t="n"/>
      <c r="ECE149" s="85" t="n"/>
      <c r="ECF149" s="85" t="n"/>
      <c r="ECG149" s="85" t="n"/>
      <c r="ECH149" s="85" t="n"/>
      <c r="ECI149" s="85" t="n"/>
      <c r="ECJ149" s="85" t="n"/>
      <c r="ECK149" s="85" t="n"/>
      <c r="ECL149" s="85" t="n"/>
      <c r="ECM149" s="85" t="n"/>
      <c r="ECN149" s="85" t="n"/>
      <c r="ECO149" s="85" t="n"/>
      <c r="ECP149" s="85" t="n"/>
      <c r="ECQ149" s="85" t="n"/>
      <c r="ECR149" s="85" t="n"/>
      <c r="ECS149" s="85" t="n"/>
      <c r="ECT149" s="85" t="n"/>
      <c r="ECU149" s="85" t="n"/>
      <c r="ECV149" s="85" t="n"/>
      <c r="ECW149" s="85" t="n"/>
      <c r="ECX149" s="85" t="n"/>
      <c r="ECY149" s="85" t="n"/>
      <c r="ECZ149" s="85" t="n"/>
      <c r="EDA149" s="85" t="n"/>
      <c r="EDB149" s="85" t="n"/>
      <c r="EDC149" s="85" t="n"/>
      <c r="EDD149" s="85" t="n"/>
      <c r="EDE149" s="85" t="n"/>
      <c r="EDF149" s="85" t="n"/>
      <c r="EDG149" s="85" t="n"/>
      <c r="EDH149" s="85" t="n"/>
      <c r="EDI149" s="85" t="n"/>
      <c r="EDJ149" s="85" t="n"/>
      <c r="EDK149" s="85" t="n"/>
      <c r="EDL149" s="85" t="n"/>
      <c r="EDM149" s="85" t="n"/>
      <c r="EDN149" s="85" t="n"/>
      <c r="EDO149" s="85" t="n"/>
      <c r="EDP149" s="85" t="n"/>
      <c r="EDQ149" s="85" t="n"/>
      <c r="EDR149" s="85" t="n"/>
      <c r="EDS149" s="85" t="n"/>
      <c r="EDT149" s="85" t="n"/>
      <c r="EDU149" s="85" t="n"/>
      <c r="EDV149" s="85" t="n"/>
      <c r="EDW149" s="85" t="n"/>
      <c r="EDX149" s="85" t="n"/>
      <c r="EDY149" s="85" t="n"/>
      <c r="EDZ149" s="85" t="n"/>
      <c r="EEA149" s="85" t="n"/>
      <c r="EEB149" s="85" t="n"/>
      <c r="EEC149" s="85" t="n"/>
      <c r="EED149" s="85" t="n"/>
      <c r="EEE149" s="85" t="n"/>
      <c r="EEF149" s="85" t="n"/>
      <c r="EEG149" s="85" t="n"/>
      <c r="EEH149" s="85" t="n"/>
      <c r="EEI149" s="85" t="n"/>
      <c r="EEJ149" s="85" t="n"/>
      <c r="EEK149" s="85" t="n"/>
      <c r="EEL149" s="85" t="n"/>
      <c r="EEM149" s="85" t="n"/>
      <c r="EEN149" s="85" t="n"/>
      <c r="EEO149" s="85" t="n"/>
      <c r="EEP149" s="85" t="n"/>
      <c r="EEQ149" s="85" t="n"/>
      <c r="EER149" s="85" t="n"/>
      <c r="EES149" s="85" t="n"/>
      <c r="EET149" s="85" t="n"/>
      <c r="EEU149" s="85" t="n"/>
      <c r="EEV149" s="85" t="n"/>
      <c r="EEW149" s="85" t="n"/>
      <c r="EEX149" s="85" t="n"/>
      <c r="EEY149" s="85" t="n"/>
      <c r="EEZ149" s="85" t="n"/>
      <c r="EFA149" s="85" t="n"/>
      <c r="EFB149" s="85" t="n"/>
      <c r="EFC149" s="85" t="n"/>
      <c r="EFD149" s="85" t="n"/>
      <c r="EFE149" s="85" t="n"/>
      <c r="EFF149" s="85" t="n"/>
      <c r="EFG149" s="85" t="n"/>
      <c r="EFH149" s="85" t="n"/>
      <c r="EFI149" s="85" t="n"/>
      <c r="EFJ149" s="85" t="n"/>
      <c r="EFK149" s="85" t="n"/>
      <c r="EFL149" s="85" t="n"/>
      <c r="EFM149" s="85" t="n"/>
      <c r="EFN149" s="85" t="n"/>
      <c r="EFO149" s="85" t="n"/>
      <c r="EFP149" s="85" t="n"/>
      <c r="EFQ149" s="85" t="n"/>
      <c r="EFR149" s="85" t="n"/>
      <c r="EFS149" s="85" t="n"/>
      <c r="EFT149" s="85" t="n"/>
      <c r="EFU149" s="85" t="n"/>
      <c r="EFV149" s="85" t="n"/>
      <c r="EFW149" s="85" t="n"/>
      <c r="EFX149" s="85" t="n"/>
      <c r="EFY149" s="85" t="n"/>
      <c r="EFZ149" s="85" t="n"/>
      <c r="EGA149" s="85" t="n"/>
      <c r="EGB149" s="85" t="n"/>
      <c r="EGC149" s="85" t="n"/>
      <c r="EGD149" s="85" t="n"/>
      <c r="EGE149" s="85" t="n"/>
      <c r="EGF149" s="85" t="n"/>
      <c r="EGG149" s="85" t="n"/>
      <c r="EGH149" s="85" t="n"/>
      <c r="EGI149" s="85" t="n"/>
      <c r="EGJ149" s="85" t="n"/>
      <c r="EGK149" s="85" t="n"/>
      <c r="EGL149" s="85" t="n"/>
      <c r="EGM149" s="85" t="n"/>
      <c r="EGN149" s="85" t="n"/>
      <c r="EGO149" s="85" t="n"/>
      <c r="EGP149" s="85" t="n"/>
      <c r="EGQ149" s="85" t="n"/>
      <c r="EGR149" s="85" t="n"/>
      <c r="EGS149" s="85" t="n"/>
      <c r="EGT149" s="85" t="n"/>
      <c r="EGU149" s="85" t="n"/>
      <c r="EGV149" s="85" t="n"/>
      <c r="EGW149" s="85" t="n"/>
      <c r="EGX149" s="85" t="n"/>
      <c r="EGY149" s="85" t="n"/>
      <c r="EGZ149" s="85" t="n"/>
      <c r="EHA149" s="85" t="n"/>
      <c r="EHB149" s="85" t="n"/>
      <c r="EHC149" s="85" t="n"/>
      <c r="EHD149" s="85" t="n"/>
      <c r="EHE149" s="85" t="n"/>
      <c r="EHF149" s="85" t="n"/>
      <c r="EHG149" s="85" t="n"/>
      <c r="EHH149" s="85" t="n"/>
      <c r="EHI149" s="85" t="n"/>
      <c r="EHJ149" s="85" t="n"/>
      <c r="EHK149" s="85" t="n"/>
      <c r="EHL149" s="85" t="n"/>
      <c r="EHM149" s="85" t="n"/>
      <c r="EHN149" s="85" t="n"/>
      <c r="EHO149" s="85" t="n"/>
      <c r="EHP149" s="85" t="n"/>
      <c r="EHQ149" s="85" t="n"/>
      <c r="EHR149" s="85" t="n"/>
      <c r="EHS149" s="85" t="n"/>
      <c r="EHT149" s="85" t="n"/>
      <c r="EHU149" s="85" t="n"/>
      <c r="EHV149" s="85" t="n"/>
      <c r="EHW149" s="85" t="n"/>
      <c r="EHX149" s="85" t="n"/>
      <c r="EHY149" s="85" t="n"/>
      <c r="EHZ149" s="85" t="n"/>
      <c r="EIA149" s="85" t="n"/>
      <c r="EIB149" s="85" t="n"/>
      <c r="EIC149" s="85" t="n"/>
      <c r="EID149" s="85" t="n"/>
      <c r="EIE149" s="85" t="n"/>
      <c r="EIF149" s="85" t="n"/>
      <c r="EIG149" s="85" t="n"/>
      <c r="EIH149" s="85" t="n"/>
      <c r="EII149" s="85" t="n"/>
      <c r="EIJ149" s="85" t="n"/>
      <c r="EIK149" s="85" t="n"/>
      <c r="EIL149" s="85" t="n"/>
      <c r="EIM149" s="85" t="n"/>
      <c r="EIN149" s="85" t="n"/>
      <c r="EIO149" s="85" t="n"/>
      <c r="EIP149" s="85" t="n"/>
      <c r="EIQ149" s="85" t="n"/>
      <c r="EIR149" s="85" t="n"/>
      <c r="EIS149" s="85" t="n"/>
      <c r="EIT149" s="85" t="n"/>
      <c r="EIU149" s="85" t="n"/>
      <c r="EIV149" s="85" t="n"/>
      <c r="EIW149" s="85" t="n"/>
      <c r="EIX149" s="85" t="n"/>
      <c r="EIY149" s="85" t="n"/>
      <c r="EIZ149" s="85" t="n"/>
      <c r="EJA149" s="85" t="n"/>
      <c r="EJB149" s="85" t="n"/>
      <c r="EJC149" s="85" t="n"/>
      <c r="EJD149" s="85" t="n"/>
      <c r="EJE149" s="85" t="n"/>
      <c r="EJF149" s="85" t="n"/>
      <c r="EJG149" s="85" t="n"/>
      <c r="EJH149" s="85" t="n"/>
      <c r="EJI149" s="85" t="n"/>
      <c r="EJJ149" s="85" t="n"/>
      <c r="EJK149" s="85" t="n"/>
      <c r="EJL149" s="85" t="n"/>
      <c r="EJM149" s="85" t="n"/>
      <c r="EJN149" s="85" t="n"/>
      <c r="EJO149" s="85" t="n"/>
      <c r="EJP149" s="85" t="n"/>
      <c r="EJQ149" s="85" t="n"/>
      <c r="EJR149" s="85" t="n"/>
      <c r="EJS149" s="85" t="n"/>
      <c r="EJT149" s="85" t="n"/>
      <c r="EJU149" s="85" t="n"/>
      <c r="EJV149" s="85" t="n"/>
      <c r="EJW149" s="85" t="n"/>
      <c r="EJX149" s="85" t="n"/>
      <c r="EJY149" s="85" t="n"/>
      <c r="EJZ149" s="85" t="n"/>
      <c r="EKA149" s="85" t="n"/>
      <c r="EKB149" s="85" t="n"/>
      <c r="EKC149" s="85" t="n"/>
      <c r="EKD149" s="85" t="n"/>
      <c r="EKE149" s="85" t="n"/>
      <c r="EKF149" s="85" t="n"/>
      <c r="EKG149" s="85" t="n"/>
      <c r="EKH149" s="85" t="n"/>
      <c r="EKI149" s="85" t="n"/>
      <c r="EKJ149" s="85" t="n"/>
      <c r="EKK149" s="85" t="n"/>
      <c r="EKL149" s="85" t="n"/>
      <c r="EKM149" s="85" t="n"/>
      <c r="EKN149" s="85" t="n"/>
      <c r="EKO149" s="85" t="n"/>
      <c r="EKP149" s="85" t="n"/>
      <c r="EKQ149" s="85" t="n"/>
      <c r="EKR149" s="85" t="n"/>
      <c r="EKS149" s="85" t="n"/>
      <c r="EKT149" s="85" t="n"/>
      <c r="EKU149" s="85" t="n"/>
      <c r="EKV149" s="85" t="n"/>
      <c r="EKW149" s="85" t="n"/>
      <c r="EKX149" s="85" t="n"/>
      <c r="EKY149" s="85" t="n"/>
      <c r="EKZ149" s="85" t="n"/>
      <c r="ELA149" s="85" t="n"/>
      <c r="ELB149" s="85" t="n"/>
      <c r="ELC149" s="85" t="n"/>
      <c r="ELD149" s="85" t="n"/>
      <c r="ELE149" s="85" t="n"/>
      <c r="ELF149" s="85" t="n"/>
      <c r="ELG149" s="85" t="n"/>
      <c r="ELH149" s="85" t="n"/>
      <c r="ELI149" s="85" t="n"/>
      <c r="ELJ149" s="85" t="n"/>
      <c r="ELK149" s="85" t="n"/>
      <c r="ELL149" s="85" t="n"/>
      <c r="ELM149" s="85" t="n"/>
      <c r="ELN149" s="85" t="n"/>
      <c r="ELO149" s="85" t="n"/>
      <c r="ELP149" s="85" t="n"/>
      <c r="ELQ149" s="85" t="n"/>
      <c r="ELR149" s="85" t="n"/>
      <c r="ELS149" s="85" t="n"/>
      <c r="ELT149" s="85" t="n"/>
      <c r="ELU149" s="85" t="n"/>
      <c r="ELV149" s="85" t="n"/>
      <c r="ELW149" s="85" t="n"/>
      <c r="ELX149" s="85" t="n"/>
      <c r="ELY149" s="85" t="n"/>
      <c r="ELZ149" s="85" t="n"/>
      <c r="EMA149" s="85" t="n"/>
      <c r="EMB149" s="85" t="n"/>
      <c r="EMC149" s="85" t="n"/>
      <c r="EMD149" s="85" t="n"/>
      <c r="EME149" s="85" t="n"/>
      <c r="EMF149" s="85" t="n"/>
      <c r="EMG149" s="85" t="n"/>
      <c r="EMH149" s="85" t="n"/>
      <c r="EMI149" s="85" t="n"/>
      <c r="EMJ149" s="85" t="n"/>
      <c r="EMK149" s="85" t="n"/>
      <c r="EML149" s="85" t="n"/>
      <c r="EMM149" s="85" t="n"/>
      <c r="EMN149" s="85" t="n"/>
      <c r="EMO149" s="85" t="n"/>
      <c r="EMP149" s="85" t="n"/>
      <c r="EMQ149" s="85" t="n"/>
      <c r="EMR149" s="85" t="n"/>
      <c r="EMS149" s="85" t="n"/>
      <c r="EMT149" s="85" t="n"/>
      <c r="EMU149" s="85" t="n"/>
      <c r="EMV149" s="85" t="n"/>
      <c r="EMW149" s="85" t="n"/>
      <c r="EMX149" s="85" t="n"/>
      <c r="EMY149" s="85" t="n"/>
      <c r="EMZ149" s="85" t="n"/>
      <c r="ENA149" s="85" t="n"/>
      <c r="ENB149" s="85" t="n"/>
      <c r="ENC149" s="85" t="n"/>
      <c r="END149" s="85" t="n"/>
      <c r="ENE149" s="85" t="n"/>
      <c r="ENF149" s="85" t="n"/>
      <c r="ENG149" s="85" t="n"/>
      <c r="ENH149" s="85" t="n"/>
      <c r="ENI149" s="85" t="n"/>
      <c r="ENJ149" s="85" t="n"/>
      <c r="ENK149" s="85" t="n"/>
      <c r="ENL149" s="85" t="n"/>
      <c r="ENM149" s="85" t="n"/>
      <c r="ENN149" s="85" t="n"/>
      <c r="ENO149" s="85" t="n"/>
      <c r="ENP149" s="85" t="n"/>
      <c r="ENQ149" s="85" t="n"/>
      <c r="ENR149" s="85" t="n"/>
      <c r="ENS149" s="85" t="n"/>
      <c r="ENT149" s="85" t="n"/>
      <c r="ENU149" s="85" t="n"/>
      <c r="ENV149" s="85" t="n"/>
      <c r="ENW149" s="85" t="n"/>
      <c r="ENX149" s="85" t="n"/>
      <c r="ENY149" s="85" t="n"/>
      <c r="ENZ149" s="85" t="n"/>
      <c r="EOA149" s="85" t="n"/>
      <c r="EOB149" s="85" t="n"/>
      <c r="EOC149" s="85" t="n"/>
      <c r="EOD149" s="85" t="n"/>
      <c r="EOE149" s="85" t="n"/>
      <c r="EOF149" s="85" t="n"/>
      <c r="EOG149" s="85" t="n"/>
      <c r="EOH149" s="85" t="n"/>
      <c r="EOI149" s="85" t="n"/>
      <c r="EOJ149" s="85" t="n"/>
      <c r="EOK149" s="85" t="n"/>
      <c r="EOL149" s="85" t="n"/>
      <c r="EOM149" s="85" t="n"/>
      <c r="EON149" s="85" t="n"/>
      <c r="EOO149" s="85" t="n"/>
      <c r="EOP149" s="85" t="n"/>
      <c r="EOQ149" s="85" t="n"/>
      <c r="EOR149" s="85" t="n"/>
      <c r="EOS149" s="85" t="n"/>
      <c r="EOT149" s="85" t="n"/>
      <c r="EOU149" s="85" t="n"/>
      <c r="EOV149" s="85" t="n"/>
      <c r="EOW149" s="85" t="n"/>
      <c r="EOX149" s="85" t="n"/>
      <c r="EOY149" s="85" t="n"/>
      <c r="EOZ149" s="85" t="n"/>
      <c r="EPA149" s="85" t="n"/>
      <c r="EPB149" s="85" t="n"/>
      <c r="EPC149" s="85" t="n"/>
      <c r="EPD149" s="85" t="n"/>
      <c r="EPE149" s="85" t="n"/>
      <c r="EPF149" s="85" t="n"/>
      <c r="EPG149" s="85" t="n"/>
      <c r="EPH149" s="85" t="n"/>
      <c r="EPI149" s="85" t="n"/>
      <c r="EPJ149" s="85" t="n"/>
      <c r="EPK149" s="85" t="n"/>
      <c r="EPL149" s="85" t="n"/>
      <c r="EPM149" s="85" t="n"/>
      <c r="EPN149" s="85" t="n"/>
      <c r="EPO149" s="85" t="n"/>
      <c r="EPP149" s="85" t="n"/>
      <c r="EPQ149" s="85" t="n"/>
      <c r="EPR149" s="85" t="n"/>
      <c r="EPS149" s="85" t="n"/>
      <c r="EPT149" s="85" t="n"/>
      <c r="EPU149" s="85" t="n"/>
      <c r="EPV149" s="85" t="n"/>
      <c r="EPW149" s="85" t="n"/>
      <c r="EPX149" s="85" t="n"/>
      <c r="EPY149" s="85" t="n"/>
      <c r="EPZ149" s="85" t="n"/>
      <c r="EQA149" s="85" t="n"/>
      <c r="EQB149" s="85" t="n"/>
      <c r="EQC149" s="85" t="n"/>
      <c r="EQD149" s="85" t="n"/>
      <c r="EQE149" s="85" t="n"/>
      <c r="EQF149" s="85" t="n"/>
      <c r="EQG149" s="85" t="n"/>
      <c r="EQH149" s="85" t="n"/>
      <c r="EQI149" s="85" t="n"/>
      <c r="EQJ149" s="85" t="n"/>
      <c r="EQK149" s="85" t="n"/>
      <c r="EQL149" s="85" t="n"/>
      <c r="EQM149" s="85" t="n"/>
      <c r="EQN149" s="85" t="n"/>
      <c r="EQO149" s="85" t="n"/>
      <c r="EQP149" s="85" t="n"/>
      <c r="EQQ149" s="85" t="n"/>
      <c r="EQR149" s="85" t="n"/>
      <c r="EQS149" s="85" t="n"/>
      <c r="EQT149" s="85" t="n"/>
      <c r="EQU149" s="85" t="n"/>
      <c r="EQV149" s="85" t="n"/>
      <c r="EQW149" s="85" t="n"/>
      <c r="EQX149" s="85" t="n"/>
      <c r="EQY149" s="85" t="n"/>
      <c r="EQZ149" s="85" t="n"/>
      <c r="ERA149" s="85" t="n"/>
      <c r="ERB149" s="85" t="n"/>
      <c r="ERC149" s="85" t="n"/>
      <c r="ERD149" s="85" t="n"/>
      <c r="ERE149" s="85" t="n"/>
      <c r="ERF149" s="85" t="n"/>
      <c r="ERG149" s="85" t="n"/>
      <c r="ERH149" s="85" t="n"/>
      <c r="ERI149" s="85" t="n"/>
      <c r="ERJ149" s="85" t="n"/>
      <c r="ERK149" s="85" t="n"/>
      <c r="ERL149" s="85" t="n"/>
      <c r="ERM149" s="85" t="n"/>
      <c r="ERN149" s="85" t="n"/>
      <c r="ERO149" s="85" t="n"/>
      <c r="ERP149" s="85" t="n"/>
      <c r="ERQ149" s="85" t="n"/>
      <c r="ERR149" s="85" t="n"/>
      <c r="ERS149" s="85" t="n"/>
      <c r="ERT149" s="85" t="n"/>
      <c r="ERU149" s="85" t="n"/>
      <c r="ERV149" s="85" t="n"/>
      <c r="ERW149" s="85" t="n"/>
      <c r="ERX149" s="85" t="n"/>
      <c r="ERY149" s="85" t="n"/>
      <c r="ERZ149" s="85" t="n"/>
      <c r="ESA149" s="85" t="n"/>
      <c r="ESB149" s="85" t="n"/>
      <c r="ESC149" s="85" t="n"/>
      <c r="ESD149" s="85" t="n"/>
      <c r="ESE149" s="85" t="n"/>
      <c r="ESF149" s="85" t="n"/>
      <c r="ESG149" s="85" t="n"/>
      <c r="ESH149" s="85" t="n"/>
      <c r="ESI149" s="85" t="n"/>
      <c r="ESJ149" s="85" t="n"/>
      <c r="ESK149" s="85" t="n"/>
      <c r="ESL149" s="85" t="n"/>
      <c r="ESM149" s="85" t="n"/>
      <c r="ESN149" s="85" t="n"/>
      <c r="ESO149" s="85" t="n"/>
      <c r="ESP149" s="85" t="n"/>
      <c r="ESQ149" s="85" t="n"/>
      <c r="ESR149" s="85" t="n"/>
      <c r="ESS149" s="85" t="n"/>
      <c r="EST149" s="85" t="n"/>
      <c r="ESU149" s="85" t="n"/>
      <c r="ESV149" s="85" t="n"/>
      <c r="ESW149" s="85" t="n"/>
      <c r="ESX149" s="85" t="n"/>
      <c r="ESY149" s="85" t="n"/>
      <c r="ESZ149" s="85" t="n"/>
      <c r="ETA149" s="85" t="n"/>
      <c r="ETB149" s="85" t="n"/>
      <c r="ETC149" s="85" t="n"/>
      <c r="ETD149" s="85" t="n"/>
      <c r="ETE149" s="85" t="n"/>
      <c r="ETF149" s="85" t="n"/>
      <c r="ETG149" s="85" t="n"/>
      <c r="ETH149" s="85" t="n"/>
      <c r="ETI149" s="85" t="n"/>
      <c r="ETJ149" s="85" t="n"/>
      <c r="ETK149" s="85" t="n"/>
      <c r="ETL149" s="85" t="n"/>
      <c r="ETM149" s="85" t="n"/>
      <c r="ETN149" s="85" t="n"/>
      <c r="ETO149" s="85" t="n"/>
      <c r="ETP149" s="85" t="n"/>
      <c r="ETQ149" s="85" t="n"/>
      <c r="ETR149" s="85" t="n"/>
      <c r="ETS149" s="85" t="n"/>
      <c r="ETT149" s="85" t="n"/>
      <c r="ETU149" s="85" t="n"/>
      <c r="ETV149" s="85" t="n"/>
      <c r="ETW149" s="85" t="n"/>
      <c r="ETX149" s="85" t="n"/>
      <c r="ETY149" s="85" t="n"/>
      <c r="ETZ149" s="85" t="n"/>
      <c r="EUA149" s="85" t="n"/>
      <c r="EUB149" s="85" t="n"/>
      <c r="EUC149" s="85" t="n"/>
      <c r="EUD149" s="85" t="n"/>
      <c r="EUE149" s="85" t="n"/>
      <c r="EUF149" s="85" t="n"/>
      <c r="EUG149" s="85" t="n"/>
      <c r="EUH149" s="85" t="n"/>
      <c r="EUI149" s="85" t="n"/>
      <c r="EUJ149" s="85" t="n"/>
      <c r="EUK149" s="85" t="n"/>
      <c r="EUL149" s="85" t="n"/>
      <c r="EUM149" s="85" t="n"/>
      <c r="EUN149" s="85" t="n"/>
      <c r="EUO149" s="85" t="n"/>
      <c r="EUP149" s="85" t="n"/>
      <c r="EUQ149" s="85" t="n"/>
      <c r="EUR149" s="85" t="n"/>
      <c r="EUS149" s="85" t="n"/>
      <c r="EUT149" s="85" t="n"/>
      <c r="EUU149" s="85" t="n"/>
      <c r="EUV149" s="85" t="n"/>
      <c r="EUW149" s="85" t="n"/>
      <c r="EUX149" s="85" t="n"/>
      <c r="EUY149" s="85" t="n"/>
      <c r="EUZ149" s="85" t="n"/>
      <c r="EVA149" s="85" t="n"/>
      <c r="EVB149" s="85" t="n"/>
      <c r="EVC149" s="85" t="n"/>
      <c r="EVD149" s="85" t="n"/>
      <c r="EVE149" s="85" t="n"/>
      <c r="EVF149" s="85" t="n"/>
      <c r="EVG149" s="85" t="n"/>
      <c r="EVH149" s="85" t="n"/>
      <c r="EVI149" s="85" t="n"/>
      <c r="EVJ149" s="85" t="n"/>
      <c r="EVK149" s="85" t="n"/>
      <c r="EVL149" s="85" t="n"/>
      <c r="EVM149" s="85" t="n"/>
      <c r="EVN149" s="85" t="n"/>
      <c r="EVO149" s="85" t="n"/>
      <c r="EVP149" s="85" t="n"/>
      <c r="EVQ149" s="85" t="n"/>
      <c r="EVR149" s="85" t="n"/>
      <c r="EVS149" s="85" t="n"/>
      <c r="EVT149" s="85" t="n"/>
      <c r="EVU149" s="85" t="n"/>
      <c r="EVV149" s="85" t="n"/>
      <c r="EVW149" s="85" t="n"/>
      <c r="EVX149" s="85" t="n"/>
      <c r="EVY149" s="85" t="n"/>
      <c r="EVZ149" s="85" t="n"/>
      <c r="EWA149" s="85" t="n"/>
      <c r="EWB149" s="85" t="n"/>
      <c r="EWC149" s="85" t="n"/>
      <c r="EWD149" s="85" t="n"/>
      <c r="EWE149" s="85" t="n"/>
      <c r="EWF149" s="85" t="n"/>
      <c r="EWG149" s="85" t="n"/>
      <c r="EWH149" s="85" t="n"/>
      <c r="EWI149" s="85" t="n"/>
      <c r="EWJ149" s="85" t="n"/>
      <c r="EWK149" s="85" t="n"/>
      <c r="EWL149" s="85" t="n"/>
      <c r="EWM149" s="85" t="n"/>
      <c r="EWN149" s="85" t="n"/>
      <c r="EWO149" s="85" t="n"/>
      <c r="EWP149" s="85" t="n"/>
      <c r="EWQ149" s="85" t="n"/>
      <c r="EWR149" s="85" t="n"/>
      <c r="EWS149" s="85" t="n"/>
      <c r="EWT149" s="85" t="n"/>
      <c r="EWU149" s="85" t="n"/>
      <c r="EWV149" s="85" t="n"/>
      <c r="EWW149" s="85" t="n"/>
      <c r="EWX149" s="85" t="n"/>
      <c r="EWY149" s="85" t="n"/>
      <c r="EWZ149" s="85" t="n"/>
      <c r="EXA149" s="85" t="n"/>
      <c r="EXB149" s="85" t="n"/>
      <c r="EXC149" s="85" t="n"/>
      <c r="EXD149" s="85" t="n"/>
      <c r="EXE149" s="85" t="n"/>
      <c r="EXF149" s="85" t="n"/>
      <c r="EXG149" s="85" t="n"/>
      <c r="EXH149" s="85" t="n"/>
      <c r="EXI149" s="85" t="n"/>
      <c r="EXJ149" s="85" t="n"/>
      <c r="EXK149" s="85" t="n"/>
      <c r="EXL149" s="85" t="n"/>
      <c r="EXM149" s="85" t="n"/>
      <c r="EXN149" s="85" t="n"/>
      <c r="EXO149" s="85" t="n"/>
      <c r="EXP149" s="85" t="n"/>
      <c r="EXQ149" s="85" t="n"/>
      <c r="EXR149" s="85" t="n"/>
      <c r="EXS149" s="85" t="n"/>
      <c r="EXT149" s="85" t="n"/>
      <c r="EXU149" s="85" t="n"/>
      <c r="EXV149" s="85" t="n"/>
      <c r="EXW149" s="85" t="n"/>
      <c r="EXX149" s="85" t="n"/>
      <c r="EXY149" s="85" t="n"/>
      <c r="EXZ149" s="85" t="n"/>
      <c r="EYA149" s="85" t="n"/>
      <c r="EYB149" s="85" t="n"/>
      <c r="EYC149" s="85" t="n"/>
      <c r="EYD149" s="85" t="n"/>
      <c r="EYE149" s="85" t="n"/>
      <c r="EYF149" s="85" t="n"/>
      <c r="EYG149" s="85" t="n"/>
      <c r="EYH149" s="85" t="n"/>
      <c r="EYI149" s="85" t="n"/>
      <c r="EYJ149" s="85" t="n"/>
      <c r="EYK149" s="85" t="n"/>
      <c r="EYL149" s="85" t="n"/>
      <c r="EYM149" s="85" t="n"/>
      <c r="EYN149" s="85" t="n"/>
      <c r="EYO149" s="85" t="n"/>
      <c r="EYP149" s="85" t="n"/>
      <c r="EYQ149" s="85" t="n"/>
      <c r="EYR149" s="85" t="n"/>
      <c r="EYS149" s="85" t="n"/>
      <c r="EYT149" s="85" t="n"/>
      <c r="EYU149" s="85" t="n"/>
      <c r="EYV149" s="85" t="n"/>
      <c r="EYW149" s="85" t="n"/>
      <c r="EYX149" s="85" t="n"/>
      <c r="EYY149" s="85" t="n"/>
      <c r="EYZ149" s="85" t="n"/>
      <c r="EZA149" s="85" t="n"/>
      <c r="EZB149" s="85" t="n"/>
      <c r="EZC149" s="85" t="n"/>
      <c r="EZD149" s="85" t="n"/>
      <c r="EZE149" s="85" t="n"/>
      <c r="EZF149" s="85" t="n"/>
      <c r="EZG149" s="85" t="n"/>
      <c r="EZH149" s="85" t="n"/>
      <c r="EZI149" s="85" t="n"/>
      <c r="EZJ149" s="85" t="n"/>
      <c r="EZK149" s="85" t="n"/>
      <c r="EZL149" s="85" t="n"/>
      <c r="EZM149" s="85" t="n"/>
      <c r="EZN149" s="85" t="n"/>
      <c r="EZO149" s="85" t="n"/>
      <c r="EZP149" s="85" t="n"/>
      <c r="EZQ149" s="85" t="n"/>
      <c r="EZR149" s="85" t="n"/>
      <c r="EZS149" s="85" t="n"/>
      <c r="EZT149" s="85" t="n"/>
      <c r="EZU149" s="85" t="n"/>
      <c r="EZV149" s="85" t="n"/>
      <c r="EZW149" s="85" t="n"/>
      <c r="EZX149" s="85" t="n"/>
      <c r="EZY149" s="85" t="n"/>
      <c r="EZZ149" s="85" t="n"/>
      <c r="FAA149" s="85" t="n"/>
      <c r="FAB149" s="85" t="n"/>
      <c r="FAC149" s="85" t="n"/>
      <c r="FAD149" s="85" t="n"/>
      <c r="FAE149" s="85" t="n"/>
      <c r="FAF149" s="85" t="n"/>
      <c r="FAG149" s="85" t="n"/>
      <c r="FAH149" s="85" t="n"/>
      <c r="FAI149" s="85" t="n"/>
      <c r="FAJ149" s="85" t="n"/>
      <c r="FAK149" s="85" t="n"/>
      <c r="FAL149" s="85" t="n"/>
      <c r="FAM149" s="85" t="n"/>
      <c r="FAN149" s="85" t="n"/>
      <c r="FAO149" s="85" t="n"/>
      <c r="FAP149" s="85" t="n"/>
      <c r="FAQ149" s="85" t="n"/>
      <c r="FAR149" s="85" t="n"/>
      <c r="FAS149" s="85" t="n"/>
      <c r="FAT149" s="85" t="n"/>
      <c r="FAU149" s="85" t="n"/>
      <c r="FAV149" s="85" t="n"/>
      <c r="FAW149" s="85" t="n"/>
      <c r="FAX149" s="85" t="n"/>
      <c r="FAY149" s="85" t="n"/>
      <c r="FAZ149" s="85" t="n"/>
      <c r="FBA149" s="85" t="n"/>
      <c r="FBB149" s="85" t="n"/>
      <c r="FBC149" s="85" t="n"/>
      <c r="FBD149" s="85" t="n"/>
      <c r="FBE149" s="85" t="n"/>
      <c r="FBF149" s="85" t="n"/>
      <c r="FBG149" s="85" t="n"/>
      <c r="FBH149" s="85" t="n"/>
      <c r="FBI149" s="85" t="n"/>
      <c r="FBJ149" s="85" t="n"/>
      <c r="FBK149" s="85" t="n"/>
      <c r="FBL149" s="85" t="n"/>
      <c r="FBM149" s="85" t="n"/>
      <c r="FBN149" s="85" t="n"/>
      <c r="FBO149" s="85" t="n"/>
      <c r="FBP149" s="85" t="n"/>
      <c r="FBQ149" s="85" t="n"/>
      <c r="FBR149" s="85" t="n"/>
      <c r="FBS149" s="85" t="n"/>
      <c r="FBT149" s="85" t="n"/>
      <c r="FBU149" s="85" t="n"/>
      <c r="FBV149" s="85" t="n"/>
      <c r="FBW149" s="85" t="n"/>
      <c r="FBX149" s="85" t="n"/>
      <c r="FBY149" s="85" t="n"/>
      <c r="FBZ149" s="85" t="n"/>
      <c r="FCA149" s="85" t="n"/>
      <c r="FCB149" s="85" t="n"/>
      <c r="FCC149" s="85" t="n"/>
      <c r="FCD149" s="85" t="n"/>
      <c r="FCE149" s="85" t="n"/>
      <c r="FCF149" s="85" t="n"/>
      <c r="FCG149" s="85" t="n"/>
      <c r="FCH149" s="85" t="n"/>
      <c r="FCI149" s="85" t="n"/>
      <c r="FCJ149" s="85" t="n"/>
      <c r="FCK149" s="85" t="n"/>
      <c r="FCL149" s="85" t="n"/>
      <c r="FCM149" s="85" t="n"/>
      <c r="FCN149" s="85" t="n"/>
      <c r="FCO149" s="85" t="n"/>
      <c r="FCP149" s="85" t="n"/>
      <c r="FCQ149" s="85" t="n"/>
      <c r="FCR149" s="85" t="n"/>
      <c r="FCS149" s="85" t="n"/>
      <c r="FCT149" s="85" t="n"/>
      <c r="FCU149" s="85" t="n"/>
      <c r="FCV149" s="85" t="n"/>
      <c r="FCW149" s="85" t="n"/>
      <c r="FCX149" s="85" t="n"/>
      <c r="FCY149" s="85" t="n"/>
      <c r="FCZ149" s="85" t="n"/>
      <c r="FDA149" s="85" t="n"/>
      <c r="FDB149" s="85" t="n"/>
      <c r="FDC149" s="85" t="n"/>
      <c r="FDD149" s="85" t="n"/>
      <c r="FDE149" s="85" t="n"/>
      <c r="FDF149" s="85" t="n"/>
      <c r="FDG149" s="85" t="n"/>
      <c r="FDH149" s="85" t="n"/>
      <c r="FDI149" s="85" t="n"/>
      <c r="FDJ149" s="85" t="n"/>
      <c r="FDK149" s="85" t="n"/>
      <c r="FDL149" s="85" t="n"/>
      <c r="FDM149" s="85" t="n"/>
      <c r="FDN149" s="85" t="n"/>
      <c r="FDO149" s="85" t="n"/>
      <c r="FDP149" s="85" t="n"/>
      <c r="FDQ149" s="85" t="n"/>
      <c r="FDR149" s="85" t="n"/>
      <c r="FDS149" s="85" t="n"/>
      <c r="FDT149" s="85" t="n"/>
      <c r="FDU149" s="85" t="n"/>
      <c r="FDV149" s="85" t="n"/>
      <c r="FDW149" s="85" t="n"/>
      <c r="FDX149" s="85" t="n"/>
      <c r="FDY149" s="85" t="n"/>
      <c r="FDZ149" s="85" t="n"/>
      <c r="FEA149" s="85" t="n"/>
      <c r="FEB149" s="85" t="n"/>
      <c r="FEC149" s="85" t="n"/>
      <c r="FED149" s="85" t="n"/>
      <c r="FEE149" s="85" t="n"/>
      <c r="FEF149" s="85" t="n"/>
      <c r="FEG149" s="85" t="n"/>
      <c r="FEH149" s="85" t="n"/>
      <c r="FEI149" s="85" t="n"/>
      <c r="FEJ149" s="85" t="n"/>
      <c r="FEK149" s="85" t="n"/>
      <c r="FEL149" s="85" t="n"/>
      <c r="FEM149" s="85" t="n"/>
      <c r="FEN149" s="85" t="n"/>
      <c r="FEO149" s="85" t="n"/>
      <c r="FEP149" s="85" t="n"/>
      <c r="FEQ149" s="85" t="n"/>
      <c r="FER149" s="85" t="n"/>
      <c r="FES149" s="85" t="n"/>
      <c r="FET149" s="85" t="n"/>
      <c r="FEU149" s="85" t="n"/>
      <c r="FEV149" s="85" t="n"/>
      <c r="FEW149" s="85" t="n"/>
      <c r="FEX149" s="85" t="n"/>
      <c r="FEY149" s="85" t="n"/>
      <c r="FEZ149" s="85" t="n"/>
      <c r="FFA149" s="85" t="n"/>
      <c r="FFB149" s="85" t="n"/>
      <c r="FFC149" s="85" t="n"/>
      <c r="FFD149" s="85" t="n"/>
      <c r="FFE149" s="85" t="n"/>
      <c r="FFF149" s="85" t="n"/>
      <c r="FFG149" s="85" t="n"/>
      <c r="FFH149" s="85" t="n"/>
      <c r="FFI149" s="85" t="n"/>
      <c r="FFJ149" s="85" t="n"/>
      <c r="FFK149" s="85" t="n"/>
      <c r="FFL149" s="85" t="n"/>
      <c r="FFM149" s="85" t="n"/>
      <c r="FFN149" s="85" t="n"/>
      <c r="FFO149" s="85" t="n"/>
      <c r="FFP149" s="85" t="n"/>
      <c r="FFQ149" s="85" t="n"/>
      <c r="FFR149" s="85" t="n"/>
      <c r="FFS149" s="85" t="n"/>
      <c r="FFT149" s="85" t="n"/>
      <c r="FFU149" s="85" t="n"/>
      <c r="FFV149" s="85" t="n"/>
      <c r="FFW149" s="85" t="n"/>
      <c r="FFX149" s="85" t="n"/>
      <c r="FFY149" s="85" t="n"/>
      <c r="FFZ149" s="85" t="n"/>
      <c r="FGA149" s="85" t="n"/>
      <c r="FGB149" s="85" t="n"/>
      <c r="FGC149" s="85" t="n"/>
      <c r="FGD149" s="85" t="n"/>
      <c r="FGE149" s="85" t="n"/>
      <c r="FGF149" s="85" t="n"/>
      <c r="FGG149" s="85" t="n"/>
      <c r="FGH149" s="85" t="n"/>
      <c r="FGI149" s="85" t="n"/>
      <c r="FGJ149" s="85" t="n"/>
      <c r="FGK149" s="85" t="n"/>
      <c r="FGL149" s="85" t="n"/>
      <c r="FGM149" s="85" t="n"/>
      <c r="FGN149" s="85" t="n"/>
      <c r="FGO149" s="85" t="n"/>
      <c r="FGP149" s="85" t="n"/>
      <c r="FGQ149" s="85" t="n"/>
      <c r="FGR149" s="85" t="n"/>
      <c r="FGS149" s="85" t="n"/>
      <c r="FGT149" s="85" t="n"/>
      <c r="FGU149" s="85" t="n"/>
      <c r="FGV149" s="85" t="n"/>
      <c r="FGW149" s="85" t="n"/>
      <c r="FGX149" s="85" t="n"/>
      <c r="FGY149" s="85" t="n"/>
      <c r="FGZ149" s="85" t="n"/>
      <c r="FHA149" s="85" t="n"/>
      <c r="FHB149" s="85" t="n"/>
      <c r="FHC149" s="85" t="n"/>
      <c r="FHD149" s="85" t="n"/>
      <c r="FHE149" s="85" t="n"/>
      <c r="FHF149" s="85" t="n"/>
      <c r="FHG149" s="85" t="n"/>
      <c r="FHH149" s="85" t="n"/>
      <c r="FHI149" s="85" t="n"/>
      <c r="FHJ149" s="85" t="n"/>
      <c r="FHK149" s="85" t="n"/>
      <c r="FHL149" s="85" t="n"/>
      <c r="FHM149" s="85" t="n"/>
      <c r="FHN149" s="85" t="n"/>
      <c r="FHO149" s="85" t="n"/>
      <c r="FHP149" s="85" t="n"/>
      <c r="FHQ149" s="85" t="n"/>
      <c r="FHR149" s="85" t="n"/>
      <c r="FHS149" s="85" t="n"/>
      <c r="FHT149" s="85" t="n"/>
      <c r="FHU149" s="85" t="n"/>
      <c r="FHV149" s="85" t="n"/>
      <c r="FHW149" s="85" t="n"/>
      <c r="FHX149" s="85" t="n"/>
      <c r="FHY149" s="85" t="n"/>
      <c r="FHZ149" s="85" t="n"/>
      <c r="FIA149" s="85" t="n"/>
      <c r="FIB149" s="85" t="n"/>
      <c r="FIC149" s="85" t="n"/>
      <c r="FID149" s="85" t="n"/>
      <c r="FIE149" s="85" t="n"/>
      <c r="FIF149" s="85" t="n"/>
      <c r="FIG149" s="85" t="n"/>
      <c r="FIH149" s="85" t="n"/>
      <c r="FII149" s="85" t="n"/>
      <c r="FIJ149" s="85" t="n"/>
      <c r="FIK149" s="85" t="n"/>
      <c r="FIL149" s="85" t="n"/>
      <c r="FIM149" s="85" t="n"/>
      <c r="FIN149" s="85" t="n"/>
      <c r="FIO149" s="85" t="n"/>
      <c r="FIP149" s="85" t="n"/>
      <c r="FIQ149" s="85" t="n"/>
      <c r="FIR149" s="85" t="n"/>
      <c r="FIS149" s="85" t="n"/>
      <c r="FIT149" s="85" t="n"/>
      <c r="FIU149" s="85" t="n"/>
      <c r="FIV149" s="85" t="n"/>
      <c r="FIW149" s="85" t="n"/>
      <c r="FIX149" s="85" t="n"/>
      <c r="FIY149" s="85" t="n"/>
      <c r="FIZ149" s="85" t="n"/>
      <c r="FJA149" s="85" t="n"/>
      <c r="FJB149" s="85" t="n"/>
      <c r="FJC149" s="85" t="n"/>
      <c r="FJD149" s="85" t="n"/>
      <c r="FJE149" s="85" t="n"/>
      <c r="FJF149" s="85" t="n"/>
      <c r="FJG149" s="85" t="n"/>
      <c r="FJH149" s="85" t="n"/>
      <c r="FJI149" s="85" t="n"/>
      <c r="FJJ149" s="85" t="n"/>
      <c r="FJK149" s="85" t="n"/>
      <c r="FJL149" s="85" t="n"/>
      <c r="FJM149" s="85" t="n"/>
      <c r="FJN149" s="85" t="n"/>
      <c r="FJO149" s="85" t="n"/>
      <c r="FJP149" s="85" t="n"/>
      <c r="FJQ149" s="85" t="n"/>
      <c r="FJR149" s="85" t="n"/>
      <c r="FJS149" s="85" t="n"/>
      <c r="FJT149" s="85" t="n"/>
      <c r="FJU149" s="85" t="n"/>
      <c r="FJV149" s="85" t="n"/>
      <c r="FJW149" s="85" t="n"/>
      <c r="FJX149" s="85" t="n"/>
      <c r="FJY149" s="85" t="n"/>
      <c r="FJZ149" s="85" t="n"/>
      <c r="FKA149" s="85" t="n"/>
      <c r="FKB149" s="85" t="n"/>
      <c r="FKC149" s="85" t="n"/>
      <c r="FKD149" s="85" t="n"/>
      <c r="FKE149" s="85" t="n"/>
      <c r="FKF149" s="85" t="n"/>
      <c r="FKG149" s="85" t="n"/>
      <c r="FKH149" s="85" t="n"/>
      <c r="FKI149" s="85" t="n"/>
      <c r="FKJ149" s="85" t="n"/>
      <c r="FKK149" s="85" t="n"/>
      <c r="FKL149" s="85" t="n"/>
      <c r="FKM149" s="85" t="n"/>
      <c r="FKN149" s="85" t="n"/>
      <c r="FKO149" s="85" t="n"/>
      <c r="FKP149" s="85" t="n"/>
      <c r="FKQ149" s="85" t="n"/>
      <c r="FKR149" s="85" t="n"/>
      <c r="FKS149" s="85" t="n"/>
      <c r="FKT149" s="85" t="n"/>
      <c r="FKU149" s="85" t="n"/>
      <c r="FKV149" s="85" t="n"/>
      <c r="FKW149" s="85" t="n"/>
      <c r="FKX149" s="85" t="n"/>
      <c r="FKY149" s="85" t="n"/>
      <c r="FKZ149" s="85" t="n"/>
      <c r="FLA149" s="85" t="n"/>
      <c r="FLB149" s="85" t="n"/>
      <c r="FLC149" s="85" t="n"/>
      <c r="FLD149" s="85" t="n"/>
      <c r="FLE149" s="85" t="n"/>
      <c r="FLF149" s="85" t="n"/>
      <c r="FLG149" s="85" t="n"/>
      <c r="FLH149" s="85" t="n"/>
      <c r="FLI149" s="85" t="n"/>
      <c r="FLJ149" s="85" t="n"/>
      <c r="FLK149" s="85" t="n"/>
      <c r="FLL149" s="85" t="n"/>
      <c r="FLM149" s="85" t="n"/>
      <c r="FLN149" s="85" t="n"/>
      <c r="FLO149" s="85" t="n"/>
      <c r="FLP149" s="85" t="n"/>
      <c r="FLQ149" s="85" t="n"/>
      <c r="FLR149" s="85" t="n"/>
      <c r="FLS149" s="85" t="n"/>
      <c r="FLT149" s="85" t="n"/>
      <c r="FLU149" s="85" t="n"/>
      <c r="FLV149" s="85" t="n"/>
      <c r="FLW149" s="85" t="n"/>
      <c r="FLX149" s="85" t="n"/>
      <c r="FLY149" s="85" t="n"/>
      <c r="FLZ149" s="85" t="n"/>
      <c r="FMA149" s="85" t="n"/>
      <c r="FMB149" s="85" t="n"/>
      <c r="FMC149" s="85" t="n"/>
      <c r="FMD149" s="85" t="n"/>
      <c r="FME149" s="85" t="n"/>
      <c r="FMF149" s="85" t="n"/>
      <c r="FMG149" s="85" t="n"/>
      <c r="FMH149" s="85" t="n"/>
      <c r="FMI149" s="85" t="n"/>
      <c r="FMJ149" s="85" t="n"/>
      <c r="FMK149" s="85" t="n"/>
      <c r="FML149" s="85" t="n"/>
      <c r="FMM149" s="85" t="n"/>
      <c r="FMN149" s="85" t="n"/>
      <c r="FMO149" s="85" t="n"/>
      <c r="FMP149" s="85" t="n"/>
      <c r="FMQ149" s="85" t="n"/>
      <c r="FMR149" s="85" t="n"/>
      <c r="FMS149" s="85" t="n"/>
      <c r="FMT149" s="85" t="n"/>
      <c r="FMU149" s="85" t="n"/>
      <c r="FMV149" s="85" t="n"/>
      <c r="FMW149" s="85" t="n"/>
      <c r="FMX149" s="85" t="n"/>
      <c r="FMY149" s="85" t="n"/>
      <c r="FMZ149" s="85" t="n"/>
      <c r="FNA149" s="85" t="n"/>
      <c r="FNB149" s="85" t="n"/>
      <c r="FNC149" s="85" t="n"/>
      <c r="FND149" s="85" t="n"/>
      <c r="FNE149" s="85" t="n"/>
      <c r="FNF149" s="85" t="n"/>
      <c r="FNG149" s="85" t="n"/>
      <c r="FNH149" s="85" t="n"/>
      <c r="FNI149" s="85" t="n"/>
      <c r="FNJ149" s="85" t="n"/>
      <c r="FNK149" s="85" t="n"/>
      <c r="FNL149" s="85" t="n"/>
      <c r="FNM149" s="85" t="n"/>
      <c r="FNN149" s="85" t="n"/>
      <c r="FNO149" s="85" t="n"/>
      <c r="FNP149" s="85" t="n"/>
      <c r="FNQ149" s="85" t="n"/>
      <c r="FNR149" s="85" t="n"/>
      <c r="FNS149" s="85" t="n"/>
      <c r="FNT149" s="85" t="n"/>
      <c r="FNU149" s="85" t="n"/>
      <c r="FNV149" s="85" t="n"/>
      <c r="FNW149" s="85" t="n"/>
      <c r="FNX149" s="85" t="n"/>
      <c r="FNY149" s="85" t="n"/>
      <c r="FNZ149" s="85" t="n"/>
      <c r="FOA149" s="85" t="n"/>
      <c r="FOB149" s="85" t="n"/>
      <c r="FOC149" s="85" t="n"/>
      <c r="FOD149" s="85" t="n"/>
      <c r="FOE149" s="85" t="n"/>
      <c r="FOF149" s="85" t="n"/>
      <c r="FOG149" s="85" t="n"/>
      <c r="FOH149" s="85" t="n"/>
      <c r="FOI149" s="85" t="n"/>
      <c r="FOJ149" s="85" t="n"/>
      <c r="FOK149" s="85" t="n"/>
      <c r="FOL149" s="85" t="n"/>
      <c r="FOM149" s="85" t="n"/>
      <c r="FON149" s="85" t="n"/>
      <c r="FOO149" s="85" t="n"/>
      <c r="FOP149" s="85" t="n"/>
      <c r="FOQ149" s="85" t="n"/>
      <c r="FOR149" s="85" t="n"/>
      <c r="FOS149" s="85" t="n"/>
      <c r="FOT149" s="85" t="n"/>
      <c r="FOU149" s="85" t="n"/>
      <c r="FOV149" s="85" t="n"/>
      <c r="FOW149" s="85" t="n"/>
      <c r="FOX149" s="85" t="n"/>
      <c r="FOY149" s="85" t="n"/>
      <c r="FOZ149" s="85" t="n"/>
      <c r="FPA149" s="85" t="n"/>
      <c r="FPB149" s="85" t="n"/>
      <c r="FPC149" s="85" t="n"/>
      <c r="FPD149" s="85" t="n"/>
      <c r="FPE149" s="85" t="n"/>
      <c r="FPF149" s="85" t="n"/>
      <c r="FPG149" s="85" t="n"/>
      <c r="FPH149" s="85" t="n"/>
      <c r="FPI149" s="85" t="n"/>
      <c r="FPJ149" s="85" t="n"/>
      <c r="FPK149" s="85" t="n"/>
      <c r="FPL149" s="85" t="n"/>
      <c r="FPM149" s="85" t="n"/>
      <c r="FPN149" s="85" t="n"/>
      <c r="FPO149" s="85" t="n"/>
      <c r="FPP149" s="85" t="n"/>
      <c r="FPQ149" s="85" t="n"/>
      <c r="FPR149" s="85" t="n"/>
      <c r="FPS149" s="85" t="n"/>
      <c r="FPT149" s="85" t="n"/>
      <c r="FPU149" s="85" t="n"/>
      <c r="FPV149" s="85" t="n"/>
      <c r="FPW149" s="85" t="n"/>
      <c r="FPX149" s="85" t="n"/>
      <c r="FPY149" s="85" t="n"/>
      <c r="FPZ149" s="85" t="n"/>
      <c r="FQA149" s="85" t="n"/>
      <c r="FQB149" s="85" t="n"/>
      <c r="FQC149" s="85" t="n"/>
      <c r="FQD149" s="85" t="n"/>
      <c r="FQE149" s="85" t="n"/>
      <c r="FQF149" s="85" t="n"/>
      <c r="FQG149" s="85" t="n"/>
      <c r="FQH149" s="85" t="n"/>
      <c r="FQI149" s="85" t="n"/>
      <c r="FQJ149" s="85" t="n"/>
      <c r="FQK149" s="85" t="n"/>
      <c r="FQL149" s="85" t="n"/>
      <c r="FQM149" s="85" t="n"/>
      <c r="FQN149" s="85" t="n"/>
      <c r="FQO149" s="85" t="n"/>
      <c r="FQP149" s="85" t="n"/>
      <c r="FQQ149" s="85" t="n"/>
      <c r="FQR149" s="85" t="n"/>
      <c r="FQS149" s="85" t="n"/>
      <c r="FQT149" s="85" t="n"/>
      <c r="FQU149" s="85" t="n"/>
      <c r="FQV149" s="85" t="n"/>
      <c r="FQW149" s="85" t="n"/>
      <c r="FQX149" s="85" t="n"/>
      <c r="FQY149" s="85" t="n"/>
      <c r="FQZ149" s="85" t="n"/>
      <c r="FRA149" s="85" t="n"/>
      <c r="FRB149" s="85" t="n"/>
      <c r="FRC149" s="85" t="n"/>
      <c r="FRD149" s="85" t="n"/>
      <c r="FRE149" s="85" t="n"/>
      <c r="FRF149" s="85" t="n"/>
      <c r="FRG149" s="85" t="n"/>
      <c r="FRH149" s="85" t="n"/>
      <c r="FRI149" s="85" t="n"/>
      <c r="FRJ149" s="85" t="n"/>
      <c r="FRK149" s="85" t="n"/>
      <c r="FRL149" s="85" t="n"/>
      <c r="FRM149" s="85" t="n"/>
      <c r="FRN149" s="85" t="n"/>
      <c r="FRO149" s="85" t="n"/>
      <c r="FRP149" s="85" t="n"/>
      <c r="FRQ149" s="85" t="n"/>
      <c r="FRR149" s="85" t="n"/>
      <c r="FRS149" s="85" t="n"/>
      <c r="FRT149" s="85" t="n"/>
      <c r="FRU149" s="85" t="n"/>
      <c r="FRV149" s="85" t="n"/>
      <c r="FRW149" s="85" t="n"/>
      <c r="FRX149" s="85" t="n"/>
      <c r="FRY149" s="85" t="n"/>
      <c r="FRZ149" s="85" t="n"/>
      <c r="FSA149" s="85" t="n"/>
      <c r="FSB149" s="85" t="n"/>
      <c r="FSC149" s="85" t="n"/>
      <c r="FSD149" s="85" t="n"/>
      <c r="FSE149" s="85" t="n"/>
      <c r="FSF149" s="85" t="n"/>
      <c r="FSG149" s="85" t="n"/>
      <c r="FSH149" s="85" t="n"/>
      <c r="FSI149" s="85" t="n"/>
      <c r="FSJ149" s="85" t="n"/>
      <c r="FSK149" s="85" t="n"/>
      <c r="FSL149" s="85" t="n"/>
      <c r="FSM149" s="85" t="n"/>
      <c r="FSN149" s="85" t="n"/>
      <c r="FSO149" s="85" t="n"/>
      <c r="FSP149" s="85" t="n"/>
      <c r="FSQ149" s="85" t="n"/>
      <c r="FSR149" s="85" t="n"/>
      <c r="FSS149" s="85" t="n"/>
      <c r="FST149" s="85" t="n"/>
      <c r="FSU149" s="85" t="n"/>
      <c r="FSV149" s="85" t="n"/>
      <c r="FSW149" s="85" t="n"/>
      <c r="FSX149" s="85" t="n"/>
      <c r="FSY149" s="85" t="n"/>
      <c r="FSZ149" s="85" t="n"/>
      <c r="FTA149" s="85" t="n"/>
      <c r="FTB149" s="85" t="n"/>
      <c r="FTC149" s="85" t="n"/>
      <c r="FTD149" s="85" t="n"/>
      <c r="FTE149" s="85" t="n"/>
      <c r="FTF149" s="85" t="n"/>
      <c r="FTG149" s="85" t="n"/>
      <c r="FTH149" s="85" t="n"/>
      <c r="FTI149" s="85" t="n"/>
      <c r="FTJ149" s="85" t="n"/>
      <c r="FTK149" s="85" t="n"/>
      <c r="FTL149" s="85" t="n"/>
      <c r="FTM149" s="85" t="n"/>
      <c r="FTN149" s="85" t="n"/>
      <c r="FTO149" s="85" t="n"/>
      <c r="FTP149" s="85" t="n"/>
      <c r="FTQ149" s="85" t="n"/>
      <c r="FTR149" s="85" t="n"/>
      <c r="FTS149" s="85" t="n"/>
      <c r="FTT149" s="85" t="n"/>
      <c r="FTU149" s="85" t="n"/>
      <c r="FTV149" s="85" t="n"/>
      <c r="FTW149" s="85" t="n"/>
      <c r="FTX149" s="85" t="n"/>
      <c r="FTY149" s="85" t="n"/>
      <c r="FTZ149" s="85" t="n"/>
      <c r="FUA149" s="85" t="n"/>
      <c r="FUB149" s="85" t="n"/>
      <c r="FUC149" s="85" t="n"/>
      <c r="FUD149" s="85" t="n"/>
      <c r="FUE149" s="85" t="n"/>
      <c r="FUF149" s="85" t="n"/>
      <c r="FUG149" s="85" t="n"/>
      <c r="FUH149" s="85" t="n"/>
      <c r="FUI149" s="85" t="n"/>
      <c r="FUJ149" s="85" t="n"/>
      <c r="FUK149" s="85" t="n"/>
      <c r="FUL149" s="85" t="n"/>
      <c r="FUM149" s="85" t="n"/>
      <c r="FUN149" s="85" t="n"/>
      <c r="FUO149" s="85" t="n"/>
      <c r="FUP149" s="85" t="n"/>
      <c r="FUQ149" s="85" t="n"/>
      <c r="FUR149" s="85" t="n"/>
      <c r="FUS149" s="85" t="n"/>
      <c r="FUT149" s="85" t="n"/>
      <c r="FUU149" s="85" t="n"/>
      <c r="FUV149" s="85" t="n"/>
      <c r="FUW149" s="85" t="n"/>
      <c r="FUX149" s="85" t="n"/>
      <c r="FUY149" s="85" t="n"/>
      <c r="FUZ149" s="85" t="n"/>
      <c r="FVA149" s="85" t="n"/>
      <c r="FVB149" s="85" t="n"/>
      <c r="FVC149" s="85" t="n"/>
      <c r="FVD149" s="85" t="n"/>
      <c r="FVE149" s="85" t="n"/>
      <c r="FVF149" s="85" t="n"/>
      <c r="FVG149" s="85" t="n"/>
      <c r="FVH149" s="85" t="n"/>
      <c r="FVI149" s="85" t="n"/>
      <c r="FVJ149" s="85" t="n"/>
      <c r="FVK149" s="85" t="n"/>
      <c r="FVL149" s="85" t="n"/>
      <c r="FVM149" s="85" t="n"/>
      <c r="FVN149" s="85" t="n"/>
      <c r="FVO149" s="85" t="n"/>
      <c r="FVP149" s="85" t="n"/>
      <c r="FVQ149" s="85" t="n"/>
      <c r="FVR149" s="85" t="n"/>
      <c r="FVS149" s="85" t="n"/>
      <c r="FVT149" s="85" t="n"/>
      <c r="FVU149" s="85" t="n"/>
      <c r="FVV149" s="85" t="n"/>
      <c r="FVW149" s="85" t="n"/>
      <c r="FVX149" s="85" t="n"/>
      <c r="FVY149" s="85" t="n"/>
      <c r="FVZ149" s="85" t="n"/>
      <c r="FWA149" s="85" t="n"/>
      <c r="FWB149" s="85" t="n"/>
      <c r="FWC149" s="85" t="n"/>
      <c r="FWD149" s="85" t="n"/>
      <c r="FWE149" s="85" t="n"/>
      <c r="FWF149" s="85" t="n"/>
      <c r="FWG149" s="85" t="n"/>
      <c r="FWH149" s="85" t="n"/>
      <c r="FWI149" s="85" t="n"/>
      <c r="FWJ149" s="85" t="n"/>
      <c r="FWK149" s="85" t="n"/>
      <c r="FWL149" s="85" t="n"/>
      <c r="FWM149" s="85" t="n"/>
      <c r="FWN149" s="85" t="n"/>
      <c r="FWO149" s="85" t="n"/>
      <c r="FWP149" s="85" t="n"/>
      <c r="FWQ149" s="85" t="n"/>
      <c r="FWR149" s="85" t="n"/>
      <c r="FWS149" s="85" t="n"/>
      <c r="FWT149" s="85" t="n"/>
      <c r="FWU149" s="85" t="n"/>
      <c r="FWV149" s="85" t="n"/>
      <c r="FWW149" s="85" t="n"/>
      <c r="FWX149" s="85" t="n"/>
      <c r="FWY149" s="85" t="n"/>
      <c r="FWZ149" s="85" t="n"/>
      <c r="FXA149" s="85" t="n"/>
      <c r="FXB149" s="85" t="n"/>
      <c r="FXC149" s="85" t="n"/>
      <c r="FXD149" s="85" t="n"/>
      <c r="FXE149" s="85" t="n"/>
      <c r="FXF149" s="85" t="n"/>
      <c r="FXG149" s="85" t="n"/>
      <c r="FXH149" s="85" t="n"/>
      <c r="FXI149" s="85" t="n"/>
      <c r="FXJ149" s="85" t="n"/>
      <c r="FXK149" s="85" t="n"/>
      <c r="FXL149" s="85" t="n"/>
      <c r="FXM149" s="85" t="n"/>
      <c r="FXN149" s="85" t="n"/>
      <c r="FXO149" s="85" t="n"/>
      <c r="FXP149" s="85" t="n"/>
      <c r="FXQ149" s="85" t="n"/>
      <c r="FXR149" s="85" t="n"/>
      <c r="FXS149" s="85" t="n"/>
      <c r="FXT149" s="85" t="n"/>
      <c r="FXU149" s="85" t="n"/>
      <c r="FXV149" s="85" t="n"/>
      <c r="FXW149" s="85" t="n"/>
      <c r="FXX149" s="85" t="n"/>
      <c r="FXY149" s="85" t="n"/>
      <c r="FXZ149" s="85" t="n"/>
      <c r="FYA149" s="85" t="n"/>
      <c r="FYB149" s="85" t="n"/>
      <c r="FYC149" s="85" t="n"/>
      <c r="FYD149" s="85" t="n"/>
      <c r="FYE149" s="85" t="n"/>
      <c r="FYF149" s="85" t="n"/>
      <c r="FYG149" s="85" t="n"/>
      <c r="FYH149" s="85" t="n"/>
      <c r="FYI149" s="85" t="n"/>
      <c r="FYJ149" s="85" t="n"/>
      <c r="FYK149" s="85" t="n"/>
      <c r="FYL149" s="85" t="n"/>
      <c r="FYM149" s="85" t="n"/>
      <c r="FYN149" s="85" t="n"/>
      <c r="FYO149" s="85" t="n"/>
      <c r="FYP149" s="85" t="n"/>
      <c r="FYQ149" s="85" t="n"/>
      <c r="FYR149" s="85" t="n"/>
      <c r="FYS149" s="85" t="n"/>
      <c r="FYT149" s="85" t="n"/>
      <c r="FYU149" s="85" t="n"/>
      <c r="FYV149" s="85" t="n"/>
      <c r="FYW149" s="85" t="n"/>
      <c r="FYX149" s="85" t="n"/>
      <c r="FYY149" s="85" t="n"/>
      <c r="FYZ149" s="85" t="n"/>
      <c r="FZA149" s="85" t="n"/>
      <c r="FZB149" s="85" t="n"/>
      <c r="FZC149" s="85" t="n"/>
      <c r="FZD149" s="85" t="n"/>
      <c r="FZE149" s="85" t="n"/>
      <c r="FZF149" s="85" t="n"/>
      <c r="FZG149" s="85" t="n"/>
      <c r="FZH149" s="85" t="n"/>
      <c r="FZI149" s="85" t="n"/>
      <c r="FZJ149" s="85" t="n"/>
      <c r="FZK149" s="85" t="n"/>
      <c r="FZL149" s="85" t="n"/>
      <c r="FZM149" s="85" t="n"/>
      <c r="FZN149" s="85" t="n"/>
      <c r="FZO149" s="85" t="n"/>
      <c r="FZP149" s="85" t="n"/>
      <c r="FZQ149" s="85" t="n"/>
      <c r="FZR149" s="85" t="n"/>
      <c r="FZS149" s="85" t="n"/>
      <c r="FZT149" s="85" t="n"/>
      <c r="FZU149" s="85" t="n"/>
      <c r="FZV149" s="85" t="n"/>
      <c r="FZW149" s="85" t="n"/>
      <c r="FZX149" s="85" t="n"/>
      <c r="FZY149" s="85" t="n"/>
      <c r="FZZ149" s="85" t="n"/>
      <c r="GAA149" s="85" t="n"/>
      <c r="GAB149" s="85" t="n"/>
      <c r="GAC149" s="85" t="n"/>
      <c r="GAD149" s="85" t="n"/>
      <c r="GAE149" s="85" t="n"/>
      <c r="GAF149" s="85" t="n"/>
      <c r="GAG149" s="85" t="n"/>
      <c r="GAH149" s="85" t="n"/>
      <c r="GAI149" s="85" t="n"/>
      <c r="GAJ149" s="85" t="n"/>
      <c r="GAK149" s="85" t="n"/>
      <c r="GAL149" s="85" t="n"/>
      <c r="GAM149" s="85" t="n"/>
      <c r="GAN149" s="85" t="n"/>
      <c r="GAO149" s="85" t="n"/>
      <c r="GAP149" s="85" t="n"/>
      <c r="GAQ149" s="85" t="n"/>
      <c r="GAR149" s="85" t="n"/>
      <c r="GAS149" s="85" t="n"/>
      <c r="GAT149" s="85" t="n"/>
      <c r="GAU149" s="85" t="n"/>
      <c r="GAV149" s="85" t="n"/>
      <c r="GAW149" s="85" t="n"/>
      <c r="GAX149" s="85" t="n"/>
      <c r="GAY149" s="85" t="n"/>
      <c r="GAZ149" s="85" t="n"/>
      <c r="GBA149" s="85" t="n"/>
      <c r="GBB149" s="85" t="n"/>
      <c r="GBC149" s="85" t="n"/>
      <c r="GBD149" s="85" t="n"/>
      <c r="GBE149" s="85" t="n"/>
      <c r="GBF149" s="85" t="n"/>
      <c r="GBG149" s="85" t="n"/>
      <c r="GBH149" s="85" t="n"/>
      <c r="GBI149" s="85" t="n"/>
      <c r="GBJ149" s="85" t="n"/>
      <c r="GBK149" s="85" t="n"/>
      <c r="GBL149" s="85" t="n"/>
      <c r="GBM149" s="85" t="n"/>
      <c r="GBN149" s="85" t="n"/>
      <c r="GBO149" s="85" t="n"/>
      <c r="GBP149" s="85" t="n"/>
      <c r="GBQ149" s="85" t="n"/>
      <c r="GBR149" s="85" t="n"/>
      <c r="GBS149" s="85" t="n"/>
      <c r="GBT149" s="85" t="n"/>
      <c r="GBU149" s="85" t="n"/>
      <c r="GBV149" s="85" t="n"/>
      <c r="GBW149" s="85" t="n"/>
      <c r="GBX149" s="85" t="n"/>
      <c r="GBY149" s="85" t="n"/>
      <c r="GBZ149" s="85" t="n"/>
      <c r="GCA149" s="85" t="n"/>
      <c r="GCB149" s="85" t="n"/>
      <c r="GCC149" s="85" t="n"/>
      <c r="GCD149" s="85" t="n"/>
      <c r="GCE149" s="85" t="n"/>
      <c r="GCF149" s="85" t="n"/>
      <c r="GCG149" s="85" t="n"/>
      <c r="GCH149" s="85" t="n"/>
      <c r="GCI149" s="85" t="n"/>
      <c r="GCJ149" s="85" t="n"/>
      <c r="GCK149" s="85" t="n"/>
      <c r="GCL149" s="85" t="n"/>
      <c r="GCM149" s="85" t="n"/>
      <c r="GCN149" s="85" t="n"/>
      <c r="GCO149" s="85" t="n"/>
      <c r="GCP149" s="85" t="n"/>
      <c r="GCQ149" s="85" t="n"/>
      <c r="GCR149" s="85" t="n"/>
      <c r="GCS149" s="85" t="n"/>
      <c r="GCT149" s="85" t="n"/>
      <c r="GCU149" s="85" t="n"/>
      <c r="GCV149" s="85" t="n"/>
      <c r="GCW149" s="85" t="n"/>
      <c r="GCX149" s="85" t="n"/>
      <c r="GCY149" s="85" t="n"/>
      <c r="GCZ149" s="85" t="n"/>
      <c r="GDA149" s="85" t="n"/>
      <c r="GDB149" s="85" t="n"/>
      <c r="GDC149" s="85" t="n"/>
      <c r="GDD149" s="85" t="n"/>
      <c r="GDE149" s="85" t="n"/>
      <c r="GDF149" s="85" t="n"/>
      <c r="GDG149" s="85" t="n"/>
      <c r="GDH149" s="85" t="n"/>
      <c r="GDI149" s="85" t="n"/>
      <c r="GDJ149" s="85" t="n"/>
      <c r="GDK149" s="85" t="n"/>
      <c r="GDL149" s="85" t="n"/>
      <c r="GDM149" s="85" t="n"/>
      <c r="GDN149" s="85" t="n"/>
      <c r="GDO149" s="85" t="n"/>
      <c r="GDP149" s="85" t="n"/>
      <c r="GDQ149" s="85" t="n"/>
      <c r="GDR149" s="85" t="n"/>
      <c r="GDS149" s="85" t="n"/>
      <c r="GDT149" s="85" t="n"/>
      <c r="GDU149" s="85" t="n"/>
      <c r="GDV149" s="85" t="n"/>
      <c r="GDW149" s="85" t="n"/>
      <c r="GDX149" s="85" t="n"/>
      <c r="GDY149" s="85" t="n"/>
      <c r="GDZ149" s="85" t="n"/>
      <c r="GEA149" s="85" t="n"/>
      <c r="GEB149" s="85" t="n"/>
      <c r="GEC149" s="85" t="n"/>
      <c r="GED149" s="85" t="n"/>
      <c r="GEE149" s="85" t="n"/>
      <c r="GEF149" s="85" t="n"/>
      <c r="GEG149" s="85" t="n"/>
      <c r="GEH149" s="85" t="n"/>
      <c r="GEI149" s="85" t="n"/>
      <c r="GEJ149" s="85" t="n"/>
      <c r="GEK149" s="85" t="n"/>
      <c r="GEL149" s="85" t="n"/>
      <c r="GEM149" s="85" t="n"/>
      <c r="GEN149" s="85" t="n"/>
      <c r="GEO149" s="85" t="n"/>
      <c r="GEP149" s="85" t="n"/>
      <c r="GEQ149" s="85" t="n"/>
      <c r="GER149" s="85" t="n"/>
      <c r="GES149" s="85" t="n"/>
      <c r="GET149" s="85" t="n"/>
      <c r="GEU149" s="85" t="n"/>
      <c r="GEV149" s="85" t="n"/>
      <c r="GEW149" s="85" t="n"/>
      <c r="GEX149" s="85" t="n"/>
      <c r="GEY149" s="85" t="n"/>
      <c r="GEZ149" s="85" t="n"/>
      <c r="GFA149" s="85" t="n"/>
      <c r="GFB149" s="85" t="n"/>
      <c r="GFC149" s="85" t="n"/>
      <c r="GFD149" s="85" t="n"/>
      <c r="GFE149" s="85" t="n"/>
      <c r="GFF149" s="85" t="n"/>
      <c r="GFG149" s="85" t="n"/>
      <c r="GFH149" s="85" t="n"/>
      <c r="GFI149" s="85" t="n"/>
      <c r="GFJ149" s="85" t="n"/>
      <c r="GFK149" s="85" t="n"/>
      <c r="GFL149" s="85" t="n"/>
      <c r="GFM149" s="85" t="n"/>
      <c r="GFN149" s="85" t="n"/>
      <c r="GFO149" s="85" t="n"/>
      <c r="GFP149" s="85" t="n"/>
      <c r="GFQ149" s="85" t="n"/>
      <c r="GFR149" s="85" t="n"/>
      <c r="GFS149" s="85" t="n"/>
      <c r="GFT149" s="85" t="n"/>
      <c r="GFU149" s="85" t="n"/>
      <c r="GFV149" s="85" t="n"/>
      <c r="GFW149" s="85" t="n"/>
      <c r="GFX149" s="85" t="n"/>
      <c r="GFY149" s="85" t="n"/>
      <c r="GFZ149" s="85" t="n"/>
      <c r="GGA149" s="85" t="n"/>
      <c r="GGB149" s="85" t="n"/>
      <c r="GGC149" s="85" t="n"/>
      <c r="GGD149" s="85" t="n"/>
      <c r="GGE149" s="85" t="n"/>
      <c r="GGF149" s="85" t="n"/>
      <c r="GGG149" s="85" t="n"/>
      <c r="GGH149" s="85" t="n"/>
      <c r="GGI149" s="85" t="n"/>
      <c r="GGJ149" s="85" t="n"/>
      <c r="GGK149" s="85" t="n"/>
      <c r="GGL149" s="85" t="n"/>
      <c r="GGM149" s="85" t="n"/>
      <c r="GGN149" s="85" t="n"/>
      <c r="GGO149" s="85" t="n"/>
      <c r="GGP149" s="85" t="n"/>
      <c r="GGQ149" s="85" t="n"/>
      <c r="GGR149" s="85" t="n"/>
      <c r="GGS149" s="85" t="n"/>
      <c r="GGT149" s="85" t="n"/>
      <c r="GGU149" s="85" t="n"/>
      <c r="GGV149" s="85" t="n"/>
      <c r="GGW149" s="85" t="n"/>
      <c r="GGX149" s="85" t="n"/>
      <c r="GGY149" s="85" t="n"/>
      <c r="GGZ149" s="85" t="n"/>
      <c r="GHA149" s="85" t="n"/>
      <c r="GHB149" s="85" t="n"/>
      <c r="GHC149" s="85" t="n"/>
      <c r="GHD149" s="85" t="n"/>
      <c r="GHE149" s="85" t="n"/>
      <c r="GHF149" s="85" t="n"/>
      <c r="GHG149" s="85" t="n"/>
      <c r="GHH149" s="85" t="n"/>
      <c r="GHI149" s="85" t="n"/>
      <c r="GHJ149" s="85" t="n"/>
      <c r="GHK149" s="85" t="n"/>
      <c r="GHL149" s="85" t="n"/>
      <c r="GHM149" s="85" t="n"/>
      <c r="GHN149" s="85" t="n"/>
      <c r="GHO149" s="85" t="n"/>
      <c r="GHP149" s="85" t="n"/>
      <c r="GHQ149" s="85" t="n"/>
      <c r="GHR149" s="85" t="n"/>
      <c r="GHS149" s="85" t="n"/>
      <c r="GHT149" s="85" t="n"/>
      <c r="GHU149" s="85" t="n"/>
      <c r="GHV149" s="85" t="n"/>
      <c r="GHW149" s="85" t="n"/>
      <c r="GHX149" s="85" t="n"/>
      <c r="GHY149" s="85" t="n"/>
      <c r="GHZ149" s="85" t="n"/>
      <c r="GIA149" s="85" t="n"/>
      <c r="GIB149" s="85" t="n"/>
      <c r="GIC149" s="85" t="n"/>
      <c r="GID149" s="85" t="n"/>
      <c r="GIE149" s="85" t="n"/>
      <c r="GIF149" s="85" t="n"/>
      <c r="GIG149" s="85" t="n"/>
      <c r="GIH149" s="85" t="n"/>
      <c r="GII149" s="85" t="n"/>
      <c r="GIJ149" s="85" t="n"/>
      <c r="GIK149" s="85" t="n"/>
      <c r="GIL149" s="85" t="n"/>
      <c r="GIM149" s="85" t="n"/>
      <c r="GIN149" s="85" t="n"/>
      <c r="GIO149" s="85" t="n"/>
      <c r="GIP149" s="85" t="n"/>
      <c r="GIQ149" s="85" t="n"/>
      <c r="GIR149" s="85" t="n"/>
      <c r="GIS149" s="85" t="n"/>
      <c r="GIT149" s="85" t="n"/>
      <c r="GIU149" s="85" t="n"/>
      <c r="GIV149" s="85" t="n"/>
      <c r="GIW149" s="85" t="n"/>
      <c r="GIX149" s="85" t="n"/>
      <c r="GIY149" s="85" t="n"/>
      <c r="GIZ149" s="85" t="n"/>
      <c r="GJA149" s="85" t="n"/>
      <c r="GJB149" s="85" t="n"/>
      <c r="GJC149" s="85" t="n"/>
      <c r="GJD149" s="85" t="n"/>
      <c r="GJE149" s="85" t="n"/>
      <c r="GJF149" s="85" t="n"/>
      <c r="GJG149" s="85" t="n"/>
      <c r="GJH149" s="85" t="n"/>
      <c r="GJI149" s="85" t="n"/>
      <c r="GJJ149" s="85" t="n"/>
      <c r="GJK149" s="85" t="n"/>
      <c r="GJL149" s="85" t="n"/>
      <c r="GJM149" s="85" t="n"/>
      <c r="GJN149" s="85" t="n"/>
      <c r="GJO149" s="85" t="n"/>
      <c r="GJP149" s="85" t="n"/>
      <c r="GJQ149" s="85" t="n"/>
      <c r="GJR149" s="85" t="n"/>
      <c r="GJS149" s="85" t="n"/>
      <c r="GJT149" s="85" t="n"/>
      <c r="GJU149" s="85" t="n"/>
      <c r="GJV149" s="85" t="n"/>
      <c r="GJW149" s="85" t="n"/>
      <c r="GJX149" s="85" t="n"/>
      <c r="GJY149" s="85" t="n"/>
      <c r="GJZ149" s="85" t="n"/>
      <c r="GKA149" s="85" t="n"/>
      <c r="GKB149" s="85" t="n"/>
      <c r="GKC149" s="85" t="n"/>
      <c r="GKD149" s="85" t="n"/>
      <c r="GKE149" s="85" t="n"/>
      <c r="GKF149" s="85" t="n"/>
      <c r="GKG149" s="85" t="n"/>
      <c r="GKH149" s="85" t="n"/>
      <c r="GKI149" s="85" t="n"/>
      <c r="GKJ149" s="85" t="n"/>
      <c r="GKK149" s="85" t="n"/>
      <c r="GKL149" s="85" t="n"/>
      <c r="GKM149" s="85" t="n"/>
      <c r="GKN149" s="85" t="n"/>
      <c r="GKO149" s="85" t="n"/>
      <c r="GKP149" s="85" t="n"/>
      <c r="GKQ149" s="85" t="n"/>
      <c r="GKR149" s="85" t="n"/>
      <c r="GKS149" s="85" t="n"/>
      <c r="GKT149" s="85" t="n"/>
      <c r="GKU149" s="85" t="n"/>
      <c r="GKV149" s="85" t="n"/>
      <c r="GKW149" s="85" t="n"/>
      <c r="GKX149" s="85" t="n"/>
      <c r="GKY149" s="85" t="n"/>
      <c r="GKZ149" s="85" t="n"/>
      <c r="GLA149" s="85" t="n"/>
      <c r="GLB149" s="85" t="n"/>
      <c r="GLC149" s="85" t="n"/>
      <c r="GLD149" s="85" t="n"/>
      <c r="GLE149" s="85" t="n"/>
      <c r="GLF149" s="85" t="n"/>
      <c r="GLG149" s="85" t="n"/>
      <c r="GLH149" s="85" t="n"/>
      <c r="GLI149" s="85" t="n"/>
      <c r="GLJ149" s="85" t="n"/>
      <c r="GLK149" s="85" t="n"/>
      <c r="GLL149" s="85" t="n"/>
      <c r="GLM149" s="85" t="n"/>
      <c r="GLN149" s="85" t="n"/>
      <c r="GLO149" s="85" t="n"/>
      <c r="GLP149" s="85" t="n"/>
      <c r="GLQ149" s="85" t="n"/>
      <c r="GLR149" s="85" t="n"/>
      <c r="GLS149" s="85" t="n"/>
      <c r="GLT149" s="85" t="n"/>
      <c r="GLU149" s="85" t="n"/>
      <c r="GLV149" s="85" t="n"/>
      <c r="GLW149" s="85" t="n"/>
      <c r="GLX149" s="85" t="n"/>
      <c r="GLY149" s="85" t="n"/>
      <c r="GLZ149" s="85" t="n"/>
      <c r="GMA149" s="85" t="n"/>
      <c r="GMB149" s="85" t="n"/>
      <c r="GMC149" s="85" t="n"/>
      <c r="GMD149" s="85" t="n"/>
      <c r="GME149" s="85" t="n"/>
      <c r="GMF149" s="85" t="n"/>
      <c r="GMG149" s="85" t="n"/>
      <c r="GMH149" s="85" t="n"/>
      <c r="GMI149" s="85" t="n"/>
      <c r="GMJ149" s="85" t="n"/>
      <c r="GMK149" s="85" t="n"/>
      <c r="GML149" s="85" t="n"/>
      <c r="GMM149" s="85" t="n"/>
      <c r="GMN149" s="85" t="n"/>
      <c r="GMO149" s="85" t="n"/>
      <c r="GMP149" s="85" t="n"/>
      <c r="GMQ149" s="85" t="n"/>
      <c r="GMR149" s="85" t="n"/>
      <c r="GMS149" s="85" t="n"/>
      <c r="GMT149" s="85" t="n"/>
      <c r="GMU149" s="85" t="n"/>
      <c r="GMV149" s="85" t="n"/>
      <c r="GMW149" s="85" t="n"/>
      <c r="GMX149" s="85" t="n"/>
      <c r="GMY149" s="85" t="n"/>
      <c r="GMZ149" s="85" t="n"/>
      <c r="GNA149" s="85" t="n"/>
      <c r="GNB149" s="85" t="n"/>
      <c r="GNC149" s="85" t="n"/>
      <c r="GND149" s="85" t="n"/>
      <c r="GNE149" s="85" t="n"/>
      <c r="GNF149" s="85" t="n"/>
      <c r="GNG149" s="85" t="n"/>
      <c r="GNH149" s="85" t="n"/>
      <c r="GNI149" s="85" t="n"/>
      <c r="GNJ149" s="85" t="n"/>
      <c r="GNK149" s="85" t="n"/>
      <c r="GNL149" s="85" t="n"/>
      <c r="GNM149" s="85" t="n"/>
      <c r="GNN149" s="85" t="n"/>
      <c r="GNO149" s="85" t="n"/>
      <c r="GNP149" s="85" t="n"/>
      <c r="GNQ149" s="85" t="n"/>
      <c r="GNR149" s="85" t="n"/>
      <c r="GNS149" s="85" t="n"/>
      <c r="GNT149" s="85" t="n"/>
      <c r="GNU149" s="85" t="n"/>
      <c r="GNV149" s="85" t="n"/>
      <c r="GNW149" s="85" t="n"/>
      <c r="GNX149" s="85" t="n"/>
      <c r="GNY149" s="85" t="n"/>
      <c r="GNZ149" s="85" t="n"/>
      <c r="GOA149" s="85" t="n"/>
      <c r="GOB149" s="85" t="n"/>
      <c r="GOC149" s="85" t="n"/>
      <c r="GOD149" s="85" t="n"/>
      <c r="GOE149" s="85" t="n"/>
      <c r="GOF149" s="85" t="n"/>
      <c r="GOG149" s="85" t="n"/>
      <c r="GOH149" s="85" t="n"/>
      <c r="GOI149" s="85" t="n"/>
      <c r="GOJ149" s="85" t="n"/>
      <c r="GOK149" s="85" t="n"/>
      <c r="GOL149" s="85" t="n"/>
      <c r="GOM149" s="85" t="n"/>
      <c r="GON149" s="85" t="n"/>
      <c r="GOO149" s="85" t="n"/>
      <c r="GOP149" s="85" t="n"/>
      <c r="GOQ149" s="85" t="n"/>
      <c r="GOR149" s="85" t="n"/>
      <c r="GOS149" s="85" t="n"/>
      <c r="GOT149" s="85" t="n"/>
      <c r="GOU149" s="85" t="n"/>
      <c r="GOV149" s="85" t="n"/>
      <c r="GOW149" s="85" t="n"/>
      <c r="GOX149" s="85" t="n"/>
      <c r="GOY149" s="85" t="n"/>
      <c r="GOZ149" s="85" t="n"/>
      <c r="GPA149" s="85" t="n"/>
      <c r="GPB149" s="85" t="n"/>
      <c r="GPC149" s="85" t="n"/>
      <c r="GPD149" s="85" t="n"/>
      <c r="GPE149" s="85" t="n"/>
      <c r="GPF149" s="85" t="n"/>
      <c r="GPG149" s="85" t="n"/>
      <c r="GPH149" s="85" t="n"/>
      <c r="GPI149" s="85" t="n"/>
      <c r="GPJ149" s="85" t="n"/>
      <c r="GPK149" s="85" t="n"/>
      <c r="GPL149" s="85" t="n"/>
      <c r="GPM149" s="85" t="n"/>
      <c r="GPN149" s="85" t="n"/>
      <c r="GPO149" s="85" t="n"/>
      <c r="GPP149" s="85" t="n"/>
      <c r="GPQ149" s="85" t="n"/>
      <c r="GPR149" s="85" t="n"/>
      <c r="GPS149" s="85" t="n"/>
      <c r="GPT149" s="85" t="n"/>
      <c r="GPU149" s="85" t="n"/>
      <c r="GPV149" s="85" t="n"/>
      <c r="GPW149" s="85" t="n"/>
      <c r="GPX149" s="85" t="n"/>
      <c r="GPY149" s="85" t="n"/>
      <c r="GPZ149" s="85" t="n"/>
      <c r="GQA149" s="85" t="n"/>
      <c r="GQB149" s="85" t="n"/>
      <c r="GQC149" s="85" t="n"/>
      <c r="GQD149" s="85" t="n"/>
      <c r="GQE149" s="85" t="n"/>
      <c r="GQF149" s="85" t="n"/>
      <c r="GQG149" s="85" t="n"/>
      <c r="GQH149" s="85" t="n"/>
      <c r="GQI149" s="85" t="n"/>
      <c r="GQJ149" s="85" t="n"/>
      <c r="GQK149" s="85" t="n"/>
      <c r="GQL149" s="85" t="n"/>
      <c r="GQM149" s="85" t="n"/>
      <c r="GQN149" s="85" t="n"/>
      <c r="GQO149" s="85" t="n"/>
      <c r="GQP149" s="85" t="n"/>
      <c r="GQQ149" s="85" t="n"/>
      <c r="GQR149" s="85" t="n"/>
      <c r="GQS149" s="85" t="n"/>
      <c r="GQT149" s="85" t="n"/>
      <c r="GQU149" s="85" t="n"/>
      <c r="GQV149" s="85" t="n"/>
      <c r="GQW149" s="85" t="n"/>
      <c r="GQX149" s="85" t="n"/>
      <c r="GQY149" s="85" t="n"/>
      <c r="GQZ149" s="85" t="n"/>
      <c r="GRA149" s="85" t="n"/>
      <c r="GRB149" s="85" t="n"/>
      <c r="GRC149" s="85" t="n"/>
      <c r="GRD149" s="85" t="n"/>
      <c r="GRE149" s="85" t="n"/>
      <c r="GRF149" s="85" t="n"/>
      <c r="GRG149" s="85" t="n"/>
      <c r="GRH149" s="85" t="n"/>
      <c r="GRI149" s="85" t="n"/>
      <c r="GRJ149" s="85" t="n"/>
      <c r="GRK149" s="85" t="n"/>
      <c r="GRL149" s="85" t="n"/>
      <c r="GRM149" s="85" t="n"/>
      <c r="GRN149" s="85" t="n"/>
      <c r="GRO149" s="85" t="n"/>
      <c r="GRP149" s="85" t="n"/>
      <c r="GRQ149" s="85" t="n"/>
      <c r="GRR149" s="85" t="n"/>
      <c r="GRS149" s="85" t="n"/>
      <c r="GRT149" s="85" t="n"/>
      <c r="GRU149" s="85" t="n"/>
      <c r="GRV149" s="85" t="n"/>
      <c r="GRW149" s="85" t="n"/>
      <c r="GRX149" s="85" t="n"/>
      <c r="GRY149" s="85" t="n"/>
      <c r="GRZ149" s="85" t="n"/>
      <c r="GSA149" s="85" t="n"/>
      <c r="GSB149" s="85" t="n"/>
      <c r="GSC149" s="85" t="n"/>
      <c r="GSD149" s="85" t="n"/>
      <c r="GSE149" s="85" t="n"/>
      <c r="GSF149" s="85" t="n"/>
      <c r="GSG149" s="85" t="n"/>
      <c r="GSH149" s="85" t="n"/>
      <c r="GSI149" s="85" t="n"/>
      <c r="GSJ149" s="85" t="n"/>
      <c r="GSK149" s="85" t="n"/>
      <c r="GSL149" s="85" t="n"/>
      <c r="GSM149" s="85" t="n"/>
      <c r="GSN149" s="85" t="n"/>
      <c r="GSO149" s="85" t="n"/>
      <c r="GSP149" s="85" t="n"/>
      <c r="GSQ149" s="85" t="n"/>
      <c r="GSR149" s="85" t="n"/>
      <c r="GSS149" s="85" t="n"/>
      <c r="GST149" s="85" t="n"/>
      <c r="GSU149" s="85" t="n"/>
      <c r="GSV149" s="85" t="n"/>
      <c r="GSW149" s="85" t="n"/>
      <c r="GSX149" s="85" t="n"/>
      <c r="GSY149" s="85" t="n"/>
      <c r="GSZ149" s="85" t="n"/>
      <c r="GTA149" s="85" t="n"/>
      <c r="GTB149" s="85" t="n"/>
      <c r="GTC149" s="85" t="n"/>
      <c r="GTD149" s="85" t="n"/>
      <c r="GTE149" s="85" t="n"/>
      <c r="GTF149" s="85" t="n"/>
      <c r="GTG149" s="85" t="n"/>
      <c r="GTH149" s="85" t="n"/>
      <c r="GTI149" s="85" t="n"/>
      <c r="GTJ149" s="85" t="n"/>
      <c r="GTK149" s="85" t="n"/>
      <c r="GTL149" s="85" t="n"/>
      <c r="GTM149" s="85" t="n"/>
      <c r="GTN149" s="85" t="n"/>
      <c r="GTO149" s="85" t="n"/>
      <c r="GTP149" s="85" t="n"/>
      <c r="GTQ149" s="85" t="n"/>
      <c r="GTR149" s="85" t="n"/>
      <c r="GTS149" s="85" t="n"/>
      <c r="GTT149" s="85" t="n"/>
      <c r="GTU149" s="85" t="n"/>
      <c r="GTV149" s="85" t="n"/>
      <c r="GTW149" s="85" t="n"/>
      <c r="GTX149" s="85" t="n"/>
      <c r="GTY149" s="85" t="n"/>
      <c r="GTZ149" s="85" t="n"/>
      <c r="GUA149" s="85" t="n"/>
      <c r="GUB149" s="85" t="n"/>
      <c r="GUC149" s="85" t="n"/>
      <c r="GUD149" s="85" t="n"/>
      <c r="GUE149" s="85" t="n"/>
      <c r="GUF149" s="85" t="n"/>
      <c r="GUG149" s="85" t="n"/>
      <c r="GUH149" s="85" t="n"/>
      <c r="GUI149" s="85" t="n"/>
      <c r="GUJ149" s="85" t="n"/>
      <c r="GUK149" s="85" t="n"/>
      <c r="GUL149" s="85" t="n"/>
      <c r="GUM149" s="85" t="n"/>
      <c r="GUN149" s="85" t="n"/>
      <c r="GUO149" s="85" t="n"/>
      <c r="GUP149" s="85" t="n"/>
      <c r="GUQ149" s="85" t="n"/>
      <c r="GUR149" s="85" t="n"/>
      <c r="GUS149" s="85" t="n"/>
      <c r="GUT149" s="85" t="n"/>
      <c r="GUU149" s="85" t="n"/>
      <c r="GUV149" s="85" t="n"/>
      <c r="GUW149" s="85" t="n"/>
      <c r="GUX149" s="85" t="n"/>
      <c r="GUY149" s="85" t="n"/>
      <c r="GUZ149" s="85" t="n"/>
      <c r="GVA149" s="85" t="n"/>
      <c r="GVB149" s="85" t="n"/>
      <c r="GVC149" s="85" t="n"/>
      <c r="GVD149" s="85" t="n"/>
      <c r="GVE149" s="85" t="n"/>
      <c r="GVF149" s="85" t="n"/>
      <c r="GVG149" s="85" t="n"/>
      <c r="GVH149" s="85" t="n"/>
      <c r="GVI149" s="85" t="n"/>
      <c r="GVJ149" s="85" t="n"/>
      <c r="GVK149" s="85" t="n"/>
      <c r="GVL149" s="85" t="n"/>
      <c r="GVM149" s="85" t="n"/>
      <c r="GVN149" s="85" t="n"/>
      <c r="GVO149" s="85" t="n"/>
      <c r="GVP149" s="85" t="n"/>
      <c r="GVQ149" s="85" t="n"/>
      <c r="GVR149" s="85" t="n"/>
      <c r="GVS149" s="85" t="n"/>
      <c r="GVT149" s="85" t="n"/>
      <c r="GVU149" s="85" t="n"/>
      <c r="GVV149" s="85" t="n"/>
      <c r="GVW149" s="85" t="n"/>
      <c r="GVX149" s="85" t="n"/>
      <c r="GVY149" s="85" t="n"/>
      <c r="GVZ149" s="85" t="n"/>
      <c r="GWA149" s="85" t="n"/>
      <c r="GWB149" s="85" t="n"/>
      <c r="GWC149" s="85" t="n"/>
      <c r="GWD149" s="85" t="n"/>
      <c r="GWE149" s="85" t="n"/>
      <c r="GWF149" s="85" t="n"/>
      <c r="GWG149" s="85" t="n"/>
      <c r="GWH149" s="85" t="n"/>
      <c r="GWI149" s="85" t="n"/>
      <c r="GWJ149" s="85" t="n"/>
      <c r="GWK149" s="85" t="n"/>
      <c r="GWL149" s="85" t="n"/>
      <c r="GWM149" s="85" t="n"/>
      <c r="GWN149" s="85" t="n"/>
      <c r="GWO149" s="85" t="n"/>
      <c r="GWP149" s="85" t="n"/>
      <c r="GWQ149" s="85" t="n"/>
      <c r="GWR149" s="85" t="n"/>
      <c r="GWS149" s="85" t="n"/>
      <c r="GWT149" s="85" t="n"/>
      <c r="GWU149" s="85" t="n"/>
      <c r="GWV149" s="85" t="n"/>
      <c r="GWW149" s="85" t="n"/>
      <c r="GWX149" s="85" t="n"/>
      <c r="GWY149" s="85" t="n"/>
      <c r="GWZ149" s="85" t="n"/>
      <c r="GXA149" s="85" t="n"/>
      <c r="GXB149" s="85" t="n"/>
      <c r="GXC149" s="85" t="n"/>
      <c r="GXD149" s="85" t="n"/>
      <c r="GXE149" s="85" t="n"/>
      <c r="GXF149" s="85" t="n"/>
      <c r="GXG149" s="85" t="n"/>
      <c r="GXH149" s="85" t="n"/>
      <c r="GXI149" s="85" t="n"/>
      <c r="GXJ149" s="85" t="n"/>
      <c r="GXK149" s="85" t="n"/>
      <c r="GXL149" s="85" t="n"/>
      <c r="GXM149" s="85" t="n"/>
      <c r="GXN149" s="85" t="n"/>
      <c r="GXO149" s="85" t="n"/>
      <c r="GXP149" s="85" t="n"/>
      <c r="GXQ149" s="85" t="n"/>
      <c r="GXR149" s="85" t="n"/>
      <c r="GXS149" s="85" t="n"/>
      <c r="GXT149" s="85" t="n"/>
      <c r="GXU149" s="85" t="n"/>
      <c r="GXV149" s="85" t="n"/>
      <c r="GXW149" s="85" t="n"/>
      <c r="GXX149" s="85" t="n"/>
      <c r="GXY149" s="85" t="n"/>
      <c r="GXZ149" s="85" t="n"/>
      <c r="GYA149" s="85" t="n"/>
      <c r="GYB149" s="85" t="n"/>
      <c r="GYC149" s="85" t="n"/>
      <c r="GYD149" s="85" t="n"/>
      <c r="GYE149" s="85" t="n"/>
      <c r="GYF149" s="85" t="n"/>
      <c r="GYG149" s="85" t="n"/>
      <c r="GYH149" s="85" t="n"/>
      <c r="GYI149" s="85" t="n"/>
      <c r="GYJ149" s="85" t="n"/>
      <c r="GYK149" s="85" t="n"/>
      <c r="GYL149" s="85" t="n"/>
      <c r="GYM149" s="85" t="n"/>
      <c r="GYN149" s="85" t="n"/>
      <c r="GYO149" s="85" t="n"/>
      <c r="GYP149" s="85" t="n"/>
      <c r="GYQ149" s="85" t="n"/>
      <c r="GYR149" s="85" t="n"/>
      <c r="GYS149" s="85" t="n"/>
      <c r="GYT149" s="85" t="n"/>
      <c r="GYU149" s="85" t="n"/>
      <c r="GYV149" s="85" t="n"/>
      <c r="GYW149" s="85" t="n"/>
      <c r="GYX149" s="85" t="n"/>
      <c r="GYY149" s="85" t="n"/>
      <c r="GYZ149" s="85" t="n"/>
      <c r="GZA149" s="85" t="n"/>
      <c r="GZB149" s="85" t="n"/>
      <c r="GZC149" s="85" t="n"/>
      <c r="GZD149" s="85" t="n"/>
      <c r="GZE149" s="85" t="n"/>
      <c r="GZF149" s="85" t="n"/>
      <c r="GZG149" s="85" t="n"/>
      <c r="GZH149" s="85" t="n"/>
      <c r="GZI149" s="85" t="n"/>
      <c r="GZJ149" s="85" t="n"/>
      <c r="GZK149" s="85" t="n"/>
      <c r="GZL149" s="85" t="n"/>
      <c r="GZM149" s="85" t="n"/>
      <c r="GZN149" s="85" t="n"/>
      <c r="GZO149" s="85" t="n"/>
      <c r="GZP149" s="85" t="n"/>
      <c r="GZQ149" s="85" t="n"/>
      <c r="GZR149" s="85" t="n"/>
      <c r="GZS149" s="85" t="n"/>
      <c r="GZT149" s="85" t="n"/>
      <c r="GZU149" s="85" t="n"/>
      <c r="GZV149" s="85" t="n"/>
      <c r="GZW149" s="85" t="n"/>
      <c r="GZX149" s="85" t="n"/>
      <c r="GZY149" s="85" t="n"/>
      <c r="GZZ149" s="85" t="n"/>
      <c r="HAA149" s="85" t="n"/>
      <c r="HAB149" s="85" t="n"/>
      <c r="HAC149" s="85" t="n"/>
      <c r="HAD149" s="85" t="n"/>
      <c r="HAE149" s="85" t="n"/>
      <c r="HAF149" s="85" t="n"/>
      <c r="HAG149" s="85" t="n"/>
      <c r="HAH149" s="85" t="n"/>
      <c r="HAI149" s="85" t="n"/>
      <c r="HAJ149" s="85" t="n"/>
      <c r="HAK149" s="85" t="n"/>
      <c r="HAL149" s="85" t="n"/>
      <c r="HAM149" s="85" t="n"/>
      <c r="HAN149" s="85" t="n"/>
      <c r="HAO149" s="85" t="n"/>
      <c r="HAP149" s="85" t="n"/>
      <c r="HAQ149" s="85" t="n"/>
      <c r="HAR149" s="85" t="n"/>
      <c r="HAS149" s="85" t="n"/>
      <c r="HAT149" s="85" t="n"/>
      <c r="HAU149" s="85" t="n"/>
      <c r="HAV149" s="85" t="n"/>
      <c r="HAW149" s="85" t="n"/>
      <c r="HAX149" s="85" t="n"/>
      <c r="HAY149" s="85" t="n"/>
      <c r="HAZ149" s="85" t="n"/>
      <c r="HBA149" s="85" t="n"/>
      <c r="HBB149" s="85" t="n"/>
      <c r="HBC149" s="85" t="n"/>
      <c r="HBD149" s="85" t="n"/>
      <c r="HBE149" s="85" t="n"/>
      <c r="HBF149" s="85" t="n"/>
      <c r="HBG149" s="85" t="n"/>
      <c r="HBH149" s="85" t="n"/>
      <c r="HBI149" s="85" t="n"/>
      <c r="HBJ149" s="85" t="n"/>
      <c r="HBK149" s="85" t="n"/>
      <c r="HBL149" s="85" t="n"/>
      <c r="HBM149" s="85" t="n"/>
      <c r="HBN149" s="85" t="n"/>
      <c r="HBO149" s="85" t="n"/>
      <c r="HBP149" s="85" t="n"/>
      <c r="HBQ149" s="85" t="n"/>
      <c r="HBR149" s="85" t="n"/>
      <c r="HBS149" s="85" t="n"/>
      <c r="HBT149" s="85" t="n"/>
      <c r="HBU149" s="85" t="n"/>
      <c r="HBV149" s="85" t="n"/>
      <c r="HBW149" s="85" t="n"/>
      <c r="HBX149" s="85" t="n"/>
      <c r="HBY149" s="85" t="n"/>
      <c r="HBZ149" s="85" t="n"/>
      <c r="HCA149" s="85" t="n"/>
      <c r="HCB149" s="85" t="n"/>
      <c r="HCC149" s="85" t="n"/>
      <c r="HCD149" s="85" t="n"/>
      <c r="HCE149" s="85" t="n"/>
      <c r="HCF149" s="85" t="n"/>
      <c r="HCG149" s="85" t="n"/>
      <c r="HCH149" s="85" t="n"/>
      <c r="HCI149" s="85" t="n"/>
      <c r="HCJ149" s="85" t="n"/>
      <c r="HCK149" s="85" t="n"/>
      <c r="HCL149" s="85" t="n"/>
      <c r="HCM149" s="85" t="n"/>
      <c r="HCN149" s="85" t="n"/>
      <c r="HCO149" s="85" t="n"/>
      <c r="HCP149" s="85" t="n"/>
      <c r="HCQ149" s="85" t="n"/>
      <c r="HCR149" s="85" t="n"/>
      <c r="HCS149" s="85" t="n"/>
      <c r="HCT149" s="85" t="n"/>
      <c r="HCU149" s="85" t="n"/>
      <c r="HCV149" s="85" t="n"/>
      <c r="HCW149" s="85" t="n"/>
      <c r="HCX149" s="85" t="n"/>
      <c r="HCY149" s="85" t="n"/>
      <c r="HCZ149" s="85" t="n"/>
      <c r="HDA149" s="85" t="n"/>
      <c r="HDB149" s="85" t="n"/>
      <c r="HDC149" s="85" t="n"/>
      <c r="HDD149" s="85" t="n"/>
      <c r="HDE149" s="85" t="n"/>
      <c r="HDF149" s="85" t="n"/>
      <c r="HDG149" s="85" t="n"/>
      <c r="HDH149" s="85" t="n"/>
      <c r="HDI149" s="85" t="n"/>
      <c r="HDJ149" s="85" t="n"/>
      <c r="HDK149" s="85" t="n"/>
      <c r="HDL149" s="85" t="n"/>
      <c r="HDM149" s="85" t="n"/>
      <c r="HDN149" s="85" t="n"/>
      <c r="HDO149" s="85" t="n"/>
      <c r="HDP149" s="85" t="n"/>
      <c r="HDQ149" s="85" t="n"/>
      <c r="HDR149" s="85" t="n"/>
      <c r="HDS149" s="85" t="n"/>
      <c r="HDT149" s="85" t="n"/>
      <c r="HDU149" s="85" t="n"/>
      <c r="HDV149" s="85" t="n"/>
      <c r="HDW149" s="85" t="n"/>
      <c r="HDX149" s="85" t="n"/>
      <c r="HDY149" s="85" t="n"/>
      <c r="HDZ149" s="85" t="n"/>
      <c r="HEA149" s="85" t="n"/>
      <c r="HEB149" s="85" t="n"/>
      <c r="HEC149" s="85" t="n"/>
      <c r="HED149" s="85" t="n"/>
      <c r="HEE149" s="85" t="n"/>
      <c r="HEF149" s="85" t="n"/>
      <c r="HEG149" s="85" t="n"/>
      <c r="HEH149" s="85" t="n"/>
      <c r="HEI149" s="85" t="n"/>
      <c r="HEJ149" s="85" t="n"/>
      <c r="HEK149" s="85" t="n"/>
      <c r="HEL149" s="85" t="n"/>
      <c r="HEM149" s="85" t="n"/>
      <c r="HEN149" s="85" t="n"/>
      <c r="HEO149" s="85" t="n"/>
      <c r="HEP149" s="85" t="n"/>
      <c r="HEQ149" s="85" t="n"/>
      <c r="HER149" s="85" t="n"/>
      <c r="HES149" s="85" t="n"/>
      <c r="HET149" s="85" t="n"/>
      <c r="HEU149" s="85" t="n"/>
      <c r="HEV149" s="85" t="n"/>
      <c r="HEW149" s="85" t="n"/>
      <c r="HEX149" s="85" t="n"/>
      <c r="HEY149" s="85" t="n"/>
      <c r="HEZ149" s="85" t="n"/>
      <c r="HFA149" s="85" t="n"/>
      <c r="HFB149" s="85" t="n"/>
      <c r="HFC149" s="85" t="n"/>
      <c r="HFD149" s="85" t="n"/>
      <c r="HFE149" s="85" t="n"/>
      <c r="HFF149" s="85" t="n"/>
      <c r="HFG149" s="85" t="n"/>
      <c r="HFH149" s="85" t="n"/>
      <c r="HFI149" s="85" t="n"/>
      <c r="HFJ149" s="85" t="n"/>
      <c r="HFK149" s="85" t="n"/>
      <c r="HFL149" s="85" t="n"/>
      <c r="HFM149" s="85" t="n"/>
      <c r="HFN149" s="85" t="n"/>
      <c r="HFO149" s="85" t="n"/>
      <c r="HFP149" s="85" t="n"/>
      <c r="HFQ149" s="85" t="n"/>
      <c r="HFR149" s="85" t="n"/>
      <c r="HFS149" s="85" t="n"/>
      <c r="HFT149" s="85" t="n"/>
      <c r="HFU149" s="85" t="n"/>
      <c r="HFV149" s="85" t="n"/>
      <c r="HFW149" s="85" t="n"/>
      <c r="HFX149" s="85" t="n"/>
      <c r="HFY149" s="85" t="n"/>
      <c r="HFZ149" s="85" t="n"/>
      <c r="HGA149" s="85" t="n"/>
      <c r="HGB149" s="85" t="n"/>
      <c r="HGC149" s="85" t="n"/>
      <c r="HGD149" s="85" t="n"/>
      <c r="HGE149" s="85" t="n"/>
      <c r="HGF149" s="85" t="n"/>
      <c r="HGG149" s="85" t="n"/>
      <c r="HGH149" s="85" t="n"/>
      <c r="HGI149" s="85" t="n"/>
      <c r="HGJ149" s="85" t="n"/>
      <c r="HGK149" s="85" t="n"/>
      <c r="HGL149" s="85" t="n"/>
      <c r="HGM149" s="85" t="n"/>
      <c r="HGN149" s="85" t="n"/>
      <c r="HGO149" s="85" t="n"/>
      <c r="HGP149" s="85" t="n"/>
      <c r="HGQ149" s="85" t="n"/>
      <c r="HGR149" s="85" t="n"/>
      <c r="HGS149" s="85" t="n"/>
      <c r="HGT149" s="85" t="n"/>
      <c r="HGU149" s="85" t="n"/>
      <c r="HGV149" s="85" t="n"/>
      <c r="HGW149" s="85" t="n"/>
      <c r="HGX149" s="85" t="n"/>
      <c r="HGY149" s="85" t="n"/>
      <c r="HGZ149" s="85" t="n"/>
      <c r="HHA149" s="85" t="n"/>
      <c r="HHB149" s="85" t="n"/>
      <c r="HHC149" s="85" t="n"/>
      <c r="HHD149" s="85" t="n"/>
      <c r="HHE149" s="85" t="n"/>
      <c r="HHF149" s="85" t="n"/>
      <c r="HHG149" s="85" t="n"/>
      <c r="HHH149" s="85" t="n"/>
      <c r="HHI149" s="85" t="n"/>
      <c r="HHJ149" s="85" t="n"/>
      <c r="HHK149" s="85" t="n"/>
      <c r="HHL149" s="85" t="n"/>
      <c r="HHM149" s="85" t="n"/>
      <c r="HHN149" s="85" t="n"/>
      <c r="HHO149" s="85" t="n"/>
      <c r="HHP149" s="85" t="n"/>
      <c r="HHQ149" s="85" t="n"/>
      <c r="HHR149" s="85" t="n"/>
      <c r="HHS149" s="85" t="n"/>
      <c r="HHT149" s="85" t="n"/>
      <c r="HHU149" s="85" t="n"/>
      <c r="HHV149" s="85" t="n"/>
      <c r="HHW149" s="85" t="n"/>
      <c r="HHX149" s="85" t="n"/>
      <c r="HHY149" s="85" t="n"/>
      <c r="HHZ149" s="85" t="n"/>
      <c r="HIA149" s="85" t="n"/>
      <c r="HIB149" s="85" t="n"/>
      <c r="HIC149" s="85" t="n"/>
      <c r="HID149" s="85" t="n"/>
      <c r="HIE149" s="85" t="n"/>
      <c r="HIF149" s="85" t="n"/>
      <c r="HIG149" s="85" t="n"/>
      <c r="HIH149" s="85" t="n"/>
      <c r="HII149" s="85" t="n"/>
      <c r="HIJ149" s="85" t="n"/>
      <c r="HIK149" s="85" t="n"/>
      <c r="HIL149" s="85" t="n"/>
      <c r="HIM149" s="85" t="n"/>
      <c r="HIN149" s="85" t="n"/>
      <c r="HIO149" s="85" t="n"/>
      <c r="HIP149" s="85" t="n"/>
      <c r="HIQ149" s="85" t="n"/>
      <c r="HIR149" s="85" t="n"/>
      <c r="HIS149" s="85" t="n"/>
      <c r="HIT149" s="85" t="n"/>
      <c r="HIU149" s="85" t="n"/>
      <c r="HIV149" s="85" t="n"/>
      <c r="HIW149" s="85" t="n"/>
      <c r="HIX149" s="85" t="n"/>
      <c r="HIY149" s="85" t="n"/>
      <c r="HIZ149" s="85" t="n"/>
      <c r="HJA149" s="85" t="n"/>
      <c r="HJB149" s="85" t="n"/>
      <c r="HJC149" s="85" t="n"/>
      <c r="HJD149" s="85" t="n"/>
      <c r="HJE149" s="85" t="n"/>
      <c r="HJF149" s="85" t="n"/>
      <c r="HJG149" s="85" t="n"/>
      <c r="HJH149" s="85" t="n"/>
      <c r="HJI149" s="85" t="n"/>
      <c r="HJJ149" s="85" t="n"/>
      <c r="HJK149" s="85" t="n"/>
      <c r="HJL149" s="85" t="n"/>
      <c r="HJM149" s="85" t="n"/>
      <c r="HJN149" s="85" t="n"/>
      <c r="HJO149" s="85" t="n"/>
      <c r="HJP149" s="85" t="n"/>
      <c r="HJQ149" s="85" t="n"/>
      <c r="HJR149" s="85" t="n"/>
      <c r="HJS149" s="85" t="n"/>
      <c r="HJT149" s="85" t="n"/>
      <c r="HJU149" s="85" t="n"/>
      <c r="HJV149" s="85" t="n"/>
      <c r="HJW149" s="85" t="n"/>
      <c r="HJX149" s="85" t="n"/>
      <c r="HJY149" s="85" t="n"/>
      <c r="HJZ149" s="85" t="n"/>
      <c r="HKA149" s="85" t="n"/>
      <c r="HKB149" s="85" t="n"/>
      <c r="HKC149" s="85" t="n"/>
      <c r="HKD149" s="85" t="n"/>
      <c r="HKE149" s="85" t="n"/>
      <c r="HKF149" s="85" t="n"/>
      <c r="HKG149" s="85" t="n"/>
      <c r="HKH149" s="85" t="n"/>
      <c r="HKI149" s="85" t="n"/>
      <c r="HKJ149" s="85" t="n"/>
      <c r="HKK149" s="85" t="n"/>
      <c r="HKL149" s="85" t="n"/>
      <c r="HKM149" s="85" t="n"/>
      <c r="HKN149" s="85" t="n"/>
      <c r="HKO149" s="85" t="n"/>
      <c r="HKP149" s="85" t="n"/>
      <c r="HKQ149" s="85" t="n"/>
      <c r="HKR149" s="85" t="n"/>
      <c r="HKS149" s="85" t="n"/>
      <c r="HKT149" s="85" t="n"/>
      <c r="HKU149" s="85" t="n"/>
      <c r="HKV149" s="85" t="n"/>
      <c r="HKW149" s="85" t="n"/>
      <c r="HKX149" s="85" t="n"/>
      <c r="HKY149" s="85" t="n"/>
      <c r="HKZ149" s="85" t="n"/>
      <c r="HLA149" s="85" t="n"/>
      <c r="HLB149" s="85" t="n"/>
      <c r="HLC149" s="85" t="n"/>
      <c r="HLD149" s="85" t="n"/>
      <c r="HLE149" s="85" t="n"/>
      <c r="HLF149" s="85" t="n"/>
      <c r="HLG149" s="85" t="n"/>
      <c r="HLH149" s="85" t="n"/>
      <c r="HLI149" s="85" t="n"/>
      <c r="HLJ149" s="85" t="n"/>
      <c r="HLK149" s="85" t="n"/>
      <c r="HLL149" s="85" t="n"/>
      <c r="HLM149" s="85" t="n"/>
      <c r="HLN149" s="85" t="n"/>
      <c r="HLO149" s="85" t="n"/>
      <c r="HLP149" s="85" t="n"/>
      <c r="HLQ149" s="85" t="n"/>
      <c r="HLR149" s="85" t="n"/>
      <c r="HLS149" s="85" t="n"/>
      <c r="HLT149" s="85" t="n"/>
      <c r="HLU149" s="85" t="n"/>
      <c r="HLV149" s="85" t="n"/>
      <c r="HLW149" s="85" t="n"/>
      <c r="HLX149" s="85" t="n"/>
      <c r="HLY149" s="85" t="n"/>
      <c r="HLZ149" s="85" t="n"/>
      <c r="HMA149" s="85" t="n"/>
      <c r="HMB149" s="85" t="n"/>
      <c r="HMC149" s="85" t="n"/>
      <c r="HMD149" s="85" t="n"/>
      <c r="HME149" s="85" t="n"/>
      <c r="HMF149" s="85" t="n"/>
      <c r="HMG149" s="85" t="n"/>
      <c r="HMH149" s="85" t="n"/>
      <c r="HMI149" s="85" t="n"/>
      <c r="HMJ149" s="85" t="n"/>
      <c r="HMK149" s="85" t="n"/>
      <c r="HML149" s="85" t="n"/>
      <c r="HMM149" s="85" t="n"/>
      <c r="HMN149" s="85" t="n"/>
      <c r="HMO149" s="85" t="n"/>
      <c r="HMP149" s="85" t="n"/>
      <c r="HMQ149" s="85" t="n"/>
      <c r="HMR149" s="85" t="n"/>
      <c r="HMS149" s="85" t="n"/>
      <c r="HMT149" s="85" t="n"/>
      <c r="HMU149" s="85" t="n"/>
      <c r="HMV149" s="85" t="n"/>
      <c r="HMW149" s="85" t="n"/>
      <c r="HMX149" s="85" t="n"/>
      <c r="HMY149" s="85" t="n"/>
      <c r="HMZ149" s="85" t="n"/>
      <c r="HNA149" s="85" t="n"/>
      <c r="HNB149" s="85" t="n"/>
      <c r="HNC149" s="85" t="n"/>
      <c r="HND149" s="85" t="n"/>
      <c r="HNE149" s="85" t="n"/>
      <c r="HNF149" s="85" t="n"/>
      <c r="HNG149" s="85" t="n"/>
      <c r="HNH149" s="85" t="n"/>
      <c r="HNI149" s="85" t="n"/>
      <c r="HNJ149" s="85" t="n"/>
      <c r="HNK149" s="85" t="n"/>
      <c r="HNL149" s="85" t="n"/>
      <c r="HNM149" s="85" t="n"/>
      <c r="HNN149" s="85" t="n"/>
      <c r="HNO149" s="85" t="n"/>
      <c r="HNP149" s="85" t="n"/>
      <c r="HNQ149" s="85" t="n"/>
      <c r="HNR149" s="85" t="n"/>
      <c r="HNS149" s="85" t="n"/>
      <c r="HNT149" s="85" t="n"/>
      <c r="HNU149" s="85" t="n"/>
      <c r="HNV149" s="85" t="n"/>
      <c r="HNW149" s="85" t="n"/>
      <c r="HNX149" s="85" t="n"/>
      <c r="HNY149" s="85" t="n"/>
      <c r="HNZ149" s="85" t="n"/>
      <c r="HOA149" s="85" t="n"/>
      <c r="HOB149" s="85" t="n"/>
      <c r="HOC149" s="85" t="n"/>
      <c r="HOD149" s="85" t="n"/>
      <c r="HOE149" s="85" t="n"/>
      <c r="HOF149" s="85" t="n"/>
      <c r="HOG149" s="85" t="n"/>
      <c r="HOH149" s="85" t="n"/>
      <c r="HOI149" s="85" t="n"/>
      <c r="HOJ149" s="85" t="n"/>
      <c r="HOK149" s="85" t="n"/>
      <c r="HOL149" s="85" t="n"/>
      <c r="HOM149" s="85" t="n"/>
      <c r="HON149" s="85" t="n"/>
      <c r="HOO149" s="85" t="n"/>
      <c r="HOP149" s="85" t="n"/>
      <c r="HOQ149" s="85" t="n"/>
      <c r="HOR149" s="85" t="n"/>
      <c r="HOS149" s="85" t="n"/>
      <c r="HOT149" s="85" t="n"/>
      <c r="HOU149" s="85" t="n"/>
      <c r="HOV149" s="85" t="n"/>
      <c r="HOW149" s="85" t="n"/>
      <c r="HOX149" s="85" t="n"/>
      <c r="HOY149" s="85" t="n"/>
      <c r="HOZ149" s="85" t="n"/>
      <c r="HPA149" s="85" t="n"/>
      <c r="HPB149" s="85" t="n"/>
      <c r="HPC149" s="85" t="n"/>
      <c r="HPD149" s="85" t="n"/>
      <c r="HPE149" s="85" t="n"/>
      <c r="HPF149" s="85" t="n"/>
      <c r="HPG149" s="85" t="n"/>
      <c r="HPH149" s="85" t="n"/>
      <c r="HPI149" s="85" t="n"/>
      <c r="HPJ149" s="85" t="n"/>
      <c r="HPK149" s="85" t="n"/>
      <c r="HPL149" s="85" t="n"/>
      <c r="HPM149" s="85" t="n"/>
      <c r="HPN149" s="85" t="n"/>
      <c r="HPO149" s="85" t="n"/>
      <c r="HPP149" s="85" t="n"/>
      <c r="HPQ149" s="85" t="n"/>
      <c r="HPR149" s="85" t="n"/>
      <c r="HPS149" s="85" t="n"/>
      <c r="HPT149" s="85" t="n"/>
      <c r="HPU149" s="85" t="n"/>
      <c r="HPV149" s="85" t="n"/>
      <c r="HPW149" s="85" t="n"/>
      <c r="HPX149" s="85" t="n"/>
      <c r="HPY149" s="85" t="n"/>
      <c r="HPZ149" s="85" t="n"/>
      <c r="HQA149" s="85" t="n"/>
      <c r="HQB149" s="85" t="n"/>
      <c r="HQC149" s="85" t="n"/>
      <c r="HQD149" s="85" t="n"/>
      <c r="HQE149" s="85" t="n"/>
      <c r="HQF149" s="85" t="n"/>
      <c r="HQG149" s="85" t="n"/>
      <c r="HQH149" s="85" t="n"/>
      <c r="HQI149" s="85" t="n"/>
      <c r="HQJ149" s="85" t="n"/>
      <c r="HQK149" s="85" t="n"/>
      <c r="HQL149" s="85" t="n"/>
      <c r="HQM149" s="85" t="n"/>
      <c r="HQN149" s="85" t="n"/>
      <c r="HQO149" s="85" t="n"/>
      <c r="HQP149" s="85" t="n"/>
      <c r="HQQ149" s="85" t="n"/>
      <c r="HQR149" s="85" t="n"/>
      <c r="HQS149" s="85" t="n"/>
      <c r="HQT149" s="85" t="n"/>
      <c r="HQU149" s="85" t="n"/>
      <c r="HQV149" s="85" t="n"/>
      <c r="HQW149" s="85" t="n"/>
      <c r="HQX149" s="85" t="n"/>
      <c r="HQY149" s="85" t="n"/>
      <c r="HQZ149" s="85" t="n"/>
      <c r="HRA149" s="85" t="n"/>
      <c r="HRB149" s="85" t="n"/>
      <c r="HRC149" s="85" t="n"/>
      <c r="HRD149" s="85" t="n"/>
      <c r="HRE149" s="85" t="n"/>
      <c r="HRF149" s="85" t="n"/>
      <c r="HRG149" s="85" t="n"/>
      <c r="HRH149" s="85" t="n"/>
      <c r="HRI149" s="85" t="n"/>
      <c r="HRJ149" s="85" t="n"/>
      <c r="HRK149" s="85" t="n"/>
      <c r="HRL149" s="85" t="n"/>
      <c r="HRM149" s="85" t="n"/>
      <c r="HRN149" s="85" t="n"/>
      <c r="HRO149" s="85" t="n"/>
      <c r="HRP149" s="85" t="n"/>
      <c r="HRQ149" s="85" t="n"/>
      <c r="HRR149" s="85" t="n"/>
      <c r="HRS149" s="85" t="n"/>
      <c r="HRT149" s="85" t="n"/>
      <c r="HRU149" s="85" t="n"/>
      <c r="HRV149" s="85" t="n"/>
      <c r="HRW149" s="85" t="n"/>
      <c r="HRX149" s="85" t="n"/>
      <c r="HRY149" s="85" t="n"/>
      <c r="HRZ149" s="85" t="n"/>
      <c r="HSA149" s="85" t="n"/>
      <c r="HSB149" s="85" t="n"/>
      <c r="HSC149" s="85" t="n"/>
      <c r="HSD149" s="85" t="n"/>
      <c r="HSE149" s="85" t="n"/>
      <c r="HSF149" s="85" t="n"/>
      <c r="HSG149" s="85" t="n"/>
      <c r="HSH149" s="85" t="n"/>
      <c r="HSI149" s="85" t="n"/>
      <c r="HSJ149" s="85" t="n"/>
      <c r="HSK149" s="85" t="n"/>
      <c r="HSL149" s="85" t="n"/>
      <c r="HSM149" s="85" t="n"/>
      <c r="HSN149" s="85" t="n"/>
      <c r="HSO149" s="85" t="n"/>
      <c r="HSP149" s="85" t="n"/>
      <c r="HSQ149" s="85" t="n"/>
      <c r="HSR149" s="85" t="n"/>
      <c r="HSS149" s="85" t="n"/>
      <c r="HST149" s="85" t="n"/>
      <c r="HSU149" s="85" t="n"/>
      <c r="HSV149" s="85" t="n"/>
      <c r="HSW149" s="85" t="n"/>
      <c r="HSX149" s="85" t="n"/>
      <c r="HSY149" s="85" t="n"/>
      <c r="HSZ149" s="85" t="n"/>
      <c r="HTA149" s="85" t="n"/>
      <c r="HTB149" s="85" t="n"/>
      <c r="HTC149" s="85" t="n"/>
      <c r="HTD149" s="85" t="n"/>
      <c r="HTE149" s="85" t="n"/>
      <c r="HTF149" s="85" t="n"/>
      <c r="HTG149" s="85" t="n"/>
      <c r="HTH149" s="85" t="n"/>
      <c r="HTI149" s="85" t="n"/>
      <c r="HTJ149" s="85" t="n"/>
      <c r="HTK149" s="85" t="n"/>
      <c r="HTL149" s="85" t="n"/>
      <c r="HTM149" s="85" t="n"/>
      <c r="HTN149" s="85" t="n"/>
      <c r="HTO149" s="85" t="n"/>
      <c r="HTP149" s="85" t="n"/>
      <c r="HTQ149" s="85" t="n"/>
      <c r="HTR149" s="85" t="n"/>
      <c r="HTS149" s="85" t="n"/>
      <c r="HTT149" s="85" t="n"/>
      <c r="HTU149" s="85" t="n"/>
      <c r="HTV149" s="85" t="n"/>
      <c r="HTW149" s="85" t="n"/>
      <c r="HTX149" s="85" t="n"/>
      <c r="HTY149" s="85" t="n"/>
      <c r="HTZ149" s="85" t="n"/>
      <c r="HUA149" s="85" t="n"/>
      <c r="HUB149" s="85" t="n"/>
      <c r="HUC149" s="85" t="n"/>
      <c r="HUD149" s="85" t="n"/>
      <c r="HUE149" s="85" t="n"/>
      <c r="HUF149" s="85" t="n"/>
      <c r="HUG149" s="85" t="n"/>
      <c r="HUH149" s="85" t="n"/>
      <c r="HUI149" s="85" t="n"/>
      <c r="HUJ149" s="85" t="n"/>
      <c r="HUK149" s="85" t="n"/>
      <c r="HUL149" s="85" t="n"/>
      <c r="HUM149" s="85" t="n"/>
      <c r="HUN149" s="85" t="n"/>
      <c r="HUO149" s="85" t="n"/>
      <c r="HUP149" s="85" t="n"/>
      <c r="HUQ149" s="85" t="n"/>
      <c r="HUR149" s="85" t="n"/>
      <c r="HUS149" s="85" t="n"/>
      <c r="HUT149" s="85" t="n"/>
      <c r="HUU149" s="85" t="n"/>
      <c r="HUV149" s="85" t="n"/>
      <c r="HUW149" s="85" t="n"/>
      <c r="HUX149" s="85" t="n"/>
      <c r="HUY149" s="85" t="n"/>
      <c r="HUZ149" s="85" t="n"/>
      <c r="HVA149" s="85" t="n"/>
      <c r="HVB149" s="85" t="n"/>
      <c r="HVC149" s="85" t="n"/>
      <c r="HVD149" s="85" t="n"/>
      <c r="HVE149" s="85" t="n"/>
      <c r="HVF149" s="85" t="n"/>
      <c r="HVG149" s="85" t="n"/>
      <c r="HVH149" s="85" t="n"/>
      <c r="HVI149" s="85" t="n"/>
      <c r="HVJ149" s="85" t="n"/>
      <c r="HVK149" s="85" t="n"/>
      <c r="HVL149" s="85" t="n"/>
      <c r="HVM149" s="85" t="n"/>
      <c r="HVN149" s="85" t="n"/>
      <c r="HVO149" s="85" t="n"/>
      <c r="HVP149" s="85" t="n"/>
      <c r="HVQ149" s="85" t="n"/>
      <c r="HVR149" s="85" t="n"/>
      <c r="HVS149" s="85" t="n"/>
      <c r="HVT149" s="85" t="n"/>
      <c r="HVU149" s="85" t="n"/>
      <c r="HVV149" s="85" t="n"/>
      <c r="HVW149" s="85" t="n"/>
      <c r="HVX149" s="85" t="n"/>
      <c r="HVY149" s="85" t="n"/>
      <c r="HVZ149" s="85" t="n"/>
      <c r="HWA149" s="85" t="n"/>
      <c r="HWB149" s="85" t="n"/>
      <c r="HWC149" s="85" t="n"/>
      <c r="HWD149" s="85" t="n"/>
      <c r="HWE149" s="85" t="n"/>
      <c r="HWF149" s="85" t="n"/>
      <c r="HWG149" s="85" t="n"/>
      <c r="HWH149" s="85" t="n"/>
      <c r="HWI149" s="85" t="n"/>
      <c r="HWJ149" s="85" t="n"/>
      <c r="HWK149" s="85" t="n"/>
      <c r="HWL149" s="85" t="n"/>
      <c r="HWM149" s="85" t="n"/>
      <c r="HWN149" s="85" t="n"/>
      <c r="HWO149" s="85" t="n"/>
      <c r="HWP149" s="85" t="n"/>
      <c r="HWQ149" s="85" t="n"/>
      <c r="HWR149" s="85" t="n"/>
      <c r="HWS149" s="85" t="n"/>
      <c r="HWT149" s="85" t="n"/>
      <c r="HWU149" s="85" t="n"/>
      <c r="HWV149" s="85" t="n"/>
      <c r="HWW149" s="85" t="n"/>
      <c r="HWX149" s="85" t="n"/>
      <c r="HWY149" s="85" t="n"/>
      <c r="HWZ149" s="85" t="n"/>
      <c r="HXA149" s="85" t="n"/>
      <c r="HXB149" s="85" t="n"/>
      <c r="HXC149" s="85" t="n"/>
      <c r="HXD149" s="85" t="n"/>
      <c r="HXE149" s="85" t="n"/>
      <c r="HXF149" s="85" t="n"/>
      <c r="HXG149" s="85" t="n"/>
      <c r="HXH149" s="85" t="n"/>
      <c r="HXI149" s="85" t="n"/>
      <c r="HXJ149" s="85" t="n"/>
      <c r="HXK149" s="85" t="n"/>
      <c r="HXL149" s="85" t="n"/>
      <c r="HXM149" s="85" t="n"/>
      <c r="HXN149" s="85" t="n"/>
      <c r="HXO149" s="85" t="n"/>
      <c r="HXP149" s="85" t="n"/>
      <c r="HXQ149" s="85" t="n"/>
      <c r="HXR149" s="85" t="n"/>
      <c r="HXS149" s="85" t="n"/>
      <c r="HXT149" s="85" t="n"/>
      <c r="HXU149" s="85" t="n"/>
      <c r="HXV149" s="85" t="n"/>
      <c r="HXW149" s="85" t="n"/>
      <c r="HXX149" s="85" t="n"/>
      <c r="HXY149" s="85" t="n"/>
      <c r="HXZ149" s="85" t="n"/>
      <c r="HYA149" s="85" t="n"/>
      <c r="HYB149" s="85" t="n"/>
      <c r="HYC149" s="85" t="n"/>
      <c r="HYD149" s="85" t="n"/>
      <c r="HYE149" s="85" t="n"/>
      <c r="HYF149" s="85" t="n"/>
      <c r="HYG149" s="85" t="n"/>
      <c r="HYH149" s="85" t="n"/>
      <c r="HYI149" s="85" t="n"/>
      <c r="HYJ149" s="85" t="n"/>
      <c r="HYK149" s="85" t="n"/>
      <c r="HYL149" s="85" t="n"/>
      <c r="HYM149" s="85" t="n"/>
      <c r="HYN149" s="85" t="n"/>
      <c r="HYO149" s="85" t="n"/>
      <c r="HYP149" s="85" t="n"/>
      <c r="HYQ149" s="85" t="n"/>
      <c r="HYR149" s="85" t="n"/>
      <c r="HYS149" s="85" t="n"/>
      <c r="HYT149" s="85" t="n"/>
      <c r="HYU149" s="85" t="n"/>
      <c r="HYV149" s="85" t="n"/>
      <c r="HYW149" s="85" t="n"/>
      <c r="HYX149" s="85" t="n"/>
      <c r="HYY149" s="85" t="n"/>
      <c r="HYZ149" s="85" t="n"/>
      <c r="HZA149" s="85" t="n"/>
      <c r="HZB149" s="85" t="n"/>
      <c r="HZC149" s="85" t="n"/>
      <c r="HZD149" s="85" t="n"/>
      <c r="HZE149" s="85" t="n"/>
      <c r="HZF149" s="85" t="n"/>
      <c r="HZG149" s="85" t="n"/>
      <c r="HZH149" s="85" t="n"/>
      <c r="HZI149" s="85" t="n"/>
      <c r="HZJ149" s="85" t="n"/>
      <c r="HZK149" s="85" t="n"/>
      <c r="HZL149" s="85" t="n"/>
      <c r="HZM149" s="85" t="n"/>
      <c r="HZN149" s="85" t="n"/>
      <c r="HZO149" s="85" t="n"/>
      <c r="HZP149" s="85" t="n"/>
      <c r="HZQ149" s="85" t="n"/>
      <c r="HZR149" s="85" t="n"/>
      <c r="HZS149" s="85" t="n"/>
      <c r="HZT149" s="85" t="n"/>
      <c r="HZU149" s="85" t="n"/>
      <c r="HZV149" s="85" t="n"/>
      <c r="HZW149" s="85" t="n"/>
      <c r="HZX149" s="85" t="n"/>
      <c r="HZY149" s="85" t="n"/>
      <c r="HZZ149" s="85" t="n"/>
      <c r="IAA149" s="85" t="n"/>
      <c r="IAB149" s="85" t="n"/>
      <c r="IAC149" s="85" t="n"/>
      <c r="IAD149" s="85" t="n"/>
      <c r="IAE149" s="85" t="n"/>
      <c r="IAF149" s="85" t="n"/>
      <c r="IAG149" s="85" t="n"/>
      <c r="IAH149" s="85" t="n"/>
      <c r="IAI149" s="85" t="n"/>
      <c r="IAJ149" s="85" t="n"/>
      <c r="IAK149" s="85" t="n"/>
      <c r="IAL149" s="85" t="n"/>
      <c r="IAM149" s="85" t="n"/>
      <c r="IAN149" s="85" t="n"/>
      <c r="IAO149" s="85" t="n"/>
      <c r="IAP149" s="85" t="n"/>
      <c r="IAQ149" s="85" t="n"/>
      <c r="IAR149" s="85" t="n"/>
      <c r="IAS149" s="85" t="n"/>
      <c r="IAT149" s="85" t="n"/>
      <c r="IAU149" s="85" t="n"/>
      <c r="IAV149" s="85" t="n"/>
      <c r="IAW149" s="85" t="n"/>
      <c r="IAX149" s="85" t="n"/>
      <c r="IAY149" s="85" t="n"/>
      <c r="IAZ149" s="85" t="n"/>
      <c r="IBA149" s="85" t="n"/>
      <c r="IBB149" s="85" t="n"/>
      <c r="IBC149" s="85" t="n"/>
      <c r="IBD149" s="85" t="n"/>
      <c r="IBE149" s="85" t="n"/>
      <c r="IBF149" s="85" t="n"/>
      <c r="IBG149" s="85" t="n"/>
      <c r="IBH149" s="85" t="n"/>
      <c r="IBI149" s="85" t="n"/>
      <c r="IBJ149" s="85" t="n"/>
      <c r="IBK149" s="85" t="n"/>
      <c r="IBL149" s="85" t="n"/>
      <c r="IBM149" s="85" t="n"/>
      <c r="IBN149" s="85" t="n"/>
      <c r="IBO149" s="85" t="n"/>
      <c r="IBP149" s="85" t="n"/>
      <c r="IBQ149" s="85" t="n"/>
      <c r="IBR149" s="85" t="n"/>
      <c r="IBS149" s="85" t="n"/>
      <c r="IBT149" s="85" t="n"/>
      <c r="IBU149" s="85" t="n"/>
      <c r="IBV149" s="85" t="n"/>
      <c r="IBW149" s="85" t="n"/>
      <c r="IBX149" s="85" t="n"/>
      <c r="IBY149" s="85" t="n"/>
      <c r="IBZ149" s="85" t="n"/>
      <c r="ICA149" s="85" t="n"/>
      <c r="ICB149" s="85" t="n"/>
      <c r="ICC149" s="85" t="n"/>
      <c r="ICD149" s="85" t="n"/>
      <c r="ICE149" s="85" t="n"/>
      <c r="ICF149" s="85" t="n"/>
      <c r="ICG149" s="85" t="n"/>
      <c r="ICH149" s="85" t="n"/>
      <c r="ICI149" s="85" t="n"/>
      <c r="ICJ149" s="85" t="n"/>
      <c r="ICK149" s="85" t="n"/>
      <c r="ICL149" s="85" t="n"/>
      <c r="ICM149" s="85" t="n"/>
      <c r="ICN149" s="85" t="n"/>
      <c r="ICO149" s="85" t="n"/>
      <c r="ICP149" s="85" t="n"/>
      <c r="ICQ149" s="85" t="n"/>
      <c r="ICR149" s="85" t="n"/>
      <c r="ICS149" s="85" t="n"/>
      <c r="ICT149" s="85" t="n"/>
      <c r="ICU149" s="85" t="n"/>
      <c r="ICV149" s="85" t="n"/>
      <c r="ICW149" s="85" t="n"/>
      <c r="ICX149" s="85" t="n"/>
      <c r="ICY149" s="85" t="n"/>
      <c r="ICZ149" s="85" t="n"/>
      <c r="IDA149" s="85" t="n"/>
      <c r="IDB149" s="85" t="n"/>
      <c r="IDC149" s="85" t="n"/>
      <c r="IDD149" s="85" t="n"/>
      <c r="IDE149" s="85" t="n"/>
      <c r="IDF149" s="85" t="n"/>
      <c r="IDG149" s="85" t="n"/>
      <c r="IDH149" s="85" t="n"/>
      <c r="IDI149" s="85" t="n"/>
      <c r="IDJ149" s="85" t="n"/>
      <c r="IDK149" s="85" t="n"/>
      <c r="IDL149" s="85" t="n"/>
      <c r="IDM149" s="85" t="n"/>
      <c r="IDN149" s="85" t="n"/>
      <c r="IDO149" s="85" t="n"/>
      <c r="IDP149" s="85" t="n"/>
      <c r="IDQ149" s="85" t="n"/>
      <c r="IDR149" s="85" t="n"/>
      <c r="IDS149" s="85" t="n"/>
      <c r="IDT149" s="85" t="n"/>
      <c r="IDU149" s="85" t="n"/>
      <c r="IDV149" s="85" t="n"/>
      <c r="IDW149" s="85" t="n"/>
      <c r="IDX149" s="85" t="n"/>
      <c r="IDY149" s="85" t="n"/>
      <c r="IDZ149" s="85" t="n"/>
      <c r="IEA149" s="85" t="n"/>
      <c r="IEB149" s="85" t="n"/>
      <c r="IEC149" s="85" t="n"/>
      <c r="IED149" s="85" t="n"/>
      <c r="IEE149" s="85" t="n"/>
      <c r="IEF149" s="85" t="n"/>
      <c r="IEG149" s="85" t="n"/>
      <c r="IEH149" s="85" t="n"/>
      <c r="IEI149" s="85" t="n"/>
      <c r="IEJ149" s="85" t="n"/>
      <c r="IEK149" s="85" t="n"/>
      <c r="IEL149" s="85" t="n"/>
      <c r="IEM149" s="85" t="n"/>
      <c r="IEN149" s="85" t="n"/>
      <c r="IEO149" s="85" t="n"/>
      <c r="IEP149" s="85" t="n"/>
      <c r="IEQ149" s="85" t="n"/>
      <c r="IER149" s="85" t="n"/>
      <c r="IES149" s="85" t="n"/>
      <c r="IET149" s="85" t="n"/>
      <c r="IEU149" s="85" t="n"/>
      <c r="IEV149" s="85" t="n"/>
      <c r="IEW149" s="85" t="n"/>
      <c r="IEX149" s="85" t="n"/>
      <c r="IEY149" s="85" t="n"/>
      <c r="IEZ149" s="85" t="n"/>
      <c r="IFA149" s="85" t="n"/>
      <c r="IFB149" s="85" t="n"/>
      <c r="IFC149" s="85" t="n"/>
      <c r="IFD149" s="85" t="n"/>
      <c r="IFE149" s="85" t="n"/>
      <c r="IFF149" s="85" t="n"/>
      <c r="IFG149" s="85" t="n"/>
      <c r="IFH149" s="85" t="n"/>
      <c r="IFI149" s="85" t="n"/>
      <c r="IFJ149" s="85" t="n"/>
      <c r="IFK149" s="85" t="n"/>
      <c r="IFL149" s="85" t="n"/>
      <c r="IFM149" s="85" t="n"/>
      <c r="IFN149" s="85" t="n"/>
      <c r="IFO149" s="85" t="n"/>
      <c r="IFP149" s="85" t="n"/>
      <c r="IFQ149" s="85" t="n"/>
      <c r="IFR149" s="85" t="n"/>
      <c r="IFS149" s="85" t="n"/>
      <c r="IFT149" s="85" t="n"/>
      <c r="IFU149" s="85" t="n"/>
      <c r="IFV149" s="85" t="n"/>
      <c r="IFW149" s="85" t="n"/>
      <c r="IFX149" s="85" t="n"/>
      <c r="IFY149" s="85" t="n"/>
      <c r="IFZ149" s="85" t="n"/>
      <c r="IGA149" s="85" t="n"/>
      <c r="IGB149" s="85" t="n"/>
      <c r="IGC149" s="85" t="n"/>
      <c r="IGD149" s="85" t="n"/>
      <c r="IGE149" s="85" t="n"/>
      <c r="IGF149" s="85" t="n"/>
      <c r="IGG149" s="85" t="n"/>
      <c r="IGH149" s="85" t="n"/>
      <c r="IGI149" s="85" t="n"/>
      <c r="IGJ149" s="85" t="n"/>
      <c r="IGK149" s="85" t="n"/>
      <c r="IGL149" s="85" t="n"/>
      <c r="IGM149" s="85" t="n"/>
      <c r="IGN149" s="85" t="n"/>
      <c r="IGO149" s="85" t="n"/>
      <c r="IGP149" s="85" t="n"/>
      <c r="IGQ149" s="85" t="n"/>
      <c r="IGR149" s="85" t="n"/>
      <c r="IGS149" s="85" t="n"/>
      <c r="IGT149" s="85" t="n"/>
      <c r="IGU149" s="85" t="n"/>
      <c r="IGV149" s="85" t="n"/>
      <c r="IGW149" s="85" t="n"/>
      <c r="IGX149" s="85" t="n"/>
      <c r="IGY149" s="85" t="n"/>
      <c r="IGZ149" s="85" t="n"/>
      <c r="IHA149" s="85" t="n"/>
      <c r="IHB149" s="85" t="n"/>
      <c r="IHC149" s="85" t="n"/>
      <c r="IHD149" s="85" t="n"/>
      <c r="IHE149" s="85" t="n"/>
      <c r="IHF149" s="85" t="n"/>
      <c r="IHG149" s="85" t="n"/>
      <c r="IHH149" s="85" t="n"/>
      <c r="IHI149" s="85" t="n"/>
      <c r="IHJ149" s="85" t="n"/>
      <c r="IHK149" s="85" t="n"/>
      <c r="IHL149" s="85" t="n"/>
      <c r="IHM149" s="85" t="n"/>
      <c r="IHN149" s="85" t="n"/>
      <c r="IHO149" s="85" t="n"/>
      <c r="IHP149" s="85" t="n"/>
      <c r="IHQ149" s="85" t="n"/>
      <c r="IHR149" s="85" t="n"/>
      <c r="IHS149" s="85" t="n"/>
      <c r="IHT149" s="85" t="n"/>
      <c r="IHU149" s="85" t="n"/>
      <c r="IHV149" s="85" t="n"/>
      <c r="IHW149" s="85" t="n"/>
      <c r="IHX149" s="85" t="n"/>
      <c r="IHY149" s="85" t="n"/>
      <c r="IHZ149" s="85" t="n"/>
      <c r="IIA149" s="85" t="n"/>
      <c r="IIB149" s="85" t="n"/>
      <c r="IIC149" s="85" t="n"/>
      <c r="IID149" s="85" t="n"/>
      <c r="IIE149" s="85" t="n"/>
      <c r="IIF149" s="85" t="n"/>
      <c r="IIG149" s="85" t="n"/>
      <c r="IIH149" s="85" t="n"/>
      <c r="III149" s="85" t="n"/>
      <c r="IIJ149" s="85" t="n"/>
      <c r="IIK149" s="85" t="n"/>
      <c r="IIL149" s="85" t="n"/>
      <c r="IIM149" s="85" t="n"/>
      <c r="IIN149" s="85" t="n"/>
      <c r="IIO149" s="85" t="n"/>
      <c r="IIP149" s="85" t="n"/>
      <c r="IIQ149" s="85" t="n"/>
      <c r="IIR149" s="85" t="n"/>
      <c r="IIS149" s="85" t="n"/>
      <c r="IIT149" s="85" t="n"/>
      <c r="IIU149" s="85" t="n"/>
      <c r="IIV149" s="85" t="n"/>
      <c r="IIW149" s="85" t="n"/>
      <c r="IIX149" s="85" t="n"/>
      <c r="IIY149" s="85" t="n"/>
      <c r="IIZ149" s="85" t="n"/>
      <c r="IJA149" s="85" t="n"/>
      <c r="IJB149" s="85" t="n"/>
      <c r="IJC149" s="85" t="n"/>
      <c r="IJD149" s="85" t="n"/>
      <c r="IJE149" s="85" t="n"/>
      <c r="IJF149" s="85" t="n"/>
      <c r="IJG149" s="85" t="n"/>
      <c r="IJH149" s="85" t="n"/>
      <c r="IJI149" s="85" t="n"/>
      <c r="IJJ149" s="85" t="n"/>
      <c r="IJK149" s="85" t="n"/>
      <c r="IJL149" s="85" t="n"/>
      <c r="IJM149" s="85" t="n"/>
      <c r="IJN149" s="85" t="n"/>
      <c r="IJO149" s="85" t="n"/>
      <c r="IJP149" s="85" t="n"/>
      <c r="IJQ149" s="85" t="n"/>
      <c r="IJR149" s="85" t="n"/>
      <c r="IJS149" s="85" t="n"/>
      <c r="IJT149" s="85" t="n"/>
      <c r="IJU149" s="85" t="n"/>
      <c r="IJV149" s="85" t="n"/>
      <c r="IJW149" s="85" t="n"/>
      <c r="IJX149" s="85" t="n"/>
      <c r="IJY149" s="85" t="n"/>
      <c r="IJZ149" s="85" t="n"/>
      <c r="IKA149" s="85" t="n"/>
      <c r="IKB149" s="85" t="n"/>
      <c r="IKC149" s="85" t="n"/>
      <c r="IKD149" s="85" t="n"/>
      <c r="IKE149" s="85" t="n"/>
      <c r="IKF149" s="85" t="n"/>
      <c r="IKG149" s="85" t="n"/>
      <c r="IKH149" s="85" t="n"/>
      <c r="IKI149" s="85" t="n"/>
      <c r="IKJ149" s="85" t="n"/>
      <c r="IKK149" s="85" t="n"/>
      <c r="IKL149" s="85" t="n"/>
      <c r="IKM149" s="85" t="n"/>
      <c r="IKN149" s="85" t="n"/>
      <c r="IKO149" s="85" t="n"/>
      <c r="IKP149" s="85" t="n"/>
      <c r="IKQ149" s="85" t="n"/>
      <c r="IKR149" s="85" t="n"/>
      <c r="IKS149" s="85" t="n"/>
      <c r="IKT149" s="85" t="n"/>
      <c r="IKU149" s="85" t="n"/>
      <c r="IKV149" s="85" t="n"/>
      <c r="IKW149" s="85" t="n"/>
      <c r="IKX149" s="85" t="n"/>
      <c r="IKY149" s="85" t="n"/>
      <c r="IKZ149" s="85" t="n"/>
      <c r="ILA149" s="85" t="n"/>
      <c r="ILB149" s="85" t="n"/>
      <c r="ILC149" s="85" t="n"/>
      <c r="ILD149" s="85" t="n"/>
      <c r="ILE149" s="85" t="n"/>
      <c r="ILF149" s="85" t="n"/>
      <c r="ILG149" s="85" t="n"/>
      <c r="ILH149" s="85" t="n"/>
      <c r="ILI149" s="85" t="n"/>
      <c r="ILJ149" s="85" t="n"/>
      <c r="ILK149" s="85" t="n"/>
      <c r="ILL149" s="85" t="n"/>
      <c r="ILM149" s="85" t="n"/>
      <c r="ILN149" s="85" t="n"/>
      <c r="ILO149" s="85" t="n"/>
      <c r="ILP149" s="85" t="n"/>
      <c r="ILQ149" s="85" t="n"/>
      <c r="ILR149" s="85" t="n"/>
      <c r="ILS149" s="85" t="n"/>
      <c r="ILT149" s="85" t="n"/>
      <c r="ILU149" s="85" t="n"/>
      <c r="ILV149" s="85" t="n"/>
      <c r="ILW149" s="85" t="n"/>
      <c r="ILX149" s="85" t="n"/>
      <c r="ILY149" s="85" t="n"/>
      <c r="ILZ149" s="85" t="n"/>
      <c r="IMA149" s="85" t="n"/>
      <c r="IMB149" s="85" t="n"/>
      <c r="IMC149" s="85" t="n"/>
      <c r="IMD149" s="85" t="n"/>
      <c r="IME149" s="85" t="n"/>
      <c r="IMF149" s="85" t="n"/>
      <c r="IMG149" s="85" t="n"/>
      <c r="IMH149" s="85" t="n"/>
      <c r="IMI149" s="85" t="n"/>
      <c r="IMJ149" s="85" t="n"/>
      <c r="IMK149" s="85" t="n"/>
      <c r="IML149" s="85" t="n"/>
      <c r="IMM149" s="85" t="n"/>
      <c r="IMN149" s="85" t="n"/>
      <c r="IMO149" s="85" t="n"/>
      <c r="IMP149" s="85" t="n"/>
      <c r="IMQ149" s="85" t="n"/>
      <c r="IMR149" s="85" t="n"/>
      <c r="IMS149" s="85" t="n"/>
      <c r="IMT149" s="85" t="n"/>
      <c r="IMU149" s="85" t="n"/>
      <c r="IMV149" s="85" t="n"/>
      <c r="IMW149" s="85" t="n"/>
      <c r="IMX149" s="85" t="n"/>
      <c r="IMY149" s="85" t="n"/>
      <c r="IMZ149" s="85" t="n"/>
      <c r="INA149" s="85" t="n"/>
      <c r="INB149" s="85" t="n"/>
      <c r="INC149" s="85" t="n"/>
      <c r="IND149" s="85" t="n"/>
      <c r="INE149" s="85" t="n"/>
      <c r="INF149" s="85" t="n"/>
      <c r="ING149" s="85" t="n"/>
      <c r="INH149" s="85" t="n"/>
      <c r="INI149" s="85" t="n"/>
      <c r="INJ149" s="85" t="n"/>
      <c r="INK149" s="85" t="n"/>
      <c r="INL149" s="85" t="n"/>
      <c r="INM149" s="85" t="n"/>
      <c r="INN149" s="85" t="n"/>
      <c r="INO149" s="85" t="n"/>
      <c r="INP149" s="85" t="n"/>
      <c r="INQ149" s="85" t="n"/>
      <c r="INR149" s="85" t="n"/>
      <c r="INS149" s="85" t="n"/>
      <c r="INT149" s="85" t="n"/>
      <c r="INU149" s="85" t="n"/>
      <c r="INV149" s="85" t="n"/>
      <c r="INW149" s="85" t="n"/>
      <c r="INX149" s="85" t="n"/>
      <c r="INY149" s="85" t="n"/>
      <c r="INZ149" s="85" t="n"/>
      <c r="IOA149" s="85" t="n"/>
      <c r="IOB149" s="85" t="n"/>
      <c r="IOC149" s="85" t="n"/>
      <c r="IOD149" s="85" t="n"/>
      <c r="IOE149" s="85" t="n"/>
      <c r="IOF149" s="85" t="n"/>
      <c r="IOG149" s="85" t="n"/>
      <c r="IOH149" s="85" t="n"/>
      <c r="IOI149" s="85" t="n"/>
      <c r="IOJ149" s="85" t="n"/>
      <c r="IOK149" s="85" t="n"/>
      <c r="IOL149" s="85" t="n"/>
      <c r="IOM149" s="85" t="n"/>
      <c r="ION149" s="85" t="n"/>
      <c r="IOO149" s="85" t="n"/>
      <c r="IOP149" s="85" t="n"/>
      <c r="IOQ149" s="85" t="n"/>
      <c r="IOR149" s="85" t="n"/>
      <c r="IOS149" s="85" t="n"/>
      <c r="IOT149" s="85" t="n"/>
      <c r="IOU149" s="85" t="n"/>
      <c r="IOV149" s="85" t="n"/>
      <c r="IOW149" s="85" t="n"/>
      <c r="IOX149" s="85" t="n"/>
      <c r="IOY149" s="85" t="n"/>
      <c r="IOZ149" s="85" t="n"/>
      <c r="IPA149" s="85" t="n"/>
      <c r="IPB149" s="85" t="n"/>
      <c r="IPC149" s="85" t="n"/>
      <c r="IPD149" s="85" t="n"/>
      <c r="IPE149" s="85" t="n"/>
      <c r="IPF149" s="85" t="n"/>
      <c r="IPG149" s="85" t="n"/>
      <c r="IPH149" s="85" t="n"/>
      <c r="IPI149" s="85" t="n"/>
      <c r="IPJ149" s="85" t="n"/>
      <c r="IPK149" s="85" t="n"/>
      <c r="IPL149" s="85" t="n"/>
      <c r="IPM149" s="85" t="n"/>
      <c r="IPN149" s="85" t="n"/>
      <c r="IPO149" s="85" t="n"/>
      <c r="IPP149" s="85" t="n"/>
      <c r="IPQ149" s="85" t="n"/>
      <c r="IPR149" s="85" t="n"/>
      <c r="IPS149" s="85" t="n"/>
      <c r="IPT149" s="85" t="n"/>
      <c r="IPU149" s="85" t="n"/>
      <c r="IPV149" s="85" t="n"/>
      <c r="IPW149" s="85" t="n"/>
      <c r="IPX149" s="85" t="n"/>
      <c r="IPY149" s="85" t="n"/>
      <c r="IPZ149" s="85" t="n"/>
      <c r="IQA149" s="85" t="n"/>
      <c r="IQB149" s="85" t="n"/>
      <c r="IQC149" s="85" t="n"/>
      <c r="IQD149" s="85" t="n"/>
      <c r="IQE149" s="85" t="n"/>
      <c r="IQF149" s="85" t="n"/>
      <c r="IQG149" s="85" t="n"/>
      <c r="IQH149" s="85" t="n"/>
      <c r="IQI149" s="85" t="n"/>
      <c r="IQJ149" s="85" t="n"/>
      <c r="IQK149" s="85" t="n"/>
      <c r="IQL149" s="85" t="n"/>
      <c r="IQM149" s="85" t="n"/>
      <c r="IQN149" s="85" t="n"/>
      <c r="IQO149" s="85" t="n"/>
      <c r="IQP149" s="85" t="n"/>
      <c r="IQQ149" s="85" t="n"/>
      <c r="IQR149" s="85" t="n"/>
      <c r="IQS149" s="85" t="n"/>
      <c r="IQT149" s="85" t="n"/>
      <c r="IQU149" s="85" t="n"/>
      <c r="IQV149" s="85" t="n"/>
      <c r="IQW149" s="85" t="n"/>
      <c r="IQX149" s="85" t="n"/>
      <c r="IQY149" s="85" t="n"/>
      <c r="IQZ149" s="85" t="n"/>
      <c r="IRA149" s="85" t="n"/>
      <c r="IRB149" s="85" t="n"/>
      <c r="IRC149" s="85" t="n"/>
      <c r="IRD149" s="85" t="n"/>
      <c r="IRE149" s="85" t="n"/>
      <c r="IRF149" s="85" t="n"/>
      <c r="IRG149" s="85" t="n"/>
      <c r="IRH149" s="85" t="n"/>
      <c r="IRI149" s="85" t="n"/>
      <c r="IRJ149" s="85" t="n"/>
      <c r="IRK149" s="85" t="n"/>
      <c r="IRL149" s="85" t="n"/>
      <c r="IRM149" s="85" t="n"/>
      <c r="IRN149" s="85" t="n"/>
      <c r="IRO149" s="85" t="n"/>
      <c r="IRP149" s="85" t="n"/>
      <c r="IRQ149" s="85" t="n"/>
      <c r="IRR149" s="85" t="n"/>
      <c r="IRS149" s="85" t="n"/>
      <c r="IRT149" s="85" t="n"/>
      <c r="IRU149" s="85" t="n"/>
      <c r="IRV149" s="85" t="n"/>
      <c r="IRW149" s="85" t="n"/>
      <c r="IRX149" s="85" t="n"/>
      <c r="IRY149" s="85" t="n"/>
      <c r="IRZ149" s="85" t="n"/>
      <c r="ISA149" s="85" t="n"/>
      <c r="ISB149" s="85" t="n"/>
      <c r="ISC149" s="85" t="n"/>
      <c r="ISD149" s="85" t="n"/>
      <c r="ISE149" s="85" t="n"/>
      <c r="ISF149" s="85" t="n"/>
      <c r="ISG149" s="85" t="n"/>
      <c r="ISH149" s="85" t="n"/>
      <c r="ISI149" s="85" t="n"/>
      <c r="ISJ149" s="85" t="n"/>
      <c r="ISK149" s="85" t="n"/>
      <c r="ISL149" s="85" t="n"/>
      <c r="ISM149" s="85" t="n"/>
      <c r="ISN149" s="85" t="n"/>
      <c r="ISO149" s="85" t="n"/>
      <c r="ISP149" s="85" t="n"/>
      <c r="ISQ149" s="85" t="n"/>
      <c r="ISR149" s="85" t="n"/>
      <c r="ISS149" s="85" t="n"/>
      <c r="IST149" s="85" t="n"/>
      <c r="ISU149" s="85" t="n"/>
      <c r="ISV149" s="85" t="n"/>
      <c r="ISW149" s="85" t="n"/>
      <c r="ISX149" s="85" t="n"/>
      <c r="ISY149" s="85" t="n"/>
      <c r="ISZ149" s="85" t="n"/>
      <c r="ITA149" s="85" t="n"/>
      <c r="ITB149" s="85" t="n"/>
      <c r="ITC149" s="85" t="n"/>
      <c r="ITD149" s="85" t="n"/>
      <c r="ITE149" s="85" t="n"/>
      <c r="ITF149" s="85" t="n"/>
      <c r="ITG149" s="85" t="n"/>
      <c r="ITH149" s="85" t="n"/>
      <c r="ITI149" s="85" t="n"/>
      <c r="ITJ149" s="85" t="n"/>
      <c r="ITK149" s="85" t="n"/>
      <c r="ITL149" s="85" t="n"/>
      <c r="ITM149" s="85" t="n"/>
      <c r="ITN149" s="85" t="n"/>
      <c r="ITO149" s="85" t="n"/>
      <c r="ITP149" s="85" t="n"/>
      <c r="ITQ149" s="85" t="n"/>
      <c r="ITR149" s="85" t="n"/>
      <c r="ITS149" s="85" t="n"/>
      <c r="ITT149" s="85" t="n"/>
      <c r="ITU149" s="85" t="n"/>
      <c r="ITV149" s="85" t="n"/>
      <c r="ITW149" s="85" t="n"/>
      <c r="ITX149" s="85" t="n"/>
      <c r="ITY149" s="85" t="n"/>
      <c r="ITZ149" s="85" t="n"/>
      <c r="IUA149" s="85" t="n"/>
      <c r="IUB149" s="85" t="n"/>
      <c r="IUC149" s="85" t="n"/>
      <c r="IUD149" s="85" t="n"/>
      <c r="IUE149" s="85" t="n"/>
      <c r="IUF149" s="85" t="n"/>
      <c r="IUG149" s="85" t="n"/>
      <c r="IUH149" s="85" t="n"/>
      <c r="IUI149" s="85" t="n"/>
      <c r="IUJ149" s="85" t="n"/>
      <c r="IUK149" s="85" t="n"/>
      <c r="IUL149" s="85" t="n"/>
      <c r="IUM149" s="85" t="n"/>
      <c r="IUN149" s="85" t="n"/>
      <c r="IUO149" s="85" t="n"/>
      <c r="IUP149" s="85" t="n"/>
      <c r="IUQ149" s="85" t="n"/>
      <c r="IUR149" s="85" t="n"/>
      <c r="IUS149" s="85" t="n"/>
      <c r="IUT149" s="85" t="n"/>
      <c r="IUU149" s="85" t="n"/>
      <c r="IUV149" s="85" t="n"/>
      <c r="IUW149" s="85" t="n"/>
      <c r="IUX149" s="85" t="n"/>
      <c r="IUY149" s="85" t="n"/>
      <c r="IUZ149" s="85" t="n"/>
      <c r="IVA149" s="85" t="n"/>
      <c r="IVB149" s="85" t="n"/>
      <c r="IVC149" s="85" t="n"/>
      <c r="IVD149" s="85" t="n"/>
      <c r="IVE149" s="85" t="n"/>
      <c r="IVF149" s="85" t="n"/>
      <c r="IVG149" s="85" t="n"/>
      <c r="IVH149" s="85" t="n"/>
      <c r="IVI149" s="85" t="n"/>
      <c r="IVJ149" s="85" t="n"/>
      <c r="IVK149" s="85" t="n"/>
      <c r="IVL149" s="85" t="n"/>
      <c r="IVM149" s="85" t="n"/>
      <c r="IVN149" s="85" t="n"/>
      <c r="IVO149" s="85" t="n"/>
      <c r="IVP149" s="85" t="n"/>
      <c r="IVQ149" s="85" t="n"/>
      <c r="IVR149" s="85" t="n"/>
      <c r="IVS149" s="85" t="n"/>
      <c r="IVT149" s="85" t="n"/>
      <c r="IVU149" s="85" t="n"/>
      <c r="IVV149" s="85" t="n"/>
      <c r="IVW149" s="85" t="n"/>
      <c r="IVX149" s="85" t="n"/>
      <c r="IVY149" s="85" t="n"/>
      <c r="IVZ149" s="85" t="n"/>
      <c r="IWA149" s="85" t="n"/>
      <c r="IWB149" s="85" t="n"/>
      <c r="IWC149" s="85" t="n"/>
      <c r="IWD149" s="85" t="n"/>
      <c r="IWE149" s="85" t="n"/>
      <c r="IWF149" s="85" t="n"/>
      <c r="IWG149" s="85" t="n"/>
      <c r="IWH149" s="85" t="n"/>
      <c r="IWI149" s="85" t="n"/>
      <c r="IWJ149" s="85" t="n"/>
      <c r="IWK149" s="85" t="n"/>
      <c r="IWL149" s="85" t="n"/>
      <c r="IWM149" s="85" t="n"/>
      <c r="IWN149" s="85" t="n"/>
      <c r="IWO149" s="85" t="n"/>
      <c r="IWP149" s="85" t="n"/>
      <c r="IWQ149" s="85" t="n"/>
      <c r="IWR149" s="85" t="n"/>
      <c r="IWS149" s="85" t="n"/>
      <c r="IWT149" s="85" t="n"/>
      <c r="IWU149" s="85" t="n"/>
      <c r="IWV149" s="85" t="n"/>
      <c r="IWW149" s="85" t="n"/>
      <c r="IWX149" s="85" t="n"/>
      <c r="IWY149" s="85" t="n"/>
      <c r="IWZ149" s="85" t="n"/>
      <c r="IXA149" s="85" t="n"/>
      <c r="IXB149" s="85" t="n"/>
      <c r="IXC149" s="85" t="n"/>
      <c r="IXD149" s="85" t="n"/>
      <c r="IXE149" s="85" t="n"/>
      <c r="IXF149" s="85" t="n"/>
      <c r="IXG149" s="85" t="n"/>
      <c r="IXH149" s="85" t="n"/>
      <c r="IXI149" s="85" t="n"/>
      <c r="IXJ149" s="85" t="n"/>
      <c r="IXK149" s="85" t="n"/>
      <c r="IXL149" s="85" t="n"/>
      <c r="IXM149" s="85" t="n"/>
      <c r="IXN149" s="85" t="n"/>
      <c r="IXO149" s="85" t="n"/>
      <c r="IXP149" s="85" t="n"/>
      <c r="IXQ149" s="85" t="n"/>
      <c r="IXR149" s="85" t="n"/>
      <c r="IXS149" s="85" t="n"/>
      <c r="IXT149" s="85" t="n"/>
      <c r="IXU149" s="85" t="n"/>
      <c r="IXV149" s="85" t="n"/>
      <c r="IXW149" s="85" t="n"/>
      <c r="IXX149" s="85" t="n"/>
      <c r="IXY149" s="85" t="n"/>
      <c r="IXZ149" s="85" t="n"/>
      <c r="IYA149" s="85" t="n"/>
      <c r="IYB149" s="85" t="n"/>
      <c r="IYC149" s="85" t="n"/>
      <c r="IYD149" s="85" t="n"/>
      <c r="IYE149" s="85" t="n"/>
      <c r="IYF149" s="85" t="n"/>
      <c r="IYG149" s="85" t="n"/>
      <c r="IYH149" s="85" t="n"/>
      <c r="IYI149" s="85" t="n"/>
      <c r="IYJ149" s="85" t="n"/>
      <c r="IYK149" s="85" t="n"/>
      <c r="IYL149" s="85" t="n"/>
      <c r="IYM149" s="85" t="n"/>
      <c r="IYN149" s="85" t="n"/>
      <c r="IYO149" s="85" t="n"/>
      <c r="IYP149" s="85" t="n"/>
      <c r="IYQ149" s="85" t="n"/>
      <c r="IYR149" s="85" t="n"/>
      <c r="IYS149" s="85" t="n"/>
      <c r="IYT149" s="85" t="n"/>
      <c r="IYU149" s="85" t="n"/>
      <c r="IYV149" s="85" t="n"/>
      <c r="IYW149" s="85" t="n"/>
      <c r="IYX149" s="85" t="n"/>
      <c r="IYY149" s="85" t="n"/>
      <c r="IYZ149" s="85" t="n"/>
      <c r="IZA149" s="85" t="n"/>
      <c r="IZB149" s="85" t="n"/>
      <c r="IZC149" s="85" t="n"/>
      <c r="IZD149" s="85" t="n"/>
      <c r="IZE149" s="85" t="n"/>
      <c r="IZF149" s="85" t="n"/>
      <c r="IZG149" s="85" t="n"/>
      <c r="IZH149" s="85" t="n"/>
      <c r="IZI149" s="85" t="n"/>
      <c r="IZJ149" s="85" t="n"/>
      <c r="IZK149" s="85" t="n"/>
      <c r="IZL149" s="85" t="n"/>
      <c r="IZM149" s="85" t="n"/>
      <c r="IZN149" s="85" t="n"/>
      <c r="IZO149" s="85" t="n"/>
      <c r="IZP149" s="85" t="n"/>
      <c r="IZQ149" s="85" t="n"/>
      <c r="IZR149" s="85" t="n"/>
      <c r="IZS149" s="85" t="n"/>
      <c r="IZT149" s="85" t="n"/>
      <c r="IZU149" s="85" t="n"/>
      <c r="IZV149" s="85" t="n"/>
      <c r="IZW149" s="85" t="n"/>
      <c r="IZX149" s="85" t="n"/>
      <c r="IZY149" s="85" t="n"/>
      <c r="IZZ149" s="85" t="n"/>
      <c r="JAA149" s="85" t="n"/>
      <c r="JAB149" s="85" t="n"/>
      <c r="JAC149" s="85" t="n"/>
      <c r="JAD149" s="85" t="n"/>
      <c r="JAE149" s="85" t="n"/>
      <c r="JAF149" s="85" t="n"/>
      <c r="JAG149" s="85" t="n"/>
      <c r="JAH149" s="85" t="n"/>
      <c r="JAI149" s="85" t="n"/>
      <c r="JAJ149" s="85" t="n"/>
      <c r="JAK149" s="85" t="n"/>
      <c r="JAL149" s="85" t="n"/>
      <c r="JAM149" s="85" t="n"/>
      <c r="JAN149" s="85" t="n"/>
      <c r="JAO149" s="85" t="n"/>
      <c r="JAP149" s="85" t="n"/>
      <c r="JAQ149" s="85" t="n"/>
      <c r="JAR149" s="85" t="n"/>
      <c r="JAS149" s="85" t="n"/>
      <c r="JAT149" s="85" t="n"/>
      <c r="JAU149" s="85" t="n"/>
      <c r="JAV149" s="85" t="n"/>
      <c r="JAW149" s="85" t="n"/>
      <c r="JAX149" s="85" t="n"/>
      <c r="JAY149" s="85" t="n"/>
      <c r="JAZ149" s="85" t="n"/>
      <c r="JBA149" s="85" t="n"/>
      <c r="JBB149" s="85" t="n"/>
      <c r="JBC149" s="85" t="n"/>
      <c r="JBD149" s="85" t="n"/>
      <c r="JBE149" s="85" t="n"/>
      <c r="JBF149" s="85" t="n"/>
      <c r="JBG149" s="85" t="n"/>
      <c r="JBH149" s="85" t="n"/>
      <c r="JBI149" s="85" t="n"/>
      <c r="JBJ149" s="85" t="n"/>
      <c r="JBK149" s="85" t="n"/>
      <c r="JBL149" s="85" t="n"/>
      <c r="JBM149" s="85" t="n"/>
      <c r="JBN149" s="85" t="n"/>
      <c r="JBO149" s="85" t="n"/>
      <c r="JBP149" s="85" t="n"/>
      <c r="JBQ149" s="85" t="n"/>
      <c r="JBR149" s="85" t="n"/>
      <c r="JBS149" s="85" t="n"/>
      <c r="JBT149" s="85" t="n"/>
      <c r="JBU149" s="85" t="n"/>
      <c r="JBV149" s="85" t="n"/>
      <c r="JBW149" s="85" t="n"/>
      <c r="JBX149" s="85" t="n"/>
      <c r="JBY149" s="85" t="n"/>
      <c r="JBZ149" s="85" t="n"/>
      <c r="JCA149" s="85" t="n"/>
      <c r="JCB149" s="85" t="n"/>
      <c r="JCC149" s="85" t="n"/>
      <c r="JCD149" s="85" t="n"/>
      <c r="JCE149" s="85" t="n"/>
      <c r="JCF149" s="85" t="n"/>
      <c r="JCG149" s="85" t="n"/>
      <c r="JCH149" s="85" t="n"/>
      <c r="JCI149" s="85" t="n"/>
      <c r="JCJ149" s="85" t="n"/>
      <c r="JCK149" s="85" t="n"/>
      <c r="JCL149" s="85" t="n"/>
      <c r="JCM149" s="85" t="n"/>
      <c r="JCN149" s="85" t="n"/>
      <c r="JCO149" s="85" t="n"/>
      <c r="JCP149" s="85" t="n"/>
      <c r="JCQ149" s="85" t="n"/>
      <c r="JCR149" s="85" t="n"/>
      <c r="JCS149" s="85" t="n"/>
      <c r="JCT149" s="85" t="n"/>
      <c r="JCU149" s="85" t="n"/>
      <c r="JCV149" s="85" t="n"/>
      <c r="JCW149" s="85" t="n"/>
      <c r="JCX149" s="85" t="n"/>
      <c r="JCY149" s="85" t="n"/>
      <c r="JCZ149" s="85" t="n"/>
      <c r="JDA149" s="85" t="n"/>
      <c r="JDB149" s="85" t="n"/>
      <c r="JDC149" s="85" t="n"/>
      <c r="JDD149" s="85" t="n"/>
      <c r="JDE149" s="85" t="n"/>
      <c r="JDF149" s="85" t="n"/>
      <c r="JDG149" s="85" t="n"/>
      <c r="JDH149" s="85" t="n"/>
      <c r="JDI149" s="85" t="n"/>
      <c r="JDJ149" s="85" t="n"/>
      <c r="JDK149" s="85" t="n"/>
      <c r="JDL149" s="85" t="n"/>
      <c r="JDM149" s="85" t="n"/>
      <c r="JDN149" s="85" t="n"/>
      <c r="JDO149" s="85" t="n"/>
      <c r="JDP149" s="85" t="n"/>
      <c r="JDQ149" s="85" t="n"/>
      <c r="JDR149" s="85" t="n"/>
      <c r="JDS149" s="85" t="n"/>
      <c r="JDT149" s="85" t="n"/>
      <c r="JDU149" s="85" t="n"/>
      <c r="JDV149" s="85" t="n"/>
      <c r="JDW149" s="85" t="n"/>
      <c r="JDX149" s="85" t="n"/>
      <c r="JDY149" s="85" t="n"/>
      <c r="JDZ149" s="85" t="n"/>
      <c r="JEA149" s="85" t="n"/>
      <c r="JEB149" s="85" t="n"/>
      <c r="JEC149" s="85" t="n"/>
      <c r="JED149" s="85" t="n"/>
      <c r="JEE149" s="85" t="n"/>
      <c r="JEF149" s="85" t="n"/>
      <c r="JEG149" s="85" t="n"/>
      <c r="JEH149" s="85" t="n"/>
      <c r="JEI149" s="85" t="n"/>
      <c r="JEJ149" s="85" t="n"/>
      <c r="JEK149" s="85" t="n"/>
      <c r="JEL149" s="85" t="n"/>
      <c r="JEM149" s="85" t="n"/>
      <c r="JEN149" s="85" t="n"/>
      <c r="JEO149" s="85" t="n"/>
      <c r="JEP149" s="85" t="n"/>
      <c r="JEQ149" s="85" t="n"/>
      <c r="JER149" s="85" t="n"/>
      <c r="JES149" s="85" t="n"/>
      <c r="JET149" s="85" t="n"/>
      <c r="JEU149" s="85" t="n"/>
      <c r="JEV149" s="85" t="n"/>
      <c r="JEW149" s="85" t="n"/>
      <c r="JEX149" s="85" t="n"/>
      <c r="JEY149" s="85" t="n"/>
      <c r="JEZ149" s="85" t="n"/>
      <c r="JFA149" s="85" t="n"/>
      <c r="JFB149" s="85" t="n"/>
      <c r="JFC149" s="85" t="n"/>
      <c r="JFD149" s="85" t="n"/>
      <c r="JFE149" s="85" t="n"/>
      <c r="JFF149" s="85" t="n"/>
      <c r="JFG149" s="85" t="n"/>
      <c r="JFH149" s="85" t="n"/>
      <c r="JFI149" s="85" t="n"/>
      <c r="JFJ149" s="85" t="n"/>
      <c r="JFK149" s="85" t="n"/>
      <c r="JFL149" s="85" t="n"/>
      <c r="JFM149" s="85" t="n"/>
      <c r="JFN149" s="85" t="n"/>
      <c r="JFO149" s="85" t="n"/>
      <c r="JFP149" s="85" t="n"/>
      <c r="JFQ149" s="85" t="n"/>
      <c r="JFR149" s="85" t="n"/>
      <c r="JFS149" s="85" t="n"/>
      <c r="JFT149" s="85" t="n"/>
      <c r="JFU149" s="85" t="n"/>
      <c r="JFV149" s="85" t="n"/>
      <c r="JFW149" s="85" t="n"/>
      <c r="JFX149" s="85" t="n"/>
      <c r="JFY149" s="85" t="n"/>
      <c r="JFZ149" s="85" t="n"/>
      <c r="JGA149" s="85" t="n"/>
      <c r="JGB149" s="85" t="n"/>
      <c r="JGC149" s="85" t="n"/>
      <c r="JGD149" s="85" t="n"/>
      <c r="JGE149" s="85" t="n"/>
      <c r="JGF149" s="85" t="n"/>
      <c r="JGG149" s="85" t="n"/>
      <c r="JGH149" s="85" t="n"/>
      <c r="JGI149" s="85" t="n"/>
      <c r="JGJ149" s="85" t="n"/>
      <c r="JGK149" s="85" t="n"/>
      <c r="JGL149" s="85" t="n"/>
      <c r="JGM149" s="85" t="n"/>
      <c r="JGN149" s="85" t="n"/>
      <c r="JGO149" s="85" t="n"/>
      <c r="JGP149" s="85" t="n"/>
      <c r="JGQ149" s="85" t="n"/>
      <c r="JGR149" s="85" t="n"/>
      <c r="JGS149" s="85" t="n"/>
      <c r="JGT149" s="85" t="n"/>
      <c r="JGU149" s="85" t="n"/>
      <c r="JGV149" s="85" t="n"/>
      <c r="JGW149" s="85" t="n"/>
      <c r="JGX149" s="85" t="n"/>
      <c r="JGY149" s="85" t="n"/>
      <c r="JGZ149" s="85" t="n"/>
      <c r="JHA149" s="85" t="n"/>
      <c r="JHB149" s="85" t="n"/>
      <c r="JHC149" s="85" t="n"/>
      <c r="JHD149" s="85" t="n"/>
      <c r="JHE149" s="85" t="n"/>
      <c r="JHF149" s="85" t="n"/>
      <c r="JHG149" s="85" t="n"/>
      <c r="JHH149" s="85" t="n"/>
      <c r="JHI149" s="85" t="n"/>
      <c r="JHJ149" s="85" t="n"/>
      <c r="JHK149" s="85" t="n"/>
      <c r="JHL149" s="85" t="n"/>
      <c r="JHM149" s="85" t="n"/>
      <c r="JHN149" s="85" t="n"/>
      <c r="JHO149" s="85" t="n"/>
      <c r="JHP149" s="85" t="n"/>
      <c r="JHQ149" s="85" t="n"/>
      <c r="JHR149" s="85" t="n"/>
      <c r="JHS149" s="85" t="n"/>
      <c r="JHT149" s="85" t="n"/>
      <c r="JHU149" s="85" t="n"/>
      <c r="JHV149" s="85" t="n"/>
      <c r="JHW149" s="85" t="n"/>
      <c r="JHX149" s="85" t="n"/>
      <c r="JHY149" s="85" t="n"/>
      <c r="JHZ149" s="85" t="n"/>
      <c r="JIA149" s="85" t="n"/>
      <c r="JIB149" s="85" t="n"/>
      <c r="JIC149" s="85" t="n"/>
      <c r="JID149" s="85" t="n"/>
      <c r="JIE149" s="85" t="n"/>
      <c r="JIF149" s="85" t="n"/>
      <c r="JIG149" s="85" t="n"/>
      <c r="JIH149" s="85" t="n"/>
      <c r="JII149" s="85" t="n"/>
      <c r="JIJ149" s="85" t="n"/>
      <c r="JIK149" s="85" t="n"/>
      <c r="JIL149" s="85" t="n"/>
      <c r="JIM149" s="85" t="n"/>
      <c r="JIN149" s="85" t="n"/>
      <c r="JIO149" s="85" t="n"/>
      <c r="JIP149" s="85" t="n"/>
      <c r="JIQ149" s="85" t="n"/>
      <c r="JIR149" s="85" t="n"/>
      <c r="JIS149" s="85" t="n"/>
      <c r="JIT149" s="85" t="n"/>
      <c r="JIU149" s="85" t="n"/>
      <c r="JIV149" s="85" t="n"/>
      <c r="JIW149" s="85" t="n"/>
      <c r="JIX149" s="85" t="n"/>
      <c r="JIY149" s="85" t="n"/>
      <c r="JIZ149" s="85" t="n"/>
      <c r="JJA149" s="85" t="n"/>
      <c r="JJB149" s="85" t="n"/>
      <c r="JJC149" s="85" t="n"/>
      <c r="JJD149" s="85" t="n"/>
      <c r="JJE149" s="85" t="n"/>
      <c r="JJF149" s="85" t="n"/>
      <c r="JJG149" s="85" t="n"/>
      <c r="JJH149" s="85" t="n"/>
      <c r="JJI149" s="85" t="n"/>
      <c r="JJJ149" s="85" t="n"/>
      <c r="JJK149" s="85" t="n"/>
      <c r="JJL149" s="85" t="n"/>
      <c r="JJM149" s="85" t="n"/>
      <c r="JJN149" s="85" t="n"/>
      <c r="JJO149" s="85" t="n"/>
      <c r="JJP149" s="85" t="n"/>
      <c r="JJQ149" s="85" t="n"/>
      <c r="JJR149" s="85" t="n"/>
      <c r="JJS149" s="85" t="n"/>
      <c r="JJT149" s="85" t="n"/>
      <c r="JJU149" s="85" t="n"/>
      <c r="JJV149" s="85" t="n"/>
      <c r="JJW149" s="85" t="n"/>
      <c r="JJX149" s="85" t="n"/>
      <c r="JJY149" s="85" t="n"/>
      <c r="JJZ149" s="85" t="n"/>
      <c r="JKA149" s="85" t="n"/>
      <c r="JKB149" s="85" t="n"/>
      <c r="JKC149" s="85" t="n"/>
      <c r="JKD149" s="85" t="n"/>
      <c r="JKE149" s="85" t="n"/>
      <c r="JKF149" s="85" t="n"/>
      <c r="JKG149" s="85" t="n"/>
      <c r="JKH149" s="85" t="n"/>
      <c r="JKI149" s="85" t="n"/>
      <c r="JKJ149" s="85" t="n"/>
      <c r="JKK149" s="85" t="n"/>
      <c r="JKL149" s="85" t="n"/>
      <c r="JKM149" s="85" t="n"/>
      <c r="JKN149" s="85" t="n"/>
      <c r="JKO149" s="85" t="n"/>
      <c r="JKP149" s="85" t="n"/>
      <c r="JKQ149" s="85" t="n"/>
      <c r="JKR149" s="85" t="n"/>
      <c r="JKS149" s="85" t="n"/>
      <c r="JKT149" s="85" t="n"/>
      <c r="JKU149" s="85" t="n"/>
      <c r="JKV149" s="85" t="n"/>
      <c r="JKW149" s="85" t="n"/>
      <c r="JKX149" s="85" t="n"/>
      <c r="JKY149" s="85" t="n"/>
      <c r="JKZ149" s="85" t="n"/>
      <c r="JLA149" s="85" t="n"/>
      <c r="JLB149" s="85" t="n"/>
      <c r="JLC149" s="85" t="n"/>
      <c r="JLD149" s="85" t="n"/>
      <c r="JLE149" s="85" t="n"/>
      <c r="JLF149" s="85" t="n"/>
      <c r="JLG149" s="85" t="n"/>
      <c r="JLH149" s="85" t="n"/>
      <c r="JLI149" s="85" t="n"/>
      <c r="JLJ149" s="85" t="n"/>
      <c r="JLK149" s="85" t="n"/>
      <c r="JLL149" s="85" t="n"/>
      <c r="JLM149" s="85" t="n"/>
      <c r="JLN149" s="85" t="n"/>
      <c r="JLO149" s="85" t="n"/>
      <c r="JLP149" s="85" t="n"/>
      <c r="JLQ149" s="85" t="n"/>
      <c r="JLR149" s="85" t="n"/>
      <c r="JLS149" s="85" t="n"/>
      <c r="JLT149" s="85" t="n"/>
      <c r="JLU149" s="85" t="n"/>
      <c r="JLV149" s="85" t="n"/>
      <c r="JLW149" s="85" t="n"/>
      <c r="JLX149" s="85" t="n"/>
      <c r="JLY149" s="85" t="n"/>
      <c r="JLZ149" s="85" t="n"/>
      <c r="JMA149" s="85" t="n"/>
      <c r="JMB149" s="85" t="n"/>
      <c r="JMC149" s="85" t="n"/>
      <c r="JMD149" s="85" t="n"/>
      <c r="JME149" s="85" t="n"/>
      <c r="JMF149" s="85" t="n"/>
      <c r="JMG149" s="85" t="n"/>
      <c r="JMH149" s="85" t="n"/>
      <c r="JMI149" s="85" t="n"/>
      <c r="JMJ149" s="85" t="n"/>
      <c r="JMK149" s="85" t="n"/>
      <c r="JML149" s="85" t="n"/>
      <c r="JMM149" s="85" t="n"/>
      <c r="JMN149" s="85" t="n"/>
      <c r="JMO149" s="85" t="n"/>
      <c r="JMP149" s="85" t="n"/>
      <c r="JMQ149" s="85" t="n"/>
      <c r="JMR149" s="85" t="n"/>
      <c r="JMS149" s="85" t="n"/>
      <c r="JMT149" s="85" t="n"/>
      <c r="JMU149" s="85" t="n"/>
      <c r="JMV149" s="85" t="n"/>
      <c r="JMW149" s="85" t="n"/>
      <c r="JMX149" s="85" t="n"/>
      <c r="JMY149" s="85" t="n"/>
      <c r="JMZ149" s="85" t="n"/>
      <c r="JNA149" s="85" t="n"/>
      <c r="JNB149" s="85" t="n"/>
      <c r="JNC149" s="85" t="n"/>
      <c r="JND149" s="85" t="n"/>
      <c r="JNE149" s="85" t="n"/>
      <c r="JNF149" s="85" t="n"/>
      <c r="JNG149" s="85" t="n"/>
      <c r="JNH149" s="85" t="n"/>
      <c r="JNI149" s="85" t="n"/>
      <c r="JNJ149" s="85" t="n"/>
      <c r="JNK149" s="85" t="n"/>
      <c r="JNL149" s="85" t="n"/>
      <c r="JNM149" s="85" t="n"/>
      <c r="JNN149" s="85" t="n"/>
      <c r="JNO149" s="85" t="n"/>
      <c r="JNP149" s="85" t="n"/>
      <c r="JNQ149" s="85" t="n"/>
      <c r="JNR149" s="85" t="n"/>
      <c r="JNS149" s="85" t="n"/>
      <c r="JNT149" s="85" t="n"/>
      <c r="JNU149" s="85" t="n"/>
      <c r="JNV149" s="85" t="n"/>
      <c r="JNW149" s="85" t="n"/>
      <c r="JNX149" s="85" t="n"/>
      <c r="JNY149" s="85" t="n"/>
      <c r="JNZ149" s="85" t="n"/>
      <c r="JOA149" s="85" t="n"/>
      <c r="JOB149" s="85" t="n"/>
      <c r="JOC149" s="85" t="n"/>
      <c r="JOD149" s="85" t="n"/>
      <c r="JOE149" s="85" t="n"/>
      <c r="JOF149" s="85" t="n"/>
      <c r="JOG149" s="85" t="n"/>
      <c r="JOH149" s="85" t="n"/>
      <c r="JOI149" s="85" t="n"/>
      <c r="JOJ149" s="85" t="n"/>
      <c r="JOK149" s="85" t="n"/>
      <c r="JOL149" s="85" t="n"/>
      <c r="JOM149" s="85" t="n"/>
      <c r="JON149" s="85" t="n"/>
      <c r="JOO149" s="85" t="n"/>
      <c r="JOP149" s="85" t="n"/>
      <c r="JOQ149" s="85" t="n"/>
      <c r="JOR149" s="85" t="n"/>
      <c r="JOS149" s="85" t="n"/>
      <c r="JOT149" s="85" t="n"/>
      <c r="JOU149" s="85" t="n"/>
      <c r="JOV149" s="85" t="n"/>
      <c r="JOW149" s="85" t="n"/>
      <c r="JOX149" s="85" t="n"/>
      <c r="JOY149" s="85" t="n"/>
      <c r="JOZ149" s="85" t="n"/>
      <c r="JPA149" s="85" t="n"/>
      <c r="JPB149" s="85" t="n"/>
      <c r="JPC149" s="85" t="n"/>
      <c r="JPD149" s="85" t="n"/>
      <c r="JPE149" s="85" t="n"/>
      <c r="JPF149" s="85" t="n"/>
      <c r="JPG149" s="85" t="n"/>
      <c r="JPH149" s="85" t="n"/>
      <c r="JPI149" s="85" t="n"/>
      <c r="JPJ149" s="85" t="n"/>
      <c r="JPK149" s="85" t="n"/>
      <c r="JPL149" s="85" t="n"/>
      <c r="JPM149" s="85" t="n"/>
      <c r="JPN149" s="85" t="n"/>
      <c r="JPO149" s="85" t="n"/>
      <c r="JPP149" s="85" t="n"/>
      <c r="JPQ149" s="85" t="n"/>
      <c r="JPR149" s="85" t="n"/>
      <c r="JPS149" s="85" t="n"/>
      <c r="JPT149" s="85" t="n"/>
      <c r="JPU149" s="85" t="n"/>
      <c r="JPV149" s="85" t="n"/>
      <c r="JPW149" s="85" t="n"/>
      <c r="JPX149" s="85" t="n"/>
      <c r="JPY149" s="85" t="n"/>
      <c r="JPZ149" s="85" t="n"/>
      <c r="JQA149" s="85" t="n"/>
      <c r="JQB149" s="85" t="n"/>
      <c r="JQC149" s="85" t="n"/>
      <c r="JQD149" s="85" t="n"/>
      <c r="JQE149" s="85" t="n"/>
      <c r="JQF149" s="85" t="n"/>
      <c r="JQG149" s="85" t="n"/>
      <c r="JQH149" s="85" t="n"/>
      <c r="JQI149" s="85" t="n"/>
      <c r="JQJ149" s="85" t="n"/>
      <c r="JQK149" s="85" t="n"/>
      <c r="JQL149" s="85" t="n"/>
      <c r="JQM149" s="85" t="n"/>
      <c r="JQN149" s="85" t="n"/>
      <c r="JQO149" s="85" t="n"/>
      <c r="JQP149" s="85" t="n"/>
      <c r="JQQ149" s="85" t="n"/>
      <c r="JQR149" s="85" t="n"/>
      <c r="JQS149" s="85" t="n"/>
      <c r="JQT149" s="85" t="n"/>
      <c r="JQU149" s="85" t="n"/>
      <c r="JQV149" s="85" t="n"/>
      <c r="JQW149" s="85" t="n"/>
      <c r="JQX149" s="85" t="n"/>
      <c r="JQY149" s="85" t="n"/>
      <c r="JQZ149" s="85" t="n"/>
      <c r="JRA149" s="85" t="n"/>
      <c r="JRB149" s="85" t="n"/>
      <c r="JRC149" s="85" t="n"/>
      <c r="JRD149" s="85" t="n"/>
      <c r="JRE149" s="85" t="n"/>
      <c r="JRF149" s="85" t="n"/>
      <c r="JRG149" s="85" t="n"/>
      <c r="JRH149" s="85" t="n"/>
      <c r="JRI149" s="85" t="n"/>
      <c r="JRJ149" s="85" t="n"/>
      <c r="JRK149" s="85" t="n"/>
      <c r="JRL149" s="85" t="n"/>
      <c r="JRM149" s="85" t="n"/>
      <c r="JRN149" s="85" t="n"/>
      <c r="JRO149" s="85" t="n"/>
      <c r="JRP149" s="85" t="n"/>
      <c r="JRQ149" s="85" t="n"/>
      <c r="JRR149" s="85" t="n"/>
      <c r="JRS149" s="85" t="n"/>
      <c r="JRT149" s="85" t="n"/>
      <c r="JRU149" s="85" t="n"/>
      <c r="JRV149" s="85" t="n"/>
      <c r="JRW149" s="85" t="n"/>
      <c r="JRX149" s="85" t="n"/>
      <c r="JRY149" s="85" t="n"/>
      <c r="JRZ149" s="85" t="n"/>
      <c r="JSA149" s="85" t="n"/>
      <c r="JSB149" s="85" t="n"/>
      <c r="JSC149" s="85" t="n"/>
      <c r="JSD149" s="85" t="n"/>
      <c r="JSE149" s="85" t="n"/>
      <c r="JSF149" s="85" t="n"/>
      <c r="JSG149" s="85" t="n"/>
      <c r="JSH149" s="85" t="n"/>
      <c r="JSI149" s="85" t="n"/>
      <c r="JSJ149" s="85" t="n"/>
      <c r="JSK149" s="85" t="n"/>
      <c r="JSL149" s="85" t="n"/>
      <c r="JSM149" s="85" t="n"/>
      <c r="JSN149" s="85" t="n"/>
      <c r="JSO149" s="85" t="n"/>
      <c r="JSP149" s="85" t="n"/>
      <c r="JSQ149" s="85" t="n"/>
      <c r="JSR149" s="85" t="n"/>
      <c r="JSS149" s="85" t="n"/>
      <c r="JST149" s="85" t="n"/>
      <c r="JSU149" s="85" t="n"/>
      <c r="JSV149" s="85" t="n"/>
      <c r="JSW149" s="85" t="n"/>
      <c r="JSX149" s="85" t="n"/>
      <c r="JSY149" s="85" t="n"/>
      <c r="JSZ149" s="85" t="n"/>
      <c r="JTA149" s="85" t="n"/>
      <c r="JTB149" s="85" t="n"/>
      <c r="JTC149" s="85" t="n"/>
      <c r="JTD149" s="85" t="n"/>
      <c r="JTE149" s="85" t="n"/>
      <c r="JTF149" s="85" t="n"/>
      <c r="JTG149" s="85" t="n"/>
      <c r="JTH149" s="85" t="n"/>
      <c r="JTI149" s="85" t="n"/>
      <c r="JTJ149" s="85" t="n"/>
      <c r="JTK149" s="85" t="n"/>
      <c r="JTL149" s="85" t="n"/>
      <c r="JTM149" s="85" t="n"/>
      <c r="JTN149" s="85" t="n"/>
      <c r="JTO149" s="85" t="n"/>
      <c r="JTP149" s="85" t="n"/>
      <c r="JTQ149" s="85" t="n"/>
      <c r="JTR149" s="85" t="n"/>
      <c r="JTS149" s="85" t="n"/>
      <c r="JTT149" s="85" t="n"/>
      <c r="JTU149" s="85" t="n"/>
      <c r="JTV149" s="85" t="n"/>
      <c r="JTW149" s="85" t="n"/>
      <c r="JTX149" s="85" t="n"/>
      <c r="JTY149" s="85" t="n"/>
      <c r="JTZ149" s="85" t="n"/>
      <c r="JUA149" s="85" t="n"/>
      <c r="JUB149" s="85" t="n"/>
      <c r="JUC149" s="85" t="n"/>
      <c r="JUD149" s="85" t="n"/>
      <c r="JUE149" s="85" t="n"/>
      <c r="JUF149" s="85" t="n"/>
      <c r="JUG149" s="85" t="n"/>
      <c r="JUH149" s="85" t="n"/>
      <c r="JUI149" s="85" t="n"/>
      <c r="JUJ149" s="85" t="n"/>
      <c r="JUK149" s="85" t="n"/>
      <c r="JUL149" s="85" t="n"/>
      <c r="JUM149" s="85" t="n"/>
      <c r="JUN149" s="85" t="n"/>
      <c r="JUO149" s="85" t="n"/>
      <c r="JUP149" s="85" t="n"/>
      <c r="JUQ149" s="85" t="n"/>
      <c r="JUR149" s="85" t="n"/>
      <c r="JUS149" s="85" t="n"/>
      <c r="JUT149" s="85" t="n"/>
      <c r="JUU149" s="85" t="n"/>
      <c r="JUV149" s="85" t="n"/>
      <c r="JUW149" s="85" t="n"/>
      <c r="JUX149" s="85" t="n"/>
      <c r="JUY149" s="85" t="n"/>
      <c r="JUZ149" s="85" t="n"/>
      <c r="JVA149" s="85" t="n"/>
      <c r="JVB149" s="85" t="n"/>
      <c r="JVC149" s="85" t="n"/>
      <c r="JVD149" s="85" t="n"/>
      <c r="JVE149" s="85" t="n"/>
      <c r="JVF149" s="85" t="n"/>
      <c r="JVG149" s="85" t="n"/>
      <c r="JVH149" s="85" t="n"/>
      <c r="JVI149" s="85" t="n"/>
      <c r="JVJ149" s="85" t="n"/>
      <c r="JVK149" s="85" t="n"/>
      <c r="JVL149" s="85" t="n"/>
      <c r="JVM149" s="85" t="n"/>
      <c r="JVN149" s="85" t="n"/>
      <c r="JVO149" s="85" t="n"/>
      <c r="JVP149" s="85" t="n"/>
      <c r="JVQ149" s="85" t="n"/>
      <c r="JVR149" s="85" t="n"/>
      <c r="JVS149" s="85" t="n"/>
      <c r="JVT149" s="85" t="n"/>
      <c r="JVU149" s="85" t="n"/>
      <c r="JVV149" s="85" t="n"/>
      <c r="JVW149" s="85" t="n"/>
      <c r="JVX149" s="85" t="n"/>
      <c r="JVY149" s="85" t="n"/>
      <c r="JVZ149" s="85" t="n"/>
      <c r="JWA149" s="85" t="n"/>
      <c r="JWB149" s="85" t="n"/>
      <c r="JWC149" s="85" t="n"/>
      <c r="JWD149" s="85" t="n"/>
      <c r="JWE149" s="85" t="n"/>
      <c r="JWF149" s="85" t="n"/>
      <c r="JWG149" s="85" t="n"/>
      <c r="JWH149" s="85" t="n"/>
      <c r="JWI149" s="85" t="n"/>
      <c r="JWJ149" s="85" t="n"/>
      <c r="JWK149" s="85" t="n"/>
      <c r="JWL149" s="85" t="n"/>
      <c r="JWM149" s="85" t="n"/>
      <c r="JWN149" s="85" t="n"/>
      <c r="JWO149" s="85" t="n"/>
      <c r="JWP149" s="85" t="n"/>
      <c r="JWQ149" s="85" t="n"/>
      <c r="JWR149" s="85" t="n"/>
      <c r="JWS149" s="85" t="n"/>
      <c r="JWT149" s="85" t="n"/>
      <c r="JWU149" s="85" t="n"/>
      <c r="JWV149" s="85" t="n"/>
      <c r="JWW149" s="85" t="n"/>
      <c r="JWX149" s="85" t="n"/>
      <c r="JWY149" s="85" t="n"/>
      <c r="JWZ149" s="85" t="n"/>
      <c r="JXA149" s="85" t="n"/>
      <c r="JXB149" s="85" t="n"/>
      <c r="JXC149" s="85" t="n"/>
      <c r="JXD149" s="85" t="n"/>
      <c r="JXE149" s="85" t="n"/>
      <c r="JXF149" s="85" t="n"/>
      <c r="JXG149" s="85" t="n"/>
      <c r="JXH149" s="85" t="n"/>
      <c r="JXI149" s="85" t="n"/>
      <c r="JXJ149" s="85" t="n"/>
      <c r="JXK149" s="85" t="n"/>
      <c r="JXL149" s="85" t="n"/>
      <c r="JXM149" s="85" t="n"/>
      <c r="JXN149" s="85" t="n"/>
      <c r="JXO149" s="85" t="n"/>
      <c r="JXP149" s="85" t="n"/>
      <c r="JXQ149" s="85" t="n"/>
      <c r="JXR149" s="85" t="n"/>
      <c r="JXS149" s="85" t="n"/>
      <c r="JXT149" s="85" t="n"/>
      <c r="JXU149" s="85" t="n"/>
      <c r="JXV149" s="85" t="n"/>
      <c r="JXW149" s="85" t="n"/>
      <c r="JXX149" s="85" t="n"/>
      <c r="JXY149" s="85" t="n"/>
      <c r="JXZ149" s="85" t="n"/>
      <c r="JYA149" s="85" t="n"/>
      <c r="JYB149" s="85" t="n"/>
      <c r="JYC149" s="85" t="n"/>
      <c r="JYD149" s="85" t="n"/>
      <c r="JYE149" s="85" t="n"/>
      <c r="JYF149" s="85" t="n"/>
      <c r="JYG149" s="85" t="n"/>
      <c r="JYH149" s="85" t="n"/>
      <c r="JYI149" s="85" t="n"/>
      <c r="JYJ149" s="85" t="n"/>
      <c r="JYK149" s="85" t="n"/>
      <c r="JYL149" s="85" t="n"/>
      <c r="JYM149" s="85" t="n"/>
      <c r="JYN149" s="85" t="n"/>
      <c r="JYO149" s="85" t="n"/>
      <c r="JYP149" s="85" t="n"/>
      <c r="JYQ149" s="85" t="n"/>
      <c r="JYR149" s="85" t="n"/>
      <c r="JYS149" s="85" t="n"/>
      <c r="JYT149" s="85" t="n"/>
      <c r="JYU149" s="85" t="n"/>
      <c r="JYV149" s="85" t="n"/>
      <c r="JYW149" s="85" t="n"/>
      <c r="JYX149" s="85" t="n"/>
      <c r="JYY149" s="85" t="n"/>
      <c r="JYZ149" s="85" t="n"/>
      <c r="JZA149" s="85" t="n"/>
      <c r="JZB149" s="85" t="n"/>
      <c r="JZC149" s="85" t="n"/>
      <c r="JZD149" s="85" t="n"/>
      <c r="JZE149" s="85" t="n"/>
      <c r="JZF149" s="85" t="n"/>
      <c r="JZG149" s="85" t="n"/>
      <c r="JZH149" s="85" t="n"/>
      <c r="JZI149" s="85" t="n"/>
      <c r="JZJ149" s="85" t="n"/>
      <c r="JZK149" s="85" t="n"/>
      <c r="JZL149" s="85" t="n"/>
      <c r="JZM149" s="85" t="n"/>
      <c r="JZN149" s="85" t="n"/>
      <c r="JZO149" s="85" t="n"/>
      <c r="JZP149" s="85" t="n"/>
      <c r="JZQ149" s="85" t="n"/>
      <c r="JZR149" s="85" t="n"/>
      <c r="JZS149" s="85" t="n"/>
      <c r="JZT149" s="85" t="n"/>
      <c r="JZU149" s="85" t="n"/>
      <c r="JZV149" s="85" t="n"/>
      <c r="JZW149" s="85" t="n"/>
      <c r="JZX149" s="85" t="n"/>
      <c r="JZY149" s="85" t="n"/>
      <c r="JZZ149" s="85" t="n"/>
      <c r="KAA149" s="85" t="n"/>
      <c r="KAB149" s="85" t="n"/>
      <c r="KAC149" s="85" t="n"/>
      <c r="KAD149" s="85" t="n"/>
      <c r="KAE149" s="85" t="n"/>
      <c r="KAF149" s="85" t="n"/>
      <c r="KAG149" s="85" t="n"/>
      <c r="KAH149" s="85" t="n"/>
      <c r="KAI149" s="85" t="n"/>
      <c r="KAJ149" s="85" t="n"/>
      <c r="KAK149" s="85" t="n"/>
      <c r="KAL149" s="85" t="n"/>
      <c r="KAM149" s="85" t="n"/>
      <c r="KAN149" s="85" t="n"/>
      <c r="KAO149" s="85" t="n"/>
      <c r="KAP149" s="85" t="n"/>
      <c r="KAQ149" s="85" t="n"/>
      <c r="KAR149" s="85" t="n"/>
      <c r="KAS149" s="85" t="n"/>
      <c r="KAT149" s="85" t="n"/>
      <c r="KAU149" s="85" t="n"/>
      <c r="KAV149" s="85" t="n"/>
      <c r="KAW149" s="85" t="n"/>
      <c r="KAX149" s="85" t="n"/>
      <c r="KAY149" s="85" t="n"/>
      <c r="KAZ149" s="85" t="n"/>
      <c r="KBA149" s="85" t="n"/>
      <c r="KBB149" s="85" t="n"/>
      <c r="KBC149" s="85" t="n"/>
      <c r="KBD149" s="85" t="n"/>
      <c r="KBE149" s="85" t="n"/>
      <c r="KBF149" s="85" t="n"/>
      <c r="KBG149" s="85" t="n"/>
      <c r="KBH149" s="85" t="n"/>
      <c r="KBI149" s="85" t="n"/>
      <c r="KBJ149" s="85" t="n"/>
      <c r="KBK149" s="85" t="n"/>
      <c r="KBL149" s="85" t="n"/>
      <c r="KBM149" s="85" t="n"/>
      <c r="KBN149" s="85" t="n"/>
      <c r="KBO149" s="85" t="n"/>
      <c r="KBP149" s="85" t="n"/>
      <c r="KBQ149" s="85" t="n"/>
      <c r="KBR149" s="85" t="n"/>
      <c r="KBS149" s="85" t="n"/>
      <c r="KBT149" s="85" t="n"/>
      <c r="KBU149" s="85" t="n"/>
      <c r="KBV149" s="85" t="n"/>
      <c r="KBW149" s="85" t="n"/>
      <c r="KBX149" s="85" t="n"/>
      <c r="KBY149" s="85" t="n"/>
      <c r="KBZ149" s="85" t="n"/>
      <c r="KCA149" s="85" t="n"/>
      <c r="KCB149" s="85" t="n"/>
      <c r="KCC149" s="85" t="n"/>
      <c r="KCD149" s="85" t="n"/>
      <c r="KCE149" s="85" t="n"/>
      <c r="KCF149" s="85" t="n"/>
      <c r="KCG149" s="85" t="n"/>
      <c r="KCH149" s="85" t="n"/>
      <c r="KCI149" s="85" t="n"/>
      <c r="KCJ149" s="85" t="n"/>
      <c r="KCK149" s="85" t="n"/>
      <c r="KCL149" s="85" t="n"/>
      <c r="KCM149" s="85" t="n"/>
      <c r="KCN149" s="85" t="n"/>
      <c r="KCO149" s="85" t="n"/>
      <c r="KCP149" s="85" t="n"/>
      <c r="KCQ149" s="85" t="n"/>
      <c r="KCR149" s="85" t="n"/>
      <c r="KCS149" s="85" t="n"/>
      <c r="KCT149" s="85" t="n"/>
      <c r="KCU149" s="85" t="n"/>
      <c r="KCV149" s="85" t="n"/>
      <c r="KCW149" s="85" t="n"/>
      <c r="KCX149" s="85" t="n"/>
      <c r="KCY149" s="85" t="n"/>
      <c r="KCZ149" s="85" t="n"/>
      <c r="KDA149" s="85" t="n"/>
      <c r="KDB149" s="85" t="n"/>
      <c r="KDC149" s="85" t="n"/>
      <c r="KDD149" s="85" t="n"/>
      <c r="KDE149" s="85" t="n"/>
      <c r="KDF149" s="85" t="n"/>
      <c r="KDG149" s="85" t="n"/>
      <c r="KDH149" s="85" t="n"/>
      <c r="KDI149" s="85" t="n"/>
      <c r="KDJ149" s="85" t="n"/>
      <c r="KDK149" s="85" t="n"/>
      <c r="KDL149" s="85" t="n"/>
      <c r="KDM149" s="85" t="n"/>
      <c r="KDN149" s="85" t="n"/>
      <c r="KDO149" s="85" t="n"/>
      <c r="KDP149" s="85" t="n"/>
      <c r="KDQ149" s="85" t="n"/>
      <c r="KDR149" s="85" t="n"/>
      <c r="KDS149" s="85" t="n"/>
      <c r="KDT149" s="85" t="n"/>
      <c r="KDU149" s="85" t="n"/>
      <c r="KDV149" s="85" t="n"/>
      <c r="KDW149" s="85" t="n"/>
      <c r="KDX149" s="85" t="n"/>
      <c r="KDY149" s="85" t="n"/>
      <c r="KDZ149" s="85" t="n"/>
      <c r="KEA149" s="85" t="n"/>
      <c r="KEB149" s="85" t="n"/>
      <c r="KEC149" s="85" t="n"/>
      <c r="KED149" s="85" t="n"/>
      <c r="KEE149" s="85" t="n"/>
      <c r="KEF149" s="85" t="n"/>
      <c r="KEG149" s="85" t="n"/>
      <c r="KEH149" s="85" t="n"/>
      <c r="KEI149" s="85" t="n"/>
      <c r="KEJ149" s="85" t="n"/>
      <c r="KEK149" s="85" t="n"/>
      <c r="KEL149" s="85" t="n"/>
      <c r="KEM149" s="85" t="n"/>
      <c r="KEN149" s="85" t="n"/>
      <c r="KEO149" s="85" t="n"/>
      <c r="KEP149" s="85" t="n"/>
      <c r="KEQ149" s="85" t="n"/>
      <c r="KER149" s="85" t="n"/>
      <c r="KES149" s="85" t="n"/>
      <c r="KET149" s="85" t="n"/>
      <c r="KEU149" s="85" t="n"/>
      <c r="KEV149" s="85" t="n"/>
      <c r="KEW149" s="85" t="n"/>
      <c r="KEX149" s="85" t="n"/>
      <c r="KEY149" s="85" t="n"/>
      <c r="KEZ149" s="85" t="n"/>
      <c r="KFA149" s="85" t="n"/>
      <c r="KFB149" s="85" t="n"/>
      <c r="KFC149" s="85" t="n"/>
      <c r="KFD149" s="85" t="n"/>
      <c r="KFE149" s="85" t="n"/>
      <c r="KFF149" s="85" t="n"/>
      <c r="KFG149" s="85" t="n"/>
      <c r="KFH149" s="85" t="n"/>
      <c r="KFI149" s="85" t="n"/>
      <c r="KFJ149" s="85" t="n"/>
      <c r="KFK149" s="85" t="n"/>
      <c r="KFL149" s="85" t="n"/>
      <c r="KFM149" s="85" t="n"/>
      <c r="KFN149" s="85" t="n"/>
      <c r="KFO149" s="85" t="n"/>
      <c r="KFP149" s="85" t="n"/>
      <c r="KFQ149" s="85" t="n"/>
      <c r="KFR149" s="85" t="n"/>
      <c r="KFS149" s="85" t="n"/>
      <c r="KFT149" s="85" t="n"/>
      <c r="KFU149" s="85" t="n"/>
      <c r="KFV149" s="85" t="n"/>
      <c r="KFW149" s="85" t="n"/>
      <c r="KFX149" s="85" t="n"/>
      <c r="KFY149" s="85" t="n"/>
      <c r="KFZ149" s="85" t="n"/>
      <c r="KGA149" s="85" t="n"/>
      <c r="KGB149" s="85" t="n"/>
      <c r="KGC149" s="85" t="n"/>
      <c r="KGD149" s="85" t="n"/>
      <c r="KGE149" s="85" t="n"/>
      <c r="KGF149" s="85" t="n"/>
      <c r="KGG149" s="85" t="n"/>
      <c r="KGH149" s="85" t="n"/>
      <c r="KGI149" s="85" t="n"/>
      <c r="KGJ149" s="85" t="n"/>
      <c r="KGK149" s="85" t="n"/>
      <c r="KGL149" s="85" t="n"/>
      <c r="KGM149" s="85" t="n"/>
      <c r="KGN149" s="85" t="n"/>
      <c r="KGO149" s="85" t="n"/>
      <c r="KGP149" s="85" t="n"/>
      <c r="KGQ149" s="85" t="n"/>
      <c r="KGR149" s="85" t="n"/>
      <c r="KGS149" s="85" t="n"/>
      <c r="KGT149" s="85" t="n"/>
      <c r="KGU149" s="85" t="n"/>
      <c r="KGV149" s="85" t="n"/>
      <c r="KGW149" s="85" t="n"/>
      <c r="KGX149" s="85" t="n"/>
      <c r="KGY149" s="85" t="n"/>
      <c r="KGZ149" s="85" t="n"/>
      <c r="KHA149" s="85" t="n"/>
      <c r="KHB149" s="85" t="n"/>
      <c r="KHC149" s="85" t="n"/>
      <c r="KHD149" s="85" t="n"/>
      <c r="KHE149" s="85" t="n"/>
      <c r="KHF149" s="85" t="n"/>
      <c r="KHG149" s="85" t="n"/>
      <c r="KHH149" s="85" t="n"/>
      <c r="KHI149" s="85" t="n"/>
      <c r="KHJ149" s="85" t="n"/>
      <c r="KHK149" s="85" t="n"/>
      <c r="KHL149" s="85" t="n"/>
      <c r="KHM149" s="85" t="n"/>
      <c r="KHN149" s="85" t="n"/>
      <c r="KHO149" s="85" t="n"/>
      <c r="KHP149" s="85" t="n"/>
      <c r="KHQ149" s="85" t="n"/>
      <c r="KHR149" s="85" t="n"/>
      <c r="KHS149" s="85" t="n"/>
      <c r="KHT149" s="85" t="n"/>
      <c r="KHU149" s="85" t="n"/>
      <c r="KHV149" s="85" t="n"/>
      <c r="KHW149" s="85" t="n"/>
      <c r="KHX149" s="85" t="n"/>
      <c r="KHY149" s="85" t="n"/>
      <c r="KHZ149" s="85" t="n"/>
      <c r="KIA149" s="85" t="n"/>
      <c r="KIB149" s="85" t="n"/>
      <c r="KIC149" s="85" t="n"/>
      <c r="KID149" s="85" t="n"/>
      <c r="KIE149" s="85" t="n"/>
      <c r="KIF149" s="85" t="n"/>
      <c r="KIG149" s="85" t="n"/>
      <c r="KIH149" s="85" t="n"/>
      <c r="KII149" s="85" t="n"/>
      <c r="KIJ149" s="85" t="n"/>
      <c r="KIK149" s="85" t="n"/>
      <c r="KIL149" s="85" t="n"/>
      <c r="KIM149" s="85" t="n"/>
      <c r="KIN149" s="85" t="n"/>
      <c r="KIO149" s="85" t="n"/>
      <c r="KIP149" s="85" t="n"/>
      <c r="KIQ149" s="85" t="n"/>
      <c r="KIR149" s="85" t="n"/>
      <c r="KIS149" s="85" t="n"/>
      <c r="KIT149" s="85" t="n"/>
      <c r="KIU149" s="85" t="n"/>
      <c r="KIV149" s="85" t="n"/>
      <c r="KIW149" s="85" t="n"/>
      <c r="KIX149" s="85" t="n"/>
      <c r="KIY149" s="85" t="n"/>
      <c r="KIZ149" s="85" t="n"/>
      <c r="KJA149" s="85" t="n"/>
      <c r="KJB149" s="85" t="n"/>
      <c r="KJC149" s="85" t="n"/>
      <c r="KJD149" s="85" t="n"/>
      <c r="KJE149" s="85" t="n"/>
      <c r="KJF149" s="85" t="n"/>
      <c r="KJG149" s="85" t="n"/>
      <c r="KJH149" s="85" t="n"/>
      <c r="KJI149" s="85" t="n"/>
      <c r="KJJ149" s="85" t="n"/>
      <c r="KJK149" s="85" t="n"/>
      <c r="KJL149" s="85" t="n"/>
      <c r="KJM149" s="85" t="n"/>
      <c r="KJN149" s="85" t="n"/>
      <c r="KJO149" s="85" t="n"/>
      <c r="KJP149" s="85" t="n"/>
      <c r="KJQ149" s="85" t="n"/>
      <c r="KJR149" s="85" t="n"/>
      <c r="KJS149" s="85" t="n"/>
      <c r="KJT149" s="85" t="n"/>
      <c r="KJU149" s="85" t="n"/>
      <c r="KJV149" s="85" t="n"/>
      <c r="KJW149" s="85" t="n"/>
      <c r="KJX149" s="85" t="n"/>
      <c r="KJY149" s="85" t="n"/>
      <c r="KJZ149" s="85" t="n"/>
      <c r="KKA149" s="85" t="n"/>
      <c r="KKB149" s="85" t="n"/>
      <c r="KKC149" s="85" t="n"/>
      <c r="KKD149" s="85" t="n"/>
      <c r="KKE149" s="85" t="n"/>
      <c r="KKF149" s="85" t="n"/>
      <c r="KKG149" s="85" t="n"/>
      <c r="KKH149" s="85" t="n"/>
      <c r="KKI149" s="85" t="n"/>
      <c r="KKJ149" s="85" t="n"/>
      <c r="KKK149" s="85" t="n"/>
      <c r="KKL149" s="85" t="n"/>
      <c r="KKM149" s="85" t="n"/>
      <c r="KKN149" s="85" t="n"/>
      <c r="KKO149" s="85" t="n"/>
      <c r="KKP149" s="85" t="n"/>
      <c r="KKQ149" s="85" t="n"/>
      <c r="KKR149" s="85" t="n"/>
      <c r="KKS149" s="85" t="n"/>
      <c r="KKT149" s="85" t="n"/>
      <c r="KKU149" s="85" t="n"/>
      <c r="KKV149" s="85" t="n"/>
      <c r="KKW149" s="85" t="n"/>
      <c r="KKX149" s="85" t="n"/>
      <c r="KKY149" s="85" t="n"/>
      <c r="KKZ149" s="85" t="n"/>
      <c r="KLA149" s="85" t="n"/>
      <c r="KLB149" s="85" t="n"/>
      <c r="KLC149" s="85" t="n"/>
      <c r="KLD149" s="85" t="n"/>
      <c r="KLE149" s="85" t="n"/>
      <c r="KLF149" s="85" t="n"/>
      <c r="KLG149" s="85" t="n"/>
      <c r="KLH149" s="85" t="n"/>
      <c r="KLI149" s="85" t="n"/>
      <c r="KLJ149" s="85" t="n"/>
      <c r="KLK149" s="85" t="n"/>
      <c r="KLL149" s="85" t="n"/>
      <c r="KLM149" s="85" t="n"/>
      <c r="KLN149" s="85" t="n"/>
      <c r="KLO149" s="85" t="n"/>
      <c r="KLP149" s="85" t="n"/>
      <c r="KLQ149" s="85" t="n"/>
      <c r="KLR149" s="85" t="n"/>
      <c r="KLS149" s="85" t="n"/>
      <c r="KLT149" s="85" t="n"/>
      <c r="KLU149" s="85" t="n"/>
      <c r="KLV149" s="85" t="n"/>
      <c r="KLW149" s="85" t="n"/>
      <c r="KLX149" s="85" t="n"/>
      <c r="KLY149" s="85" t="n"/>
      <c r="KLZ149" s="85" t="n"/>
      <c r="KMA149" s="85" t="n"/>
      <c r="KMB149" s="85" t="n"/>
      <c r="KMC149" s="85" t="n"/>
      <c r="KMD149" s="85" t="n"/>
      <c r="KME149" s="85" t="n"/>
      <c r="KMF149" s="85" t="n"/>
      <c r="KMG149" s="85" t="n"/>
      <c r="KMH149" s="85" t="n"/>
      <c r="KMI149" s="85" t="n"/>
      <c r="KMJ149" s="85" t="n"/>
      <c r="KMK149" s="85" t="n"/>
      <c r="KML149" s="85" t="n"/>
      <c r="KMM149" s="85" t="n"/>
      <c r="KMN149" s="85" t="n"/>
      <c r="KMO149" s="85" t="n"/>
      <c r="KMP149" s="85" t="n"/>
      <c r="KMQ149" s="85" t="n"/>
      <c r="KMR149" s="85" t="n"/>
      <c r="KMS149" s="85" t="n"/>
      <c r="KMT149" s="85" t="n"/>
      <c r="KMU149" s="85" t="n"/>
      <c r="KMV149" s="85" t="n"/>
      <c r="KMW149" s="85" t="n"/>
      <c r="KMX149" s="85" t="n"/>
      <c r="KMY149" s="85" t="n"/>
      <c r="KMZ149" s="85" t="n"/>
      <c r="KNA149" s="85" t="n"/>
      <c r="KNB149" s="85" t="n"/>
      <c r="KNC149" s="85" t="n"/>
      <c r="KND149" s="85" t="n"/>
      <c r="KNE149" s="85" t="n"/>
      <c r="KNF149" s="85" t="n"/>
      <c r="KNG149" s="85" t="n"/>
      <c r="KNH149" s="85" t="n"/>
      <c r="KNI149" s="85" t="n"/>
      <c r="KNJ149" s="85" t="n"/>
      <c r="KNK149" s="85" t="n"/>
      <c r="KNL149" s="85" t="n"/>
      <c r="KNM149" s="85" t="n"/>
      <c r="KNN149" s="85" t="n"/>
      <c r="KNO149" s="85" t="n"/>
      <c r="KNP149" s="85" t="n"/>
      <c r="KNQ149" s="85" t="n"/>
      <c r="KNR149" s="85" t="n"/>
      <c r="KNS149" s="85" t="n"/>
      <c r="KNT149" s="85" t="n"/>
      <c r="KNU149" s="85" t="n"/>
      <c r="KNV149" s="85" t="n"/>
      <c r="KNW149" s="85" t="n"/>
      <c r="KNX149" s="85" t="n"/>
      <c r="KNY149" s="85" t="n"/>
      <c r="KNZ149" s="85" t="n"/>
      <c r="KOA149" s="85" t="n"/>
      <c r="KOB149" s="85" t="n"/>
      <c r="KOC149" s="85" t="n"/>
      <c r="KOD149" s="85" t="n"/>
      <c r="KOE149" s="85" t="n"/>
      <c r="KOF149" s="85" t="n"/>
      <c r="KOG149" s="85" t="n"/>
      <c r="KOH149" s="85" t="n"/>
      <c r="KOI149" s="85" t="n"/>
      <c r="KOJ149" s="85" t="n"/>
      <c r="KOK149" s="85" t="n"/>
      <c r="KOL149" s="85" t="n"/>
      <c r="KOM149" s="85" t="n"/>
      <c r="KON149" s="85" t="n"/>
      <c r="KOO149" s="85" t="n"/>
      <c r="KOP149" s="85" t="n"/>
      <c r="KOQ149" s="85" t="n"/>
      <c r="KOR149" s="85" t="n"/>
      <c r="KOS149" s="85" t="n"/>
      <c r="KOT149" s="85" t="n"/>
      <c r="KOU149" s="85" t="n"/>
      <c r="KOV149" s="85" t="n"/>
      <c r="KOW149" s="85" t="n"/>
      <c r="KOX149" s="85" t="n"/>
      <c r="KOY149" s="85" t="n"/>
      <c r="KOZ149" s="85" t="n"/>
      <c r="KPA149" s="85" t="n"/>
      <c r="KPB149" s="85" t="n"/>
      <c r="KPC149" s="85" t="n"/>
      <c r="KPD149" s="85" t="n"/>
      <c r="KPE149" s="85" t="n"/>
      <c r="KPF149" s="85" t="n"/>
      <c r="KPG149" s="85" t="n"/>
      <c r="KPH149" s="85" t="n"/>
      <c r="KPI149" s="85" t="n"/>
      <c r="KPJ149" s="85" t="n"/>
      <c r="KPK149" s="85" t="n"/>
      <c r="KPL149" s="85" t="n"/>
      <c r="KPM149" s="85" t="n"/>
      <c r="KPN149" s="85" t="n"/>
      <c r="KPO149" s="85" t="n"/>
      <c r="KPP149" s="85" t="n"/>
      <c r="KPQ149" s="85" t="n"/>
      <c r="KPR149" s="85" t="n"/>
      <c r="KPS149" s="85" t="n"/>
      <c r="KPT149" s="85" t="n"/>
      <c r="KPU149" s="85" t="n"/>
      <c r="KPV149" s="85" t="n"/>
      <c r="KPW149" s="85" t="n"/>
      <c r="KPX149" s="85" t="n"/>
      <c r="KPY149" s="85" t="n"/>
      <c r="KPZ149" s="85" t="n"/>
      <c r="KQA149" s="85" t="n"/>
      <c r="KQB149" s="85" t="n"/>
      <c r="KQC149" s="85" t="n"/>
      <c r="KQD149" s="85" t="n"/>
      <c r="KQE149" s="85" t="n"/>
      <c r="KQF149" s="85" t="n"/>
      <c r="KQG149" s="85" t="n"/>
      <c r="KQH149" s="85" t="n"/>
      <c r="KQI149" s="85" t="n"/>
      <c r="KQJ149" s="85" t="n"/>
      <c r="KQK149" s="85" t="n"/>
      <c r="KQL149" s="85" t="n"/>
      <c r="KQM149" s="85" t="n"/>
      <c r="KQN149" s="85" t="n"/>
      <c r="KQO149" s="85" t="n"/>
      <c r="KQP149" s="85" t="n"/>
      <c r="KQQ149" s="85" t="n"/>
      <c r="KQR149" s="85" t="n"/>
      <c r="KQS149" s="85" t="n"/>
      <c r="KQT149" s="85" t="n"/>
      <c r="KQU149" s="85" t="n"/>
      <c r="KQV149" s="85" t="n"/>
      <c r="KQW149" s="85" t="n"/>
      <c r="KQX149" s="85" t="n"/>
      <c r="KQY149" s="85" t="n"/>
      <c r="KQZ149" s="85" t="n"/>
      <c r="KRA149" s="85" t="n"/>
      <c r="KRB149" s="85" t="n"/>
      <c r="KRC149" s="85" t="n"/>
      <c r="KRD149" s="85" t="n"/>
      <c r="KRE149" s="85" t="n"/>
      <c r="KRF149" s="85" t="n"/>
      <c r="KRG149" s="85" t="n"/>
      <c r="KRH149" s="85" t="n"/>
      <c r="KRI149" s="85" t="n"/>
      <c r="KRJ149" s="85" t="n"/>
      <c r="KRK149" s="85" t="n"/>
      <c r="KRL149" s="85" t="n"/>
      <c r="KRM149" s="85" t="n"/>
      <c r="KRN149" s="85" t="n"/>
      <c r="KRO149" s="85" t="n"/>
      <c r="KRP149" s="85" t="n"/>
      <c r="KRQ149" s="85" t="n"/>
      <c r="KRR149" s="85" t="n"/>
      <c r="KRS149" s="85" t="n"/>
      <c r="KRT149" s="85" t="n"/>
      <c r="KRU149" s="85" t="n"/>
      <c r="KRV149" s="85" t="n"/>
      <c r="KRW149" s="85" t="n"/>
      <c r="KRX149" s="85" t="n"/>
      <c r="KRY149" s="85" t="n"/>
      <c r="KRZ149" s="85" t="n"/>
      <c r="KSA149" s="85" t="n"/>
      <c r="KSB149" s="85" t="n"/>
      <c r="KSC149" s="85" t="n"/>
      <c r="KSD149" s="85" t="n"/>
      <c r="KSE149" s="85" t="n"/>
      <c r="KSF149" s="85" t="n"/>
      <c r="KSG149" s="85" t="n"/>
      <c r="KSH149" s="85" t="n"/>
      <c r="KSI149" s="85" t="n"/>
      <c r="KSJ149" s="85" t="n"/>
      <c r="KSK149" s="85" t="n"/>
      <c r="KSL149" s="85" t="n"/>
      <c r="KSM149" s="85" t="n"/>
      <c r="KSN149" s="85" t="n"/>
      <c r="KSO149" s="85" t="n"/>
      <c r="KSP149" s="85" t="n"/>
      <c r="KSQ149" s="85" t="n"/>
      <c r="KSR149" s="85" t="n"/>
      <c r="KSS149" s="85" t="n"/>
      <c r="KST149" s="85" t="n"/>
      <c r="KSU149" s="85" t="n"/>
      <c r="KSV149" s="85" t="n"/>
      <c r="KSW149" s="85" t="n"/>
      <c r="KSX149" s="85" t="n"/>
      <c r="KSY149" s="85" t="n"/>
      <c r="KSZ149" s="85" t="n"/>
      <c r="KTA149" s="85" t="n"/>
      <c r="KTB149" s="85" t="n"/>
      <c r="KTC149" s="85" t="n"/>
      <c r="KTD149" s="85" t="n"/>
      <c r="KTE149" s="85" t="n"/>
      <c r="KTF149" s="85" t="n"/>
      <c r="KTG149" s="85" t="n"/>
      <c r="KTH149" s="85" t="n"/>
      <c r="KTI149" s="85" t="n"/>
      <c r="KTJ149" s="85" t="n"/>
      <c r="KTK149" s="85" t="n"/>
      <c r="KTL149" s="85" t="n"/>
      <c r="KTM149" s="85" t="n"/>
      <c r="KTN149" s="85" t="n"/>
      <c r="KTO149" s="85" t="n"/>
      <c r="KTP149" s="85" t="n"/>
      <c r="KTQ149" s="85" t="n"/>
      <c r="KTR149" s="85" t="n"/>
      <c r="KTS149" s="85" t="n"/>
      <c r="KTT149" s="85" t="n"/>
      <c r="KTU149" s="85" t="n"/>
      <c r="KTV149" s="85" t="n"/>
      <c r="KTW149" s="85" t="n"/>
      <c r="KTX149" s="85" t="n"/>
      <c r="KTY149" s="85" t="n"/>
      <c r="KTZ149" s="85" t="n"/>
      <c r="KUA149" s="85" t="n"/>
      <c r="KUB149" s="85" t="n"/>
      <c r="KUC149" s="85" t="n"/>
      <c r="KUD149" s="85" t="n"/>
      <c r="KUE149" s="85" t="n"/>
      <c r="KUF149" s="85" t="n"/>
      <c r="KUG149" s="85" t="n"/>
      <c r="KUH149" s="85" t="n"/>
      <c r="KUI149" s="85" t="n"/>
      <c r="KUJ149" s="85" t="n"/>
      <c r="KUK149" s="85" t="n"/>
      <c r="KUL149" s="85" t="n"/>
      <c r="KUM149" s="85" t="n"/>
      <c r="KUN149" s="85" t="n"/>
      <c r="KUO149" s="85" t="n"/>
      <c r="KUP149" s="85" t="n"/>
      <c r="KUQ149" s="85" t="n"/>
      <c r="KUR149" s="85" t="n"/>
      <c r="KUS149" s="85" t="n"/>
      <c r="KUT149" s="85" t="n"/>
      <c r="KUU149" s="85" t="n"/>
      <c r="KUV149" s="85" t="n"/>
      <c r="KUW149" s="85" t="n"/>
      <c r="KUX149" s="85" t="n"/>
      <c r="KUY149" s="85" t="n"/>
      <c r="KUZ149" s="85" t="n"/>
      <c r="KVA149" s="85" t="n"/>
      <c r="KVB149" s="85" t="n"/>
      <c r="KVC149" s="85" t="n"/>
      <c r="KVD149" s="85" t="n"/>
      <c r="KVE149" s="85" t="n"/>
      <c r="KVF149" s="85" t="n"/>
      <c r="KVG149" s="85" t="n"/>
      <c r="KVH149" s="85" t="n"/>
      <c r="KVI149" s="85" t="n"/>
      <c r="KVJ149" s="85" t="n"/>
      <c r="KVK149" s="85" t="n"/>
      <c r="KVL149" s="85" t="n"/>
      <c r="KVM149" s="85" t="n"/>
      <c r="KVN149" s="85" t="n"/>
      <c r="KVO149" s="85" t="n"/>
      <c r="KVP149" s="85" t="n"/>
      <c r="KVQ149" s="85" t="n"/>
      <c r="KVR149" s="85" t="n"/>
      <c r="KVS149" s="85" t="n"/>
      <c r="KVT149" s="85" t="n"/>
      <c r="KVU149" s="85" t="n"/>
      <c r="KVV149" s="85" t="n"/>
      <c r="KVW149" s="85" t="n"/>
      <c r="KVX149" s="85" t="n"/>
      <c r="KVY149" s="85" t="n"/>
      <c r="KVZ149" s="85" t="n"/>
      <c r="KWA149" s="85" t="n"/>
      <c r="KWB149" s="85" t="n"/>
      <c r="KWC149" s="85" t="n"/>
      <c r="KWD149" s="85" t="n"/>
      <c r="KWE149" s="85" t="n"/>
      <c r="KWF149" s="85" t="n"/>
      <c r="KWG149" s="85" t="n"/>
      <c r="KWH149" s="85" t="n"/>
      <c r="KWI149" s="85" t="n"/>
      <c r="KWJ149" s="85" t="n"/>
      <c r="KWK149" s="85" t="n"/>
      <c r="KWL149" s="85" t="n"/>
      <c r="KWM149" s="85" t="n"/>
      <c r="KWN149" s="85" t="n"/>
      <c r="KWO149" s="85" t="n"/>
      <c r="KWP149" s="85" t="n"/>
      <c r="KWQ149" s="85" t="n"/>
      <c r="KWR149" s="85" t="n"/>
      <c r="KWS149" s="85" t="n"/>
      <c r="KWT149" s="85" t="n"/>
      <c r="KWU149" s="85" t="n"/>
      <c r="KWV149" s="85" t="n"/>
      <c r="KWW149" s="85" t="n"/>
      <c r="KWX149" s="85" t="n"/>
      <c r="KWY149" s="85" t="n"/>
      <c r="KWZ149" s="85" t="n"/>
      <c r="KXA149" s="85" t="n"/>
      <c r="KXB149" s="85" t="n"/>
      <c r="KXC149" s="85" t="n"/>
      <c r="KXD149" s="85" t="n"/>
      <c r="KXE149" s="85" t="n"/>
      <c r="KXF149" s="85" t="n"/>
      <c r="KXG149" s="85" t="n"/>
      <c r="KXH149" s="85" t="n"/>
      <c r="KXI149" s="85" t="n"/>
      <c r="KXJ149" s="85" t="n"/>
      <c r="KXK149" s="85" t="n"/>
      <c r="KXL149" s="85" t="n"/>
      <c r="KXM149" s="85" t="n"/>
      <c r="KXN149" s="85" t="n"/>
      <c r="KXO149" s="85" t="n"/>
      <c r="KXP149" s="85" t="n"/>
      <c r="KXQ149" s="85" t="n"/>
      <c r="KXR149" s="85" t="n"/>
      <c r="KXS149" s="85" t="n"/>
      <c r="KXT149" s="85" t="n"/>
      <c r="KXU149" s="85" t="n"/>
      <c r="KXV149" s="85" t="n"/>
      <c r="KXW149" s="85" t="n"/>
      <c r="KXX149" s="85" t="n"/>
      <c r="KXY149" s="85" t="n"/>
      <c r="KXZ149" s="85" t="n"/>
      <c r="KYA149" s="85" t="n"/>
      <c r="KYB149" s="85" t="n"/>
      <c r="KYC149" s="85" t="n"/>
      <c r="KYD149" s="85" t="n"/>
      <c r="KYE149" s="85" t="n"/>
      <c r="KYF149" s="85" t="n"/>
      <c r="KYG149" s="85" t="n"/>
      <c r="KYH149" s="85" t="n"/>
      <c r="KYI149" s="85" t="n"/>
      <c r="KYJ149" s="85" t="n"/>
      <c r="KYK149" s="85" t="n"/>
      <c r="KYL149" s="85" t="n"/>
      <c r="KYM149" s="85" t="n"/>
      <c r="KYN149" s="85" t="n"/>
      <c r="KYO149" s="85" t="n"/>
      <c r="KYP149" s="85" t="n"/>
      <c r="KYQ149" s="85" t="n"/>
      <c r="KYR149" s="85" t="n"/>
      <c r="KYS149" s="85" t="n"/>
      <c r="KYT149" s="85" t="n"/>
      <c r="KYU149" s="85" t="n"/>
      <c r="KYV149" s="85" t="n"/>
      <c r="KYW149" s="85" t="n"/>
      <c r="KYX149" s="85" t="n"/>
      <c r="KYY149" s="85" t="n"/>
      <c r="KYZ149" s="85" t="n"/>
      <c r="KZA149" s="85" t="n"/>
      <c r="KZB149" s="85" t="n"/>
      <c r="KZC149" s="85" t="n"/>
      <c r="KZD149" s="85" t="n"/>
      <c r="KZE149" s="85" t="n"/>
      <c r="KZF149" s="85" t="n"/>
      <c r="KZG149" s="85" t="n"/>
      <c r="KZH149" s="85" t="n"/>
      <c r="KZI149" s="85" t="n"/>
      <c r="KZJ149" s="85" t="n"/>
      <c r="KZK149" s="85" t="n"/>
      <c r="KZL149" s="85" t="n"/>
      <c r="KZM149" s="85" t="n"/>
      <c r="KZN149" s="85" t="n"/>
      <c r="KZO149" s="85" t="n"/>
      <c r="KZP149" s="85" t="n"/>
      <c r="KZQ149" s="85" t="n"/>
      <c r="KZR149" s="85" t="n"/>
      <c r="KZS149" s="85" t="n"/>
      <c r="KZT149" s="85" t="n"/>
      <c r="KZU149" s="85" t="n"/>
      <c r="KZV149" s="85" t="n"/>
      <c r="KZW149" s="85" t="n"/>
      <c r="KZX149" s="85" t="n"/>
      <c r="KZY149" s="85" t="n"/>
      <c r="KZZ149" s="85" t="n"/>
      <c r="LAA149" s="85" t="n"/>
      <c r="LAB149" s="85" t="n"/>
      <c r="LAC149" s="85" t="n"/>
      <c r="LAD149" s="85" t="n"/>
      <c r="LAE149" s="85" t="n"/>
      <c r="LAF149" s="85" t="n"/>
      <c r="LAG149" s="85" t="n"/>
      <c r="LAH149" s="85" t="n"/>
      <c r="LAI149" s="85" t="n"/>
      <c r="LAJ149" s="85" t="n"/>
      <c r="LAK149" s="85" t="n"/>
      <c r="LAL149" s="85" t="n"/>
      <c r="LAM149" s="85" t="n"/>
      <c r="LAN149" s="85" t="n"/>
      <c r="LAO149" s="85" t="n"/>
      <c r="LAP149" s="85" t="n"/>
      <c r="LAQ149" s="85" t="n"/>
      <c r="LAR149" s="85" t="n"/>
      <c r="LAS149" s="85" t="n"/>
      <c r="LAT149" s="85" t="n"/>
      <c r="LAU149" s="85" t="n"/>
      <c r="LAV149" s="85" t="n"/>
      <c r="LAW149" s="85" t="n"/>
      <c r="LAX149" s="85" t="n"/>
      <c r="LAY149" s="85" t="n"/>
      <c r="LAZ149" s="85" t="n"/>
      <c r="LBA149" s="85" t="n"/>
      <c r="LBB149" s="85" t="n"/>
      <c r="LBC149" s="85" t="n"/>
      <c r="LBD149" s="85" t="n"/>
      <c r="LBE149" s="85" t="n"/>
      <c r="LBF149" s="85" t="n"/>
      <c r="LBG149" s="85" t="n"/>
      <c r="LBH149" s="85" t="n"/>
      <c r="LBI149" s="85" t="n"/>
      <c r="LBJ149" s="85" t="n"/>
      <c r="LBK149" s="85" t="n"/>
      <c r="LBL149" s="85" t="n"/>
      <c r="LBM149" s="85" t="n"/>
      <c r="LBN149" s="85" t="n"/>
      <c r="LBO149" s="85" t="n"/>
      <c r="LBP149" s="85" t="n"/>
      <c r="LBQ149" s="85" t="n"/>
      <c r="LBR149" s="85" t="n"/>
      <c r="LBS149" s="85" t="n"/>
      <c r="LBT149" s="85" t="n"/>
      <c r="LBU149" s="85" t="n"/>
      <c r="LBV149" s="85" t="n"/>
      <c r="LBW149" s="85" t="n"/>
      <c r="LBX149" s="85" t="n"/>
      <c r="LBY149" s="85" t="n"/>
      <c r="LBZ149" s="85" t="n"/>
      <c r="LCA149" s="85" t="n"/>
      <c r="LCB149" s="85" t="n"/>
      <c r="LCC149" s="85" t="n"/>
      <c r="LCD149" s="85" t="n"/>
      <c r="LCE149" s="85" t="n"/>
      <c r="LCF149" s="85" t="n"/>
      <c r="LCG149" s="85" t="n"/>
      <c r="LCH149" s="85" t="n"/>
      <c r="LCI149" s="85" t="n"/>
      <c r="LCJ149" s="85" t="n"/>
      <c r="LCK149" s="85" t="n"/>
      <c r="LCL149" s="85" t="n"/>
      <c r="LCM149" s="85" t="n"/>
      <c r="LCN149" s="85" t="n"/>
      <c r="LCO149" s="85" t="n"/>
      <c r="LCP149" s="85" t="n"/>
      <c r="LCQ149" s="85" t="n"/>
      <c r="LCR149" s="85" t="n"/>
      <c r="LCS149" s="85" t="n"/>
      <c r="LCT149" s="85" t="n"/>
      <c r="LCU149" s="85" t="n"/>
      <c r="LCV149" s="85" t="n"/>
      <c r="LCW149" s="85" t="n"/>
      <c r="LCX149" s="85" t="n"/>
      <c r="LCY149" s="85" t="n"/>
      <c r="LCZ149" s="85" t="n"/>
      <c r="LDA149" s="85" t="n"/>
      <c r="LDB149" s="85" t="n"/>
      <c r="LDC149" s="85" t="n"/>
      <c r="LDD149" s="85" t="n"/>
      <c r="LDE149" s="85" t="n"/>
      <c r="LDF149" s="85" t="n"/>
      <c r="LDG149" s="85" t="n"/>
      <c r="LDH149" s="85" t="n"/>
      <c r="LDI149" s="85" t="n"/>
      <c r="LDJ149" s="85" t="n"/>
      <c r="LDK149" s="85" t="n"/>
      <c r="LDL149" s="85" t="n"/>
      <c r="LDM149" s="85" t="n"/>
      <c r="LDN149" s="85" t="n"/>
      <c r="LDO149" s="85" t="n"/>
      <c r="LDP149" s="85" t="n"/>
      <c r="LDQ149" s="85" t="n"/>
      <c r="LDR149" s="85" t="n"/>
      <c r="LDS149" s="85" t="n"/>
      <c r="LDT149" s="85" t="n"/>
      <c r="LDU149" s="85" t="n"/>
      <c r="LDV149" s="85" t="n"/>
      <c r="LDW149" s="85" t="n"/>
      <c r="LDX149" s="85" t="n"/>
      <c r="LDY149" s="85" t="n"/>
      <c r="LDZ149" s="85" t="n"/>
      <c r="LEA149" s="85" t="n"/>
      <c r="LEB149" s="85" t="n"/>
      <c r="LEC149" s="85" t="n"/>
      <c r="LED149" s="85" t="n"/>
      <c r="LEE149" s="85" t="n"/>
      <c r="LEF149" s="85" t="n"/>
      <c r="LEG149" s="85" t="n"/>
      <c r="LEH149" s="85" t="n"/>
      <c r="LEI149" s="85" t="n"/>
      <c r="LEJ149" s="85" t="n"/>
      <c r="LEK149" s="85" t="n"/>
      <c r="LEL149" s="85" t="n"/>
      <c r="LEM149" s="85" t="n"/>
      <c r="LEN149" s="85" t="n"/>
      <c r="LEO149" s="85" t="n"/>
      <c r="LEP149" s="85" t="n"/>
      <c r="LEQ149" s="85" t="n"/>
      <c r="LER149" s="85" t="n"/>
      <c r="LES149" s="85" t="n"/>
      <c r="LET149" s="85" t="n"/>
      <c r="LEU149" s="85" t="n"/>
      <c r="LEV149" s="85" t="n"/>
      <c r="LEW149" s="85" t="n"/>
      <c r="LEX149" s="85" t="n"/>
      <c r="LEY149" s="85" t="n"/>
      <c r="LEZ149" s="85" t="n"/>
      <c r="LFA149" s="85" t="n"/>
      <c r="LFB149" s="85" t="n"/>
      <c r="LFC149" s="85" t="n"/>
      <c r="LFD149" s="85" t="n"/>
      <c r="LFE149" s="85" t="n"/>
      <c r="LFF149" s="85" t="n"/>
      <c r="LFG149" s="85" t="n"/>
      <c r="LFH149" s="85" t="n"/>
      <c r="LFI149" s="85" t="n"/>
      <c r="LFJ149" s="85" t="n"/>
      <c r="LFK149" s="85" t="n"/>
      <c r="LFL149" s="85" t="n"/>
      <c r="LFM149" s="85" t="n"/>
      <c r="LFN149" s="85" t="n"/>
      <c r="LFO149" s="85" t="n"/>
      <c r="LFP149" s="85" t="n"/>
      <c r="LFQ149" s="85" t="n"/>
      <c r="LFR149" s="85" t="n"/>
      <c r="LFS149" s="85" t="n"/>
      <c r="LFT149" s="85" t="n"/>
      <c r="LFU149" s="85" t="n"/>
      <c r="LFV149" s="85" t="n"/>
      <c r="LFW149" s="85" t="n"/>
      <c r="LFX149" s="85" t="n"/>
      <c r="LFY149" s="85" t="n"/>
      <c r="LFZ149" s="85" t="n"/>
      <c r="LGA149" s="85" t="n"/>
      <c r="LGB149" s="85" t="n"/>
      <c r="LGC149" s="85" t="n"/>
      <c r="LGD149" s="85" t="n"/>
      <c r="LGE149" s="85" t="n"/>
      <c r="LGF149" s="85" t="n"/>
      <c r="LGG149" s="85" t="n"/>
      <c r="LGH149" s="85" t="n"/>
      <c r="LGI149" s="85" t="n"/>
      <c r="LGJ149" s="85" t="n"/>
      <c r="LGK149" s="85" t="n"/>
      <c r="LGL149" s="85" t="n"/>
      <c r="LGM149" s="85" t="n"/>
      <c r="LGN149" s="85" t="n"/>
      <c r="LGO149" s="85" t="n"/>
      <c r="LGP149" s="85" t="n"/>
      <c r="LGQ149" s="85" t="n"/>
      <c r="LGR149" s="85" t="n"/>
      <c r="LGS149" s="85" t="n"/>
      <c r="LGT149" s="85" t="n"/>
      <c r="LGU149" s="85" t="n"/>
      <c r="LGV149" s="85" t="n"/>
      <c r="LGW149" s="85" t="n"/>
      <c r="LGX149" s="85" t="n"/>
      <c r="LGY149" s="85" t="n"/>
      <c r="LGZ149" s="85" t="n"/>
      <c r="LHA149" s="85" t="n"/>
      <c r="LHB149" s="85" t="n"/>
      <c r="LHC149" s="85" t="n"/>
      <c r="LHD149" s="85" t="n"/>
      <c r="LHE149" s="85" t="n"/>
      <c r="LHF149" s="85" t="n"/>
      <c r="LHG149" s="85" t="n"/>
      <c r="LHH149" s="85" t="n"/>
      <c r="LHI149" s="85" t="n"/>
      <c r="LHJ149" s="85" t="n"/>
      <c r="LHK149" s="85" t="n"/>
      <c r="LHL149" s="85" t="n"/>
      <c r="LHM149" s="85" t="n"/>
      <c r="LHN149" s="85" t="n"/>
      <c r="LHO149" s="85" t="n"/>
      <c r="LHP149" s="85" t="n"/>
      <c r="LHQ149" s="85" t="n"/>
      <c r="LHR149" s="85" t="n"/>
      <c r="LHS149" s="85" t="n"/>
      <c r="LHT149" s="85" t="n"/>
      <c r="LHU149" s="85" t="n"/>
      <c r="LHV149" s="85" t="n"/>
      <c r="LHW149" s="85" t="n"/>
      <c r="LHX149" s="85" t="n"/>
      <c r="LHY149" s="85" t="n"/>
      <c r="LHZ149" s="85" t="n"/>
      <c r="LIA149" s="85" t="n"/>
      <c r="LIB149" s="85" t="n"/>
      <c r="LIC149" s="85" t="n"/>
      <c r="LID149" s="85" t="n"/>
      <c r="LIE149" s="85" t="n"/>
      <c r="LIF149" s="85" t="n"/>
      <c r="LIG149" s="85" t="n"/>
      <c r="LIH149" s="85" t="n"/>
      <c r="LII149" s="85" t="n"/>
      <c r="LIJ149" s="85" t="n"/>
      <c r="LIK149" s="85" t="n"/>
      <c r="LIL149" s="85" t="n"/>
      <c r="LIM149" s="85" t="n"/>
      <c r="LIN149" s="85" t="n"/>
      <c r="LIO149" s="85" t="n"/>
      <c r="LIP149" s="85" t="n"/>
      <c r="LIQ149" s="85" t="n"/>
      <c r="LIR149" s="85" t="n"/>
      <c r="LIS149" s="85" t="n"/>
      <c r="LIT149" s="85" t="n"/>
      <c r="LIU149" s="85" t="n"/>
      <c r="LIV149" s="85" t="n"/>
      <c r="LIW149" s="85" t="n"/>
      <c r="LIX149" s="85" t="n"/>
      <c r="LIY149" s="85" t="n"/>
      <c r="LIZ149" s="85" t="n"/>
      <c r="LJA149" s="85" t="n"/>
      <c r="LJB149" s="85" t="n"/>
      <c r="LJC149" s="85" t="n"/>
      <c r="LJD149" s="85" t="n"/>
      <c r="LJE149" s="85" t="n"/>
      <c r="LJF149" s="85" t="n"/>
      <c r="LJG149" s="85" t="n"/>
      <c r="LJH149" s="85" t="n"/>
      <c r="LJI149" s="85" t="n"/>
      <c r="LJJ149" s="85" t="n"/>
      <c r="LJK149" s="85" t="n"/>
      <c r="LJL149" s="85" t="n"/>
      <c r="LJM149" s="85" t="n"/>
      <c r="LJN149" s="85" t="n"/>
      <c r="LJO149" s="85" t="n"/>
      <c r="LJP149" s="85" t="n"/>
      <c r="LJQ149" s="85" t="n"/>
      <c r="LJR149" s="85" t="n"/>
      <c r="LJS149" s="85" t="n"/>
      <c r="LJT149" s="85" t="n"/>
      <c r="LJU149" s="85" t="n"/>
      <c r="LJV149" s="85" t="n"/>
      <c r="LJW149" s="85" t="n"/>
      <c r="LJX149" s="85" t="n"/>
      <c r="LJY149" s="85" t="n"/>
      <c r="LJZ149" s="85" t="n"/>
      <c r="LKA149" s="85" t="n"/>
      <c r="LKB149" s="85" t="n"/>
      <c r="LKC149" s="85" t="n"/>
      <c r="LKD149" s="85" t="n"/>
      <c r="LKE149" s="85" t="n"/>
      <c r="LKF149" s="85" t="n"/>
      <c r="LKG149" s="85" t="n"/>
      <c r="LKH149" s="85" t="n"/>
      <c r="LKI149" s="85" t="n"/>
      <c r="LKJ149" s="85" t="n"/>
      <c r="LKK149" s="85" t="n"/>
      <c r="LKL149" s="85" t="n"/>
      <c r="LKM149" s="85" t="n"/>
      <c r="LKN149" s="85" t="n"/>
      <c r="LKO149" s="85" t="n"/>
      <c r="LKP149" s="85" t="n"/>
      <c r="LKQ149" s="85" t="n"/>
      <c r="LKR149" s="85" t="n"/>
      <c r="LKS149" s="85" t="n"/>
      <c r="LKT149" s="85" t="n"/>
      <c r="LKU149" s="85" t="n"/>
      <c r="LKV149" s="85" t="n"/>
      <c r="LKW149" s="85" t="n"/>
      <c r="LKX149" s="85" t="n"/>
      <c r="LKY149" s="85" t="n"/>
      <c r="LKZ149" s="85" t="n"/>
      <c r="LLA149" s="85" t="n"/>
      <c r="LLB149" s="85" t="n"/>
      <c r="LLC149" s="85" t="n"/>
      <c r="LLD149" s="85" t="n"/>
      <c r="LLE149" s="85" t="n"/>
      <c r="LLF149" s="85" t="n"/>
      <c r="LLG149" s="85" t="n"/>
      <c r="LLH149" s="85" t="n"/>
      <c r="LLI149" s="85" t="n"/>
      <c r="LLJ149" s="85" t="n"/>
      <c r="LLK149" s="85" t="n"/>
      <c r="LLL149" s="85" t="n"/>
      <c r="LLM149" s="85" t="n"/>
      <c r="LLN149" s="85" t="n"/>
      <c r="LLO149" s="85" t="n"/>
      <c r="LLP149" s="85" t="n"/>
      <c r="LLQ149" s="85" t="n"/>
      <c r="LLR149" s="85" t="n"/>
      <c r="LLS149" s="85" t="n"/>
      <c r="LLT149" s="85" t="n"/>
      <c r="LLU149" s="85" t="n"/>
      <c r="LLV149" s="85" t="n"/>
      <c r="LLW149" s="85" t="n"/>
      <c r="LLX149" s="85" t="n"/>
      <c r="LLY149" s="85" t="n"/>
      <c r="LLZ149" s="85" t="n"/>
      <c r="LMA149" s="85" t="n"/>
      <c r="LMB149" s="85" t="n"/>
      <c r="LMC149" s="85" t="n"/>
      <c r="LMD149" s="85" t="n"/>
      <c r="LME149" s="85" t="n"/>
      <c r="LMF149" s="85" t="n"/>
      <c r="LMG149" s="85" t="n"/>
      <c r="LMH149" s="85" t="n"/>
      <c r="LMI149" s="85" t="n"/>
      <c r="LMJ149" s="85" t="n"/>
      <c r="LMK149" s="85" t="n"/>
      <c r="LML149" s="85" t="n"/>
      <c r="LMM149" s="85" t="n"/>
      <c r="LMN149" s="85" t="n"/>
      <c r="LMO149" s="85" t="n"/>
      <c r="LMP149" s="85" t="n"/>
      <c r="LMQ149" s="85" t="n"/>
      <c r="LMR149" s="85" t="n"/>
      <c r="LMS149" s="85" t="n"/>
      <c r="LMT149" s="85" t="n"/>
      <c r="LMU149" s="85" t="n"/>
      <c r="LMV149" s="85" t="n"/>
      <c r="LMW149" s="85" t="n"/>
      <c r="LMX149" s="85" t="n"/>
      <c r="LMY149" s="85" t="n"/>
      <c r="LMZ149" s="85" t="n"/>
      <c r="LNA149" s="85" t="n"/>
      <c r="LNB149" s="85" t="n"/>
      <c r="LNC149" s="85" t="n"/>
      <c r="LND149" s="85" t="n"/>
      <c r="LNE149" s="85" t="n"/>
      <c r="LNF149" s="85" t="n"/>
      <c r="LNG149" s="85" t="n"/>
      <c r="LNH149" s="85" t="n"/>
      <c r="LNI149" s="85" t="n"/>
      <c r="LNJ149" s="85" t="n"/>
      <c r="LNK149" s="85" t="n"/>
      <c r="LNL149" s="85" t="n"/>
      <c r="LNM149" s="85" t="n"/>
      <c r="LNN149" s="85" t="n"/>
      <c r="LNO149" s="85" t="n"/>
      <c r="LNP149" s="85" t="n"/>
      <c r="LNQ149" s="85" t="n"/>
      <c r="LNR149" s="85" t="n"/>
      <c r="LNS149" s="85" t="n"/>
      <c r="LNT149" s="85" t="n"/>
      <c r="LNU149" s="85" t="n"/>
      <c r="LNV149" s="85" t="n"/>
      <c r="LNW149" s="85" t="n"/>
      <c r="LNX149" s="85" t="n"/>
      <c r="LNY149" s="85" t="n"/>
      <c r="LNZ149" s="85" t="n"/>
      <c r="LOA149" s="85" t="n"/>
      <c r="LOB149" s="85" t="n"/>
      <c r="LOC149" s="85" t="n"/>
      <c r="LOD149" s="85" t="n"/>
      <c r="LOE149" s="85" t="n"/>
      <c r="LOF149" s="85" t="n"/>
      <c r="LOG149" s="85" t="n"/>
      <c r="LOH149" s="85" t="n"/>
      <c r="LOI149" s="85" t="n"/>
      <c r="LOJ149" s="85" t="n"/>
      <c r="LOK149" s="85" t="n"/>
      <c r="LOL149" s="85" t="n"/>
      <c r="LOM149" s="85" t="n"/>
      <c r="LON149" s="85" t="n"/>
      <c r="LOO149" s="85" t="n"/>
      <c r="LOP149" s="85" t="n"/>
      <c r="LOQ149" s="85" t="n"/>
      <c r="LOR149" s="85" t="n"/>
      <c r="LOS149" s="85" t="n"/>
      <c r="LOT149" s="85" t="n"/>
      <c r="LOU149" s="85" t="n"/>
      <c r="LOV149" s="85" t="n"/>
      <c r="LOW149" s="85" t="n"/>
      <c r="LOX149" s="85" t="n"/>
      <c r="LOY149" s="85" t="n"/>
      <c r="LOZ149" s="85" t="n"/>
      <c r="LPA149" s="85" t="n"/>
      <c r="LPB149" s="85" t="n"/>
      <c r="LPC149" s="85" t="n"/>
      <c r="LPD149" s="85" t="n"/>
      <c r="LPE149" s="85" t="n"/>
      <c r="LPF149" s="85" t="n"/>
      <c r="LPG149" s="85" t="n"/>
      <c r="LPH149" s="85" t="n"/>
      <c r="LPI149" s="85" t="n"/>
      <c r="LPJ149" s="85" t="n"/>
      <c r="LPK149" s="85" t="n"/>
      <c r="LPL149" s="85" t="n"/>
      <c r="LPM149" s="85" t="n"/>
      <c r="LPN149" s="85" t="n"/>
      <c r="LPO149" s="85" t="n"/>
      <c r="LPP149" s="85" t="n"/>
      <c r="LPQ149" s="85" t="n"/>
      <c r="LPR149" s="85" t="n"/>
      <c r="LPS149" s="85" t="n"/>
      <c r="LPT149" s="85" t="n"/>
      <c r="LPU149" s="85" t="n"/>
      <c r="LPV149" s="85" t="n"/>
      <c r="LPW149" s="85" t="n"/>
      <c r="LPX149" s="85" t="n"/>
      <c r="LPY149" s="85" t="n"/>
      <c r="LPZ149" s="85" t="n"/>
      <c r="LQA149" s="85" t="n"/>
      <c r="LQB149" s="85" t="n"/>
      <c r="LQC149" s="85" t="n"/>
      <c r="LQD149" s="85" t="n"/>
      <c r="LQE149" s="85" t="n"/>
      <c r="LQF149" s="85" t="n"/>
      <c r="LQG149" s="85" t="n"/>
      <c r="LQH149" s="85" t="n"/>
      <c r="LQI149" s="85" t="n"/>
      <c r="LQJ149" s="85" t="n"/>
      <c r="LQK149" s="85" t="n"/>
      <c r="LQL149" s="85" t="n"/>
      <c r="LQM149" s="85" t="n"/>
      <c r="LQN149" s="85" t="n"/>
      <c r="LQO149" s="85" t="n"/>
      <c r="LQP149" s="85" t="n"/>
      <c r="LQQ149" s="85" t="n"/>
      <c r="LQR149" s="85" t="n"/>
      <c r="LQS149" s="85" t="n"/>
      <c r="LQT149" s="85" t="n"/>
      <c r="LQU149" s="85" t="n"/>
      <c r="LQV149" s="85" t="n"/>
      <c r="LQW149" s="85" t="n"/>
      <c r="LQX149" s="85" t="n"/>
      <c r="LQY149" s="85" t="n"/>
      <c r="LQZ149" s="85" t="n"/>
      <c r="LRA149" s="85" t="n"/>
      <c r="LRB149" s="85" t="n"/>
      <c r="LRC149" s="85" t="n"/>
      <c r="LRD149" s="85" t="n"/>
      <c r="LRE149" s="85" t="n"/>
      <c r="LRF149" s="85" t="n"/>
      <c r="LRG149" s="85" t="n"/>
      <c r="LRH149" s="85" t="n"/>
      <c r="LRI149" s="85" t="n"/>
      <c r="LRJ149" s="85" t="n"/>
      <c r="LRK149" s="85" t="n"/>
      <c r="LRL149" s="85" t="n"/>
      <c r="LRM149" s="85" t="n"/>
      <c r="LRN149" s="85" t="n"/>
      <c r="LRO149" s="85" t="n"/>
      <c r="LRP149" s="85" t="n"/>
      <c r="LRQ149" s="85" t="n"/>
      <c r="LRR149" s="85" t="n"/>
      <c r="LRS149" s="85" t="n"/>
      <c r="LRT149" s="85" t="n"/>
      <c r="LRU149" s="85" t="n"/>
      <c r="LRV149" s="85" t="n"/>
      <c r="LRW149" s="85" t="n"/>
      <c r="LRX149" s="85" t="n"/>
      <c r="LRY149" s="85" t="n"/>
      <c r="LRZ149" s="85" t="n"/>
      <c r="LSA149" s="85" t="n"/>
      <c r="LSB149" s="85" t="n"/>
      <c r="LSC149" s="85" t="n"/>
      <c r="LSD149" s="85" t="n"/>
      <c r="LSE149" s="85" t="n"/>
      <c r="LSF149" s="85" t="n"/>
      <c r="LSG149" s="85" t="n"/>
      <c r="LSH149" s="85" t="n"/>
      <c r="LSI149" s="85" t="n"/>
      <c r="LSJ149" s="85" t="n"/>
      <c r="LSK149" s="85" t="n"/>
      <c r="LSL149" s="85" t="n"/>
      <c r="LSM149" s="85" t="n"/>
      <c r="LSN149" s="85" t="n"/>
      <c r="LSO149" s="85" t="n"/>
      <c r="LSP149" s="85" t="n"/>
      <c r="LSQ149" s="85" t="n"/>
      <c r="LSR149" s="85" t="n"/>
      <c r="LSS149" s="85" t="n"/>
      <c r="LST149" s="85" t="n"/>
      <c r="LSU149" s="85" t="n"/>
      <c r="LSV149" s="85" t="n"/>
      <c r="LSW149" s="85" t="n"/>
      <c r="LSX149" s="85" t="n"/>
      <c r="LSY149" s="85" t="n"/>
      <c r="LSZ149" s="85" t="n"/>
      <c r="LTA149" s="85" t="n"/>
      <c r="LTB149" s="85" t="n"/>
      <c r="LTC149" s="85" t="n"/>
      <c r="LTD149" s="85" t="n"/>
      <c r="LTE149" s="85" t="n"/>
      <c r="LTF149" s="85" t="n"/>
      <c r="LTG149" s="85" t="n"/>
      <c r="LTH149" s="85" t="n"/>
      <c r="LTI149" s="85" t="n"/>
      <c r="LTJ149" s="85" t="n"/>
      <c r="LTK149" s="85" t="n"/>
      <c r="LTL149" s="85" t="n"/>
      <c r="LTM149" s="85" t="n"/>
      <c r="LTN149" s="85" t="n"/>
      <c r="LTO149" s="85" t="n"/>
      <c r="LTP149" s="85" t="n"/>
      <c r="LTQ149" s="85" t="n"/>
      <c r="LTR149" s="85" t="n"/>
      <c r="LTS149" s="85" t="n"/>
      <c r="LTT149" s="85" t="n"/>
      <c r="LTU149" s="85" t="n"/>
      <c r="LTV149" s="85" t="n"/>
      <c r="LTW149" s="85" t="n"/>
      <c r="LTX149" s="85" t="n"/>
      <c r="LTY149" s="85" t="n"/>
      <c r="LTZ149" s="85" t="n"/>
      <c r="LUA149" s="85" t="n"/>
      <c r="LUB149" s="85" t="n"/>
      <c r="LUC149" s="85" t="n"/>
      <c r="LUD149" s="85" t="n"/>
      <c r="LUE149" s="85" t="n"/>
      <c r="LUF149" s="85" t="n"/>
      <c r="LUG149" s="85" t="n"/>
      <c r="LUH149" s="85" t="n"/>
      <c r="LUI149" s="85" t="n"/>
      <c r="LUJ149" s="85" t="n"/>
      <c r="LUK149" s="85" t="n"/>
      <c r="LUL149" s="85" t="n"/>
      <c r="LUM149" s="85" t="n"/>
      <c r="LUN149" s="85" t="n"/>
      <c r="LUO149" s="85" t="n"/>
      <c r="LUP149" s="85" t="n"/>
      <c r="LUQ149" s="85" t="n"/>
      <c r="LUR149" s="85" t="n"/>
      <c r="LUS149" s="85" t="n"/>
      <c r="LUT149" s="85" t="n"/>
      <c r="LUU149" s="85" t="n"/>
      <c r="LUV149" s="85" t="n"/>
      <c r="LUW149" s="85" t="n"/>
      <c r="LUX149" s="85" t="n"/>
      <c r="LUY149" s="85" t="n"/>
      <c r="LUZ149" s="85" t="n"/>
      <c r="LVA149" s="85" t="n"/>
      <c r="LVB149" s="85" t="n"/>
      <c r="LVC149" s="85" t="n"/>
      <c r="LVD149" s="85" t="n"/>
      <c r="LVE149" s="85" t="n"/>
      <c r="LVF149" s="85" t="n"/>
      <c r="LVG149" s="85" t="n"/>
      <c r="LVH149" s="85" t="n"/>
      <c r="LVI149" s="85" t="n"/>
      <c r="LVJ149" s="85" t="n"/>
      <c r="LVK149" s="85" t="n"/>
      <c r="LVL149" s="85" t="n"/>
      <c r="LVM149" s="85" t="n"/>
      <c r="LVN149" s="85" t="n"/>
      <c r="LVO149" s="85" t="n"/>
      <c r="LVP149" s="85" t="n"/>
      <c r="LVQ149" s="85" t="n"/>
      <c r="LVR149" s="85" t="n"/>
      <c r="LVS149" s="85" t="n"/>
      <c r="LVT149" s="85" t="n"/>
      <c r="LVU149" s="85" t="n"/>
      <c r="LVV149" s="85" t="n"/>
      <c r="LVW149" s="85" t="n"/>
      <c r="LVX149" s="85" t="n"/>
      <c r="LVY149" s="85" t="n"/>
      <c r="LVZ149" s="85" t="n"/>
      <c r="LWA149" s="85" t="n"/>
      <c r="LWB149" s="85" t="n"/>
      <c r="LWC149" s="85" t="n"/>
      <c r="LWD149" s="85" t="n"/>
      <c r="LWE149" s="85" t="n"/>
      <c r="LWF149" s="85" t="n"/>
      <c r="LWG149" s="85" t="n"/>
      <c r="LWH149" s="85" t="n"/>
      <c r="LWI149" s="85" t="n"/>
      <c r="LWJ149" s="85" t="n"/>
      <c r="LWK149" s="85" t="n"/>
      <c r="LWL149" s="85" t="n"/>
      <c r="LWM149" s="85" t="n"/>
      <c r="LWN149" s="85" t="n"/>
      <c r="LWO149" s="85" t="n"/>
      <c r="LWP149" s="85" t="n"/>
      <c r="LWQ149" s="85" t="n"/>
      <c r="LWR149" s="85" t="n"/>
      <c r="LWS149" s="85" t="n"/>
      <c r="LWT149" s="85" t="n"/>
      <c r="LWU149" s="85" t="n"/>
      <c r="LWV149" s="85" t="n"/>
      <c r="LWW149" s="85" t="n"/>
      <c r="LWX149" s="85" t="n"/>
      <c r="LWY149" s="85" t="n"/>
      <c r="LWZ149" s="85" t="n"/>
      <c r="LXA149" s="85" t="n"/>
      <c r="LXB149" s="85" t="n"/>
      <c r="LXC149" s="85" t="n"/>
      <c r="LXD149" s="85" t="n"/>
      <c r="LXE149" s="85" t="n"/>
      <c r="LXF149" s="85" t="n"/>
      <c r="LXG149" s="85" t="n"/>
      <c r="LXH149" s="85" t="n"/>
      <c r="LXI149" s="85" t="n"/>
      <c r="LXJ149" s="85" t="n"/>
      <c r="LXK149" s="85" t="n"/>
      <c r="LXL149" s="85" t="n"/>
      <c r="LXM149" s="85" t="n"/>
      <c r="LXN149" s="85" t="n"/>
      <c r="LXO149" s="85" t="n"/>
      <c r="LXP149" s="85" t="n"/>
      <c r="LXQ149" s="85" t="n"/>
      <c r="LXR149" s="85" t="n"/>
      <c r="LXS149" s="85" t="n"/>
      <c r="LXT149" s="85" t="n"/>
      <c r="LXU149" s="85" t="n"/>
      <c r="LXV149" s="85" t="n"/>
      <c r="LXW149" s="85" t="n"/>
      <c r="LXX149" s="85" t="n"/>
      <c r="LXY149" s="85" t="n"/>
      <c r="LXZ149" s="85" t="n"/>
      <c r="LYA149" s="85" t="n"/>
      <c r="LYB149" s="85" t="n"/>
      <c r="LYC149" s="85" t="n"/>
      <c r="LYD149" s="85" t="n"/>
      <c r="LYE149" s="85" t="n"/>
      <c r="LYF149" s="85" t="n"/>
      <c r="LYG149" s="85" t="n"/>
      <c r="LYH149" s="85" t="n"/>
      <c r="LYI149" s="85" t="n"/>
      <c r="LYJ149" s="85" t="n"/>
      <c r="LYK149" s="85" t="n"/>
      <c r="LYL149" s="85" t="n"/>
      <c r="LYM149" s="85" t="n"/>
      <c r="LYN149" s="85" t="n"/>
      <c r="LYO149" s="85" t="n"/>
      <c r="LYP149" s="85" t="n"/>
      <c r="LYQ149" s="85" t="n"/>
      <c r="LYR149" s="85" t="n"/>
      <c r="LYS149" s="85" t="n"/>
      <c r="LYT149" s="85" t="n"/>
      <c r="LYU149" s="85" t="n"/>
      <c r="LYV149" s="85" t="n"/>
      <c r="LYW149" s="85" t="n"/>
      <c r="LYX149" s="85" t="n"/>
      <c r="LYY149" s="85" t="n"/>
      <c r="LYZ149" s="85" t="n"/>
      <c r="LZA149" s="85" t="n"/>
      <c r="LZB149" s="85" t="n"/>
      <c r="LZC149" s="85" t="n"/>
      <c r="LZD149" s="85" t="n"/>
      <c r="LZE149" s="85" t="n"/>
      <c r="LZF149" s="85" t="n"/>
      <c r="LZG149" s="85" t="n"/>
      <c r="LZH149" s="85" t="n"/>
      <c r="LZI149" s="85" t="n"/>
      <c r="LZJ149" s="85" t="n"/>
      <c r="LZK149" s="85" t="n"/>
      <c r="LZL149" s="85" t="n"/>
      <c r="LZM149" s="85" t="n"/>
      <c r="LZN149" s="85" t="n"/>
      <c r="LZO149" s="85" t="n"/>
      <c r="LZP149" s="85" t="n"/>
      <c r="LZQ149" s="85" t="n"/>
      <c r="LZR149" s="85" t="n"/>
      <c r="LZS149" s="85" t="n"/>
      <c r="LZT149" s="85" t="n"/>
      <c r="LZU149" s="85" t="n"/>
      <c r="LZV149" s="85" t="n"/>
      <c r="LZW149" s="85" t="n"/>
      <c r="LZX149" s="85" t="n"/>
      <c r="LZY149" s="85" t="n"/>
      <c r="LZZ149" s="85" t="n"/>
      <c r="MAA149" s="85" t="n"/>
      <c r="MAB149" s="85" t="n"/>
      <c r="MAC149" s="85" t="n"/>
      <c r="MAD149" s="85" t="n"/>
      <c r="MAE149" s="85" t="n"/>
      <c r="MAF149" s="85" t="n"/>
      <c r="MAG149" s="85" t="n"/>
      <c r="MAH149" s="85" t="n"/>
      <c r="MAI149" s="85" t="n"/>
      <c r="MAJ149" s="85" t="n"/>
      <c r="MAK149" s="85" t="n"/>
      <c r="MAL149" s="85" t="n"/>
      <c r="MAM149" s="85" t="n"/>
      <c r="MAN149" s="85" t="n"/>
      <c r="MAO149" s="85" t="n"/>
      <c r="MAP149" s="85" t="n"/>
      <c r="MAQ149" s="85" t="n"/>
      <c r="MAR149" s="85" t="n"/>
      <c r="MAS149" s="85" t="n"/>
      <c r="MAT149" s="85" t="n"/>
      <c r="MAU149" s="85" t="n"/>
      <c r="MAV149" s="85" t="n"/>
      <c r="MAW149" s="85" t="n"/>
      <c r="MAX149" s="85" t="n"/>
      <c r="MAY149" s="85" t="n"/>
      <c r="MAZ149" s="85" t="n"/>
      <c r="MBA149" s="85" t="n"/>
      <c r="MBB149" s="85" t="n"/>
      <c r="MBC149" s="85" t="n"/>
      <c r="MBD149" s="85" t="n"/>
      <c r="MBE149" s="85" t="n"/>
      <c r="MBF149" s="85" t="n"/>
      <c r="MBG149" s="85" t="n"/>
      <c r="MBH149" s="85" t="n"/>
      <c r="MBI149" s="85" t="n"/>
      <c r="MBJ149" s="85" t="n"/>
      <c r="MBK149" s="85" t="n"/>
      <c r="MBL149" s="85" t="n"/>
      <c r="MBM149" s="85" t="n"/>
      <c r="MBN149" s="85" t="n"/>
      <c r="MBO149" s="85" t="n"/>
      <c r="MBP149" s="85" t="n"/>
      <c r="MBQ149" s="85" t="n"/>
      <c r="MBR149" s="85" t="n"/>
      <c r="MBS149" s="85" t="n"/>
      <c r="MBT149" s="85" t="n"/>
      <c r="MBU149" s="85" t="n"/>
      <c r="MBV149" s="85" t="n"/>
      <c r="MBW149" s="85" t="n"/>
      <c r="MBX149" s="85" t="n"/>
      <c r="MBY149" s="85" t="n"/>
      <c r="MBZ149" s="85" t="n"/>
      <c r="MCA149" s="85" t="n"/>
      <c r="MCB149" s="85" t="n"/>
      <c r="MCC149" s="85" t="n"/>
      <c r="MCD149" s="85" t="n"/>
      <c r="MCE149" s="85" t="n"/>
      <c r="MCF149" s="85" t="n"/>
      <c r="MCG149" s="85" t="n"/>
      <c r="MCH149" s="85" t="n"/>
      <c r="MCI149" s="85" t="n"/>
      <c r="MCJ149" s="85" t="n"/>
      <c r="MCK149" s="85" t="n"/>
      <c r="MCL149" s="85" t="n"/>
      <c r="MCM149" s="85" t="n"/>
      <c r="MCN149" s="85" t="n"/>
      <c r="MCO149" s="85" t="n"/>
      <c r="MCP149" s="85" t="n"/>
      <c r="MCQ149" s="85" t="n"/>
      <c r="MCR149" s="85" t="n"/>
      <c r="MCS149" s="85" t="n"/>
      <c r="MCT149" s="85" t="n"/>
      <c r="MCU149" s="85" t="n"/>
      <c r="MCV149" s="85" t="n"/>
      <c r="MCW149" s="85" t="n"/>
      <c r="MCX149" s="85" t="n"/>
      <c r="MCY149" s="85" t="n"/>
      <c r="MCZ149" s="85" t="n"/>
      <c r="MDA149" s="85" t="n"/>
      <c r="MDB149" s="85" t="n"/>
      <c r="MDC149" s="85" t="n"/>
      <c r="MDD149" s="85" t="n"/>
      <c r="MDE149" s="85" t="n"/>
      <c r="MDF149" s="85" t="n"/>
      <c r="MDG149" s="85" t="n"/>
      <c r="MDH149" s="85" t="n"/>
      <c r="MDI149" s="85" t="n"/>
      <c r="MDJ149" s="85" t="n"/>
      <c r="MDK149" s="85" t="n"/>
      <c r="MDL149" s="85" t="n"/>
      <c r="MDM149" s="85" t="n"/>
      <c r="MDN149" s="85" t="n"/>
      <c r="MDO149" s="85" t="n"/>
      <c r="MDP149" s="85" t="n"/>
      <c r="MDQ149" s="85" t="n"/>
      <c r="MDR149" s="85" t="n"/>
      <c r="MDS149" s="85" t="n"/>
      <c r="MDT149" s="85" t="n"/>
      <c r="MDU149" s="85" t="n"/>
      <c r="MDV149" s="85" t="n"/>
      <c r="MDW149" s="85" t="n"/>
      <c r="MDX149" s="85" t="n"/>
      <c r="MDY149" s="85" t="n"/>
      <c r="MDZ149" s="85" t="n"/>
      <c r="MEA149" s="85" t="n"/>
      <c r="MEB149" s="85" t="n"/>
      <c r="MEC149" s="85" t="n"/>
      <c r="MED149" s="85" t="n"/>
      <c r="MEE149" s="85" t="n"/>
      <c r="MEF149" s="85" t="n"/>
      <c r="MEG149" s="85" t="n"/>
      <c r="MEH149" s="85" t="n"/>
      <c r="MEI149" s="85" t="n"/>
      <c r="MEJ149" s="85" t="n"/>
      <c r="MEK149" s="85" t="n"/>
      <c r="MEL149" s="85" t="n"/>
      <c r="MEM149" s="85" t="n"/>
      <c r="MEN149" s="85" t="n"/>
      <c r="MEO149" s="85" t="n"/>
      <c r="MEP149" s="85" t="n"/>
      <c r="MEQ149" s="85" t="n"/>
      <c r="MER149" s="85" t="n"/>
      <c r="MES149" s="85" t="n"/>
      <c r="MET149" s="85" t="n"/>
      <c r="MEU149" s="85" t="n"/>
      <c r="MEV149" s="85" t="n"/>
      <c r="MEW149" s="85" t="n"/>
      <c r="MEX149" s="85" t="n"/>
      <c r="MEY149" s="85" t="n"/>
      <c r="MEZ149" s="85" t="n"/>
      <c r="MFA149" s="85" t="n"/>
      <c r="MFB149" s="85" t="n"/>
      <c r="MFC149" s="85" t="n"/>
      <c r="MFD149" s="85" t="n"/>
      <c r="MFE149" s="85" t="n"/>
      <c r="MFF149" s="85" t="n"/>
      <c r="MFG149" s="85" t="n"/>
      <c r="MFH149" s="85" t="n"/>
      <c r="MFI149" s="85" t="n"/>
      <c r="MFJ149" s="85" t="n"/>
      <c r="MFK149" s="85" t="n"/>
      <c r="MFL149" s="85" t="n"/>
      <c r="MFM149" s="85" t="n"/>
      <c r="MFN149" s="85" t="n"/>
      <c r="MFO149" s="85" t="n"/>
      <c r="MFP149" s="85" t="n"/>
      <c r="MFQ149" s="85" t="n"/>
      <c r="MFR149" s="85" t="n"/>
      <c r="MFS149" s="85" t="n"/>
      <c r="MFT149" s="85" t="n"/>
      <c r="MFU149" s="85" t="n"/>
      <c r="MFV149" s="85" t="n"/>
      <c r="MFW149" s="85" t="n"/>
      <c r="MFX149" s="85" t="n"/>
      <c r="MFY149" s="85" t="n"/>
      <c r="MFZ149" s="85" t="n"/>
      <c r="MGA149" s="85" t="n"/>
      <c r="MGB149" s="85" t="n"/>
      <c r="MGC149" s="85" t="n"/>
      <c r="MGD149" s="85" t="n"/>
      <c r="MGE149" s="85" t="n"/>
      <c r="MGF149" s="85" t="n"/>
      <c r="MGG149" s="85" t="n"/>
      <c r="MGH149" s="85" t="n"/>
      <c r="MGI149" s="85" t="n"/>
      <c r="MGJ149" s="85" t="n"/>
      <c r="MGK149" s="85" t="n"/>
      <c r="MGL149" s="85" t="n"/>
      <c r="MGM149" s="85" t="n"/>
      <c r="MGN149" s="85" t="n"/>
      <c r="MGO149" s="85" t="n"/>
      <c r="MGP149" s="85" t="n"/>
      <c r="MGQ149" s="85" t="n"/>
      <c r="MGR149" s="85" t="n"/>
      <c r="MGS149" s="85" t="n"/>
      <c r="MGT149" s="85" t="n"/>
      <c r="MGU149" s="85" t="n"/>
      <c r="MGV149" s="85" t="n"/>
      <c r="MGW149" s="85" t="n"/>
      <c r="MGX149" s="85" t="n"/>
      <c r="MGY149" s="85" t="n"/>
      <c r="MGZ149" s="85" t="n"/>
      <c r="MHA149" s="85" t="n"/>
      <c r="MHB149" s="85" t="n"/>
      <c r="MHC149" s="85" t="n"/>
      <c r="MHD149" s="85" t="n"/>
      <c r="MHE149" s="85" t="n"/>
      <c r="MHF149" s="85" t="n"/>
      <c r="MHG149" s="85" t="n"/>
      <c r="MHH149" s="85" t="n"/>
      <c r="MHI149" s="85" t="n"/>
      <c r="MHJ149" s="85" t="n"/>
      <c r="MHK149" s="85" t="n"/>
      <c r="MHL149" s="85" t="n"/>
      <c r="MHM149" s="85" t="n"/>
      <c r="MHN149" s="85" t="n"/>
      <c r="MHO149" s="85" t="n"/>
      <c r="MHP149" s="85" t="n"/>
      <c r="MHQ149" s="85" t="n"/>
      <c r="MHR149" s="85" t="n"/>
      <c r="MHS149" s="85" t="n"/>
      <c r="MHT149" s="85" t="n"/>
      <c r="MHU149" s="85" t="n"/>
      <c r="MHV149" s="85" t="n"/>
      <c r="MHW149" s="85" t="n"/>
      <c r="MHX149" s="85" t="n"/>
      <c r="MHY149" s="85" t="n"/>
      <c r="MHZ149" s="85" t="n"/>
      <c r="MIA149" s="85" t="n"/>
      <c r="MIB149" s="85" t="n"/>
      <c r="MIC149" s="85" t="n"/>
      <c r="MID149" s="85" t="n"/>
      <c r="MIE149" s="85" t="n"/>
      <c r="MIF149" s="85" t="n"/>
      <c r="MIG149" s="85" t="n"/>
      <c r="MIH149" s="85" t="n"/>
      <c r="MII149" s="85" t="n"/>
      <c r="MIJ149" s="85" t="n"/>
      <c r="MIK149" s="85" t="n"/>
      <c r="MIL149" s="85" t="n"/>
      <c r="MIM149" s="85" t="n"/>
      <c r="MIN149" s="85" t="n"/>
      <c r="MIO149" s="85" t="n"/>
      <c r="MIP149" s="85" t="n"/>
      <c r="MIQ149" s="85" t="n"/>
      <c r="MIR149" s="85" t="n"/>
      <c r="MIS149" s="85" t="n"/>
      <c r="MIT149" s="85" t="n"/>
      <c r="MIU149" s="85" t="n"/>
      <c r="MIV149" s="85" t="n"/>
      <c r="MIW149" s="85" t="n"/>
      <c r="MIX149" s="85" t="n"/>
      <c r="MIY149" s="85" t="n"/>
      <c r="MIZ149" s="85" t="n"/>
      <c r="MJA149" s="85" t="n"/>
      <c r="MJB149" s="85" t="n"/>
      <c r="MJC149" s="85" t="n"/>
      <c r="MJD149" s="85" t="n"/>
      <c r="MJE149" s="85" t="n"/>
      <c r="MJF149" s="85" t="n"/>
      <c r="MJG149" s="85" t="n"/>
      <c r="MJH149" s="85" t="n"/>
      <c r="MJI149" s="85" t="n"/>
      <c r="MJJ149" s="85" t="n"/>
      <c r="MJK149" s="85" t="n"/>
      <c r="MJL149" s="85" t="n"/>
      <c r="MJM149" s="85" t="n"/>
      <c r="MJN149" s="85" t="n"/>
      <c r="MJO149" s="85" t="n"/>
      <c r="MJP149" s="85" t="n"/>
      <c r="MJQ149" s="85" t="n"/>
      <c r="MJR149" s="85" t="n"/>
      <c r="MJS149" s="85" t="n"/>
      <c r="MJT149" s="85" t="n"/>
      <c r="MJU149" s="85" t="n"/>
      <c r="MJV149" s="85" t="n"/>
      <c r="MJW149" s="85" t="n"/>
      <c r="MJX149" s="85" t="n"/>
      <c r="MJY149" s="85" t="n"/>
      <c r="MJZ149" s="85" t="n"/>
      <c r="MKA149" s="85" t="n"/>
      <c r="MKB149" s="85" t="n"/>
      <c r="MKC149" s="85" t="n"/>
      <c r="MKD149" s="85" t="n"/>
      <c r="MKE149" s="85" t="n"/>
      <c r="MKF149" s="85" t="n"/>
      <c r="MKG149" s="85" t="n"/>
      <c r="MKH149" s="85" t="n"/>
      <c r="MKI149" s="85" t="n"/>
      <c r="MKJ149" s="85" t="n"/>
      <c r="MKK149" s="85" t="n"/>
      <c r="MKL149" s="85" t="n"/>
      <c r="MKM149" s="85" t="n"/>
      <c r="MKN149" s="85" t="n"/>
      <c r="MKO149" s="85" t="n"/>
      <c r="MKP149" s="85" t="n"/>
      <c r="MKQ149" s="85" t="n"/>
      <c r="MKR149" s="85" t="n"/>
      <c r="MKS149" s="85" t="n"/>
      <c r="MKT149" s="85" t="n"/>
      <c r="MKU149" s="85" t="n"/>
      <c r="MKV149" s="85" t="n"/>
      <c r="MKW149" s="85" t="n"/>
      <c r="MKX149" s="85" t="n"/>
      <c r="MKY149" s="85" t="n"/>
      <c r="MKZ149" s="85" t="n"/>
      <c r="MLA149" s="85" t="n"/>
      <c r="MLB149" s="85" t="n"/>
      <c r="MLC149" s="85" t="n"/>
      <c r="MLD149" s="85" t="n"/>
      <c r="MLE149" s="85" t="n"/>
      <c r="MLF149" s="85" t="n"/>
      <c r="MLG149" s="85" t="n"/>
      <c r="MLH149" s="85" t="n"/>
      <c r="MLI149" s="85" t="n"/>
      <c r="MLJ149" s="85" t="n"/>
      <c r="MLK149" s="85" t="n"/>
      <c r="MLL149" s="85" t="n"/>
      <c r="MLM149" s="85" t="n"/>
      <c r="MLN149" s="85" t="n"/>
      <c r="MLO149" s="85" t="n"/>
      <c r="MLP149" s="85" t="n"/>
      <c r="MLQ149" s="85" t="n"/>
      <c r="MLR149" s="85" t="n"/>
      <c r="MLS149" s="85" t="n"/>
      <c r="MLT149" s="85" t="n"/>
      <c r="MLU149" s="85" t="n"/>
      <c r="MLV149" s="85" t="n"/>
      <c r="MLW149" s="85" t="n"/>
      <c r="MLX149" s="85" t="n"/>
      <c r="MLY149" s="85" t="n"/>
      <c r="MLZ149" s="85" t="n"/>
      <c r="MMA149" s="85" t="n"/>
      <c r="MMB149" s="85" t="n"/>
      <c r="MMC149" s="85" t="n"/>
      <c r="MMD149" s="85" t="n"/>
      <c r="MME149" s="85" t="n"/>
      <c r="MMF149" s="85" t="n"/>
      <c r="MMG149" s="85" t="n"/>
      <c r="MMH149" s="85" t="n"/>
      <c r="MMI149" s="85" t="n"/>
      <c r="MMJ149" s="85" t="n"/>
      <c r="MMK149" s="85" t="n"/>
      <c r="MML149" s="85" t="n"/>
      <c r="MMM149" s="85" t="n"/>
      <c r="MMN149" s="85" t="n"/>
      <c r="MMO149" s="85" t="n"/>
      <c r="MMP149" s="85" t="n"/>
      <c r="MMQ149" s="85" t="n"/>
      <c r="MMR149" s="85" t="n"/>
      <c r="MMS149" s="85" t="n"/>
      <c r="MMT149" s="85" t="n"/>
      <c r="MMU149" s="85" t="n"/>
      <c r="MMV149" s="85" t="n"/>
      <c r="MMW149" s="85" t="n"/>
      <c r="MMX149" s="85" t="n"/>
      <c r="MMY149" s="85" t="n"/>
      <c r="MMZ149" s="85" t="n"/>
      <c r="MNA149" s="85" t="n"/>
      <c r="MNB149" s="85" t="n"/>
      <c r="MNC149" s="85" t="n"/>
      <c r="MND149" s="85" t="n"/>
      <c r="MNE149" s="85" t="n"/>
      <c r="MNF149" s="85" t="n"/>
      <c r="MNG149" s="85" t="n"/>
      <c r="MNH149" s="85" t="n"/>
      <c r="MNI149" s="85" t="n"/>
      <c r="MNJ149" s="85" t="n"/>
      <c r="MNK149" s="85" t="n"/>
      <c r="MNL149" s="85" t="n"/>
      <c r="MNM149" s="85" t="n"/>
      <c r="MNN149" s="85" t="n"/>
      <c r="MNO149" s="85" t="n"/>
      <c r="MNP149" s="85" t="n"/>
      <c r="MNQ149" s="85" t="n"/>
      <c r="MNR149" s="85" t="n"/>
      <c r="MNS149" s="85" t="n"/>
      <c r="MNT149" s="85" t="n"/>
      <c r="MNU149" s="85" t="n"/>
      <c r="MNV149" s="85" t="n"/>
      <c r="MNW149" s="85" t="n"/>
      <c r="MNX149" s="85" t="n"/>
      <c r="MNY149" s="85" t="n"/>
      <c r="MNZ149" s="85" t="n"/>
      <c r="MOA149" s="85" t="n"/>
      <c r="MOB149" s="85" t="n"/>
      <c r="MOC149" s="85" t="n"/>
      <c r="MOD149" s="85" t="n"/>
      <c r="MOE149" s="85" t="n"/>
      <c r="MOF149" s="85" t="n"/>
      <c r="MOG149" s="85" t="n"/>
      <c r="MOH149" s="85" t="n"/>
      <c r="MOI149" s="85" t="n"/>
      <c r="MOJ149" s="85" t="n"/>
      <c r="MOK149" s="85" t="n"/>
      <c r="MOL149" s="85" t="n"/>
      <c r="MOM149" s="85" t="n"/>
      <c r="MON149" s="85" t="n"/>
      <c r="MOO149" s="85" t="n"/>
      <c r="MOP149" s="85" t="n"/>
      <c r="MOQ149" s="85" t="n"/>
      <c r="MOR149" s="85" t="n"/>
      <c r="MOS149" s="85" t="n"/>
      <c r="MOT149" s="85" t="n"/>
      <c r="MOU149" s="85" t="n"/>
      <c r="MOV149" s="85" t="n"/>
      <c r="MOW149" s="85" t="n"/>
      <c r="MOX149" s="85" t="n"/>
      <c r="MOY149" s="85" t="n"/>
      <c r="MOZ149" s="85" t="n"/>
      <c r="MPA149" s="85" t="n"/>
      <c r="MPB149" s="85" t="n"/>
      <c r="MPC149" s="85" t="n"/>
      <c r="MPD149" s="85" t="n"/>
      <c r="MPE149" s="85" t="n"/>
      <c r="MPF149" s="85" t="n"/>
      <c r="MPG149" s="85" t="n"/>
      <c r="MPH149" s="85" t="n"/>
      <c r="MPI149" s="85" t="n"/>
      <c r="MPJ149" s="85" t="n"/>
      <c r="MPK149" s="85" t="n"/>
      <c r="MPL149" s="85" t="n"/>
      <c r="MPM149" s="85" t="n"/>
      <c r="MPN149" s="85" t="n"/>
      <c r="MPO149" s="85" t="n"/>
      <c r="MPP149" s="85" t="n"/>
      <c r="MPQ149" s="85" t="n"/>
      <c r="MPR149" s="85" t="n"/>
      <c r="MPS149" s="85" t="n"/>
      <c r="MPT149" s="85" t="n"/>
      <c r="MPU149" s="85" t="n"/>
      <c r="MPV149" s="85" t="n"/>
      <c r="MPW149" s="85" t="n"/>
      <c r="MPX149" s="85" t="n"/>
      <c r="MPY149" s="85" t="n"/>
      <c r="MPZ149" s="85" t="n"/>
      <c r="MQA149" s="85" t="n"/>
      <c r="MQB149" s="85" t="n"/>
      <c r="MQC149" s="85" t="n"/>
      <c r="MQD149" s="85" t="n"/>
      <c r="MQE149" s="85" t="n"/>
      <c r="MQF149" s="85" t="n"/>
      <c r="MQG149" s="85" t="n"/>
      <c r="MQH149" s="85" t="n"/>
      <c r="MQI149" s="85" t="n"/>
      <c r="MQJ149" s="85" t="n"/>
      <c r="MQK149" s="85" t="n"/>
      <c r="MQL149" s="85" t="n"/>
      <c r="MQM149" s="85" t="n"/>
      <c r="MQN149" s="85" t="n"/>
      <c r="MQO149" s="85" t="n"/>
      <c r="MQP149" s="85" t="n"/>
      <c r="MQQ149" s="85" t="n"/>
      <c r="MQR149" s="85" t="n"/>
      <c r="MQS149" s="85" t="n"/>
      <c r="MQT149" s="85" t="n"/>
      <c r="MQU149" s="85" t="n"/>
      <c r="MQV149" s="85" t="n"/>
      <c r="MQW149" s="85" t="n"/>
      <c r="MQX149" s="85" t="n"/>
      <c r="MQY149" s="85" t="n"/>
      <c r="MQZ149" s="85" t="n"/>
      <c r="MRA149" s="85" t="n"/>
      <c r="MRB149" s="85" t="n"/>
      <c r="MRC149" s="85" t="n"/>
      <c r="MRD149" s="85" t="n"/>
      <c r="MRE149" s="85" t="n"/>
      <c r="MRF149" s="85" t="n"/>
      <c r="MRG149" s="85" t="n"/>
      <c r="MRH149" s="85" t="n"/>
      <c r="MRI149" s="85" t="n"/>
      <c r="MRJ149" s="85" t="n"/>
      <c r="MRK149" s="85" t="n"/>
      <c r="MRL149" s="85" t="n"/>
      <c r="MRM149" s="85" t="n"/>
      <c r="MRN149" s="85" t="n"/>
      <c r="MRO149" s="85" t="n"/>
      <c r="MRP149" s="85" t="n"/>
      <c r="MRQ149" s="85" t="n"/>
      <c r="MRR149" s="85" t="n"/>
      <c r="MRS149" s="85" t="n"/>
      <c r="MRT149" s="85" t="n"/>
      <c r="MRU149" s="85" t="n"/>
      <c r="MRV149" s="85" t="n"/>
      <c r="MRW149" s="85" t="n"/>
      <c r="MRX149" s="85" t="n"/>
      <c r="MRY149" s="85" t="n"/>
      <c r="MRZ149" s="85" t="n"/>
      <c r="MSA149" s="85" t="n"/>
      <c r="MSB149" s="85" t="n"/>
      <c r="MSC149" s="85" t="n"/>
      <c r="MSD149" s="85" t="n"/>
      <c r="MSE149" s="85" t="n"/>
      <c r="MSF149" s="85" t="n"/>
      <c r="MSG149" s="85" t="n"/>
      <c r="MSH149" s="85" t="n"/>
      <c r="MSI149" s="85" t="n"/>
      <c r="MSJ149" s="85" t="n"/>
      <c r="MSK149" s="85" t="n"/>
      <c r="MSL149" s="85" t="n"/>
      <c r="MSM149" s="85" t="n"/>
      <c r="MSN149" s="85" t="n"/>
      <c r="MSO149" s="85" t="n"/>
      <c r="MSP149" s="85" t="n"/>
      <c r="MSQ149" s="85" t="n"/>
      <c r="MSR149" s="85" t="n"/>
      <c r="MSS149" s="85" t="n"/>
      <c r="MST149" s="85" t="n"/>
      <c r="MSU149" s="85" t="n"/>
      <c r="MSV149" s="85" t="n"/>
      <c r="MSW149" s="85" t="n"/>
      <c r="MSX149" s="85" t="n"/>
      <c r="MSY149" s="85" t="n"/>
      <c r="MSZ149" s="85" t="n"/>
      <c r="MTA149" s="85" t="n"/>
      <c r="MTB149" s="85" t="n"/>
      <c r="MTC149" s="85" t="n"/>
      <c r="MTD149" s="85" t="n"/>
      <c r="MTE149" s="85" t="n"/>
      <c r="MTF149" s="85" t="n"/>
      <c r="MTG149" s="85" t="n"/>
      <c r="MTH149" s="85" t="n"/>
      <c r="MTI149" s="85" t="n"/>
      <c r="MTJ149" s="85" t="n"/>
      <c r="MTK149" s="85" t="n"/>
      <c r="MTL149" s="85" t="n"/>
      <c r="MTM149" s="85" t="n"/>
      <c r="MTN149" s="85" t="n"/>
      <c r="MTO149" s="85" t="n"/>
      <c r="MTP149" s="85" t="n"/>
      <c r="MTQ149" s="85" t="n"/>
      <c r="MTR149" s="85" t="n"/>
      <c r="MTS149" s="85" t="n"/>
      <c r="MTT149" s="85" t="n"/>
      <c r="MTU149" s="85" t="n"/>
      <c r="MTV149" s="85" t="n"/>
      <c r="MTW149" s="85" t="n"/>
      <c r="MTX149" s="85" t="n"/>
      <c r="MTY149" s="85" t="n"/>
      <c r="MTZ149" s="85" t="n"/>
      <c r="MUA149" s="85" t="n"/>
      <c r="MUB149" s="85" t="n"/>
      <c r="MUC149" s="85" t="n"/>
      <c r="MUD149" s="85" t="n"/>
      <c r="MUE149" s="85" t="n"/>
      <c r="MUF149" s="85" t="n"/>
      <c r="MUG149" s="85" t="n"/>
      <c r="MUH149" s="85" t="n"/>
      <c r="MUI149" s="85" t="n"/>
      <c r="MUJ149" s="85" t="n"/>
      <c r="MUK149" s="85" t="n"/>
      <c r="MUL149" s="85" t="n"/>
      <c r="MUM149" s="85" t="n"/>
      <c r="MUN149" s="85" t="n"/>
      <c r="MUO149" s="85" t="n"/>
      <c r="MUP149" s="85" t="n"/>
      <c r="MUQ149" s="85" t="n"/>
      <c r="MUR149" s="85" t="n"/>
      <c r="MUS149" s="85" t="n"/>
      <c r="MUT149" s="85" t="n"/>
      <c r="MUU149" s="85" t="n"/>
      <c r="MUV149" s="85" t="n"/>
      <c r="MUW149" s="85" t="n"/>
      <c r="MUX149" s="85" t="n"/>
      <c r="MUY149" s="85" t="n"/>
      <c r="MUZ149" s="85" t="n"/>
      <c r="MVA149" s="85" t="n"/>
      <c r="MVB149" s="85" t="n"/>
      <c r="MVC149" s="85" t="n"/>
      <c r="MVD149" s="85" t="n"/>
      <c r="MVE149" s="85" t="n"/>
      <c r="MVF149" s="85" t="n"/>
      <c r="MVG149" s="85" t="n"/>
      <c r="MVH149" s="85" t="n"/>
      <c r="MVI149" s="85" t="n"/>
      <c r="MVJ149" s="85" t="n"/>
      <c r="MVK149" s="85" t="n"/>
      <c r="MVL149" s="85" t="n"/>
      <c r="MVM149" s="85" t="n"/>
      <c r="MVN149" s="85" t="n"/>
      <c r="MVO149" s="85" t="n"/>
      <c r="MVP149" s="85" t="n"/>
      <c r="MVQ149" s="85" t="n"/>
      <c r="MVR149" s="85" t="n"/>
      <c r="MVS149" s="85" t="n"/>
      <c r="MVT149" s="85" t="n"/>
      <c r="MVU149" s="85" t="n"/>
      <c r="MVV149" s="85" t="n"/>
      <c r="MVW149" s="85" t="n"/>
      <c r="MVX149" s="85" t="n"/>
      <c r="MVY149" s="85" t="n"/>
      <c r="MVZ149" s="85" t="n"/>
      <c r="MWA149" s="85" t="n"/>
      <c r="MWB149" s="85" t="n"/>
      <c r="MWC149" s="85" t="n"/>
      <c r="MWD149" s="85" t="n"/>
      <c r="MWE149" s="85" t="n"/>
      <c r="MWF149" s="85" t="n"/>
      <c r="MWG149" s="85" t="n"/>
      <c r="MWH149" s="85" t="n"/>
      <c r="MWI149" s="85" t="n"/>
      <c r="MWJ149" s="85" t="n"/>
      <c r="MWK149" s="85" t="n"/>
      <c r="MWL149" s="85" t="n"/>
      <c r="MWM149" s="85" t="n"/>
      <c r="MWN149" s="85" t="n"/>
      <c r="MWO149" s="85" t="n"/>
      <c r="MWP149" s="85" t="n"/>
      <c r="MWQ149" s="85" t="n"/>
      <c r="MWR149" s="85" t="n"/>
      <c r="MWS149" s="85" t="n"/>
      <c r="MWT149" s="85" t="n"/>
      <c r="MWU149" s="85" t="n"/>
      <c r="MWV149" s="85" t="n"/>
      <c r="MWW149" s="85" t="n"/>
      <c r="MWX149" s="85" t="n"/>
      <c r="MWY149" s="85" t="n"/>
      <c r="MWZ149" s="85" t="n"/>
      <c r="MXA149" s="85" t="n"/>
      <c r="MXB149" s="85" t="n"/>
      <c r="MXC149" s="85" t="n"/>
      <c r="MXD149" s="85" t="n"/>
      <c r="MXE149" s="85" t="n"/>
      <c r="MXF149" s="85" t="n"/>
      <c r="MXG149" s="85" t="n"/>
      <c r="MXH149" s="85" t="n"/>
      <c r="MXI149" s="85" t="n"/>
      <c r="MXJ149" s="85" t="n"/>
      <c r="MXK149" s="85" t="n"/>
      <c r="MXL149" s="85" t="n"/>
      <c r="MXM149" s="85" t="n"/>
      <c r="MXN149" s="85" t="n"/>
      <c r="MXO149" s="85" t="n"/>
      <c r="MXP149" s="85" t="n"/>
      <c r="MXQ149" s="85" t="n"/>
      <c r="MXR149" s="85" t="n"/>
      <c r="MXS149" s="85" t="n"/>
      <c r="MXT149" s="85" t="n"/>
      <c r="MXU149" s="85" t="n"/>
      <c r="MXV149" s="85" t="n"/>
      <c r="MXW149" s="85" t="n"/>
      <c r="MXX149" s="85" t="n"/>
      <c r="MXY149" s="85" t="n"/>
      <c r="MXZ149" s="85" t="n"/>
      <c r="MYA149" s="85" t="n"/>
      <c r="MYB149" s="85" t="n"/>
      <c r="MYC149" s="85" t="n"/>
      <c r="MYD149" s="85" t="n"/>
      <c r="MYE149" s="85" t="n"/>
      <c r="MYF149" s="85" t="n"/>
      <c r="MYG149" s="85" t="n"/>
      <c r="MYH149" s="85" t="n"/>
      <c r="MYI149" s="85" t="n"/>
      <c r="MYJ149" s="85" t="n"/>
      <c r="MYK149" s="85" t="n"/>
      <c r="MYL149" s="85" t="n"/>
      <c r="MYM149" s="85" t="n"/>
      <c r="MYN149" s="85" t="n"/>
      <c r="MYO149" s="85" t="n"/>
      <c r="MYP149" s="85" t="n"/>
      <c r="MYQ149" s="85" t="n"/>
      <c r="MYR149" s="85" t="n"/>
      <c r="MYS149" s="85" t="n"/>
      <c r="MYT149" s="85" t="n"/>
      <c r="MYU149" s="85" t="n"/>
      <c r="MYV149" s="85" t="n"/>
      <c r="MYW149" s="85" t="n"/>
      <c r="MYX149" s="85" t="n"/>
      <c r="MYY149" s="85" t="n"/>
      <c r="MYZ149" s="85" t="n"/>
      <c r="MZA149" s="85" t="n"/>
      <c r="MZB149" s="85" t="n"/>
      <c r="MZC149" s="85" t="n"/>
      <c r="MZD149" s="85" t="n"/>
      <c r="MZE149" s="85" t="n"/>
      <c r="MZF149" s="85" t="n"/>
      <c r="MZG149" s="85" t="n"/>
      <c r="MZH149" s="85" t="n"/>
      <c r="MZI149" s="85" t="n"/>
      <c r="MZJ149" s="85" t="n"/>
      <c r="MZK149" s="85" t="n"/>
      <c r="MZL149" s="85" t="n"/>
      <c r="MZM149" s="85" t="n"/>
      <c r="MZN149" s="85" t="n"/>
      <c r="MZO149" s="85" t="n"/>
      <c r="MZP149" s="85" t="n"/>
      <c r="MZQ149" s="85" t="n"/>
      <c r="MZR149" s="85" t="n"/>
      <c r="MZS149" s="85" t="n"/>
      <c r="MZT149" s="85" t="n"/>
      <c r="MZU149" s="85" t="n"/>
      <c r="MZV149" s="85" t="n"/>
      <c r="MZW149" s="85" t="n"/>
      <c r="MZX149" s="85" t="n"/>
      <c r="MZY149" s="85" t="n"/>
      <c r="MZZ149" s="85" t="n"/>
      <c r="NAA149" s="85" t="n"/>
      <c r="NAB149" s="85" t="n"/>
      <c r="NAC149" s="85" t="n"/>
      <c r="NAD149" s="85" t="n"/>
      <c r="NAE149" s="85" t="n"/>
      <c r="NAF149" s="85" t="n"/>
      <c r="NAG149" s="85" t="n"/>
      <c r="NAH149" s="85" t="n"/>
      <c r="NAI149" s="85" t="n"/>
      <c r="NAJ149" s="85" t="n"/>
      <c r="NAK149" s="85" t="n"/>
      <c r="NAL149" s="85" t="n"/>
      <c r="NAM149" s="85" t="n"/>
      <c r="NAN149" s="85" t="n"/>
      <c r="NAO149" s="85" t="n"/>
      <c r="NAP149" s="85" t="n"/>
      <c r="NAQ149" s="85" t="n"/>
      <c r="NAR149" s="85" t="n"/>
      <c r="NAS149" s="85" t="n"/>
      <c r="NAT149" s="85" t="n"/>
      <c r="NAU149" s="85" t="n"/>
      <c r="NAV149" s="85" t="n"/>
      <c r="NAW149" s="85" t="n"/>
      <c r="NAX149" s="85" t="n"/>
      <c r="NAY149" s="85" t="n"/>
      <c r="NAZ149" s="85" t="n"/>
      <c r="NBA149" s="85" t="n"/>
      <c r="NBB149" s="85" t="n"/>
      <c r="NBC149" s="85" t="n"/>
      <c r="NBD149" s="85" t="n"/>
      <c r="NBE149" s="85" t="n"/>
      <c r="NBF149" s="85" t="n"/>
      <c r="NBG149" s="85" t="n"/>
      <c r="NBH149" s="85" t="n"/>
      <c r="NBI149" s="85" t="n"/>
      <c r="NBJ149" s="85" t="n"/>
      <c r="NBK149" s="85" t="n"/>
      <c r="NBL149" s="85" t="n"/>
      <c r="NBM149" s="85" t="n"/>
      <c r="NBN149" s="85" t="n"/>
      <c r="NBO149" s="85" t="n"/>
      <c r="NBP149" s="85" t="n"/>
      <c r="NBQ149" s="85" t="n"/>
      <c r="NBR149" s="85" t="n"/>
      <c r="NBS149" s="85" t="n"/>
      <c r="NBT149" s="85" t="n"/>
      <c r="NBU149" s="85" t="n"/>
      <c r="NBV149" s="85" t="n"/>
      <c r="NBW149" s="85" t="n"/>
      <c r="NBX149" s="85" t="n"/>
      <c r="NBY149" s="85" t="n"/>
      <c r="NBZ149" s="85" t="n"/>
      <c r="NCA149" s="85" t="n"/>
      <c r="NCB149" s="85" t="n"/>
      <c r="NCC149" s="85" t="n"/>
      <c r="NCD149" s="85" t="n"/>
      <c r="NCE149" s="85" t="n"/>
      <c r="NCF149" s="85" t="n"/>
      <c r="NCG149" s="85" t="n"/>
      <c r="NCH149" s="85" t="n"/>
      <c r="NCI149" s="85" t="n"/>
      <c r="NCJ149" s="85" t="n"/>
      <c r="NCK149" s="85" t="n"/>
      <c r="NCL149" s="85" t="n"/>
      <c r="NCM149" s="85" t="n"/>
      <c r="NCN149" s="85" t="n"/>
      <c r="NCO149" s="85" t="n"/>
      <c r="NCP149" s="85" t="n"/>
      <c r="NCQ149" s="85" t="n"/>
      <c r="NCR149" s="85" t="n"/>
      <c r="NCS149" s="85" t="n"/>
      <c r="NCT149" s="85" t="n"/>
      <c r="NCU149" s="85" t="n"/>
      <c r="NCV149" s="85" t="n"/>
      <c r="NCW149" s="85" t="n"/>
      <c r="NCX149" s="85" t="n"/>
      <c r="NCY149" s="85" t="n"/>
      <c r="NCZ149" s="85" t="n"/>
      <c r="NDA149" s="85" t="n"/>
      <c r="NDB149" s="85" t="n"/>
      <c r="NDC149" s="85" t="n"/>
      <c r="NDD149" s="85" t="n"/>
      <c r="NDE149" s="85" t="n"/>
      <c r="NDF149" s="85" t="n"/>
      <c r="NDG149" s="85" t="n"/>
      <c r="NDH149" s="85" t="n"/>
      <c r="NDI149" s="85" t="n"/>
      <c r="NDJ149" s="85" t="n"/>
      <c r="NDK149" s="85" t="n"/>
      <c r="NDL149" s="85" t="n"/>
      <c r="NDM149" s="85" t="n"/>
      <c r="NDN149" s="85" t="n"/>
      <c r="NDO149" s="85" t="n"/>
      <c r="NDP149" s="85" t="n"/>
      <c r="NDQ149" s="85" t="n"/>
      <c r="NDR149" s="85" t="n"/>
      <c r="NDS149" s="85" t="n"/>
      <c r="NDT149" s="85" t="n"/>
      <c r="NDU149" s="85" t="n"/>
      <c r="NDV149" s="85" t="n"/>
      <c r="NDW149" s="85" t="n"/>
      <c r="NDX149" s="85" t="n"/>
      <c r="NDY149" s="85" t="n"/>
      <c r="NDZ149" s="85" t="n"/>
      <c r="NEA149" s="85" t="n"/>
      <c r="NEB149" s="85" t="n"/>
      <c r="NEC149" s="85" t="n"/>
      <c r="NED149" s="85" t="n"/>
      <c r="NEE149" s="85" t="n"/>
      <c r="NEF149" s="85" t="n"/>
      <c r="NEG149" s="85" t="n"/>
      <c r="NEH149" s="85" t="n"/>
      <c r="NEI149" s="85" t="n"/>
      <c r="NEJ149" s="85" t="n"/>
      <c r="NEK149" s="85" t="n"/>
      <c r="NEL149" s="85" t="n"/>
      <c r="NEM149" s="85" t="n"/>
      <c r="NEN149" s="85" t="n"/>
      <c r="NEO149" s="85" t="n"/>
      <c r="NEP149" s="85" t="n"/>
      <c r="NEQ149" s="85" t="n"/>
      <c r="NER149" s="85" t="n"/>
      <c r="NES149" s="85" t="n"/>
      <c r="NET149" s="85" t="n"/>
      <c r="NEU149" s="85" t="n"/>
      <c r="NEV149" s="85" t="n"/>
      <c r="NEW149" s="85" t="n"/>
      <c r="NEX149" s="85" t="n"/>
      <c r="NEY149" s="85" t="n"/>
      <c r="NEZ149" s="85" t="n"/>
      <c r="NFA149" s="85" t="n"/>
      <c r="NFB149" s="85" t="n"/>
      <c r="NFC149" s="85" t="n"/>
      <c r="NFD149" s="85" t="n"/>
      <c r="NFE149" s="85" t="n"/>
      <c r="NFF149" s="85" t="n"/>
      <c r="NFG149" s="85" t="n"/>
      <c r="NFH149" s="85" t="n"/>
      <c r="NFI149" s="85" t="n"/>
      <c r="NFJ149" s="85" t="n"/>
      <c r="NFK149" s="85" t="n"/>
      <c r="NFL149" s="85" t="n"/>
      <c r="NFM149" s="85" t="n"/>
      <c r="NFN149" s="85" t="n"/>
      <c r="NFO149" s="85" t="n"/>
      <c r="NFP149" s="85" t="n"/>
      <c r="NFQ149" s="85" t="n"/>
      <c r="NFR149" s="85" t="n"/>
      <c r="NFS149" s="85" t="n"/>
      <c r="NFT149" s="85" t="n"/>
      <c r="NFU149" s="85" t="n"/>
      <c r="NFV149" s="85" t="n"/>
      <c r="NFW149" s="85" t="n"/>
      <c r="NFX149" s="85" t="n"/>
      <c r="NFY149" s="85" t="n"/>
      <c r="NFZ149" s="85" t="n"/>
      <c r="NGA149" s="85" t="n"/>
      <c r="NGB149" s="85" t="n"/>
      <c r="NGC149" s="85" t="n"/>
      <c r="NGD149" s="85" t="n"/>
      <c r="NGE149" s="85" t="n"/>
      <c r="NGF149" s="85" t="n"/>
      <c r="NGG149" s="85" t="n"/>
      <c r="NGH149" s="85" t="n"/>
      <c r="NGI149" s="85" t="n"/>
      <c r="NGJ149" s="85" t="n"/>
      <c r="NGK149" s="85" t="n"/>
      <c r="NGL149" s="85" t="n"/>
      <c r="NGM149" s="85" t="n"/>
      <c r="NGN149" s="85" t="n"/>
      <c r="NGO149" s="85" t="n"/>
      <c r="NGP149" s="85" t="n"/>
      <c r="NGQ149" s="85" t="n"/>
      <c r="NGR149" s="85" t="n"/>
      <c r="NGS149" s="85" t="n"/>
      <c r="NGT149" s="85" t="n"/>
      <c r="NGU149" s="85" t="n"/>
      <c r="NGV149" s="85" t="n"/>
      <c r="NGW149" s="85" t="n"/>
      <c r="NGX149" s="85" t="n"/>
      <c r="NGY149" s="85" t="n"/>
      <c r="NGZ149" s="85" t="n"/>
      <c r="NHA149" s="85" t="n"/>
      <c r="NHB149" s="85" t="n"/>
      <c r="NHC149" s="85" t="n"/>
      <c r="NHD149" s="85" t="n"/>
      <c r="NHE149" s="85" t="n"/>
      <c r="NHF149" s="85" t="n"/>
      <c r="NHG149" s="85" t="n"/>
      <c r="NHH149" s="85" t="n"/>
      <c r="NHI149" s="85" t="n"/>
      <c r="NHJ149" s="85" t="n"/>
      <c r="NHK149" s="85" t="n"/>
      <c r="NHL149" s="85" t="n"/>
      <c r="NHM149" s="85" t="n"/>
      <c r="NHN149" s="85" t="n"/>
      <c r="NHO149" s="85" t="n"/>
      <c r="NHP149" s="85" t="n"/>
      <c r="NHQ149" s="85" t="n"/>
      <c r="NHR149" s="85" t="n"/>
      <c r="NHS149" s="85" t="n"/>
      <c r="NHT149" s="85" t="n"/>
      <c r="NHU149" s="85" t="n"/>
      <c r="NHV149" s="85" t="n"/>
      <c r="NHW149" s="85" t="n"/>
      <c r="NHX149" s="85" t="n"/>
      <c r="NHY149" s="85" t="n"/>
      <c r="NHZ149" s="85" t="n"/>
      <c r="NIA149" s="85" t="n"/>
      <c r="NIB149" s="85" t="n"/>
      <c r="NIC149" s="85" t="n"/>
      <c r="NID149" s="85" t="n"/>
      <c r="NIE149" s="85" t="n"/>
      <c r="NIF149" s="85" t="n"/>
      <c r="NIG149" s="85" t="n"/>
      <c r="NIH149" s="85" t="n"/>
      <c r="NII149" s="85" t="n"/>
      <c r="NIJ149" s="85" t="n"/>
      <c r="NIK149" s="85" t="n"/>
      <c r="NIL149" s="85" t="n"/>
      <c r="NIM149" s="85" t="n"/>
      <c r="NIN149" s="85" t="n"/>
      <c r="NIO149" s="85" t="n"/>
      <c r="NIP149" s="85" t="n"/>
      <c r="NIQ149" s="85" t="n"/>
      <c r="NIR149" s="85" t="n"/>
      <c r="NIS149" s="85" t="n"/>
      <c r="NIT149" s="85" t="n"/>
      <c r="NIU149" s="85" t="n"/>
      <c r="NIV149" s="85" t="n"/>
      <c r="NIW149" s="85" t="n"/>
      <c r="NIX149" s="85" t="n"/>
      <c r="NIY149" s="85" t="n"/>
      <c r="NIZ149" s="85" t="n"/>
      <c r="NJA149" s="85" t="n"/>
      <c r="NJB149" s="85" t="n"/>
      <c r="NJC149" s="85" t="n"/>
      <c r="NJD149" s="85" t="n"/>
      <c r="NJE149" s="85" t="n"/>
      <c r="NJF149" s="85" t="n"/>
      <c r="NJG149" s="85" t="n"/>
      <c r="NJH149" s="85" t="n"/>
      <c r="NJI149" s="85" t="n"/>
      <c r="NJJ149" s="85" t="n"/>
      <c r="NJK149" s="85" t="n"/>
      <c r="NJL149" s="85" t="n"/>
      <c r="NJM149" s="85" t="n"/>
      <c r="NJN149" s="85" t="n"/>
      <c r="NJO149" s="85" t="n"/>
      <c r="NJP149" s="85" t="n"/>
      <c r="NJQ149" s="85" t="n"/>
      <c r="NJR149" s="85" t="n"/>
      <c r="NJS149" s="85" t="n"/>
      <c r="NJT149" s="85" t="n"/>
      <c r="NJU149" s="85" t="n"/>
      <c r="NJV149" s="85" t="n"/>
      <c r="NJW149" s="85" t="n"/>
      <c r="NJX149" s="85" t="n"/>
      <c r="NJY149" s="85" t="n"/>
      <c r="NJZ149" s="85" t="n"/>
      <c r="NKA149" s="85" t="n"/>
      <c r="NKB149" s="85" t="n"/>
      <c r="NKC149" s="85" t="n"/>
      <c r="NKD149" s="85" t="n"/>
      <c r="NKE149" s="85" t="n"/>
      <c r="NKF149" s="85" t="n"/>
      <c r="NKG149" s="85" t="n"/>
      <c r="NKH149" s="85" t="n"/>
      <c r="NKI149" s="85" t="n"/>
      <c r="NKJ149" s="85" t="n"/>
      <c r="NKK149" s="85" t="n"/>
      <c r="NKL149" s="85" t="n"/>
      <c r="NKM149" s="85" t="n"/>
      <c r="NKN149" s="85" t="n"/>
      <c r="NKO149" s="85" t="n"/>
      <c r="NKP149" s="85" t="n"/>
      <c r="NKQ149" s="85" t="n"/>
      <c r="NKR149" s="85" t="n"/>
      <c r="NKS149" s="85" t="n"/>
      <c r="NKT149" s="85" t="n"/>
      <c r="NKU149" s="85" t="n"/>
      <c r="NKV149" s="85" t="n"/>
      <c r="NKW149" s="85" t="n"/>
      <c r="NKX149" s="85" t="n"/>
      <c r="NKY149" s="85" t="n"/>
      <c r="NKZ149" s="85" t="n"/>
      <c r="NLA149" s="85" t="n"/>
      <c r="NLB149" s="85" t="n"/>
      <c r="NLC149" s="85" t="n"/>
      <c r="NLD149" s="85" t="n"/>
      <c r="NLE149" s="85" t="n"/>
      <c r="NLF149" s="85" t="n"/>
      <c r="NLG149" s="85" t="n"/>
      <c r="NLH149" s="85" t="n"/>
      <c r="NLI149" s="85" t="n"/>
      <c r="NLJ149" s="85" t="n"/>
      <c r="NLK149" s="85" t="n"/>
      <c r="NLL149" s="85" t="n"/>
      <c r="NLM149" s="85" t="n"/>
      <c r="NLN149" s="85" t="n"/>
      <c r="NLO149" s="85" t="n"/>
      <c r="NLP149" s="85" t="n"/>
      <c r="NLQ149" s="85" t="n"/>
      <c r="NLR149" s="85" t="n"/>
      <c r="NLS149" s="85" t="n"/>
      <c r="NLT149" s="85" t="n"/>
      <c r="NLU149" s="85" t="n"/>
      <c r="NLV149" s="85" t="n"/>
      <c r="NLW149" s="85" t="n"/>
      <c r="NLX149" s="85" t="n"/>
      <c r="NLY149" s="85" t="n"/>
      <c r="NLZ149" s="85" t="n"/>
      <c r="NMA149" s="85" t="n"/>
      <c r="NMB149" s="85" t="n"/>
      <c r="NMC149" s="85" t="n"/>
      <c r="NMD149" s="85" t="n"/>
      <c r="NME149" s="85" t="n"/>
      <c r="NMF149" s="85" t="n"/>
      <c r="NMG149" s="85" t="n"/>
      <c r="NMH149" s="85" t="n"/>
      <c r="NMI149" s="85" t="n"/>
      <c r="NMJ149" s="85" t="n"/>
      <c r="NMK149" s="85" t="n"/>
      <c r="NML149" s="85" t="n"/>
      <c r="NMM149" s="85" t="n"/>
      <c r="NMN149" s="85" t="n"/>
      <c r="NMO149" s="85" t="n"/>
      <c r="NMP149" s="85" t="n"/>
      <c r="NMQ149" s="85" t="n"/>
      <c r="NMR149" s="85" t="n"/>
      <c r="NMS149" s="85" t="n"/>
      <c r="NMT149" s="85" t="n"/>
      <c r="NMU149" s="85" t="n"/>
      <c r="NMV149" s="85" t="n"/>
      <c r="NMW149" s="85" t="n"/>
      <c r="NMX149" s="85" t="n"/>
      <c r="NMY149" s="85" t="n"/>
      <c r="NMZ149" s="85" t="n"/>
      <c r="NNA149" s="85" t="n"/>
      <c r="NNB149" s="85" t="n"/>
      <c r="NNC149" s="85" t="n"/>
      <c r="NND149" s="85" t="n"/>
      <c r="NNE149" s="85" t="n"/>
      <c r="NNF149" s="85" t="n"/>
      <c r="NNG149" s="85" t="n"/>
      <c r="NNH149" s="85" t="n"/>
      <c r="NNI149" s="85" t="n"/>
      <c r="NNJ149" s="85" t="n"/>
      <c r="NNK149" s="85" t="n"/>
      <c r="NNL149" s="85" t="n"/>
      <c r="NNM149" s="85" t="n"/>
      <c r="NNN149" s="85" t="n"/>
      <c r="NNO149" s="85" t="n"/>
      <c r="NNP149" s="85" t="n"/>
      <c r="NNQ149" s="85" t="n"/>
      <c r="NNR149" s="85" t="n"/>
      <c r="NNS149" s="85" t="n"/>
      <c r="NNT149" s="85" t="n"/>
      <c r="NNU149" s="85" t="n"/>
      <c r="NNV149" s="85" t="n"/>
      <c r="NNW149" s="85" t="n"/>
      <c r="NNX149" s="85" t="n"/>
      <c r="NNY149" s="85" t="n"/>
      <c r="NNZ149" s="85" t="n"/>
      <c r="NOA149" s="85" t="n"/>
      <c r="NOB149" s="85" t="n"/>
      <c r="NOC149" s="85" t="n"/>
      <c r="NOD149" s="85" t="n"/>
      <c r="NOE149" s="85" t="n"/>
      <c r="NOF149" s="85" t="n"/>
      <c r="NOG149" s="85" t="n"/>
      <c r="NOH149" s="85" t="n"/>
      <c r="NOI149" s="85" t="n"/>
      <c r="NOJ149" s="85" t="n"/>
      <c r="NOK149" s="85" t="n"/>
      <c r="NOL149" s="85" t="n"/>
      <c r="NOM149" s="85" t="n"/>
      <c r="NON149" s="85" t="n"/>
      <c r="NOO149" s="85" t="n"/>
      <c r="NOP149" s="85" t="n"/>
      <c r="NOQ149" s="85" t="n"/>
      <c r="NOR149" s="85" t="n"/>
      <c r="NOS149" s="85" t="n"/>
      <c r="NOT149" s="85" t="n"/>
      <c r="NOU149" s="85" t="n"/>
      <c r="NOV149" s="85" t="n"/>
      <c r="NOW149" s="85" t="n"/>
      <c r="NOX149" s="85" t="n"/>
      <c r="NOY149" s="85" t="n"/>
      <c r="NOZ149" s="85" t="n"/>
      <c r="NPA149" s="85" t="n"/>
      <c r="NPB149" s="85" t="n"/>
      <c r="NPC149" s="85" t="n"/>
      <c r="NPD149" s="85" t="n"/>
      <c r="NPE149" s="85" t="n"/>
      <c r="NPF149" s="85" t="n"/>
      <c r="NPG149" s="85" t="n"/>
      <c r="NPH149" s="85" t="n"/>
      <c r="NPI149" s="85" t="n"/>
      <c r="NPJ149" s="85" t="n"/>
      <c r="NPK149" s="85" t="n"/>
      <c r="NPL149" s="85" t="n"/>
      <c r="NPM149" s="85" t="n"/>
      <c r="NPN149" s="85" t="n"/>
      <c r="NPO149" s="85" t="n"/>
      <c r="NPP149" s="85" t="n"/>
      <c r="NPQ149" s="85" t="n"/>
      <c r="NPR149" s="85" t="n"/>
      <c r="NPS149" s="85" t="n"/>
      <c r="NPT149" s="85" t="n"/>
      <c r="NPU149" s="85" t="n"/>
      <c r="NPV149" s="85" t="n"/>
      <c r="NPW149" s="85" t="n"/>
      <c r="NPX149" s="85" t="n"/>
      <c r="NPY149" s="85" t="n"/>
      <c r="NPZ149" s="85" t="n"/>
      <c r="NQA149" s="85" t="n"/>
      <c r="NQB149" s="85" t="n"/>
      <c r="NQC149" s="85" t="n"/>
      <c r="NQD149" s="85" t="n"/>
      <c r="NQE149" s="85" t="n"/>
      <c r="NQF149" s="85" t="n"/>
      <c r="NQG149" s="85" t="n"/>
      <c r="NQH149" s="85" t="n"/>
      <c r="NQI149" s="85" t="n"/>
      <c r="NQJ149" s="85" t="n"/>
      <c r="NQK149" s="85" t="n"/>
      <c r="NQL149" s="85" t="n"/>
      <c r="NQM149" s="85" t="n"/>
      <c r="NQN149" s="85" t="n"/>
      <c r="NQO149" s="85" t="n"/>
      <c r="NQP149" s="85" t="n"/>
      <c r="NQQ149" s="85" t="n"/>
      <c r="NQR149" s="85" t="n"/>
      <c r="NQS149" s="85" t="n"/>
      <c r="NQT149" s="85" t="n"/>
      <c r="NQU149" s="85" t="n"/>
      <c r="NQV149" s="85" t="n"/>
      <c r="NQW149" s="85" t="n"/>
      <c r="NQX149" s="85" t="n"/>
      <c r="NQY149" s="85" t="n"/>
      <c r="NQZ149" s="85" t="n"/>
      <c r="NRA149" s="85" t="n"/>
      <c r="NRB149" s="85" t="n"/>
      <c r="NRC149" s="85" t="n"/>
      <c r="NRD149" s="85" t="n"/>
      <c r="NRE149" s="85" t="n"/>
      <c r="NRF149" s="85" t="n"/>
      <c r="NRG149" s="85" t="n"/>
      <c r="NRH149" s="85" t="n"/>
      <c r="NRI149" s="85" t="n"/>
      <c r="NRJ149" s="85" t="n"/>
      <c r="NRK149" s="85" t="n"/>
      <c r="NRL149" s="85" t="n"/>
      <c r="NRM149" s="85" t="n"/>
      <c r="NRN149" s="85" t="n"/>
      <c r="NRO149" s="85" t="n"/>
      <c r="NRP149" s="85" t="n"/>
      <c r="NRQ149" s="85" t="n"/>
      <c r="NRR149" s="85" t="n"/>
      <c r="NRS149" s="85" t="n"/>
      <c r="NRT149" s="85" t="n"/>
      <c r="NRU149" s="85" t="n"/>
      <c r="NRV149" s="85" t="n"/>
      <c r="NRW149" s="85" t="n"/>
      <c r="NRX149" s="85" t="n"/>
      <c r="NRY149" s="85" t="n"/>
      <c r="NRZ149" s="85" t="n"/>
      <c r="NSA149" s="85" t="n"/>
      <c r="NSB149" s="85" t="n"/>
      <c r="NSC149" s="85" t="n"/>
      <c r="NSD149" s="85" t="n"/>
      <c r="NSE149" s="85" t="n"/>
      <c r="NSF149" s="85" t="n"/>
      <c r="NSG149" s="85" t="n"/>
      <c r="NSH149" s="85" t="n"/>
      <c r="NSI149" s="85" t="n"/>
      <c r="NSJ149" s="85" t="n"/>
      <c r="NSK149" s="85" t="n"/>
      <c r="NSL149" s="85" t="n"/>
      <c r="NSM149" s="85" t="n"/>
      <c r="NSN149" s="85" t="n"/>
      <c r="NSO149" s="85" t="n"/>
      <c r="NSP149" s="85" t="n"/>
      <c r="NSQ149" s="85" t="n"/>
      <c r="NSR149" s="85" t="n"/>
      <c r="NSS149" s="85" t="n"/>
      <c r="NST149" s="85" t="n"/>
      <c r="NSU149" s="85" t="n"/>
      <c r="NSV149" s="85" t="n"/>
      <c r="NSW149" s="85" t="n"/>
      <c r="NSX149" s="85" t="n"/>
      <c r="NSY149" s="85" t="n"/>
      <c r="NSZ149" s="85" t="n"/>
      <c r="NTA149" s="85" t="n"/>
      <c r="NTB149" s="85" t="n"/>
      <c r="NTC149" s="85" t="n"/>
      <c r="NTD149" s="85" t="n"/>
      <c r="NTE149" s="85" t="n"/>
      <c r="NTF149" s="85" t="n"/>
      <c r="NTG149" s="85" t="n"/>
      <c r="NTH149" s="85" t="n"/>
      <c r="NTI149" s="85" t="n"/>
      <c r="NTJ149" s="85" t="n"/>
      <c r="NTK149" s="85" t="n"/>
      <c r="NTL149" s="85" t="n"/>
      <c r="NTM149" s="85" t="n"/>
      <c r="NTN149" s="85" t="n"/>
      <c r="NTO149" s="85" t="n"/>
      <c r="NTP149" s="85" t="n"/>
      <c r="NTQ149" s="85" t="n"/>
      <c r="NTR149" s="85" t="n"/>
      <c r="NTS149" s="85" t="n"/>
      <c r="NTT149" s="85" t="n"/>
      <c r="NTU149" s="85" t="n"/>
      <c r="NTV149" s="85" t="n"/>
      <c r="NTW149" s="85" t="n"/>
      <c r="NTX149" s="85" t="n"/>
      <c r="NTY149" s="85" t="n"/>
      <c r="NTZ149" s="85" t="n"/>
      <c r="NUA149" s="85" t="n"/>
      <c r="NUB149" s="85" t="n"/>
      <c r="NUC149" s="85" t="n"/>
      <c r="NUD149" s="85" t="n"/>
      <c r="NUE149" s="85" t="n"/>
      <c r="NUF149" s="85" t="n"/>
      <c r="NUG149" s="85" t="n"/>
      <c r="NUH149" s="85" t="n"/>
      <c r="NUI149" s="85" t="n"/>
      <c r="NUJ149" s="85" t="n"/>
      <c r="NUK149" s="85" t="n"/>
      <c r="NUL149" s="85" t="n"/>
      <c r="NUM149" s="85" t="n"/>
      <c r="NUN149" s="85" t="n"/>
      <c r="NUO149" s="85" t="n"/>
      <c r="NUP149" s="85" t="n"/>
      <c r="NUQ149" s="85" t="n"/>
      <c r="NUR149" s="85" t="n"/>
      <c r="NUS149" s="85" t="n"/>
      <c r="NUT149" s="85" t="n"/>
      <c r="NUU149" s="85" t="n"/>
      <c r="NUV149" s="85" t="n"/>
      <c r="NUW149" s="85" t="n"/>
      <c r="NUX149" s="85" t="n"/>
      <c r="NUY149" s="85" t="n"/>
      <c r="NUZ149" s="85" t="n"/>
      <c r="NVA149" s="85" t="n"/>
      <c r="NVB149" s="85" t="n"/>
      <c r="NVC149" s="85" t="n"/>
      <c r="NVD149" s="85" t="n"/>
      <c r="NVE149" s="85" t="n"/>
      <c r="NVF149" s="85" t="n"/>
      <c r="NVG149" s="85" t="n"/>
      <c r="NVH149" s="85" t="n"/>
      <c r="NVI149" s="85" t="n"/>
      <c r="NVJ149" s="85" t="n"/>
      <c r="NVK149" s="85" t="n"/>
      <c r="NVL149" s="85" t="n"/>
      <c r="NVM149" s="85" t="n"/>
      <c r="NVN149" s="85" t="n"/>
      <c r="NVO149" s="85" t="n"/>
      <c r="NVP149" s="85" t="n"/>
      <c r="NVQ149" s="85" t="n"/>
      <c r="NVR149" s="85" t="n"/>
      <c r="NVS149" s="85" t="n"/>
      <c r="NVT149" s="85" t="n"/>
      <c r="NVU149" s="85" t="n"/>
      <c r="NVV149" s="85" t="n"/>
      <c r="NVW149" s="85" t="n"/>
      <c r="NVX149" s="85" t="n"/>
      <c r="NVY149" s="85" t="n"/>
      <c r="NVZ149" s="85" t="n"/>
      <c r="NWA149" s="85" t="n"/>
      <c r="NWB149" s="85" t="n"/>
      <c r="NWC149" s="85" t="n"/>
      <c r="NWD149" s="85" t="n"/>
      <c r="NWE149" s="85" t="n"/>
      <c r="NWF149" s="85" t="n"/>
      <c r="NWG149" s="85" t="n"/>
      <c r="NWH149" s="85" t="n"/>
      <c r="NWI149" s="85" t="n"/>
      <c r="NWJ149" s="85" t="n"/>
      <c r="NWK149" s="85" t="n"/>
      <c r="NWL149" s="85" t="n"/>
      <c r="NWM149" s="85" t="n"/>
      <c r="NWN149" s="85" t="n"/>
      <c r="NWO149" s="85" t="n"/>
      <c r="NWP149" s="85" t="n"/>
      <c r="NWQ149" s="85" t="n"/>
      <c r="NWR149" s="85" t="n"/>
      <c r="NWS149" s="85" t="n"/>
      <c r="NWT149" s="85" t="n"/>
      <c r="NWU149" s="85" t="n"/>
      <c r="NWV149" s="85" t="n"/>
      <c r="NWW149" s="85" t="n"/>
      <c r="NWX149" s="85" t="n"/>
      <c r="NWY149" s="85" t="n"/>
      <c r="NWZ149" s="85" t="n"/>
      <c r="NXA149" s="85" t="n"/>
      <c r="NXB149" s="85" t="n"/>
      <c r="NXC149" s="85" t="n"/>
      <c r="NXD149" s="85" t="n"/>
      <c r="NXE149" s="85" t="n"/>
      <c r="NXF149" s="85" t="n"/>
      <c r="NXG149" s="85" t="n"/>
      <c r="NXH149" s="85" t="n"/>
      <c r="NXI149" s="85" t="n"/>
      <c r="NXJ149" s="85" t="n"/>
      <c r="NXK149" s="85" t="n"/>
      <c r="NXL149" s="85" t="n"/>
      <c r="NXM149" s="85" t="n"/>
      <c r="NXN149" s="85" t="n"/>
      <c r="NXO149" s="85" t="n"/>
      <c r="NXP149" s="85" t="n"/>
      <c r="NXQ149" s="85" t="n"/>
      <c r="NXR149" s="85" t="n"/>
      <c r="NXS149" s="85" t="n"/>
      <c r="NXT149" s="85" t="n"/>
      <c r="NXU149" s="85" t="n"/>
      <c r="NXV149" s="85" t="n"/>
      <c r="NXW149" s="85" t="n"/>
      <c r="NXX149" s="85" t="n"/>
      <c r="NXY149" s="85" t="n"/>
      <c r="NXZ149" s="85" t="n"/>
      <c r="NYA149" s="85" t="n"/>
      <c r="NYB149" s="85" t="n"/>
      <c r="NYC149" s="85" t="n"/>
      <c r="NYD149" s="85" t="n"/>
      <c r="NYE149" s="85" t="n"/>
      <c r="NYF149" s="85" t="n"/>
      <c r="NYG149" s="85" t="n"/>
      <c r="NYH149" s="85" t="n"/>
      <c r="NYI149" s="85" t="n"/>
      <c r="NYJ149" s="85" t="n"/>
      <c r="NYK149" s="85" t="n"/>
      <c r="NYL149" s="85" t="n"/>
      <c r="NYM149" s="85" t="n"/>
      <c r="NYN149" s="85" t="n"/>
      <c r="NYO149" s="85" t="n"/>
      <c r="NYP149" s="85" t="n"/>
      <c r="NYQ149" s="85" t="n"/>
      <c r="NYR149" s="85" t="n"/>
      <c r="NYS149" s="85" t="n"/>
      <c r="NYT149" s="85" t="n"/>
      <c r="NYU149" s="85" t="n"/>
      <c r="NYV149" s="85" t="n"/>
      <c r="NYW149" s="85" t="n"/>
      <c r="NYX149" s="85" t="n"/>
      <c r="NYY149" s="85" t="n"/>
      <c r="NYZ149" s="85" t="n"/>
      <c r="NZA149" s="85" t="n"/>
      <c r="NZB149" s="85" t="n"/>
      <c r="NZC149" s="85" t="n"/>
      <c r="NZD149" s="85" t="n"/>
      <c r="NZE149" s="85" t="n"/>
      <c r="NZF149" s="85" t="n"/>
      <c r="NZG149" s="85" t="n"/>
      <c r="NZH149" s="85" t="n"/>
      <c r="NZI149" s="85" t="n"/>
      <c r="NZJ149" s="85" t="n"/>
      <c r="NZK149" s="85" t="n"/>
      <c r="NZL149" s="85" t="n"/>
      <c r="NZM149" s="85" t="n"/>
      <c r="NZN149" s="85" t="n"/>
      <c r="NZO149" s="85" t="n"/>
      <c r="NZP149" s="85" t="n"/>
      <c r="NZQ149" s="85" t="n"/>
      <c r="NZR149" s="85" t="n"/>
      <c r="NZS149" s="85" t="n"/>
      <c r="NZT149" s="85" t="n"/>
      <c r="NZU149" s="85" t="n"/>
      <c r="NZV149" s="85" t="n"/>
      <c r="NZW149" s="85" t="n"/>
      <c r="NZX149" s="85" t="n"/>
      <c r="NZY149" s="85" t="n"/>
      <c r="NZZ149" s="85" t="n"/>
      <c r="OAA149" s="85" t="n"/>
      <c r="OAB149" s="85" t="n"/>
      <c r="OAC149" s="85" t="n"/>
      <c r="OAD149" s="85" t="n"/>
      <c r="OAE149" s="85" t="n"/>
      <c r="OAF149" s="85" t="n"/>
      <c r="OAG149" s="85" t="n"/>
      <c r="OAH149" s="85" t="n"/>
      <c r="OAI149" s="85" t="n"/>
      <c r="OAJ149" s="85" t="n"/>
      <c r="OAK149" s="85" t="n"/>
      <c r="OAL149" s="85" t="n"/>
      <c r="OAM149" s="85" t="n"/>
      <c r="OAN149" s="85" t="n"/>
      <c r="OAO149" s="85" t="n"/>
      <c r="OAP149" s="85" t="n"/>
      <c r="OAQ149" s="85" t="n"/>
      <c r="OAR149" s="85" t="n"/>
      <c r="OAS149" s="85" t="n"/>
      <c r="OAT149" s="85" t="n"/>
      <c r="OAU149" s="85" t="n"/>
      <c r="OAV149" s="85" t="n"/>
      <c r="OAW149" s="85" t="n"/>
      <c r="OAX149" s="85" t="n"/>
      <c r="OAY149" s="85" t="n"/>
      <c r="OAZ149" s="85" t="n"/>
      <c r="OBA149" s="85" t="n"/>
      <c r="OBB149" s="85" t="n"/>
      <c r="OBC149" s="85" t="n"/>
      <c r="OBD149" s="85" t="n"/>
      <c r="OBE149" s="85" t="n"/>
      <c r="OBF149" s="85" t="n"/>
      <c r="OBG149" s="85" t="n"/>
      <c r="OBH149" s="85" t="n"/>
      <c r="OBI149" s="85" t="n"/>
      <c r="OBJ149" s="85" t="n"/>
      <c r="OBK149" s="85" t="n"/>
      <c r="OBL149" s="85" t="n"/>
      <c r="OBM149" s="85" t="n"/>
      <c r="OBN149" s="85" t="n"/>
      <c r="OBO149" s="85" t="n"/>
      <c r="OBP149" s="85" t="n"/>
      <c r="OBQ149" s="85" t="n"/>
      <c r="OBR149" s="85" t="n"/>
      <c r="OBS149" s="85" t="n"/>
      <c r="OBT149" s="85" t="n"/>
      <c r="OBU149" s="85" t="n"/>
      <c r="OBV149" s="85" t="n"/>
      <c r="OBW149" s="85" t="n"/>
      <c r="OBX149" s="85" t="n"/>
      <c r="OBY149" s="85" t="n"/>
      <c r="OBZ149" s="85" t="n"/>
      <c r="OCA149" s="85" t="n"/>
      <c r="OCB149" s="85" t="n"/>
      <c r="OCC149" s="85" t="n"/>
      <c r="OCD149" s="85" t="n"/>
      <c r="OCE149" s="85" t="n"/>
      <c r="OCF149" s="85" t="n"/>
      <c r="OCG149" s="85" t="n"/>
      <c r="OCH149" s="85" t="n"/>
      <c r="OCI149" s="85" t="n"/>
      <c r="OCJ149" s="85" t="n"/>
      <c r="OCK149" s="85" t="n"/>
      <c r="OCL149" s="85" t="n"/>
      <c r="OCM149" s="85" t="n"/>
      <c r="OCN149" s="85" t="n"/>
      <c r="OCO149" s="85" t="n"/>
      <c r="OCP149" s="85" t="n"/>
      <c r="OCQ149" s="85" t="n"/>
      <c r="OCR149" s="85" t="n"/>
      <c r="OCS149" s="85" t="n"/>
      <c r="OCT149" s="85" t="n"/>
      <c r="OCU149" s="85" t="n"/>
      <c r="OCV149" s="85" t="n"/>
      <c r="OCW149" s="85" t="n"/>
      <c r="OCX149" s="85" t="n"/>
      <c r="OCY149" s="85" t="n"/>
      <c r="OCZ149" s="85" t="n"/>
      <c r="ODA149" s="85" t="n"/>
      <c r="ODB149" s="85" t="n"/>
      <c r="ODC149" s="85" t="n"/>
      <c r="ODD149" s="85" t="n"/>
      <c r="ODE149" s="85" t="n"/>
      <c r="ODF149" s="85" t="n"/>
      <c r="ODG149" s="85" t="n"/>
      <c r="ODH149" s="85" t="n"/>
      <c r="ODI149" s="85" t="n"/>
      <c r="ODJ149" s="85" t="n"/>
      <c r="ODK149" s="85" t="n"/>
      <c r="ODL149" s="85" t="n"/>
      <c r="ODM149" s="85" t="n"/>
      <c r="ODN149" s="85" t="n"/>
      <c r="ODO149" s="85" t="n"/>
      <c r="ODP149" s="85" t="n"/>
      <c r="ODQ149" s="85" t="n"/>
      <c r="ODR149" s="85" t="n"/>
      <c r="ODS149" s="85" t="n"/>
      <c r="ODT149" s="85" t="n"/>
      <c r="ODU149" s="85" t="n"/>
      <c r="ODV149" s="85" t="n"/>
      <c r="ODW149" s="85" t="n"/>
      <c r="ODX149" s="85" t="n"/>
      <c r="ODY149" s="85" t="n"/>
      <c r="ODZ149" s="85" t="n"/>
      <c r="OEA149" s="85" t="n"/>
      <c r="OEB149" s="85" t="n"/>
      <c r="OEC149" s="85" t="n"/>
      <c r="OED149" s="85" t="n"/>
      <c r="OEE149" s="85" t="n"/>
      <c r="OEF149" s="85" t="n"/>
      <c r="OEG149" s="85" t="n"/>
      <c r="OEH149" s="85" t="n"/>
      <c r="OEI149" s="85" t="n"/>
      <c r="OEJ149" s="85" t="n"/>
      <c r="OEK149" s="85" t="n"/>
      <c r="OEL149" s="85" t="n"/>
      <c r="OEM149" s="85" t="n"/>
      <c r="OEN149" s="85" t="n"/>
      <c r="OEO149" s="85" t="n"/>
      <c r="OEP149" s="85" t="n"/>
      <c r="OEQ149" s="85" t="n"/>
      <c r="OER149" s="85" t="n"/>
      <c r="OES149" s="85" t="n"/>
      <c r="OET149" s="85" t="n"/>
      <c r="OEU149" s="85" t="n"/>
      <c r="OEV149" s="85" t="n"/>
      <c r="OEW149" s="85" t="n"/>
      <c r="OEX149" s="85" t="n"/>
      <c r="OEY149" s="85" t="n"/>
      <c r="OEZ149" s="85" t="n"/>
      <c r="OFA149" s="85" t="n"/>
      <c r="OFB149" s="85" t="n"/>
      <c r="OFC149" s="85" t="n"/>
      <c r="OFD149" s="85" t="n"/>
      <c r="OFE149" s="85" t="n"/>
      <c r="OFF149" s="85" t="n"/>
      <c r="OFG149" s="85" t="n"/>
      <c r="OFH149" s="85" t="n"/>
      <c r="OFI149" s="85" t="n"/>
      <c r="OFJ149" s="85" t="n"/>
      <c r="OFK149" s="85" t="n"/>
      <c r="OFL149" s="85" t="n"/>
      <c r="OFM149" s="85" t="n"/>
      <c r="OFN149" s="85" t="n"/>
      <c r="OFO149" s="85" t="n"/>
      <c r="OFP149" s="85" t="n"/>
      <c r="OFQ149" s="85" t="n"/>
      <c r="OFR149" s="85" t="n"/>
      <c r="OFS149" s="85" t="n"/>
      <c r="OFT149" s="85" t="n"/>
      <c r="OFU149" s="85" t="n"/>
      <c r="OFV149" s="85" t="n"/>
      <c r="OFW149" s="85" t="n"/>
      <c r="OFX149" s="85" t="n"/>
      <c r="OFY149" s="85" t="n"/>
      <c r="OFZ149" s="85" t="n"/>
      <c r="OGA149" s="85" t="n"/>
      <c r="OGB149" s="85" t="n"/>
      <c r="OGC149" s="85" t="n"/>
      <c r="OGD149" s="85" t="n"/>
      <c r="OGE149" s="85" t="n"/>
      <c r="OGF149" s="85" t="n"/>
      <c r="OGG149" s="85" t="n"/>
      <c r="OGH149" s="85" t="n"/>
      <c r="OGI149" s="85" t="n"/>
      <c r="OGJ149" s="85" t="n"/>
      <c r="OGK149" s="85" t="n"/>
      <c r="OGL149" s="85" t="n"/>
      <c r="OGM149" s="85" t="n"/>
      <c r="OGN149" s="85" t="n"/>
      <c r="OGO149" s="85" t="n"/>
      <c r="OGP149" s="85" t="n"/>
      <c r="OGQ149" s="85" t="n"/>
      <c r="OGR149" s="85" t="n"/>
      <c r="OGS149" s="85" t="n"/>
      <c r="OGT149" s="85" t="n"/>
      <c r="OGU149" s="85" t="n"/>
      <c r="OGV149" s="85" t="n"/>
      <c r="OGW149" s="85" t="n"/>
      <c r="OGX149" s="85" t="n"/>
      <c r="OGY149" s="85" t="n"/>
      <c r="OGZ149" s="85" t="n"/>
      <c r="OHA149" s="85" t="n"/>
      <c r="OHB149" s="85" t="n"/>
      <c r="OHC149" s="85" t="n"/>
      <c r="OHD149" s="85" t="n"/>
      <c r="OHE149" s="85" t="n"/>
      <c r="OHF149" s="85" t="n"/>
      <c r="OHG149" s="85" t="n"/>
      <c r="OHH149" s="85" t="n"/>
      <c r="OHI149" s="85" t="n"/>
      <c r="OHJ149" s="85" t="n"/>
      <c r="OHK149" s="85" t="n"/>
      <c r="OHL149" s="85" t="n"/>
      <c r="OHM149" s="85" t="n"/>
      <c r="OHN149" s="85" t="n"/>
      <c r="OHO149" s="85" t="n"/>
      <c r="OHP149" s="85" t="n"/>
      <c r="OHQ149" s="85" t="n"/>
      <c r="OHR149" s="85" t="n"/>
      <c r="OHS149" s="85" t="n"/>
      <c r="OHT149" s="85" t="n"/>
      <c r="OHU149" s="85" t="n"/>
      <c r="OHV149" s="85" t="n"/>
      <c r="OHW149" s="85" t="n"/>
      <c r="OHX149" s="85" t="n"/>
      <c r="OHY149" s="85" t="n"/>
      <c r="OHZ149" s="85" t="n"/>
      <c r="OIA149" s="85" t="n"/>
      <c r="OIB149" s="85" t="n"/>
      <c r="OIC149" s="85" t="n"/>
      <c r="OID149" s="85" t="n"/>
      <c r="OIE149" s="85" t="n"/>
      <c r="OIF149" s="85" t="n"/>
      <c r="OIG149" s="85" t="n"/>
      <c r="OIH149" s="85" t="n"/>
      <c r="OII149" s="85" t="n"/>
      <c r="OIJ149" s="85" t="n"/>
      <c r="OIK149" s="85" t="n"/>
      <c r="OIL149" s="85" t="n"/>
      <c r="OIM149" s="85" t="n"/>
      <c r="OIN149" s="85" t="n"/>
      <c r="OIO149" s="85" t="n"/>
      <c r="OIP149" s="85" t="n"/>
      <c r="OIQ149" s="85" t="n"/>
      <c r="OIR149" s="85" t="n"/>
      <c r="OIS149" s="85" t="n"/>
      <c r="OIT149" s="85" t="n"/>
      <c r="OIU149" s="85" t="n"/>
      <c r="OIV149" s="85" t="n"/>
      <c r="OIW149" s="85" t="n"/>
      <c r="OIX149" s="85" t="n"/>
      <c r="OIY149" s="85" t="n"/>
      <c r="OIZ149" s="85" t="n"/>
      <c r="OJA149" s="85" t="n"/>
      <c r="OJB149" s="85" t="n"/>
      <c r="OJC149" s="85" t="n"/>
      <c r="OJD149" s="85" t="n"/>
      <c r="OJE149" s="85" t="n"/>
      <c r="OJF149" s="85" t="n"/>
      <c r="OJG149" s="85" t="n"/>
      <c r="OJH149" s="85" t="n"/>
      <c r="OJI149" s="85" t="n"/>
      <c r="OJJ149" s="85" t="n"/>
      <c r="OJK149" s="85" t="n"/>
      <c r="OJL149" s="85" t="n"/>
      <c r="OJM149" s="85" t="n"/>
      <c r="OJN149" s="85" t="n"/>
      <c r="OJO149" s="85" t="n"/>
      <c r="OJP149" s="85" t="n"/>
      <c r="OJQ149" s="85" t="n"/>
      <c r="OJR149" s="85" t="n"/>
      <c r="OJS149" s="85" t="n"/>
      <c r="OJT149" s="85" t="n"/>
      <c r="OJU149" s="85" t="n"/>
      <c r="OJV149" s="85" t="n"/>
      <c r="OJW149" s="85" t="n"/>
      <c r="OJX149" s="85" t="n"/>
      <c r="OJY149" s="85" t="n"/>
      <c r="OJZ149" s="85" t="n"/>
      <c r="OKA149" s="85" t="n"/>
      <c r="OKB149" s="85" t="n"/>
      <c r="OKC149" s="85" t="n"/>
      <c r="OKD149" s="85" t="n"/>
      <c r="OKE149" s="85" t="n"/>
      <c r="OKF149" s="85" t="n"/>
      <c r="OKG149" s="85" t="n"/>
      <c r="OKH149" s="85" t="n"/>
      <c r="OKI149" s="85" t="n"/>
      <c r="OKJ149" s="85" t="n"/>
      <c r="OKK149" s="85" t="n"/>
      <c r="OKL149" s="85" t="n"/>
      <c r="OKM149" s="85" t="n"/>
      <c r="OKN149" s="85" t="n"/>
      <c r="OKO149" s="85" t="n"/>
      <c r="OKP149" s="85" t="n"/>
      <c r="OKQ149" s="85" t="n"/>
      <c r="OKR149" s="85" t="n"/>
      <c r="OKS149" s="85" t="n"/>
      <c r="OKT149" s="85" t="n"/>
      <c r="OKU149" s="85" t="n"/>
      <c r="OKV149" s="85" t="n"/>
      <c r="OKW149" s="85" t="n"/>
      <c r="OKX149" s="85" t="n"/>
      <c r="OKY149" s="85" t="n"/>
      <c r="OKZ149" s="85" t="n"/>
      <c r="OLA149" s="85" t="n"/>
      <c r="OLB149" s="85" t="n"/>
      <c r="OLC149" s="85" t="n"/>
      <c r="OLD149" s="85" t="n"/>
      <c r="OLE149" s="85" t="n"/>
      <c r="OLF149" s="85" t="n"/>
      <c r="OLG149" s="85" t="n"/>
      <c r="OLH149" s="85" t="n"/>
      <c r="OLI149" s="85" t="n"/>
      <c r="OLJ149" s="85" t="n"/>
      <c r="OLK149" s="85" t="n"/>
      <c r="OLL149" s="85" t="n"/>
      <c r="OLM149" s="85" t="n"/>
      <c r="OLN149" s="85" t="n"/>
      <c r="OLO149" s="85" t="n"/>
      <c r="OLP149" s="85" t="n"/>
      <c r="OLQ149" s="85" t="n"/>
      <c r="OLR149" s="85" t="n"/>
      <c r="OLS149" s="85" t="n"/>
      <c r="OLT149" s="85" t="n"/>
      <c r="OLU149" s="85" t="n"/>
      <c r="OLV149" s="85" t="n"/>
      <c r="OLW149" s="85" t="n"/>
      <c r="OLX149" s="85" t="n"/>
      <c r="OLY149" s="85" t="n"/>
      <c r="OLZ149" s="85" t="n"/>
      <c r="OMA149" s="85" t="n"/>
      <c r="OMB149" s="85" t="n"/>
      <c r="OMC149" s="85" t="n"/>
      <c r="OMD149" s="85" t="n"/>
      <c r="OME149" s="85" t="n"/>
      <c r="OMF149" s="85" t="n"/>
      <c r="OMG149" s="85" t="n"/>
      <c r="OMH149" s="85" t="n"/>
      <c r="OMI149" s="85" t="n"/>
      <c r="OMJ149" s="85" t="n"/>
      <c r="OMK149" s="85" t="n"/>
      <c r="OML149" s="85" t="n"/>
      <c r="OMM149" s="85" t="n"/>
      <c r="OMN149" s="85" t="n"/>
      <c r="OMO149" s="85" t="n"/>
      <c r="OMP149" s="85" t="n"/>
      <c r="OMQ149" s="85" t="n"/>
      <c r="OMR149" s="85" t="n"/>
      <c r="OMS149" s="85" t="n"/>
      <c r="OMT149" s="85" t="n"/>
      <c r="OMU149" s="85" t="n"/>
      <c r="OMV149" s="85" t="n"/>
      <c r="OMW149" s="85" t="n"/>
      <c r="OMX149" s="85" t="n"/>
      <c r="OMY149" s="85" t="n"/>
      <c r="OMZ149" s="85" t="n"/>
      <c r="ONA149" s="85" t="n"/>
      <c r="ONB149" s="85" t="n"/>
      <c r="ONC149" s="85" t="n"/>
      <c r="OND149" s="85" t="n"/>
      <c r="ONE149" s="85" t="n"/>
      <c r="ONF149" s="85" t="n"/>
      <c r="ONG149" s="85" t="n"/>
      <c r="ONH149" s="85" t="n"/>
      <c r="ONI149" s="85" t="n"/>
      <c r="ONJ149" s="85" t="n"/>
      <c r="ONK149" s="85" t="n"/>
      <c r="ONL149" s="85" t="n"/>
      <c r="ONM149" s="85" t="n"/>
      <c r="ONN149" s="85" t="n"/>
      <c r="ONO149" s="85" t="n"/>
      <c r="ONP149" s="85" t="n"/>
      <c r="ONQ149" s="85" t="n"/>
      <c r="ONR149" s="85" t="n"/>
      <c r="ONS149" s="85" t="n"/>
      <c r="ONT149" s="85" t="n"/>
      <c r="ONU149" s="85" t="n"/>
      <c r="ONV149" s="85" t="n"/>
      <c r="ONW149" s="85" t="n"/>
      <c r="ONX149" s="85" t="n"/>
      <c r="ONY149" s="85" t="n"/>
      <c r="ONZ149" s="85" t="n"/>
      <c r="OOA149" s="85" t="n"/>
      <c r="OOB149" s="85" t="n"/>
      <c r="OOC149" s="85" t="n"/>
      <c r="OOD149" s="85" t="n"/>
      <c r="OOE149" s="85" t="n"/>
      <c r="OOF149" s="85" t="n"/>
      <c r="OOG149" s="85" t="n"/>
      <c r="OOH149" s="85" t="n"/>
      <c r="OOI149" s="85" t="n"/>
      <c r="OOJ149" s="85" t="n"/>
      <c r="OOK149" s="85" t="n"/>
      <c r="OOL149" s="85" t="n"/>
      <c r="OOM149" s="85" t="n"/>
      <c r="OON149" s="85" t="n"/>
      <c r="OOO149" s="85" t="n"/>
      <c r="OOP149" s="85" t="n"/>
      <c r="OOQ149" s="85" t="n"/>
      <c r="OOR149" s="85" t="n"/>
      <c r="OOS149" s="85" t="n"/>
      <c r="OOT149" s="85" t="n"/>
      <c r="OOU149" s="85" t="n"/>
      <c r="OOV149" s="85" t="n"/>
      <c r="OOW149" s="85" t="n"/>
      <c r="OOX149" s="85" t="n"/>
      <c r="OOY149" s="85" t="n"/>
      <c r="OOZ149" s="85" t="n"/>
      <c r="OPA149" s="85" t="n"/>
      <c r="OPB149" s="85" t="n"/>
      <c r="OPC149" s="85" t="n"/>
      <c r="OPD149" s="85" t="n"/>
      <c r="OPE149" s="85" t="n"/>
      <c r="OPF149" s="85" t="n"/>
      <c r="OPG149" s="85" t="n"/>
      <c r="OPH149" s="85" t="n"/>
      <c r="OPI149" s="85" t="n"/>
      <c r="OPJ149" s="85" t="n"/>
      <c r="OPK149" s="85" t="n"/>
      <c r="OPL149" s="85" t="n"/>
      <c r="OPM149" s="85" t="n"/>
      <c r="OPN149" s="85" t="n"/>
      <c r="OPO149" s="85" t="n"/>
      <c r="OPP149" s="85" t="n"/>
      <c r="OPQ149" s="85" t="n"/>
      <c r="OPR149" s="85" t="n"/>
      <c r="OPS149" s="85" t="n"/>
      <c r="OPT149" s="85" t="n"/>
      <c r="OPU149" s="85" t="n"/>
      <c r="OPV149" s="85" t="n"/>
      <c r="OPW149" s="85" t="n"/>
      <c r="OPX149" s="85" t="n"/>
      <c r="OPY149" s="85" t="n"/>
      <c r="OPZ149" s="85" t="n"/>
      <c r="OQA149" s="85" t="n"/>
      <c r="OQB149" s="85" t="n"/>
      <c r="OQC149" s="85" t="n"/>
      <c r="OQD149" s="85" t="n"/>
      <c r="OQE149" s="85" t="n"/>
      <c r="OQF149" s="85" t="n"/>
      <c r="OQG149" s="85" t="n"/>
      <c r="OQH149" s="85" t="n"/>
      <c r="OQI149" s="85" t="n"/>
      <c r="OQJ149" s="85" t="n"/>
      <c r="OQK149" s="85" t="n"/>
      <c r="OQL149" s="85" t="n"/>
      <c r="OQM149" s="85" t="n"/>
      <c r="OQN149" s="85" t="n"/>
      <c r="OQO149" s="85" t="n"/>
      <c r="OQP149" s="85" t="n"/>
      <c r="OQQ149" s="85" t="n"/>
      <c r="OQR149" s="85" t="n"/>
      <c r="OQS149" s="85" t="n"/>
      <c r="OQT149" s="85" t="n"/>
      <c r="OQU149" s="85" t="n"/>
      <c r="OQV149" s="85" t="n"/>
      <c r="OQW149" s="85" t="n"/>
      <c r="OQX149" s="85" t="n"/>
      <c r="OQY149" s="85" t="n"/>
      <c r="OQZ149" s="85" t="n"/>
      <c r="ORA149" s="85" t="n"/>
      <c r="ORB149" s="85" t="n"/>
      <c r="ORC149" s="85" t="n"/>
      <c r="ORD149" s="85" t="n"/>
      <c r="ORE149" s="85" t="n"/>
      <c r="ORF149" s="85" t="n"/>
      <c r="ORG149" s="85" t="n"/>
      <c r="ORH149" s="85" t="n"/>
      <c r="ORI149" s="85" t="n"/>
      <c r="ORJ149" s="85" t="n"/>
      <c r="ORK149" s="85" t="n"/>
      <c r="ORL149" s="85" t="n"/>
      <c r="ORM149" s="85" t="n"/>
      <c r="ORN149" s="85" t="n"/>
      <c r="ORO149" s="85" t="n"/>
      <c r="ORP149" s="85" t="n"/>
      <c r="ORQ149" s="85" t="n"/>
      <c r="ORR149" s="85" t="n"/>
      <c r="ORS149" s="85" t="n"/>
      <c r="ORT149" s="85" t="n"/>
      <c r="ORU149" s="85" t="n"/>
      <c r="ORV149" s="85" t="n"/>
      <c r="ORW149" s="85" t="n"/>
      <c r="ORX149" s="85" t="n"/>
      <c r="ORY149" s="85" t="n"/>
      <c r="ORZ149" s="85" t="n"/>
      <c r="OSA149" s="85" t="n"/>
      <c r="OSB149" s="85" t="n"/>
      <c r="OSC149" s="85" t="n"/>
      <c r="OSD149" s="85" t="n"/>
      <c r="OSE149" s="85" t="n"/>
      <c r="OSF149" s="85" t="n"/>
      <c r="OSG149" s="85" t="n"/>
      <c r="OSH149" s="85" t="n"/>
      <c r="OSI149" s="85" t="n"/>
      <c r="OSJ149" s="85" t="n"/>
      <c r="OSK149" s="85" t="n"/>
      <c r="OSL149" s="85" t="n"/>
      <c r="OSM149" s="85" t="n"/>
      <c r="OSN149" s="85" t="n"/>
      <c r="OSO149" s="85" t="n"/>
      <c r="OSP149" s="85" t="n"/>
      <c r="OSQ149" s="85" t="n"/>
      <c r="OSR149" s="85" t="n"/>
      <c r="OSS149" s="85" t="n"/>
      <c r="OST149" s="85" t="n"/>
      <c r="OSU149" s="85" t="n"/>
      <c r="OSV149" s="85" t="n"/>
      <c r="OSW149" s="85" t="n"/>
      <c r="OSX149" s="85" t="n"/>
      <c r="OSY149" s="85" t="n"/>
      <c r="OSZ149" s="85" t="n"/>
      <c r="OTA149" s="85" t="n"/>
      <c r="OTB149" s="85" t="n"/>
      <c r="OTC149" s="85" t="n"/>
      <c r="OTD149" s="85" t="n"/>
      <c r="OTE149" s="85" t="n"/>
      <c r="OTF149" s="85" t="n"/>
      <c r="OTG149" s="85" t="n"/>
      <c r="OTH149" s="85" t="n"/>
      <c r="OTI149" s="85" t="n"/>
      <c r="OTJ149" s="85" t="n"/>
      <c r="OTK149" s="85" t="n"/>
      <c r="OTL149" s="85" t="n"/>
      <c r="OTM149" s="85" t="n"/>
      <c r="OTN149" s="85" t="n"/>
      <c r="OTO149" s="85" t="n"/>
      <c r="OTP149" s="85" t="n"/>
      <c r="OTQ149" s="85" t="n"/>
      <c r="OTR149" s="85" t="n"/>
      <c r="OTS149" s="85" t="n"/>
      <c r="OTT149" s="85" t="n"/>
      <c r="OTU149" s="85" t="n"/>
      <c r="OTV149" s="85" t="n"/>
      <c r="OTW149" s="85" t="n"/>
      <c r="OTX149" s="85" t="n"/>
      <c r="OTY149" s="85" t="n"/>
      <c r="OTZ149" s="85" t="n"/>
      <c r="OUA149" s="85" t="n"/>
      <c r="OUB149" s="85" t="n"/>
      <c r="OUC149" s="85" t="n"/>
      <c r="OUD149" s="85" t="n"/>
      <c r="OUE149" s="85" t="n"/>
      <c r="OUF149" s="85" t="n"/>
      <c r="OUG149" s="85" t="n"/>
      <c r="OUH149" s="85" t="n"/>
      <c r="OUI149" s="85" t="n"/>
      <c r="OUJ149" s="85" t="n"/>
      <c r="OUK149" s="85" t="n"/>
      <c r="OUL149" s="85" t="n"/>
      <c r="OUM149" s="85" t="n"/>
      <c r="OUN149" s="85" t="n"/>
      <c r="OUO149" s="85" t="n"/>
      <c r="OUP149" s="85" t="n"/>
      <c r="OUQ149" s="85" t="n"/>
      <c r="OUR149" s="85" t="n"/>
      <c r="OUS149" s="85" t="n"/>
      <c r="OUT149" s="85" t="n"/>
      <c r="OUU149" s="85" t="n"/>
      <c r="OUV149" s="85" t="n"/>
      <c r="OUW149" s="85" t="n"/>
      <c r="OUX149" s="85" t="n"/>
      <c r="OUY149" s="85" t="n"/>
      <c r="OUZ149" s="85" t="n"/>
      <c r="OVA149" s="85" t="n"/>
      <c r="OVB149" s="85" t="n"/>
      <c r="OVC149" s="85" t="n"/>
      <c r="OVD149" s="85" t="n"/>
      <c r="OVE149" s="85" t="n"/>
      <c r="OVF149" s="85" t="n"/>
      <c r="OVG149" s="85" t="n"/>
      <c r="OVH149" s="85" t="n"/>
      <c r="OVI149" s="85" t="n"/>
      <c r="OVJ149" s="85" t="n"/>
      <c r="OVK149" s="85" t="n"/>
      <c r="OVL149" s="85" t="n"/>
      <c r="OVM149" s="85" t="n"/>
      <c r="OVN149" s="85" t="n"/>
      <c r="OVO149" s="85" t="n"/>
      <c r="OVP149" s="85" t="n"/>
      <c r="OVQ149" s="85" t="n"/>
      <c r="OVR149" s="85" t="n"/>
      <c r="OVS149" s="85" t="n"/>
      <c r="OVT149" s="85" t="n"/>
      <c r="OVU149" s="85" t="n"/>
      <c r="OVV149" s="85" t="n"/>
      <c r="OVW149" s="85" t="n"/>
      <c r="OVX149" s="85" t="n"/>
      <c r="OVY149" s="85" t="n"/>
      <c r="OVZ149" s="85" t="n"/>
      <c r="OWA149" s="85" t="n"/>
      <c r="OWB149" s="85" t="n"/>
      <c r="OWC149" s="85" t="n"/>
      <c r="OWD149" s="85" t="n"/>
      <c r="OWE149" s="85" t="n"/>
      <c r="OWF149" s="85" t="n"/>
      <c r="OWG149" s="85" t="n"/>
      <c r="OWH149" s="85" t="n"/>
      <c r="OWI149" s="85" t="n"/>
      <c r="OWJ149" s="85" t="n"/>
      <c r="OWK149" s="85" t="n"/>
      <c r="OWL149" s="85" t="n"/>
      <c r="OWM149" s="85" t="n"/>
      <c r="OWN149" s="85" t="n"/>
      <c r="OWO149" s="85" t="n"/>
      <c r="OWP149" s="85" t="n"/>
      <c r="OWQ149" s="85" t="n"/>
      <c r="OWR149" s="85" t="n"/>
      <c r="OWS149" s="85" t="n"/>
      <c r="OWT149" s="85" t="n"/>
      <c r="OWU149" s="85" t="n"/>
      <c r="OWV149" s="85" t="n"/>
      <c r="OWW149" s="85" t="n"/>
      <c r="OWX149" s="85" t="n"/>
      <c r="OWY149" s="85" t="n"/>
      <c r="OWZ149" s="85" t="n"/>
      <c r="OXA149" s="85" t="n"/>
      <c r="OXB149" s="85" t="n"/>
      <c r="OXC149" s="85" t="n"/>
      <c r="OXD149" s="85" t="n"/>
      <c r="OXE149" s="85" t="n"/>
      <c r="OXF149" s="85" t="n"/>
      <c r="OXG149" s="85" t="n"/>
      <c r="OXH149" s="85" t="n"/>
      <c r="OXI149" s="85" t="n"/>
      <c r="OXJ149" s="85" t="n"/>
      <c r="OXK149" s="85" t="n"/>
      <c r="OXL149" s="85" t="n"/>
      <c r="OXM149" s="85" t="n"/>
      <c r="OXN149" s="85" t="n"/>
      <c r="OXO149" s="85" t="n"/>
      <c r="OXP149" s="85" t="n"/>
      <c r="OXQ149" s="85" t="n"/>
      <c r="OXR149" s="85" t="n"/>
      <c r="OXS149" s="85" t="n"/>
      <c r="OXT149" s="85" t="n"/>
      <c r="OXU149" s="85" t="n"/>
      <c r="OXV149" s="85" t="n"/>
      <c r="OXW149" s="85" t="n"/>
      <c r="OXX149" s="85" t="n"/>
      <c r="OXY149" s="85" t="n"/>
      <c r="OXZ149" s="85" t="n"/>
      <c r="OYA149" s="85" t="n"/>
      <c r="OYB149" s="85" t="n"/>
      <c r="OYC149" s="85" t="n"/>
      <c r="OYD149" s="85" t="n"/>
      <c r="OYE149" s="85" t="n"/>
      <c r="OYF149" s="85" t="n"/>
      <c r="OYG149" s="85" t="n"/>
      <c r="OYH149" s="85" t="n"/>
      <c r="OYI149" s="85" t="n"/>
      <c r="OYJ149" s="85" t="n"/>
      <c r="OYK149" s="85" t="n"/>
      <c r="OYL149" s="85" t="n"/>
      <c r="OYM149" s="85" t="n"/>
      <c r="OYN149" s="85" t="n"/>
      <c r="OYO149" s="85" t="n"/>
      <c r="OYP149" s="85" t="n"/>
      <c r="OYQ149" s="85" t="n"/>
      <c r="OYR149" s="85" t="n"/>
      <c r="OYS149" s="85" t="n"/>
      <c r="OYT149" s="85" t="n"/>
      <c r="OYU149" s="85" t="n"/>
      <c r="OYV149" s="85" t="n"/>
      <c r="OYW149" s="85" t="n"/>
      <c r="OYX149" s="85" t="n"/>
      <c r="OYY149" s="85" t="n"/>
      <c r="OYZ149" s="85" t="n"/>
      <c r="OZA149" s="85" t="n"/>
      <c r="OZB149" s="85" t="n"/>
      <c r="OZC149" s="85" t="n"/>
      <c r="OZD149" s="85" t="n"/>
      <c r="OZE149" s="85" t="n"/>
      <c r="OZF149" s="85" t="n"/>
      <c r="OZG149" s="85" t="n"/>
      <c r="OZH149" s="85" t="n"/>
      <c r="OZI149" s="85" t="n"/>
      <c r="OZJ149" s="85" t="n"/>
      <c r="OZK149" s="85" t="n"/>
      <c r="OZL149" s="85" t="n"/>
      <c r="OZM149" s="85" t="n"/>
      <c r="OZN149" s="85" t="n"/>
      <c r="OZO149" s="85" t="n"/>
      <c r="OZP149" s="85" t="n"/>
      <c r="OZQ149" s="85" t="n"/>
      <c r="OZR149" s="85" t="n"/>
      <c r="OZS149" s="85" t="n"/>
      <c r="OZT149" s="85" t="n"/>
      <c r="OZU149" s="85" t="n"/>
      <c r="OZV149" s="85" t="n"/>
      <c r="OZW149" s="85" t="n"/>
      <c r="OZX149" s="85" t="n"/>
      <c r="OZY149" s="85" t="n"/>
      <c r="OZZ149" s="85" t="n"/>
      <c r="PAA149" s="85" t="n"/>
      <c r="PAB149" s="85" t="n"/>
      <c r="PAC149" s="85" t="n"/>
      <c r="PAD149" s="85" t="n"/>
      <c r="PAE149" s="85" t="n"/>
      <c r="PAF149" s="85" t="n"/>
      <c r="PAG149" s="85" t="n"/>
      <c r="PAH149" s="85" t="n"/>
      <c r="PAI149" s="85" t="n"/>
      <c r="PAJ149" s="85" t="n"/>
      <c r="PAK149" s="85" t="n"/>
      <c r="PAL149" s="85" t="n"/>
      <c r="PAM149" s="85" t="n"/>
      <c r="PAN149" s="85" t="n"/>
      <c r="PAO149" s="85" t="n"/>
      <c r="PAP149" s="85" t="n"/>
      <c r="PAQ149" s="85" t="n"/>
      <c r="PAR149" s="85" t="n"/>
      <c r="PAS149" s="85" t="n"/>
      <c r="PAT149" s="85" t="n"/>
      <c r="PAU149" s="85" t="n"/>
      <c r="PAV149" s="85" t="n"/>
      <c r="PAW149" s="85" t="n"/>
      <c r="PAX149" s="85" t="n"/>
      <c r="PAY149" s="85" t="n"/>
      <c r="PAZ149" s="85" t="n"/>
      <c r="PBA149" s="85" t="n"/>
      <c r="PBB149" s="85" t="n"/>
      <c r="PBC149" s="85" t="n"/>
      <c r="PBD149" s="85" t="n"/>
      <c r="PBE149" s="85" t="n"/>
      <c r="PBF149" s="85" t="n"/>
      <c r="PBG149" s="85" t="n"/>
      <c r="PBH149" s="85" t="n"/>
      <c r="PBI149" s="85" t="n"/>
      <c r="PBJ149" s="85" t="n"/>
      <c r="PBK149" s="85" t="n"/>
      <c r="PBL149" s="85" t="n"/>
      <c r="PBM149" s="85" t="n"/>
      <c r="PBN149" s="85" t="n"/>
      <c r="PBO149" s="85" t="n"/>
      <c r="PBP149" s="85" t="n"/>
      <c r="PBQ149" s="85" t="n"/>
      <c r="PBR149" s="85" t="n"/>
      <c r="PBS149" s="85" t="n"/>
      <c r="PBT149" s="85" t="n"/>
      <c r="PBU149" s="85" t="n"/>
      <c r="PBV149" s="85" t="n"/>
      <c r="PBW149" s="85" t="n"/>
      <c r="PBX149" s="85" t="n"/>
      <c r="PBY149" s="85" t="n"/>
      <c r="PBZ149" s="85" t="n"/>
      <c r="PCA149" s="85" t="n"/>
      <c r="PCB149" s="85" t="n"/>
      <c r="PCC149" s="85" t="n"/>
      <c r="PCD149" s="85" t="n"/>
      <c r="PCE149" s="85" t="n"/>
      <c r="PCF149" s="85" t="n"/>
      <c r="PCG149" s="85" t="n"/>
      <c r="PCH149" s="85" t="n"/>
      <c r="PCI149" s="85" t="n"/>
      <c r="PCJ149" s="85" t="n"/>
      <c r="PCK149" s="85" t="n"/>
      <c r="PCL149" s="85" t="n"/>
      <c r="PCM149" s="85" t="n"/>
      <c r="PCN149" s="85" t="n"/>
      <c r="PCO149" s="85" t="n"/>
      <c r="PCP149" s="85" t="n"/>
      <c r="PCQ149" s="85" t="n"/>
      <c r="PCR149" s="85" t="n"/>
      <c r="PCS149" s="85" t="n"/>
      <c r="PCT149" s="85" t="n"/>
      <c r="PCU149" s="85" t="n"/>
      <c r="PCV149" s="85" t="n"/>
      <c r="PCW149" s="85" t="n"/>
      <c r="PCX149" s="85" t="n"/>
      <c r="PCY149" s="85" t="n"/>
      <c r="PCZ149" s="85" t="n"/>
      <c r="PDA149" s="85" t="n"/>
      <c r="PDB149" s="85" t="n"/>
      <c r="PDC149" s="85" t="n"/>
      <c r="PDD149" s="85" t="n"/>
      <c r="PDE149" s="85" t="n"/>
      <c r="PDF149" s="85" t="n"/>
      <c r="PDG149" s="85" t="n"/>
      <c r="PDH149" s="85" t="n"/>
      <c r="PDI149" s="85" t="n"/>
      <c r="PDJ149" s="85" t="n"/>
      <c r="PDK149" s="85" t="n"/>
      <c r="PDL149" s="85" t="n"/>
      <c r="PDM149" s="85" t="n"/>
      <c r="PDN149" s="85" t="n"/>
      <c r="PDO149" s="85" t="n"/>
      <c r="PDP149" s="85" t="n"/>
      <c r="PDQ149" s="85" t="n"/>
      <c r="PDR149" s="85" t="n"/>
      <c r="PDS149" s="85" t="n"/>
      <c r="PDT149" s="85" t="n"/>
      <c r="PDU149" s="85" t="n"/>
      <c r="PDV149" s="85" t="n"/>
      <c r="PDW149" s="85" t="n"/>
      <c r="PDX149" s="85" t="n"/>
      <c r="PDY149" s="85" t="n"/>
      <c r="PDZ149" s="85" t="n"/>
      <c r="PEA149" s="85" t="n"/>
      <c r="PEB149" s="85" t="n"/>
      <c r="PEC149" s="85" t="n"/>
      <c r="PED149" s="85" t="n"/>
      <c r="PEE149" s="85" t="n"/>
      <c r="PEF149" s="85" t="n"/>
      <c r="PEG149" s="85" t="n"/>
      <c r="PEH149" s="85" t="n"/>
      <c r="PEI149" s="85" t="n"/>
      <c r="PEJ149" s="85" t="n"/>
      <c r="PEK149" s="85" t="n"/>
      <c r="PEL149" s="85" t="n"/>
      <c r="PEM149" s="85" t="n"/>
      <c r="PEN149" s="85" t="n"/>
      <c r="PEO149" s="85" t="n"/>
      <c r="PEP149" s="85" t="n"/>
      <c r="PEQ149" s="85" t="n"/>
      <c r="PER149" s="85" t="n"/>
      <c r="PES149" s="85" t="n"/>
      <c r="PET149" s="85" t="n"/>
      <c r="PEU149" s="85" t="n"/>
      <c r="PEV149" s="85" t="n"/>
      <c r="PEW149" s="85" t="n"/>
      <c r="PEX149" s="85" t="n"/>
      <c r="PEY149" s="85" t="n"/>
      <c r="PEZ149" s="85" t="n"/>
      <c r="PFA149" s="85" t="n"/>
      <c r="PFB149" s="85" t="n"/>
      <c r="PFC149" s="85" t="n"/>
      <c r="PFD149" s="85" t="n"/>
      <c r="PFE149" s="85" t="n"/>
      <c r="PFF149" s="85" t="n"/>
      <c r="PFG149" s="85" t="n"/>
      <c r="PFH149" s="85" t="n"/>
      <c r="PFI149" s="85" t="n"/>
      <c r="PFJ149" s="85" t="n"/>
      <c r="PFK149" s="85" t="n"/>
      <c r="PFL149" s="85" t="n"/>
      <c r="PFM149" s="85" t="n"/>
      <c r="PFN149" s="85" t="n"/>
      <c r="PFO149" s="85" t="n"/>
      <c r="PFP149" s="85" t="n"/>
      <c r="PFQ149" s="85" t="n"/>
      <c r="PFR149" s="85" t="n"/>
      <c r="PFS149" s="85" t="n"/>
      <c r="PFT149" s="85" t="n"/>
      <c r="PFU149" s="85" t="n"/>
      <c r="PFV149" s="85" t="n"/>
      <c r="PFW149" s="85" t="n"/>
      <c r="PFX149" s="85" t="n"/>
      <c r="PFY149" s="85" t="n"/>
      <c r="PFZ149" s="85" t="n"/>
      <c r="PGA149" s="85" t="n"/>
      <c r="PGB149" s="85" t="n"/>
      <c r="PGC149" s="85" t="n"/>
      <c r="PGD149" s="85" t="n"/>
      <c r="PGE149" s="85" t="n"/>
      <c r="PGF149" s="85" t="n"/>
      <c r="PGG149" s="85" t="n"/>
      <c r="PGH149" s="85" t="n"/>
      <c r="PGI149" s="85" t="n"/>
      <c r="PGJ149" s="85" t="n"/>
      <c r="PGK149" s="85" t="n"/>
      <c r="PGL149" s="85" t="n"/>
      <c r="PGM149" s="85" t="n"/>
      <c r="PGN149" s="85" t="n"/>
      <c r="PGO149" s="85" t="n"/>
      <c r="PGP149" s="85" t="n"/>
      <c r="PGQ149" s="85" t="n"/>
      <c r="PGR149" s="85" t="n"/>
      <c r="PGS149" s="85" t="n"/>
      <c r="PGT149" s="85" t="n"/>
      <c r="PGU149" s="85" t="n"/>
      <c r="PGV149" s="85" t="n"/>
      <c r="PGW149" s="85" t="n"/>
      <c r="PGX149" s="85" t="n"/>
      <c r="PGY149" s="85" t="n"/>
      <c r="PGZ149" s="85" t="n"/>
      <c r="PHA149" s="85" t="n"/>
      <c r="PHB149" s="85" t="n"/>
      <c r="PHC149" s="85" t="n"/>
      <c r="PHD149" s="85" t="n"/>
      <c r="PHE149" s="85" t="n"/>
      <c r="PHF149" s="85" t="n"/>
      <c r="PHG149" s="85" t="n"/>
      <c r="PHH149" s="85" t="n"/>
      <c r="PHI149" s="85" t="n"/>
      <c r="PHJ149" s="85" t="n"/>
      <c r="PHK149" s="85" t="n"/>
      <c r="PHL149" s="85" t="n"/>
      <c r="PHM149" s="85" t="n"/>
      <c r="PHN149" s="85" t="n"/>
      <c r="PHO149" s="85" t="n"/>
      <c r="PHP149" s="85" t="n"/>
      <c r="PHQ149" s="85" t="n"/>
      <c r="PHR149" s="85" t="n"/>
      <c r="PHS149" s="85" t="n"/>
      <c r="PHT149" s="85" t="n"/>
      <c r="PHU149" s="85" t="n"/>
      <c r="PHV149" s="85" t="n"/>
      <c r="PHW149" s="85" t="n"/>
      <c r="PHX149" s="85" t="n"/>
      <c r="PHY149" s="85" t="n"/>
      <c r="PHZ149" s="85" t="n"/>
      <c r="PIA149" s="85" t="n"/>
      <c r="PIB149" s="85" t="n"/>
      <c r="PIC149" s="85" t="n"/>
      <c r="PID149" s="85" t="n"/>
      <c r="PIE149" s="85" t="n"/>
      <c r="PIF149" s="85" t="n"/>
      <c r="PIG149" s="85" t="n"/>
      <c r="PIH149" s="85" t="n"/>
      <c r="PII149" s="85" t="n"/>
      <c r="PIJ149" s="85" t="n"/>
      <c r="PIK149" s="85" t="n"/>
      <c r="PIL149" s="85" t="n"/>
      <c r="PIM149" s="85" t="n"/>
      <c r="PIN149" s="85" t="n"/>
      <c r="PIO149" s="85" t="n"/>
      <c r="PIP149" s="85" t="n"/>
      <c r="PIQ149" s="85" t="n"/>
      <c r="PIR149" s="85" t="n"/>
      <c r="PIS149" s="85" t="n"/>
      <c r="PIT149" s="85" t="n"/>
      <c r="PIU149" s="85" t="n"/>
      <c r="PIV149" s="85" t="n"/>
      <c r="PIW149" s="85" t="n"/>
      <c r="PIX149" s="85" t="n"/>
      <c r="PIY149" s="85" t="n"/>
      <c r="PIZ149" s="85" t="n"/>
      <c r="PJA149" s="85" t="n"/>
      <c r="PJB149" s="85" t="n"/>
      <c r="PJC149" s="85" t="n"/>
      <c r="PJD149" s="85" t="n"/>
      <c r="PJE149" s="85" t="n"/>
      <c r="PJF149" s="85" t="n"/>
      <c r="PJG149" s="85" t="n"/>
      <c r="PJH149" s="85" t="n"/>
      <c r="PJI149" s="85" t="n"/>
      <c r="PJJ149" s="85" t="n"/>
      <c r="PJK149" s="85" t="n"/>
      <c r="PJL149" s="85" t="n"/>
      <c r="PJM149" s="85" t="n"/>
      <c r="PJN149" s="85" t="n"/>
      <c r="PJO149" s="85" t="n"/>
      <c r="PJP149" s="85" t="n"/>
      <c r="PJQ149" s="85" t="n"/>
      <c r="PJR149" s="85" t="n"/>
      <c r="PJS149" s="85" t="n"/>
      <c r="PJT149" s="85" t="n"/>
      <c r="PJU149" s="85" t="n"/>
      <c r="PJV149" s="85" t="n"/>
      <c r="PJW149" s="85" t="n"/>
      <c r="PJX149" s="85" t="n"/>
      <c r="PJY149" s="85" t="n"/>
      <c r="PJZ149" s="85" t="n"/>
      <c r="PKA149" s="85" t="n"/>
      <c r="PKB149" s="85" t="n"/>
      <c r="PKC149" s="85" t="n"/>
      <c r="PKD149" s="85" t="n"/>
      <c r="PKE149" s="85" t="n"/>
      <c r="PKF149" s="85" t="n"/>
      <c r="PKG149" s="85" t="n"/>
      <c r="PKH149" s="85" t="n"/>
      <c r="PKI149" s="85" t="n"/>
      <c r="PKJ149" s="85" t="n"/>
      <c r="PKK149" s="85" t="n"/>
      <c r="PKL149" s="85" t="n"/>
      <c r="PKM149" s="85" t="n"/>
      <c r="PKN149" s="85" t="n"/>
      <c r="PKO149" s="85" t="n"/>
      <c r="PKP149" s="85" t="n"/>
      <c r="PKQ149" s="85" t="n"/>
      <c r="PKR149" s="85" t="n"/>
      <c r="PKS149" s="85" t="n"/>
      <c r="PKT149" s="85" t="n"/>
      <c r="PKU149" s="85" t="n"/>
      <c r="PKV149" s="85" t="n"/>
      <c r="PKW149" s="85" t="n"/>
      <c r="PKX149" s="85" t="n"/>
      <c r="PKY149" s="85" t="n"/>
      <c r="PKZ149" s="85" t="n"/>
      <c r="PLA149" s="85" t="n"/>
      <c r="PLB149" s="85" t="n"/>
      <c r="PLC149" s="85" t="n"/>
      <c r="PLD149" s="85" t="n"/>
      <c r="PLE149" s="85" t="n"/>
      <c r="PLF149" s="85" t="n"/>
      <c r="PLG149" s="85" t="n"/>
      <c r="PLH149" s="85" t="n"/>
      <c r="PLI149" s="85" t="n"/>
      <c r="PLJ149" s="85" t="n"/>
      <c r="PLK149" s="85" t="n"/>
      <c r="PLL149" s="85" t="n"/>
      <c r="PLM149" s="85" t="n"/>
      <c r="PLN149" s="85" t="n"/>
      <c r="PLO149" s="85" t="n"/>
      <c r="PLP149" s="85" t="n"/>
      <c r="PLQ149" s="85" t="n"/>
      <c r="PLR149" s="85" t="n"/>
      <c r="PLS149" s="85" t="n"/>
      <c r="PLT149" s="85" t="n"/>
      <c r="PLU149" s="85" t="n"/>
      <c r="PLV149" s="85" t="n"/>
      <c r="PLW149" s="85" t="n"/>
      <c r="PLX149" s="85" t="n"/>
      <c r="PLY149" s="85" t="n"/>
      <c r="PLZ149" s="85" t="n"/>
      <c r="PMA149" s="85" t="n"/>
      <c r="PMB149" s="85" t="n"/>
      <c r="PMC149" s="85" t="n"/>
      <c r="PMD149" s="85" t="n"/>
      <c r="PME149" s="85" t="n"/>
      <c r="PMF149" s="85" t="n"/>
      <c r="PMG149" s="85" t="n"/>
      <c r="PMH149" s="85" t="n"/>
      <c r="PMI149" s="85" t="n"/>
      <c r="PMJ149" s="85" t="n"/>
      <c r="PMK149" s="85" t="n"/>
      <c r="PML149" s="85" t="n"/>
      <c r="PMM149" s="85" t="n"/>
      <c r="PMN149" s="85" t="n"/>
      <c r="PMO149" s="85" t="n"/>
      <c r="PMP149" s="85" t="n"/>
      <c r="PMQ149" s="85" t="n"/>
      <c r="PMR149" s="85" t="n"/>
      <c r="PMS149" s="85" t="n"/>
      <c r="PMT149" s="85" t="n"/>
      <c r="PMU149" s="85" t="n"/>
      <c r="PMV149" s="85" t="n"/>
      <c r="PMW149" s="85" t="n"/>
      <c r="PMX149" s="85" t="n"/>
      <c r="PMY149" s="85" t="n"/>
      <c r="PMZ149" s="85" t="n"/>
      <c r="PNA149" s="85" t="n"/>
      <c r="PNB149" s="85" t="n"/>
      <c r="PNC149" s="85" t="n"/>
      <c r="PND149" s="85" t="n"/>
      <c r="PNE149" s="85" t="n"/>
      <c r="PNF149" s="85" t="n"/>
      <c r="PNG149" s="85" t="n"/>
      <c r="PNH149" s="85" t="n"/>
      <c r="PNI149" s="85" t="n"/>
      <c r="PNJ149" s="85" t="n"/>
      <c r="PNK149" s="85" t="n"/>
      <c r="PNL149" s="85" t="n"/>
      <c r="PNM149" s="85" t="n"/>
      <c r="PNN149" s="85" t="n"/>
      <c r="PNO149" s="85" t="n"/>
      <c r="PNP149" s="85" t="n"/>
      <c r="PNQ149" s="85" t="n"/>
      <c r="PNR149" s="85" t="n"/>
      <c r="PNS149" s="85" t="n"/>
      <c r="PNT149" s="85" t="n"/>
      <c r="PNU149" s="85" t="n"/>
      <c r="PNV149" s="85" t="n"/>
      <c r="PNW149" s="85" t="n"/>
      <c r="PNX149" s="85" t="n"/>
      <c r="PNY149" s="85" t="n"/>
      <c r="PNZ149" s="85" t="n"/>
      <c r="POA149" s="85" t="n"/>
      <c r="POB149" s="85" t="n"/>
      <c r="POC149" s="85" t="n"/>
      <c r="POD149" s="85" t="n"/>
      <c r="POE149" s="85" t="n"/>
      <c r="POF149" s="85" t="n"/>
      <c r="POG149" s="85" t="n"/>
      <c r="POH149" s="85" t="n"/>
      <c r="POI149" s="85" t="n"/>
      <c r="POJ149" s="85" t="n"/>
      <c r="POK149" s="85" t="n"/>
      <c r="POL149" s="85" t="n"/>
      <c r="POM149" s="85" t="n"/>
      <c r="PON149" s="85" t="n"/>
      <c r="POO149" s="85" t="n"/>
      <c r="POP149" s="85" t="n"/>
      <c r="POQ149" s="85" t="n"/>
      <c r="POR149" s="85" t="n"/>
      <c r="POS149" s="85" t="n"/>
      <c r="POT149" s="85" t="n"/>
      <c r="POU149" s="85" t="n"/>
      <c r="POV149" s="85" t="n"/>
      <c r="POW149" s="85" t="n"/>
      <c r="POX149" s="85" t="n"/>
      <c r="POY149" s="85" t="n"/>
      <c r="POZ149" s="85" t="n"/>
      <c r="PPA149" s="85" t="n"/>
      <c r="PPB149" s="85" t="n"/>
      <c r="PPC149" s="85" t="n"/>
      <c r="PPD149" s="85" t="n"/>
      <c r="PPE149" s="85" t="n"/>
      <c r="PPF149" s="85" t="n"/>
      <c r="PPG149" s="85" t="n"/>
      <c r="PPH149" s="85" t="n"/>
      <c r="PPI149" s="85" t="n"/>
      <c r="PPJ149" s="85" t="n"/>
      <c r="PPK149" s="85" t="n"/>
      <c r="PPL149" s="85" t="n"/>
      <c r="PPM149" s="85" t="n"/>
      <c r="PPN149" s="85" t="n"/>
      <c r="PPO149" s="85" t="n"/>
      <c r="PPP149" s="85" t="n"/>
      <c r="PPQ149" s="85" t="n"/>
      <c r="PPR149" s="85" t="n"/>
      <c r="PPS149" s="85" t="n"/>
      <c r="PPT149" s="85" t="n"/>
      <c r="PPU149" s="85" t="n"/>
      <c r="PPV149" s="85" t="n"/>
      <c r="PPW149" s="85" t="n"/>
      <c r="PPX149" s="85" t="n"/>
      <c r="PPY149" s="85" t="n"/>
      <c r="PPZ149" s="85" t="n"/>
      <c r="PQA149" s="85" t="n"/>
      <c r="PQB149" s="85" t="n"/>
      <c r="PQC149" s="85" t="n"/>
      <c r="PQD149" s="85" t="n"/>
      <c r="PQE149" s="85" t="n"/>
      <c r="PQF149" s="85" t="n"/>
      <c r="PQG149" s="85" t="n"/>
      <c r="PQH149" s="85" t="n"/>
      <c r="PQI149" s="85" t="n"/>
      <c r="PQJ149" s="85" t="n"/>
      <c r="PQK149" s="85" t="n"/>
      <c r="PQL149" s="85" t="n"/>
      <c r="PQM149" s="85" t="n"/>
      <c r="PQN149" s="85" t="n"/>
      <c r="PQO149" s="85" t="n"/>
      <c r="PQP149" s="85" t="n"/>
      <c r="PQQ149" s="85" t="n"/>
      <c r="PQR149" s="85" t="n"/>
      <c r="PQS149" s="85" t="n"/>
      <c r="PQT149" s="85" t="n"/>
      <c r="PQU149" s="85" t="n"/>
      <c r="PQV149" s="85" t="n"/>
      <c r="PQW149" s="85" t="n"/>
      <c r="PQX149" s="85" t="n"/>
      <c r="PQY149" s="85" t="n"/>
      <c r="PQZ149" s="85" t="n"/>
      <c r="PRA149" s="85" t="n"/>
      <c r="PRB149" s="85" t="n"/>
      <c r="PRC149" s="85" t="n"/>
      <c r="PRD149" s="85" t="n"/>
      <c r="PRE149" s="85" t="n"/>
      <c r="PRF149" s="85" t="n"/>
      <c r="PRG149" s="85" t="n"/>
      <c r="PRH149" s="85" t="n"/>
      <c r="PRI149" s="85" t="n"/>
      <c r="PRJ149" s="85" t="n"/>
      <c r="PRK149" s="85" t="n"/>
      <c r="PRL149" s="85" t="n"/>
      <c r="PRM149" s="85" t="n"/>
      <c r="PRN149" s="85" t="n"/>
      <c r="PRO149" s="85" t="n"/>
      <c r="PRP149" s="85" t="n"/>
      <c r="PRQ149" s="85" t="n"/>
      <c r="PRR149" s="85" t="n"/>
      <c r="PRS149" s="85" t="n"/>
      <c r="PRT149" s="85" t="n"/>
      <c r="PRU149" s="85" t="n"/>
      <c r="PRV149" s="85" t="n"/>
      <c r="PRW149" s="85" t="n"/>
      <c r="PRX149" s="85" t="n"/>
      <c r="PRY149" s="85" t="n"/>
      <c r="PRZ149" s="85" t="n"/>
      <c r="PSA149" s="85" t="n"/>
      <c r="PSB149" s="85" t="n"/>
      <c r="PSC149" s="85" t="n"/>
      <c r="PSD149" s="85" t="n"/>
      <c r="PSE149" s="85" t="n"/>
      <c r="PSF149" s="85" t="n"/>
      <c r="PSG149" s="85" t="n"/>
      <c r="PSH149" s="85" t="n"/>
      <c r="PSI149" s="85" t="n"/>
      <c r="PSJ149" s="85" t="n"/>
      <c r="PSK149" s="85" t="n"/>
      <c r="PSL149" s="85" t="n"/>
      <c r="PSM149" s="85" t="n"/>
      <c r="PSN149" s="85" t="n"/>
      <c r="PSO149" s="85" t="n"/>
      <c r="PSP149" s="85" t="n"/>
      <c r="PSQ149" s="85" t="n"/>
      <c r="PSR149" s="85" t="n"/>
      <c r="PSS149" s="85" t="n"/>
      <c r="PST149" s="85" t="n"/>
      <c r="PSU149" s="85" t="n"/>
      <c r="PSV149" s="85" t="n"/>
      <c r="PSW149" s="85" t="n"/>
      <c r="PSX149" s="85" t="n"/>
      <c r="PSY149" s="85" t="n"/>
      <c r="PSZ149" s="85" t="n"/>
      <c r="PTA149" s="85" t="n"/>
      <c r="PTB149" s="85" t="n"/>
      <c r="PTC149" s="85" t="n"/>
      <c r="PTD149" s="85" t="n"/>
      <c r="PTE149" s="85" t="n"/>
      <c r="PTF149" s="85" t="n"/>
      <c r="PTG149" s="85" t="n"/>
      <c r="PTH149" s="85" t="n"/>
      <c r="PTI149" s="85" t="n"/>
      <c r="PTJ149" s="85" t="n"/>
      <c r="PTK149" s="85" t="n"/>
      <c r="PTL149" s="85" t="n"/>
      <c r="PTM149" s="85" t="n"/>
      <c r="PTN149" s="85" t="n"/>
      <c r="PTO149" s="85" t="n"/>
      <c r="PTP149" s="85" t="n"/>
      <c r="PTQ149" s="85" t="n"/>
      <c r="PTR149" s="85" t="n"/>
      <c r="PTS149" s="85" t="n"/>
      <c r="PTT149" s="85" t="n"/>
      <c r="PTU149" s="85" t="n"/>
      <c r="PTV149" s="85" t="n"/>
      <c r="PTW149" s="85" t="n"/>
      <c r="PTX149" s="85" t="n"/>
      <c r="PTY149" s="85" t="n"/>
      <c r="PTZ149" s="85" t="n"/>
      <c r="PUA149" s="85" t="n"/>
      <c r="PUB149" s="85" t="n"/>
      <c r="PUC149" s="85" t="n"/>
      <c r="PUD149" s="85" t="n"/>
      <c r="PUE149" s="85" t="n"/>
      <c r="PUF149" s="85" t="n"/>
      <c r="PUG149" s="85" t="n"/>
      <c r="PUH149" s="85" t="n"/>
      <c r="PUI149" s="85" t="n"/>
      <c r="PUJ149" s="85" t="n"/>
      <c r="PUK149" s="85" t="n"/>
      <c r="PUL149" s="85" t="n"/>
      <c r="PUM149" s="85" t="n"/>
      <c r="PUN149" s="85" t="n"/>
      <c r="PUO149" s="85" t="n"/>
      <c r="PUP149" s="85" t="n"/>
      <c r="PUQ149" s="85" t="n"/>
      <c r="PUR149" s="85" t="n"/>
      <c r="PUS149" s="85" t="n"/>
      <c r="PUT149" s="85" t="n"/>
      <c r="PUU149" s="85" t="n"/>
      <c r="PUV149" s="85" t="n"/>
      <c r="PUW149" s="85" t="n"/>
      <c r="PUX149" s="85" t="n"/>
      <c r="PUY149" s="85" t="n"/>
      <c r="PUZ149" s="85" t="n"/>
      <c r="PVA149" s="85" t="n"/>
      <c r="PVB149" s="85" t="n"/>
      <c r="PVC149" s="85" t="n"/>
      <c r="PVD149" s="85" t="n"/>
      <c r="PVE149" s="85" t="n"/>
      <c r="PVF149" s="85" t="n"/>
      <c r="PVG149" s="85" t="n"/>
      <c r="PVH149" s="85" t="n"/>
      <c r="PVI149" s="85" t="n"/>
      <c r="PVJ149" s="85" t="n"/>
      <c r="PVK149" s="85" t="n"/>
      <c r="PVL149" s="85" t="n"/>
      <c r="PVM149" s="85" t="n"/>
      <c r="PVN149" s="85" t="n"/>
      <c r="PVO149" s="85" t="n"/>
      <c r="PVP149" s="85" t="n"/>
      <c r="PVQ149" s="85" t="n"/>
      <c r="PVR149" s="85" t="n"/>
      <c r="PVS149" s="85" t="n"/>
      <c r="PVT149" s="85" t="n"/>
      <c r="PVU149" s="85" t="n"/>
      <c r="PVV149" s="85" t="n"/>
      <c r="PVW149" s="85" t="n"/>
      <c r="PVX149" s="85" t="n"/>
      <c r="PVY149" s="85" t="n"/>
      <c r="PVZ149" s="85" t="n"/>
      <c r="PWA149" s="85" t="n"/>
      <c r="PWB149" s="85" t="n"/>
      <c r="PWC149" s="85" t="n"/>
      <c r="PWD149" s="85" t="n"/>
      <c r="PWE149" s="85" t="n"/>
      <c r="PWF149" s="85" t="n"/>
      <c r="PWG149" s="85" t="n"/>
      <c r="PWH149" s="85" t="n"/>
      <c r="PWI149" s="85" t="n"/>
      <c r="PWJ149" s="85" t="n"/>
      <c r="PWK149" s="85" t="n"/>
      <c r="PWL149" s="85" t="n"/>
      <c r="PWM149" s="85" t="n"/>
      <c r="PWN149" s="85" t="n"/>
      <c r="PWO149" s="85" t="n"/>
      <c r="PWP149" s="85" t="n"/>
      <c r="PWQ149" s="85" t="n"/>
      <c r="PWR149" s="85" t="n"/>
      <c r="PWS149" s="85" t="n"/>
      <c r="PWT149" s="85" t="n"/>
      <c r="PWU149" s="85" t="n"/>
      <c r="PWV149" s="85" t="n"/>
      <c r="PWW149" s="85" t="n"/>
      <c r="PWX149" s="85" t="n"/>
      <c r="PWY149" s="85" t="n"/>
      <c r="PWZ149" s="85" t="n"/>
      <c r="PXA149" s="85" t="n"/>
      <c r="PXB149" s="85" t="n"/>
      <c r="PXC149" s="85" t="n"/>
      <c r="PXD149" s="85" t="n"/>
      <c r="PXE149" s="85" t="n"/>
      <c r="PXF149" s="85" t="n"/>
      <c r="PXG149" s="85" t="n"/>
      <c r="PXH149" s="85" t="n"/>
      <c r="PXI149" s="85" t="n"/>
      <c r="PXJ149" s="85" t="n"/>
      <c r="PXK149" s="85" t="n"/>
      <c r="PXL149" s="85" t="n"/>
      <c r="PXM149" s="85" t="n"/>
      <c r="PXN149" s="85" t="n"/>
      <c r="PXO149" s="85" t="n"/>
      <c r="PXP149" s="85" t="n"/>
      <c r="PXQ149" s="85" t="n"/>
      <c r="PXR149" s="85" t="n"/>
      <c r="PXS149" s="85" t="n"/>
      <c r="PXT149" s="85" t="n"/>
      <c r="PXU149" s="85" t="n"/>
      <c r="PXV149" s="85" t="n"/>
      <c r="PXW149" s="85" t="n"/>
      <c r="PXX149" s="85" t="n"/>
      <c r="PXY149" s="85" t="n"/>
      <c r="PXZ149" s="85" t="n"/>
      <c r="PYA149" s="85" t="n"/>
      <c r="PYB149" s="85" t="n"/>
      <c r="PYC149" s="85" t="n"/>
      <c r="PYD149" s="85" t="n"/>
      <c r="PYE149" s="85" t="n"/>
      <c r="PYF149" s="85" t="n"/>
      <c r="PYG149" s="85" t="n"/>
      <c r="PYH149" s="85" t="n"/>
      <c r="PYI149" s="85" t="n"/>
      <c r="PYJ149" s="85" t="n"/>
      <c r="PYK149" s="85" t="n"/>
      <c r="PYL149" s="85" t="n"/>
      <c r="PYM149" s="85" t="n"/>
      <c r="PYN149" s="85" t="n"/>
      <c r="PYO149" s="85" t="n"/>
      <c r="PYP149" s="85" t="n"/>
      <c r="PYQ149" s="85" t="n"/>
      <c r="PYR149" s="85" t="n"/>
      <c r="PYS149" s="85" t="n"/>
      <c r="PYT149" s="85" t="n"/>
      <c r="PYU149" s="85" t="n"/>
      <c r="PYV149" s="85" t="n"/>
      <c r="PYW149" s="85" t="n"/>
      <c r="PYX149" s="85" t="n"/>
      <c r="PYY149" s="85" t="n"/>
      <c r="PYZ149" s="85" t="n"/>
      <c r="PZA149" s="85" t="n"/>
      <c r="PZB149" s="85" t="n"/>
      <c r="PZC149" s="85" t="n"/>
      <c r="PZD149" s="85" t="n"/>
      <c r="PZE149" s="85" t="n"/>
      <c r="PZF149" s="85" t="n"/>
      <c r="PZG149" s="85" t="n"/>
      <c r="PZH149" s="85" t="n"/>
      <c r="PZI149" s="85" t="n"/>
      <c r="PZJ149" s="85" t="n"/>
      <c r="PZK149" s="85" t="n"/>
      <c r="PZL149" s="85" t="n"/>
      <c r="PZM149" s="85" t="n"/>
      <c r="PZN149" s="85" t="n"/>
      <c r="PZO149" s="85" t="n"/>
      <c r="PZP149" s="85" t="n"/>
      <c r="PZQ149" s="85" t="n"/>
      <c r="PZR149" s="85" t="n"/>
      <c r="PZS149" s="85" t="n"/>
      <c r="PZT149" s="85" t="n"/>
      <c r="PZU149" s="85" t="n"/>
      <c r="PZV149" s="85" t="n"/>
      <c r="PZW149" s="85" t="n"/>
      <c r="PZX149" s="85" t="n"/>
      <c r="PZY149" s="85" t="n"/>
      <c r="PZZ149" s="85" t="n"/>
      <c r="QAA149" s="85" t="n"/>
      <c r="QAB149" s="85" t="n"/>
      <c r="QAC149" s="85" t="n"/>
      <c r="QAD149" s="85" t="n"/>
      <c r="QAE149" s="85" t="n"/>
      <c r="QAF149" s="85" t="n"/>
      <c r="QAG149" s="85" t="n"/>
      <c r="QAH149" s="85" t="n"/>
      <c r="QAI149" s="85" t="n"/>
      <c r="QAJ149" s="85" t="n"/>
      <c r="QAK149" s="85" t="n"/>
      <c r="QAL149" s="85" t="n"/>
      <c r="QAM149" s="85" t="n"/>
      <c r="QAN149" s="85" t="n"/>
      <c r="QAO149" s="85" t="n"/>
      <c r="QAP149" s="85" t="n"/>
      <c r="QAQ149" s="85" t="n"/>
      <c r="QAR149" s="85" t="n"/>
      <c r="QAS149" s="85" t="n"/>
      <c r="QAT149" s="85" t="n"/>
      <c r="QAU149" s="85" t="n"/>
      <c r="QAV149" s="85" t="n"/>
      <c r="QAW149" s="85" t="n"/>
      <c r="QAX149" s="85" t="n"/>
      <c r="QAY149" s="85" t="n"/>
      <c r="QAZ149" s="85" t="n"/>
      <c r="QBA149" s="85" t="n"/>
      <c r="QBB149" s="85" t="n"/>
      <c r="QBC149" s="85" t="n"/>
      <c r="QBD149" s="85" t="n"/>
      <c r="QBE149" s="85" t="n"/>
      <c r="QBF149" s="85" t="n"/>
      <c r="QBG149" s="85" t="n"/>
      <c r="QBH149" s="85" t="n"/>
      <c r="QBI149" s="85" t="n"/>
      <c r="QBJ149" s="85" t="n"/>
      <c r="QBK149" s="85" t="n"/>
      <c r="QBL149" s="85" t="n"/>
      <c r="QBM149" s="85" t="n"/>
      <c r="QBN149" s="85" t="n"/>
      <c r="QBO149" s="85" t="n"/>
      <c r="QBP149" s="85" t="n"/>
      <c r="QBQ149" s="85" t="n"/>
      <c r="QBR149" s="85" t="n"/>
      <c r="QBS149" s="85" t="n"/>
      <c r="QBT149" s="85" t="n"/>
      <c r="QBU149" s="85" t="n"/>
      <c r="QBV149" s="85" t="n"/>
      <c r="QBW149" s="85" t="n"/>
      <c r="QBX149" s="85" t="n"/>
      <c r="QBY149" s="85" t="n"/>
      <c r="QBZ149" s="85" t="n"/>
      <c r="QCA149" s="85" t="n"/>
      <c r="QCB149" s="85" t="n"/>
      <c r="QCC149" s="85" t="n"/>
      <c r="QCD149" s="85" t="n"/>
      <c r="QCE149" s="85" t="n"/>
      <c r="QCF149" s="85" t="n"/>
      <c r="QCG149" s="85" t="n"/>
      <c r="QCH149" s="85" t="n"/>
      <c r="QCI149" s="85" t="n"/>
      <c r="QCJ149" s="85" t="n"/>
      <c r="QCK149" s="85" t="n"/>
      <c r="QCL149" s="85" t="n"/>
      <c r="QCM149" s="85" t="n"/>
      <c r="QCN149" s="85" t="n"/>
      <c r="QCO149" s="85" t="n"/>
      <c r="QCP149" s="85" t="n"/>
      <c r="QCQ149" s="85" t="n"/>
      <c r="QCR149" s="85" t="n"/>
      <c r="QCS149" s="85" t="n"/>
      <c r="QCT149" s="85" t="n"/>
      <c r="QCU149" s="85" t="n"/>
      <c r="QCV149" s="85" t="n"/>
      <c r="QCW149" s="85" t="n"/>
      <c r="QCX149" s="85" t="n"/>
      <c r="QCY149" s="85" t="n"/>
      <c r="QCZ149" s="85" t="n"/>
      <c r="QDA149" s="85" t="n"/>
      <c r="QDB149" s="85" t="n"/>
      <c r="QDC149" s="85" t="n"/>
      <c r="QDD149" s="85" t="n"/>
      <c r="QDE149" s="85" t="n"/>
      <c r="QDF149" s="85" t="n"/>
      <c r="QDG149" s="85" t="n"/>
      <c r="QDH149" s="85" t="n"/>
      <c r="QDI149" s="85" t="n"/>
      <c r="QDJ149" s="85" t="n"/>
      <c r="QDK149" s="85" t="n"/>
      <c r="QDL149" s="85" t="n"/>
      <c r="QDM149" s="85" t="n"/>
      <c r="QDN149" s="85" t="n"/>
      <c r="QDO149" s="85" t="n"/>
      <c r="QDP149" s="85" t="n"/>
      <c r="QDQ149" s="85" t="n"/>
      <c r="QDR149" s="85" t="n"/>
      <c r="QDS149" s="85" t="n"/>
      <c r="QDT149" s="85" t="n"/>
      <c r="QDU149" s="85" t="n"/>
      <c r="QDV149" s="85" t="n"/>
      <c r="QDW149" s="85" t="n"/>
      <c r="QDX149" s="85" t="n"/>
      <c r="QDY149" s="85" t="n"/>
      <c r="QDZ149" s="85" t="n"/>
      <c r="QEA149" s="85" t="n"/>
      <c r="QEB149" s="85" t="n"/>
      <c r="QEC149" s="85" t="n"/>
      <c r="QED149" s="85" t="n"/>
      <c r="QEE149" s="85" t="n"/>
      <c r="QEF149" s="85" t="n"/>
      <c r="QEG149" s="85" t="n"/>
      <c r="QEH149" s="85" t="n"/>
      <c r="QEI149" s="85" t="n"/>
      <c r="QEJ149" s="85" t="n"/>
      <c r="QEK149" s="85" t="n"/>
      <c r="QEL149" s="85" t="n"/>
      <c r="QEM149" s="85" t="n"/>
      <c r="QEN149" s="85" t="n"/>
      <c r="QEO149" s="85" t="n"/>
      <c r="QEP149" s="85" t="n"/>
      <c r="QEQ149" s="85" t="n"/>
      <c r="QER149" s="85" t="n"/>
      <c r="QES149" s="85" t="n"/>
      <c r="QET149" s="85" t="n"/>
      <c r="QEU149" s="85" t="n"/>
      <c r="QEV149" s="85" t="n"/>
      <c r="QEW149" s="85" t="n"/>
      <c r="QEX149" s="85" t="n"/>
      <c r="QEY149" s="85" t="n"/>
      <c r="QEZ149" s="85" t="n"/>
      <c r="QFA149" s="85" t="n"/>
      <c r="QFB149" s="85" t="n"/>
      <c r="QFC149" s="85" t="n"/>
      <c r="QFD149" s="85" t="n"/>
      <c r="QFE149" s="85" t="n"/>
      <c r="QFF149" s="85" t="n"/>
      <c r="QFG149" s="85" t="n"/>
      <c r="QFH149" s="85" t="n"/>
      <c r="QFI149" s="85" t="n"/>
      <c r="QFJ149" s="85" t="n"/>
      <c r="QFK149" s="85" t="n"/>
      <c r="QFL149" s="85" t="n"/>
      <c r="QFM149" s="85" t="n"/>
      <c r="QFN149" s="85" t="n"/>
      <c r="QFO149" s="85" t="n"/>
      <c r="QFP149" s="85" t="n"/>
      <c r="QFQ149" s="85" t="n"/>
      <c r="QFR149" s="85" t="n"/>
      <c r="QFS149" s="85" t="n"/>
      <c r="QFT149" s="85" t="n"/>
      <c r="QFU149" s="85" t="n"/>
      <c r="QFV149" s="85" t="n"/>
      <c r="QFW149" s="85" t="n"/>
      <c r="QFX149" s="85" t="n"/>
      <c r="QFY149" s="85" t="n"/>
      <c r="QFZ149" s="85" t="n"/>
      <c r="QGA149" s="85" t="n"/>
      <c r="QGB149" s="85" t="n"/>
      <c r="QGC149" s="85" t="n"/>
      <c r="QGD149" s="85" t="n"/>
      <c r="QGE149" s="85" t="n"/>
      <c r="QGF149" s="85" t="n"/>
      <c r="QGG149" s="85" t="n"/>
      <c r="QGH149" s="85" t="n"/>
      <c r="QGI149" s="85" t="n"/>
      <c r="QGJ149" s="85" t="n"/>
      <c r="QGK149" s="85" t="n"/>
      <c r="QGL149" s="85" t="n"/>
      <c r="QGM149" s="85" t="n"/>
      <c r="QGN149" s="85" t="n"/>
      <c r="QGO149" s="85" t="n"/>
      <c r="QGP149" s="85" t="n"/>
      <c r="QGQ149" s="85" t="n"/>
      <c r="QGR149" s="85" t="n"/>
      <c r="QGS149" s="85" t="n"/>
      <c r="QGT149" s="85" t="n"/>
      <c r="QGU149" s="85" t="n"/>
      <c r="QGV149" s="85" t="n"/>
      <c r="QGW149" s="85" t="n"/>
      <c r="QGX149" s="85" t="n"/>
      <c r="QGY149" s="85" t="n"/>
      <c r="QGZ149" s="85" t="n"/>
      <c r="QHA149" s="85" t="n"/>
      <c r="QHB149" s="85" t="n"/>
      <c r="QHC149" s="85" t="n"/>
      <c r="QHD149" s="85" t="n"/>
      <c r="QHE149" s="85" t="n"/>
      <c r="QHF149" s="85" t="n"/>
      <c r="QHG149" s="85" t="n"/>
      <c r="QHH149" s="85" t="n"/>
      <c r="QHI149" s="85" t="n"/>
      <c r="QHJ149" s="85" t="n"/>
      <c r="QHK149" s="85" t="n"/>
      <c r="QHL149" s="85" t="n"/>
      <c r="QHM149" s="85" t="n"/>
      <c r="QHN149" s="85" t="n"/>
      <c r="QHO149" s="85" t="n"/>
      <c r="QHP149" s="85" t="n"/>
      <c r="QHQ149" s="85" t="n"/>
      <c r="QHR149" s="85" t="n"/>
      <c r="QHS149" s="85" t="n"/>
      <c r="QHT149" s="85" t="n"/>
      <c r="QHU149" s="85" t="n"/>
      <c r="QHV149" s="85" t="n"/>
      <c r="QHW149" s="85" t="n"/>
      <c r="QHX149" s="85" t="n"/>
      <c r="QHY149" s="85" t="n"/>
      <c r="QHZ149" s="85" t="n"/>
      <c r="QIA149" s="85" t="n"/>
      <c r="QIB149" s="85" t="n"/>
      <c r="QIC149" s="85" t="n"/>
      <c r="QID149" s="85" t="n"/>
      <c r="QIE149" s="85" t="n"/>
      <c r="QIF149" s="85" t="n"/>
      <c r="QIG149" s="85" t="n"/>
      <c r="QIH149" s="85" t="n"/>
      <c r="QII149" s="85" t="n"/>
      <c r="QIJ149" s="85" t="n"/>
      <c r="QIK149" s="85" t="n"/>
      <c r="QIL149" s="85" t="n"/>
      <c r="QIM149" s="85" t="n"/>
      <c r="QIN149" s="85" t="n"/>
      <c r="QIO149" s="85" t="n"/>
      <c r="QIP149" s="85" t="n"/>
      <c r="QIQ149" s="85" t="n"/>
      <c r="QIR149" s="85" t="n"/>
      <c r="QIS149" s="85" t="n"/>
      <c r="QIT149" s="85" t="n"/>
      <c r="QIU149" s="85" t="n"/>
      <c r="QIV149" s="85" t="n"/>
      <c r="QIW149" s="85" t="n"/>
      <c r="QIX149" s="85" t="n"/>
      <c r="QIY149" s="85" t="n"/>
      <c r="QIZ149" s="85" t="n"/>
      <c r="QJA149" s="85" t="n"/>
      <c r="QJB149" s="85" t="n"/>
      <c r="QJC149" s="85" t="n"/>
      <c r="QJD149" s="85" t="n"/>
      <c r="QJE149" s="85" t="n"/>
      <c r="QJF149" s="85" t="n"/>
      <c r="QJG149" s="85" t="n"/>
      <c r="QJH149" s="85" t="n"/>
      <c r="QJI149" s="85" t="n"/>
      <c r="QJJ149" s="85" t="n"/>
      <c r="QJK149" s="85" t="n"/>
      <c r="QJL149" s="85" t="n"/>
      <c r="QJM149" s="85" t="n"/>
      <c r="QJN149" s="85" t="n"/>
      <c r="QJO149" s="85" t="n"/>
      <c r="QJP149" s="85" t="n"/>
      <c r="QJQ149" s="85" t="n"/>
      <c r="QJR149" s="85" t="n"/>
      <c r="QJS149" s="85" t="n"/>
      <c r="QJT149" s="85" t="n"/>
      <c r="QJU149" s="85" t="n"/>
      <c r="QJV149" s="85" t="n"/>
      <c r="QJW149" s="85" t="n"/>
      <c r="QJX149" s="85" t="n"/>
      <c r="QJY149" s="85" t="n"/>
      <c r="QJZ149" s="85" t="n"/>
      <c r="QKA149" s="85" t="n"/>
      <c r="QKB149" s="85" t="n"/>
      <c r="QKC149" s="85" t="n"/>
      <c r="QKD149" s="85" t="n"/>
      <c r="QKE149" s="85" t="n"/>
      <c r="QKF149" s="85" t="n"/>
      <c r="QKG149" s="85" t="n"/>
      <c r="QKH149" s="85" t="n"/>
      <c r="QKI149" s="85" t="n"/>
      <c r="QKJ149" s="85" t="n"/>
      <c r="QKK149" s="85" t="n"/>
      <c r="QKL149" s="85" t="n"/>
      <c r="QKM149" s="85" t="n"/>
      <c r="QKN149" s="85" t="n"/>
      <c r="QKO149" s="85" t="n"/>
      <c r="QKP149" s="85" t="n"/>
      <c r="QKQ149" s="85" t="n"/>
      <c r="QKR149" s="85" t="n"/>
      <c r="QKS149" s="85" t="n"/>
      <c r="QKT149" s="85" t="n"/>
      <c r="QKU149" s="85" t="n"/>
      <c r="QKV149" s="85" t="n"/>
      <c r="QKW149" s="85" t="n"/>
      <c r="QKX149" s="85" t="n"/>
      <c r="QKY149" s="85" t="n"/>
      <c r="QKZ149" s="85" t="n"/>
      <c r="QLA149" s="85" t="n"/>
      <c r="QLB149" s="85" t="n"/>
      <c r="QLC149" s="85" t="n"/>
      <c r="QLD149" s="85" t="n"/>
      <c r="QLE149" s="85" t="n"/>
      <c r="QLF149" s="85" t="n"/>
      <c r="QLG149" s="85" t="n"/>
      <c r="QLH149" s="85" t="n"/>
      <c r="QLI149" s="85" t="n"/>
      <c r="QLJ149" s="85" t="n"/>
      <c r="QLK149" s="85" t="n"/>
      <c r="QLL149" s="85" t="n"/>
      <c r="QLM149" s="85" t="n"/>
      <c r="QLN149" s="85" t="n"/>
      <c r="QLO149" s="85" t="n"/>
      <c r="QLP149" s="85" t="n"/>
      <c r="QLQ149" s="85" t="n"/>
      <c r="QLR149" s="85" t="n"/>
      <c r="QLS149" s="85" t="n"/>
      <c r="QLT149" s="85" t="n"/>
      <c r="QLU149" s="85" t="n"/>
      <c r="QLV149" s="85" t="n"/>
      <c r="QLW149" s="85" t="n"/>
      <c r="QLX149" s="85" t="n"/>
      <c r="QLY149" s="85" t="n"/>
      <c r="QLZ149" s="85" t="n"/>
      <c r="QMA149" s="85" t="n"/>
      <c r="QMB149" s="85" t="n"/>
      <c r="QMC149" s="85" t="n"/>
      <c r="QMD149" s="85" t="n"/>
      <c r="QME149" s="85" t="n"/>
      <c r="QMF149" s="85" t="n"/>
      <c r="QMG149" s="85" t="n"/>
      <c r="QMH149" s="85" t="n"/>
      <c r="QMI149" s="85" t="n"/>
      <c r="QMJ149" s="85" t="n"/>
      <c r="QMK149" s="85" t="n"/>
      <c r="QML149" s="85" t="n"/>
      <c r="QMM149" s="85" t="n"/>
      <c r="QMN149" s="85" t="n"/>
      <c r="QMO149" s="85" t="n"/>
      <c r="QMP149" s="85" t="n"/>
      <c r="QMQ149" s="85" t="n"/>
      <c r="QMR149" s="85" t="n"/>
      <c r="QMS149" s="85" t="n"/>
      <c r="QMT149" s="85" t="n"/>
      <c r="QMU149" s="85" t="n"/>
      <c r="QMV149" s="85" t="n"/>
      <c r="QMW149" s="85" t="n"/>
      <c r="QMX149" s="85" t="n"/>
      <c r="QMY149" s="85" t="n"/>
      <c r="QMZ149" s="85" t="n"/>
      <c r="QNA149" s="85" t="n"/>
      <c r="QNB149" s="85" t="n"/>
      <c r="QNC149" s="85" t="n"/>
      <c r="QND149" s="85" t="n"/>
      <c r="QNE149" s="85" t="n"/>
      <c r="QNF149" s="85" t="n"/>
      <c r="QNG149" s="85" t="n"/>
      <c r="QNH149" s="85" t="n"/>
      <c r="QNI149" s="85" t="n"/>
      <c r="QNJ149" s="85" t="n"/>
      <c r="QNK149" s="85" t="n"/>
      <c r="QNL149" s="85" t="n"/>
      <c r="QNM149" s="85" t="n"/>
      <c r="QNN149" s="85" t="n"/>
      <c r="QNO149" s="85" t="n"/>
      <c r="QNP149" s="85" t="n"/>
      <c r="QNQ149" s="85" t="n"/>
      <c r="QNR149" s="85" t="n"/>
      <c r="QNS149" s="85" t="n"/>
      <c r="QNT149" s="85" t="n"/>
      <c r="QNU149" s="85" t="n"/>
      <c r="QNV149" s="85" t="n"/>
      <c r="QNW149" s="85" t="n"/>
      <c r="QNX149" s="85" t="n"/>
      <c r="QNY149" s="85" t="n"/>
      <c r="QNZ149" s="85" t="n"/>
      <c r="QOA149" s="85" t="n"/>
      <c r="QOB149" s="85" t="n"/>
      <c r="QOC149" s="85" t="n"/>
      <c r="QOD149" s="85" t="n"/>
      <c r="QOE149" s="85" t="n"/>
      <c r="QOF149" s="85" t="n"/>
      <c r="QOG149" s="85" t="n"/>
      <c r="QOH149" s="85" t="n"/>
      <c r="QOI149" s="85" t="n"/>
      <c r="QOJ149" s="85" t="n"/>
      <c r="QOK149" s="85" t="n"/>
      <c r="QOL149" s="85" t="n"/>
      <c r="QOM149" s="85" t="n"/>
      <c r="QON149" s="85" t="n"/>
      <c r="QOO149" s="85" t="n"/>
      <c r="QOP149" s="85" t="n"/>
      <c r="QOQ149" s="85" t="n"/>
      <c r="QOR149" s="85" t="n"/>
      <c r="QOS149" s="85" t="n"/>
      <c r="QOT149" s="85" t="n"/>
      <c r="QOU149" s="85" t="n"/>
      <c r="QOV149" s="85" t="n"/>
      <c r="QOW149" s="85" t="n"/>
      <c r="QOX149" s="85" t="n"/>
      <c r="QOY149" s="85" t="n"/>
      <c r="QOZ149" s="85" t="n"/>
      <c r="QPA149" s="85" t="n"/>
      <c r="QPB149" s="85" t="n"/>
      <c r="QPC149" s="85" t="n"/>
      <c r="QPD149" s="85" t="n"/>
      <c r="QPE149" s="85" t="n"/>
      <c r="QPF149" s="85" t="n"/>
      <c r="QPG149" s="85" t="n"/>
      <c r="QPH149" s="85" t="n"/>
      <c r="QPI149" s="85" t="n"/>
      <c r="QPJ149" s="85" t="n"/>
      <c r="QPK149" s="85" t="n"/>
      <c r="QPL149" s="85" t="n"/>
      <c r="QPM149" s="85" t="n"/>
      <c r="QPN149" s="85" t="n"/>
      <c r="QPO149" s="85" t="n"/>
      <c r="QPP149" s="85" t="n"/>
      <c r="QPQ149" s="85" t="n"/>
      <c r="QPR149" s="85" t="n"/>
      <c r="QPS149" s="85" t="n"/>
      <c r="QPT149" s="85" t="n"/>
      <c r="QPU149" s="85" t="n"/>
      <c r="QPV149" s="85" t="n"/>
      <c r="QPW149" s="85" t="n"/>
      <c r="QPX149" s="85" t="n"/>
      <c r="QPY149" s="85" t="n"/>
      <c r="QPZ149" s="85" t="n"/>
      <c r="QQA149" s="85" t="n"/>
      <c r="QQB149" s="85" t="n"/>
      <c r="QQC149" s="85" t="n"/>
      <c r="QQD149" s="85" t="n"/>
      <c r="QQE149" s="85" t="n"/>
      <c r="QQF149" s="85" t="n"/>
      <c r="QQG149" s="85" t="n"/>
      <c r="QQH149" s="85" t="n"/>
      <c r="QQI149" s="85" t="n"/>
      <c r="QQJ149" s="85" t="n"/>
      <c r="QQK149" s="85" t="n"/>
      <c r="QQL149" s="85" t="n"/>
      <c r="QQM149" s="85" t="n"/>
      <c r="QQN149" s="85" t="n"/>
      <c r="QQO149" s="85" t="n"/>
      <c r="QQP149" s="85" t="n"/>
      <c r="QQQ149" s="85" t="n"/>
      <c r="QQR149" s="85" t="n"/>
      <c r="QQS149" s="85" t="n"/>
      <c r="QQT149" s="85" t="n"/>
      <c r="QQU149" s="85" t="n"/>
      <c r="QQV149" s="85" t="n"/>
      <c r="QQW149" s="85" t="n"/>
      <c r="QQX149" s="85" t="n"/>
      <c r="QQY149" s="85" t="n"/>
      <c r="QQZ149" s="85" t="n"/>
      <c r="QRA149" s="85" t="n"/>
      <c r="QRB149" s="85" t="n"/>
      <c r="QRC149" s="85" t="n"/>
      <c r="QRD149" s="85" t="n"/>
      <c r="QRE149" s="85" t="n"/>
      <c r="QRF149" s="85" t="n"/>
      <c r="QRG149" s="85" t="n"/>
      <c r="QRH149" s="85" t="n"/>
      <c r="QRI149" s="85" t="n"/>
      <c r="QRJ149" s="85" t="n"/>
      <c r="QRK149" s="85" t="n"/>
      <c r="QRL149" s="85" t="n"/>
      <c r="QRM149" s="85" t="n"/>
      <c r="QRN149" s="85" t="n"/>
      <c r="QRO149" s="85" t="n"/>
      <c r="QRP149" s="85" t="n"/>
      <c r="QRQ149" s="85" t="n"/>
      <c r="QRR149" s="85" t="n"/>
      <c r="QRS149" s="85" t="n"/>
      <c r="QRT149" s="85" t="n"/>
      <c r="QRU149" s="85" t="n"/>
      <c r="QRV149" s="85" t="n"/>
      <c r="QRW149" s="85" t="n"/>
      <c r="QRX149" s="85" t="n"/>
      <c r="QRY149" s="85" t="n"/>
      <c r="QRZ149" s="85" t="n"/>
      <c r="QSA149" s="85" t="n"/>
      <c r="QSB149" s="85" t="n"/>
      <c r="QSC149" s="85" t="n"/>
      <c r="QSD149" s="85" t="n"/>
      <c r="QSE149" s="85" t="n"/>
      <c r="QSF149" s="85" t="n"/>
      <c r="QSG149" s="85" t="n"/>
      <c r="QSH149" s="85" t="n"/>
      <c r="QSI149" s="85" t="n"/>
      <c r="QSJ149" s="85" t="n"/>
      <c r="QSK149" s="85" t="n"/>
      <c r="QSL149" s="85" t="n"/>
      <c r="QSM149" s="85" t="n"/>
      <c r="QSN149" s="85" t="n"/>
      <c r="QSO149" s="85" t="n"/>
      <c r="QSP149" s="85" t="n"/>
      <c r="QSQ149" s="85" t="n"/>
      <c r="QSR149" s="85" t="n"/>
      <c r="QSS149" s="85" t="n"/>
      <c r="QST149" s="85" t="n"/>
      <c r="QSU149" s="85" t="n"/>
      <c r="QSV149" s="85" t="n"/>
      <c r="QSW149" s="85" t="n"/>
      <c r="QSX149" s="85" t="n"/>
      <c r="QSY149" s="85" t="n"/>
      <c r="QSZ149" s="85" t="n"/>
      <c r="QTA149" s="85" t="n"/>
      <c r="QTB149" s="85" t="n"/>
      <c r="QTC149" s="85" t="n"/>
      <c r="QTD149" s="85" t="n"/>
      <c r="QTE149" s="85" t="n"/>
      <c r="QTF149" s="85" t="n"/>
      <c r="QTG149" s="85" t="n"/>
      <c r="QTH149" s="85" t="n"/>
      <c r="QTI149" s="85" t="n"/>
      <c r="QTJ149" s="85" t="n"/>
      <c r="QTK149" s="85" t="n"/>
      <c r="QTL149" s="85" t="n"/>
      <c r="QTM149" s="85" t="n"/>
      <c r="QTN149" s="85" t="n"/>
      <c r="QTO149" s="85" t="n"/>
      <c r="QTP149" s="85" t="n"/>
      <c r="QTQ149" s="85" t="n"/>
      <c r="QTR149" s="85" t="n"/>
      <c r="QTS149" s="85" t="n"/>
      <c r="QTT149" s="85" t="n"/>
      <c r="QTU149" s="85" t="n"/>
      <c r="QTV149" s="85" t="n"/>
      <c r="QTW149" s="85" t="n"/>
      <c r="QTX149" s="85" t="n"/>
      <c r="QTY149" s="85" t="n"/>
      <c r="QTZ149" s="85" t="n"/>
      <c r="QUA149" s="85" t="n"/>
      <c r="QUB149" s="85" t="n"/>
      <c r="QUC149" s="85" t="n"/>
      <c r="QUD149" s="85" t="n"/>
      <c r="QUE149" s="85" t="n"/>
      <c r="QUF149" s="85" t="n"/>
      <c r="QUG149" s="85" t="n"/>
      <c r="QUH149" s="85" t="n"/>
      <c r="QUI149" s="85" t="n"/>
      <c r="QUJ149" s="85" t="n"/>
      <c r="QUK149" s="85" t="n"/>
      <c r="QUL149" s="85" t="n"/>
      <c r="QUM149" s="85" t="n"/>
      <c r="QUN149" s="85" t="n"/>
      <c r="QUO149" s="85" t="n"/>
      <c r="QUP149" s="85" t="n"/>
      <c r="QUQ149" s="85" t="n"/>
      <c r="QUR149" s="85" t="n"/>
      <c r="QUS149" s="85" t="n"/>
      <c r="QUT149" s="85" t="n"/>
      <c r="QUU149" s="85" t="n"/>
      <c r="QUV149" s="85" t="n"/>
      <c r="QUW149" s="85" t="n"/>
      <c r="QUX149" s="85" t="n"/>
      <c r="QUY149" s="85" t="n"/>
      <c r="QUZ149" s="85" t="n"/>
      <c r="QVA149" s="85" t="n"/>
      <c r="QVB149" s="85" t="n"/>
      <c r="QVC149" s="85" t="n"/>
      <c r="QVD149" s="85" t="n"/>
      <c r="QVE149" s="85" t="n"/>
      <c r="QVF149" s="85" t="n"/>
      <c r="QVG149" s="85" t="n"/>
      <c r="QVH149" s="85" t="n"/>
      <c r="QVI149" s="85" t="n"/>
      <c r="QVJ149" s="85" t="n"/>
      <c r="QVK149" s="85" t="n"/>
      <c r="QVL149" s="85" t="n"/>
      <c r="QVM149" s="85" t="n"/>
      <c r="QVN149" s="85" t="n"/>
      <c r="QVO149" s="85" t="n"/>
      <c r="QVP149" s="85" t="n"/>
      <c r="QVQ149" s="85" t="n"/>
      <c r="QVR149" s="85" t="n"/>
      <c r="QVS149" s="85" t="n"/>
      <c r="QVT149" s="85" t="n"/>
      <c r="QVU149" s="85" t="n"/>
      <c r="QVV149" s="85" t="n"/>
      <c r="QVW149" s="85" t="n"/>
      <c r="QVX149" s="85" t="n"/>
      <c r="QVY149" s="85" t="n"/>
      <c r="QVZ149" s="85" t="n"/>
      <c r="QWA149" s="85" t="n"/>
      <c r="QWB149" s="85" t="n"/>
      <c r="QWC149" s="85" t="n"/>
      <c r="QWD149" s="85" t="n"/>
      <c r="QWE149" s="85" t="n"/>
      <c r="QWF149" s="85" t="n"/>
      <c r="QWG149" s="85" t="n"/>
      <c r="QWH149" s="85" t="n"/>
      <c r="QWI149" s="85" t="n"/>
      <c r="QWJ149" s="85" t="n"/>
      <c r="QWK149" s="85" t="n"/>
      <c r="QWL149" s="85" t="n"/>
      <c r="QWM149" s="85" t="n"/>
      <c r="QWN149" s="85" t="n"/>
      <c r="QWO149" s="85" t="n"/>
      <c r="QWP149" s="85" t="n"/>
      <c r="QWQ149" s="85" t="n"/>
      <c r="QWR149" s="85" t="n"/>
      <c r="QWS149" s="85" t="n"/>
      <c r="QWT149" s="85" t="n"/>
      <c r="QWU149" s="85" t="n"/>
      <c r="QWV149" s="85" t="n"/>
      <c r="QWW149" s="85" t="n"/>
      <c r="QWX149" s="85" t="n"/>
      <c r="QWY149" s="85" t="n"/>
      <c r="QWZ149" s="85" t="n"/>
      <c r="QXA149" s="85" t="n"/>
      <c r="QXB149" s="85" t="n"/>
      <c r="QXC149" s="85" t="n"/>
      <c r="QXD149" s="85" t="n"/>
      <c r="QXE149" s="85" t="n"/>
      <c r="QXF149" s="85" t="n"/>
      <c r="QXG149" s="85" t="n"/>
      <c r="QXH149" s="85" t="n"/>
      <c r="QXI149" s="85" t="n"/>
      <c r="QXJ149" s="85" t="n"/>
      <c r="QXK149" s="85" t="n"/>
      <c r="QXL149" s="85" t="n"/>
      <c r="QXM149" s="85" t="n"/>
      <c r="QXN149" s="85" t="n"/>
      <c r="QXO149" s="85" t="n"/>
      <c r="QXP149" s="85" t="n"/>
      <c r="QXQ149" s="85" t="n"/>
      <c r="QXR149" s="85" t="n"/>
      <c r="QXS149" s="85" t="n"/>
      <c r="QXT149" s="85" t="n"/>
      <c r="QXU149" s="85" t="n"/>
      <c r="QXV149" s="85" t="n"/>
      <c r="QXW149" s="85" t="n"/>
      <c r="QXX149" s="85" t="n"/>
      <c r="QXY149" s="85" t="n"/>
      <c r="QXZ149" s="85" t="n"/>
      <c r="QYA149" s="85" t="n"/>
      <c r="QYB149" s="85" t="n"/>
      <c r="QYC149" s="85" t="n"/>
      <c r="QYD149" s="85" t="n"/>
      <c r="QYE149" s="85" t="n"/>
      <c r="QYF149" s="85" t="n"/>
      <c r="QYG149" s="85" t="n"/>
      <c r="QYH149" s="85" t="n"/>
      <c r="QYI149" s="85" t="n"/>
      <c r="QYJ149" s="85" t="n"/>
      <c r="QYK149" s="85" t="n"/>
      <c r="QYL149" s="85" t="n"/>
      <c r="QYM149" s="85" t="n"/>
      <c r="QYN149" s="85" t="n"/>
      <c r="QYO149" s="85" t="n"/>
      <c r="QYP149" s="85" t="n"/>
      <c r="QYQ149" s="85" t="n"/>
      <c r="QYR149" s="85" t="n"/>
      <c r="QYS149" s="85" t="n"/>
      <c r="QYT149" s="85" t="n"/>
      <c r="QYU149" s="85" t="n"/>
      <c r="QYV149" s="85" t="n"/>
      <c r="QYW149" s="85" t="n"/>
      <c r="QYX149" s="85" t="n"/>
      <c r="QYY149" s="85" t="n"/>
      <c r="QYZ149" s="85" t="n"/>
      <c r="QZA149" s="85" t="n"/>
      <c r="QZB149" s="85" t="n"/>
      <c r="QZC149" s="85" t="n"/>
      <c r="QZD149" s="85" t="n"/>
      <c r="QZE149" s="85" t="n"/>
      <c r="QZF149" s="85" t="n"/>
      <c r="QZG149" s="85" t="n"/>
      <c r="QZH149" s="85" t="n"/>
      <c r="QZI149" s="85" t="n"/>
      <c r="QZJ149" s="85" t="n"/>
      <c r="QZK149" s="85" t="n"/>
      <c r="QZL149" s="85" t="n"/>
      <c r="QZM149" s="85" t="n"/>
      <c r="QZN149" s="85" t="n"/>
      <c r="QZO149" s="85" t="n"/>
      <c r="QZP149" s="85" t="n"/>
      <c r="QZQ149" s="85" t="n"/>
      <c r="QZR149" s="85" t="n"/>
      <c r="QZS149" s="85" t="n"/>
      <c r="QZT149" s="85" t="n"/>
      <c r="QZU149" s="85" t="n"/>
      <c r="QZV149" s="85" t="n"/>
      <c r="QZW149" s="85" t="n"/>
      <c r="QZX149" s="85" t="n"/>
      <c r="QZY149" s="85" t="n"/>
      <c r="QZZ149" s="85" t="n"/>
      <c r="RAA149" s="85" t="n"/>
      <c r="RAB149" s="85" t="n"/>
      <c r="RAC149" s="85" t="n"/>
      <c r="RAD149" s="85" t="n"/>
      <c r="RAE149" s="85" t="n"/>
      <c r="RAF149" s="85" t="n"/>
      <c r="RAG149" s="85" t="n"/>
      <c r="RAH149" s="85" t="n"/>
      <c r="RAI149" s="85" t="n"/>
      <c r="RAJ149" s="85" t="n"/>
      <c r="RAK149" s="85" t="n"/>
      <c r="RAL149" s="85" t="n"/>
      <c r="RAM149" s="85" t="n"/>
      <c r="RAN149" s="85" t="n"/>
      <c r="RAO149" s="85" t="n"/>
      <c r="RAP149" s="85" t="n"/>
      <c r="RAQ149" s="85" t="n"/>
      <c r="RAR149" s="85" t="n"/>
      <c r="RAS149" s="85" t="n"/>
      <c r="RAT149" s="85" t="n"/>
      <c r="RAU149" s="85" t="n"/>
      <c r="RAV149" s="85" t="n"/>
      <c r="RAW149" s="85" t="n"/>
      <c r="RAX149" s="85" t="n"/>
      <c r="RAY149" s="85" t="n"/>
      <c r="RAZ149" s="85" t="n"/>
      <c r="RBA149" s="85" t="n"/>
      <c r="RBB149" s="85" t="n"/>
      <c r="RBC149" s="85" t="n"/>
      <c r="RBD149" s="85" t="n"/>
      <c r="RBE149" s="85" t="n"/>
      <c r="RBF149" s="85" t="n"/>
      <c r="RBG149" s="85" t="n"/>
      <c r="RBH149" s="85" t="n"/>
      <c r="RBI149" s="85" t="n"/>
      <c r="RBJ149" s="85" t="n"/>
      <c r="RBK149" s="85" t="n"/>
      <c r="RBL149" s="85" t="n"/>
      <c r="RBM149" s="85" t="n"/>
      <c r="RBN149" s="85" t="n"/>
      <c r="RBO149" s="85" t="n"/>
      <c r="RBP149" s="85" t="n"/>
      <c r="RBQ149" s="85" t="n"/>
      <c r="RBR149" s="85" t="n"/>
      <c r="RBS149" s="85" t="n"/>
      <c r="RBT149" s="85" t="n"/>
      <c r="RBU149" s="85" t="n"/>
      <c r="RBV149" s="85" t="n"/>
      <c r="RBW149" s="85" t="n"/>
      <c r="RBX149" s="85" t="n"/>
      <c r="RBY149" s="85" t="n"/>
      <c r="RBZ149" s="85" t="n"/>
      <c r="RCA149" s="85" t="n"/>
      <c r="RCB149" s="85" t="n"/>
      <c r="RCC149" s="85" t="n"/>
      <c r="RCD149" s="85" t="n"/>
      <c r="RCE149" s="85" t="n"/>
      <c r="RCF149" s="85" t="n"/>
      <c r="RCG149" s="85" t="n"/>
      <c r="RCH149" s="85" t="n"/>
      <c r="RCI149" s="85" t="n"/>
      <c r="RCJ149" s="85" t="n"/>
      <c r="RCK149" s="85" t="n"/>
      <c r="RCL149" s="85" t="n"/>
      <c r="RCM149" s="85" t="n"/>
      <c r="RCN149" s="85" t="n"/>
      <c r="RCO149" s="85" t="n"/>
      <c r="RCP149" s="85" t="n"/>
      <c r="RCQ149" s="85" t="n"/>
      <c r="RCR149" s="85" t="n"/>
      <c r="RCS149" s="85" t="n"/>
      <c r="RCT149" s="85" t="n"/>
      <c r="RCU149" s="85" t="n"/>
      <c r="RCV149" s="85" t="n"/>
      <c r="RCW149" s="85" t="n"/>
      <c r="RCX149" s="85" t="n"/>
      <c r="RCY149" s="85" t="n"/>
      <c r="RCZ149" s="85" t="n"/>
      <c r="RDA149" s="85" t="n"/>
      <c r="RDB149" s="85" t="n"/>
      <c r="RDC149" s="85" t="n"/>
      <c r="RDD149" s="85" t="n"/>
      <c r="RDE149" s="85" t="n"/>
      <c r="RDF149" s="85" t="n"/>
      <c r="RDG149" s="85" t="n"/>
      <c r="RDH149" s="85" t="n"/>
      <c r="RDI149" s="85" t="n"/>
      <c r="RDJ149" s="85" t="n"/>
      <c r="RDK149" s="85" t="n"/>
      <c r="RDL149" s="85" t="n"/>
      <c r="RDM149" s="85" t="n"/>
      <c r="RDN149" s="85" t="n"/>
      <c r="RDO149" s="85" t="n"/>
      <c r="RDP149" s="85" t="n"/>
      <c r="RDQ149" s="85" t="n"/>
      <c r="RDR149" s="85" t="n"/>
      <c r="RDS149" s="85" t="n"/>
      <c r="RDT149" s="85" t="n"/>
      <c r="RDU149" s="85" t="n"/>
      <c r="RDV149" s="85" t="n"/>
      <c r="RDW149" s="85" t="n"/>
      <c r="RDX149" s="85" t="n"/>
      <c r="RDY149" s="85" t="n"/>
      <c r="RDZ149" s="85" t="n"/>
      <c r="REA149" s="85" t="n"/>
      <c r="REB149" s="85" t="n"/>
      <c r="REC149" s="85" t="n"/>
      <c r="RED149" s="85" t="n"/>
      <c r="REE149" s="85" t="n"/>
      <c r="REF149" s="85" t="n"/>
      <c r="REG149" s="85" t="n"/>
      <c r="REH149" s="85" t="n"/>
      <c r="REI149" s="85" t="n"/>
      <c r="REJ149" s="85" t="n"/>
      <c r="REK149" s="85" t="n"/>
      <c r="REL149" s="85" t="n"/>
      <c r="REM149" s="85" t="n"/>
      <c r="REN149" s="85" t="n"/>
      <c r="REO149" s="85" t="n"/>
      <c r="REP149" s="85" t="n"/>
      <c r="REQ149" s="85" t="n"/>
      <c r="RER149" s="85" t="n"/>
      <c r="RES149" s="85" t="n"/>
      <c r="RET149" s="85" t="n"/>
      <c r="REU149" s="85" t="n"/>
      <c r="REV149" s="85" t="n"/>
      <c r="REW149" s="85" t="n"/>
      <c r="REX149" s="85" t="n"/>
      <c r="REY149" s="85" t="n"/>
      <c r="REZ149" s="85" t="n"/>
      <c r="RFA149" s="85" t="n"/>
      <c r="RFB149" s="85" t="n"/>
      <c r="RFC149" s="85" t="n"/>
      <c r="RFD149" s="85" t="n"/>
      <c r="RFE149" s="85" t="n"/>
      <c r="RFF149" s="85" t="n"/>
      <c r="RFG149" s="85" t="n"/>
      <c r="RFH149" s="85" t="n"/>
      <c r="RFI149" s="85" t="n"/>
      <c r="RFJ149" s="85" t="n"/>
      <c r="RFK149" s="85" t="n"/>
      <c r="RFL149" s="85" t="n"/>
      <c r="RFM149" s="85" t="n"/>
      <c r="RFN149" s="85" t="n"/>
      <c r="RFO149" s="85" t="n"/>
      <c r="RFP149" s="85" t="n"/>
      <c r="RFQ149" s="85" t="n"/>
      <c r="RFR149" s="85" t="n"/>
      <c r="RFS149" s="85" t="n"/>
      <c r="RFT149" s="85" t="n"/>
      <c r="RFU149" s="85" t="n"/>
      <c r="RFV149" s="85" t="n"/>
      <c r="RFW149" s="85" t="n"/>
      <c r="RFX149" s="85" t="n"/>
      <c r="RFY149" s="85" t="n"/>
      <c r="RFZ149" s="85" t="n"/>
      <c r="RGA149" s="85" t="n"/>
      <c r="RGB149" s="85" t="n"/>
      <c r="RGC149" s="85" t="n"/>
      <c r="RGD149" s="85" t="n"/>
      <c r="RGE149" s="85" t="n"/>
      <c r="RGF149" s="85" t="n"/>
      <c r="RGG149" s="85" t="n"/>
      <c r="RGH149" s="85" t="n"/>
      <c r="RGI149" s="85" t="n"/>
      <c r="RGJ149" s="85" t="n"/>
      <c r="RGK149" s="85" t="n"/>
      <c r="RGL149" s="85" t="n"/>
      <c r="RGM149" s="85" t="n"/>
      <c r="RGN149" s="85" t="n"/>
      <c r="RGO149" s="85" t="n"/>
      <c r="RGP149" s="85" t="n"/>
      <c r="RGQ149" s="85" t="n"/>
      <c r="RGR149" s="85" t="n"/>
      <c r="RGS149" s="85" t="n"/>
      <c r="RGT149" s="85" t="n"/>
      <c r="RGU149" s="85" t="n"/>
      <c r="RGV149" s="85" t="n"/>
      <c r="RGW149" s="85" t="n"/>
      <c r="RGX149" s="85" t="n"/>
      <c r="RGY149" s="85" t="n"/>
      <c r="RGZ149" s="85" t="n"/>
      <c r="RHA149" s="85" t="n"/>
      <c r="RHB149" s="85" t="n"/>
      <c r="RHC149" s="85" t="n"/>
      <c r="RHD149" s="85" t="n"/>
      <c r="RHE149" s="85" t="n"/>
      <c r="RHF149" s="85" t="n"/>
      <c r="RHG149" s="85" t="n"/>
      <c r="RHH149" s="85" t="n"/>
      <c r="RHI149" s="85" t="n"/>
      <c r="RHJ149" s="85" t="n"/>
      <c r="RHK149" s="85" t="n"/>
      <c r="RHL149" s="85" t="n"/>
      <c r="RHM149" s="85" t="n"/>
      <c r="RHN149" s="85" t="n"/>
      <c r="RHO149" s="85" t="n"/>
      <c r="RHP149" s="85" t="n"/>
      <c r="RHQ149" s="85" t="n"/>
      <c r="RHR149" s="85" t="n"/>
      <c r="RHS149" s="85" t="n"/>
      <c r="RHT149" s="85" t="n"/>
      <c r="RHU149" s="85" t="n"/>
      <c r="RHV149" s="85" t="n"/>
      <c r="RHW149" s="85" t="n"/>
      <c r="RHX149" s="85" t="n"/>
      <c r="RHY149" s="85" t="n"/>
      <c r="RHZ149" s="85" t="n"/>
      <c r="RIA149" s="85" t="n"/>
      <c r="RIB149" s="85" t="n"/>
      <c r="RIC149" s="85" t="n"/>
      <c r="RID149" s="85" t="n"/>
      <c r="RIE149" s="85" t="n"/>
      <c r="RIF149" s="85" t="n"/>
      <c r="RIG149" s="85" t="n"/>
      <c r="RIH149" s="85" t="n"/>
      <c r="RII149" s="85" t="n"/>
      <c r="RIJ149" s="85" t="n"/>
      <c r="RIK149" s="85" t="n"/>
      <c r="RIL149" s="85" t="n"/>
      <c r="RIM149" s="85" t="n"/>
      <c r="RIN149" s="85" t="n"/>
      <c r="RIO149" s="85" t="n"/>
      <c r="RIP149" s="85" t="n"/>
      <c r="RIQ149" s="85" t="n"/>
      <c r="RIR149" s="85" t="n"/>
      <c r="RIS149" s="85" t="n"/>
      <c r="RIT149" s="85" t="n"/>
      <c r="RIU149" s="85" t="n"/>
      <c r="RIV149" s="85" t="n"/>
      <c r="RIW149" s="85" t="n"/>
      <c r="RIX149" s="85" t="n"/>
      <c r="RIY149" s="85" t="n"/>
      <c r="RIZ149" s="85" t="n"/>
      <c r="RJA149" s="85" t="n"/>
      <c r="RJB149" s="85" t="n"/>
      <c r="RJC149" s="85" t="n"/>
      <c r="RJD149" s="85" t="n"/>
      <c r="RJE149" s="85" t="n"/>
      <c r="RJF149" s="85" t="n"/>
      <c r="RJG149" s="85" t="n"/>
      <c r="RJH149" s="85" t="n"/>
      <c r="RJI149" s="85" t="n"/>
      <c r="RJJ149" s="85" t="n"/>
      <c r="RJK149" s="85" t="n"/>
      <c r="RJL149" s="85" t="n"/>
      <c r="RJM149" s="85" t="n"/>
      <c r="RJN149" s="85" t="n"/>
      <c r="RJO149" s="85" t="n"/>
      <c r="RJP149" s="85" t="n"/>
      <c r="RJQ149" s="85" t="n"/>
      <c r="RJR149" s="85" t="n"/>
      <c r="RJS149" s="85" t="n"/>
      <c r="RJT149" s="85" t="n"/>
      <c r="RJU149" s="85" t="n"/>
      <c r="RJV149" s="85" t="n"/>
      <c r="RJW149" s="85" t="n"/>
      <c r="RJX149" s="85" t="n"/>
      <c r="RJY149" s="85" t="n"/>
      <c r="RJZ149" s="85" t="n"/>
      <c r="RKA149" s="85" t="n"/>
      <c r="RKB149" s="85" t="n"/>
      <c r="RKC149" s="85" t="n"/>
      <c r="RKD149" s="85" t="n"/>
      <c r="RKE149" s="85" t="n"/>
      <c r="RKF149" s="85" t="n"/>
      <c r="RKG149" s="85" t="n"/>
      <c r="RKH149" s="85" t="n"/>
      <c r="RKI149" s="85" t="n"/>
      <c r="RKJ149" s="85" t="n"/>
      <c r="RKK149" s="85" t="n"/>
      <c r="RKL149" s="85" t="n"/>
      <c r="RKM149" s="85" t="n"/>
      <c r="RKN149" s="85" t="n"/>
      <c r="RKO149" s="85" t="n"/>
      <c r="RKP149" s="85" t="n"/>
      <c r="RKQ149" s="85" t="n"/>
      <c r="RKR149" s="85" t="n"/>
      <c r="RKS149" s="85" t="n"/>
      <c r="RKT149" s="85" t="n"/>
      <c r="RKU149" s="85" t="n"/>
      <c r="RKV149" s="85" t="n"/>
      <c r="RKW149" s="85" t="n"/>
      <c r="RKX149" s="85" t="n"/>
      <c r="RKY149" s="85" t="n"/>
      <c r="RKZ149" s="85" t="n"/>
      <c r="RLA149" s="85" t="n"/>
      <c r="RLB149" s="85" t="n"/>
      <c r="RLC149" s="85" t="n"/>
      <c r="RLD149" s="85" t="n"/>
      <c r="RLE149" s="85" t="n"/>
      <c r="RLF149" s="85" t="n"/>
      <c r="RLG149" s="85" t="n"/>
      <c r="RLH149" s="85" t="n"/>
      <c r="RLI149" s="85" t="n"/>
      <c r="RLJ149" s="85" t="n"/>
      <c r="RLK149" s="85" t="n"/>
      <c r="RLL149" s="85" t="n"/>
      <c r="RLM149" s="85" t="n"/>
      <c r="RLN149" s="85" t="n"/>
      <c r="RLO149" s="85" t="n"/>
      <c r="RLP149" s="85" t="n"/>
      <c r="RLQ149" s="85" t="n"/>
      <c r="RLR149" s="85" t="n"/>
      <c r="RLS149" s="85" t="n"/>
      <c r="RLT149" s="85" t="n"/>
      <c r="RLU149" s="85" t="n"/>
      <c r="RLV149" s="85" t="n"/>
      <c r="RLW149" s="85" t="n"/>
      <c r="RLX149" s="85" t="n"/>
      <c r="RLY149" s="85" t="n"/>
      <c r="RLZ149" s="85" t="n"/>
      <c r="RMA149" s="85" t="n"/>
      <c r="RMB149" s="85" t="n"/>
      <c r="RMC149" s="85" t="n"/>
      <c r="RMD149" s="85" t="n"/>
      <c r="RME149" s="85" t="n"/>
      <c r="RMF149" s="85" t="n"/>
      <c r="RMG149" s="85" t="n"/>
      <c r="RMH149" s="85" t="n"/>
      <c r="RMI149" s="85" t="n"/>
      <c r="RMJ149" s="85" t="n"/>
      <c r="RMK149" s="85" t="n"/>
      <c r="RML149" s="85" t="n"/>
      <c r="RMM149" s="85" t="n"/>
      <c r="RMN149" s="85" t="n"/>
      <c r="RMO149" s="85" t="n"/>
      <c r="RMP149" s="85" t="n"/>
      <c r="RMQ149" s="85" t="n"/>
      <c r="RMR149" s="85" t="n"/>
      <c r="RMS149" s="85" t="n"/>
      <c r="RMT149" s="85" t="n"/>
      <c r="RMU149" s="85" t="n"/>
      <c r="RMV149" s="85" t="n"/>
      <c r="RMW149" s="85" t="n"/>
      <c r="RMX149" s="85" t="n"/>
      <c r="RMY149" s="85" t="n"/>
      <c r="RMZ149" s="85" t="n"/>
      <c r="RNA149" s="85" t="n"/>
      <c r="RNB149" s="85" t="n"/>
      <c r="RNC149" s="85" t="n"/>
      <c r="RND149" s="85" t="n"/>
      <c r="RNE149" s="85" t="n"/>
      <c r="RNF149" s="85" t="n"/>
      <c r="RNG149" s="85" t="n"/>
      <c r="RNH149" s="85" t="n"/>
      <c r="RNI149" s="85" t="n"/>
      <c r="RNJ149" s="85" t="n"/>
      <c r="RNK149" s="85" t="n"/>
      <c r="RNL149" s="85" t="n"/>
      <c r="RNM149" s="85" t="n"/>
      <c r="RNN149" s="85" t="n"/>
      <c r="RNO149" s="85" t="n"/>
      <c r="RNP149" s="85" t="n"/>
      <c r="RNQ149" s="85" t="n"/>
      <c r="RNR149" s="85" t="n"/>
      <c r="RNS149" s="85" t="n"/>
      <c r="RNT149" s="85" t="n"/>
      <c r="RNU149" s="85" t="n"/>
      <c r="RNV149" s="85" t="n"/>
      <c r="RNW149" s="85" t="n"/>
      <c r="RNX149" s="85" t="n"/>
      <c r="RNY149" s="85" t="n"/>
      <c r="RNZ149" s="85" t="n"/>
      <c r="ROA149" s="85" t="n"/>
      <c r="ROB149" s="85" t="n"/>
      <c r="ROC149" s="85" t="n"/>
      <c r="ROD149" s="85" t="n"/>
      <c r="ROE149" s="85" t="n"/>
      <c r="ROF149" s="85" t="n"/>
      <c r="ROG149" s="85" t="n"/>
      <c r="ROH149" s="85" t="n"/>
      <c r="ROI149" s="85" t="n"/>
      <c r="ROJ149" s="85" t="n"/>
      <c r="ROK149" s="85" t="n"/>
      <c r="ROL149" s="85" t="n"/>
      <c r="ROM149" s="85" t="n"/>
      <c r="RON149" s="85" t="n"/>
      <c r="ROO149" s="85" t="n"/>
      <c r="ROP149" s="85" t="n"/>
      <c r="ROQ149" s="85" t="n"/>
      <c r="ROR149" s="85" t="n"/>
      <c r="ROS149" s="85" t="n"/>
      <c r="ROT149" s="85" t="n"/>
      <c r="ROU149" s="85" t="n"/>
      <c r="ROV149" s="85" t="n"/>
      <c r="ROW149" s="85" t="n"/>
      <c r="ROX149" s="85" t="n"/>
      <c r="ROY149" s="85" t="n"/>
      <c r="ROZ149" s="85" t="n"/>
      <c r="RPA149" s="85" t="n"/>
      <c r="RPB149" s="85" t="n"/>
      <c r="RPC149" s="85" t="n"/>
      <c r="RPD149" s="85" t="n"/>
      <c r="RPE149" s="85" t="n"/>
      <c r="RPF149" s="85" t="n"/>
      <c r="RPG149" s="85" t="n"/>
      <c r="RPH149" s="85" t="n"/>
      <c r="RPI149" s="85" t="n"/>
      <c r="RPJ149" s="85" t="n"/>
      <c r="RPK149" s="85" t="n"/>
      <c r="RPL149" s="85" t="n"/>
      <c r="RPM149" s="85" t="n"/>
      <c r="RPN149" s="85" t="n"/>
      <c r="RPO149" s="85" t="n"/>
      <c r="RPP149" s="85" t="n"/>
      <c r="RPQ149" s="85" t="n"/>
      <c r="RPR149" s="85" t="n"/>
      <c r="RPS149" s="85" t="n"/>
      <c r="RPT149" s="85" t="n"/>
      <c r="RPU149" s="85" t="n"/>
      <c r="RPV149" s="85" t="n"/>
      <c r="RPW149" s="85" t="n"/>
      <c r="RPX149" s="85" t="n"/>
      <c r="RPY149" s="85" t="n"/>
      <c r="RPZ149" s="85" t="n"/>
      <c r="RQA149" s="85" t="n"/>
      <c r="RQB149" s="85" t="n"/>
      <c r="RQC149" s="85" t="n"/>
      <c r="RQD149" s="85" t="n"/>
      <c r="RQE149" s="85" t="n"/>
      <c r="RQF149" s="85" t="n"/>
      <c r="RQG149" s="85" t="n"/>
      <c r="RQH149" s="85" t="n"/>
      <c r="RQI149" s="85" t="n"/>
      <c r="RQJ149" s="85" t="n"/>
      <c r="RQK149" s="85" t="n"/>
      <c r="RQL149" s="85" t="n"/>
      <c r="RQM149" s="85" t="n"/>
      <c r="RQN149" s="85" t="n"/>
      <c r="RQO149" s="85" t="n"/>
      <c r="RQP149" s="85" t="n"/>
      <c r="RQQ149" s="85" t="n"/>
      <c r="RQR149" s="85" t="n"/>
      <c r="RQS149" s="85" t="n"/>
      <c r="RQT149" s="85" t="n"/>
      <c r="RQU149" s="85" t="n"/>
      <c r="RQV149" s="85" t="n"/>
      <c r="RQW149" s="85" t="n"/>
      <c r="RQX149" s="85" t="n"/>
      <c r="RQY149" s="85" t="n"/>
      <c r="RQZ149" s="85" t="n"/>
      <c r="RRA149" s="85" t="n"/>
      <c r="RRB149" s="85" t="n"/>
      <c r="RRC149" s="85" t="n"/>
      <c r="RRD149" s="85" t="n"/>
      <c r="RRE149" s="85" t="n"/>
      <c r="RRF149" s="85" t="n"/>
      <c r="RRG149" s="85" t="n"/>
      <c r="RRH149" s="85" t="n"/>
      <c r="RRI149" s="85" t="n"/>
      <c r="RRJ149" s="85" t="n"/>
      <c r="RRK149" s="85" t="n"/>
      <c r="RRL149" s="85" t="n"/>
      <c r="RRM149" s="85" t="n"/>
      <c r="RRN149" s="85" t="n"/>
      <c r="RRO149" s="85" t="n"/>
      <c r="RRP149" s="85" t="n"/>
      <c r="RRQ149" s="85" t="n"/>
      <c r="RRR149" s="85" t="n"/>
      <c r="RRS149" s="85" t="n"/>
      <c r="RRT149" s="85" t="n"/>
      <c r="RRU149" s="85" t="n"/>
      <c r="RRV149" s="85" t="n"/>
      <c r="RRW149" s="85" t="n"/>
      <c r="RRX149" s="85" t="n"/>
      <c r="RRY149" s="85" t="n"/>
      <c r="RRZ149" s="85" t="n"/>
      <c r="RSA149" s="85" t="n"/>
      <c r="RSB149" s="85" t="n"/>
      <c r="RSC149" s="85" t="n"/>
      <c r="RSD149" s="85" t="n"/>
      <c r="RSE149" s="85" t="n"/>
      <c r="RSF149" s="85" t="n"/>
      <c r="RSG149" s="85" t="n"/>
      <c r="RSH149" s="85" t="n"/>
      <c r="RSI149" s="85" t="n"/>
      <c r="RSJ149" s="85" t="n"/>
      <c r="RSK149" s="85" t="n"/>
      <c r="RSL149" s="85" t="n"/>
      <c r="RSM149" s="85" t="n"/>
      <c r="RSN149" s="85" t="n"/>
      <c r="RSO149" s="85" t="n"/>
      <c r="RSP149" s="85" t="n"/>
      <c r="RSQ149" s="85" t="n"/>
      <c r="RSR149" s="85" t="n"/>
      <c r="RSS149" s="85" t="n"/>
      <c r="RST149" s="85" t="n"/>
      <c r="RSU149" s="85" t="n"/>
      <c r="RSV149" s="85" t="n"/>
      <c r="RSW149" s="85" t="n"/>
      <c r="RSX149" s="85" t="n"/>
      <c r="RSY149" s="85" t="n"/>
      <c r="RSZ149" s="85" t="n"/>
      <c r="RTA149" s="85" t="n"/>
      <c r="RTB149" s="85" t="n"/>
      <c r="RTC149" s="85" t="n"/>
      <c r="RTD149" s="85" t="n"/>
      <c r="RTE149" s="85" t="n"/>
      <c r="RTF149" s="85" t="n"/>
      <c r="RTG149" s="85" t="n"/>
      <c r="RTH149" s="85" t="n"/>
      <c r="RTI149" s="85" t="n"/>
      <c r="RTJ149" s="85" t="n"/>
      <c r="RTK149" s="85" t="n"/>
      <c r="RTL149" s="85" t="n"/>
      <c r="RTM149" s="85" t="n"/>
      <c r="RTN149" s="85" t="n"/>
      <c r="RTO149" s="85" t="n"/>
      <c r="RTP149" s="85" t="n"/>
      <c r="RTQ149" s="85" t="n"/>
      <c r="RTR149" s="85" t="n"/>
      <c r="RTS149" s="85" t="n"/>
      <c r="RTT149" s="85" t="n"/>
      <c r="RTU149" s="85" t="n"/>
      <c r="RTV149" s="85" t="n"/>
      <c r="RTW149" s="85" t="n"/>
      <c r="RTX149" s="85" t="n"/>
      <c r="RTY149" s="85" t="n"/>
      <c r="RTZ149" s="85" t="n"/>
      <c r="RUA149" s="85" t="n"/>
      <c r="RUB149" s="85" t="n"/>
      <c r="RUC149" s="85" t="n"/>
      <c r="RUD149" s="85" t="n"/>
      <c r="RUE149" s="85" t="n"/>
      <c r="RUF149" s="85" t="n"/>
      <c r="RUG149" s="85" t="n"/>
      <c r="RUH149" s="85" t="n"/>
      <c r="RUI149" s="85" t="n"/>
      <c r="RUJ149" s="85" t="n"/>
      <c r="RUK149" s="85" t="n"/>
      <c r="RUL149" s="85" t="n"/>
      <c r="RUM149" s="85" t="n"/>
      <c r="RUN149" s="85" t="n"/>
      <c r="RUO149" s="85" t="n"/>
      <c r="RUP149" s="85" t="n"/>
      <c r="RUQ149" s="85" t="n"/>
      <c r="RUR149" s="85" t="n"/>
      <c r="RUS149" s="85" t="n"/>
      <c r="RUT149" s="85" t="n"/>
      <c r="RUU149" s="85" t="n"/>
      <c r="RUV149" s="85" t="n"/>
      <c r="RUW149" s="85" t="n"/>
      <c r="RUX149" s="85" t="n"/>
      <c r="RUY149" s="85" t="n"/>
      <c r="RUZ149" s="85" t="n"/>
      <c r="RVA149" s="85" t="n"/>
      <c r="RVB149" s="85" t="n"/>
      <c r="RVC149" s="85" t="n"/>
      <c r="RVD149" s="85" t="n"/>
      <c r="RVE149" s="85" t="n"/>
      <c r="RVF149" s="85" t="n"/>
      <c r="RVG149" s="85" t="n"/>
      <c r="RVH149" s="85" t="n"/>
      <c r="RVI149" s="85" t="n"/>
      <c r="RVJ149" s="85" t="n"/>
      <c r="RVK149" s="85" t="n"/>
      <c r="RVL149" s="85" t="n"/>
      <c r="RVM149" s="85" t="n"/>
      <c r="RVN149" s="85" t="n"/>
      <c r="RVO149" s="85" t="n"/>
      <c r="RVP149" s="85" t="n"/>
      <c r="RVQ149" s="85" t="n"/>
      <c r="RVR149" s="85" t="n"/>
      <c r="RVS149" s="85" t="n"/>
      <c r="RVT149" s="85" t="n"/>
      <c r="RVU149" s="85" t="n"/>
      <c r="RVV149" s="85" t="n"/>
      <c r="RVW149" s="85" t="n"/>
      <c r="RVX149" s="85" t="n"/>
      <c r="RVY149" s="85" t="n"/>
      <c r="RVZ149" s="85" t="n"/>
      <c r="RWA149" s="85" t="n"/>
      <c r="RWB149" s="85" t="n"/>
      <c r="RWC149" s="85" t="n"/>
      <c r="RWD149" s="85" t="n"/>
      <c r="RWE149" s="85" t="n"/>
      <c r="RWF149" s="85" t="n"/>
      <c r="RWG149" s="85" t="n"/>
      <c r="RWH149" s="85" t="n"/>
      <c r="RWI149" s="85" t="n"/>
      <c r="RWJ149" s="85" t="n"/>
      <c r="RWK149" s="85" t="n"/>
      <c r="RWL149" s="85" t="n"/>
      <c r="RWM149" s="85" t="n"/>
      <c r="RWN149" s="85" t="n"/>
      <c r="RWO149" s="85" t="n"/>
      <c r="RWP149" s="85" t="n"/>
      <c r="RWQ149" s="85" t="n"/>
      <c r="RWR149" s="85" t="n"/>
      <c r="RWS149" s="85" t="n"/>
      <c r="RWT149" s="85" t="n"/>
      <c r="RWU149" s="85" t="n"/>
      <c r="RWV149" s="85" t="n"/>
      <c r="RWW149" s="85" t="n"/>
      <c r="RWX149" s="85" t="n"/>
      <c r="RWY149" s="85" t="n"/>
      <c r="RWZ149" s="85" t="n"/>
      <c r="RXA149" s="85" t="n"/>
      <c r="RXB149" s="85" t="n"/>
      <c r="RXC149" s="85" t="n"/>
      <c r="RXD149" s="85" t="n"/>
      <c r="RXE149" s="85" t="n"/>
      <c r="RXF149" s="85" t="n"/>
      <c r="RXG149" s="85" t="n"/>
      <c r="RXH149" s="85" t="n"/>
      <c r="RXI149" s="85" t="n"/>
      <c r="RXJ149" s="85" t="n"/>
      <c r="RXK149" s="85" t="n"/>
      <c r="RXL149" s="85" t="n"/>
      <c r="RXM149" s="85" t="n"/>
      <c r="RXN149" s="85" t="n"/>
      <c r="RXO149" s="85" t="n"/>
      <c r="RXP149" s="85" t="n"/>
      <c r="RXQ149" s="85" t="n"/>
      <c r="RXR149" s="85" t="n"/>
      <c r="RXS149" s="85" t="n"/>
      <c r="RXT149" s="85" t="n"/>
      <c r="RXU149" s="85" t="n"/>
      <c r="RXV149" s="85" t="n"/>
      <c r="RXW149" s="85" t="n"/>
      <c r="RXX149" s="85" t="n"/>
      <c r="RXY149" s="85" t="n"/>
      <c r="RXZ149" s="85" t="n"/>
      <c r="RYA149" s="85" t="n"/>
      <c r="RYB149" s="85" t="n"/>
      <c r="RYC149" s="85" t="n"/>
      <c r="RYD149" s="85" t="n"/>
      <c r="RYE149" s="85" t="n"/>
      <c r="RYF149" s="85" t="n"/>
      <c r="RYG149" s="85" t="n"/>
      <c r="RYH149" s="85" t="n"/>
      <c r="RYI149" s="85" t="n"/>
      <c r="RYJ149" s="85" t="n"/>
      <c r="RYK149" s="85" t="n"/>
      <c r="RYL149" s="85" t="n"/>
      <c r="RYM149" s="85" t="n"/>
      <c r="RYN149" s="85" t="n"/>
      <c r="RYO149" s="85" t="n"/>
      <c r="RYP149" s="85" t="n"/>
      <c r="RYQ149" s="85" t="n"/>
      <c r="RYR149" s="85" t="n"/>
      <c r="RYS149" s="85" t="n"/>
      <c r="RYT149" s="85" t="n"/>
      <c r="RYU149" s="85" t="n"/>
      <c r="RYV149" s="85" t="n"/>
      <c r="RYW149" s="85" t="n"/>
      <c r="RYX149" s="85" t="n"/>
      <c r="RYY149" s="85" t="n"/>
      <c r="RYZ149" s="85" t="n"/>
      <c r="RZA149" s="85" t="n"/>
      <c r="RZB149" s="85" t="n"/>
      <c r="RZC149" s="85" t="n"/>
      <c r="RZD149" s="85" t="n"/>
      <c r="RZE149" s="85" t="n"/>
      <c r="RZF149" s="85" t="n"/>
      <c r="RZG149" s="85" t="n"/>
      <c r="RZH149" s="85" t="n"/>
      <c r="RZI149" s="85" t="n"/>
      <c r="RZJ149" s="85" t="n"/>
      <c r="RZK149" s="85" t="n"/>
      <c r="RZL149" s="85" t="n"/>
      <c r="RZM149" s="85" t="n"/>
      <c r="RZN149" s="85" t="n"/>
      <c r="RZO149" s="85" t="n"/>
      <c r="RZP149" s="85" t="n"/>
      <c r="RZQ149" s="85" t="n"/>
      <c r="RZR149" s="85" t="n"/>
      <c r="RZS149" s="85" t="n"/>
      <c r="RZT149" s="85" t="n"/>
      <c r="RZU149" s="85" t="n"/>
      <c r="RZV149" s="85" t="n"/>
      <c r="RZW149" s="85" t="n"/>
      <c r="RZX149" s="85" t="n"/>
      <c r="RZY149" s="85" t="n"/>
      <c r="RZZ149" s="85" t="n"/>
      <c r="SAA149" s="85" t="n"/>
      <c r="SAB149" s="85" t="n"/>
      <c r="SAC149" s="85" t="n"/>
      <c r="SAD149" s="85" t="n"/>
      <c r="SAE149" s="85" t="n"/>
      <c r="SAF149" s="85" t="n"/>
      <c r="SAG149" s="85" t="n"/>
      <c r="SAH149" s="85" t="n"/>
      <c r="SAI149" s="85" t="n"/>
      <c r="SAJ149" s="85" t="n"/>
      <c r="SAK149" s="85" t="n"/>
      <c r="SAL149" s="85" t="n"/>
      <c r="SAM149" s="85" t="n"/>
      <c r="SAN149" s="85" t="n"/>
      <c r="SAO149" s="85" t="n"/>
      <c r="SAP149" s="85" t="n"/>
      <c r="SAQ149" s="85" t="n"/>
      <c r="SAR149" s="85" t="n"/>
      <c r="SAS149" s="85" t="n"/>
      <c r="SAT149" s="85" t="n"/>
      <c r="SAU149" s="85" t="n"/>
      <c r="SAV149" s="85" t="n"/>
      <c r="SAW149" s="85" t="n"/>
      <c r="SAX149" s="85" t="n"/>
      <c r="SAY149" s="85" t="n"/>
      <c r="SAZ149" s="85" t="n"/>
      <c r="SBA149" s="85" t="n"/>
      <c r="SBB149" s="85" t="n"/>
      <c r="SBC149" s="85" t="n"/>
      <c r="SBD149" s="85" t="n"/>
      <c r="SBE149" s="85" t="n"/>
      <c r="SBF149" s="85" t="n"/>
      <c r="SBG149" s="85" t="n"/>
      <c r="SBH149" s="85" t="n"/>
      <c r="SBI149" s="85" t="n"/>
      <c r="SBJ149" s="85" t="n"/>
      <c r="SBK149" s="85" t="n"/>
      <c r="SBL149" s="85" t="n"/>
      <c r="SBM149" s="85" t="n"/>
      <c r="SBN149" s="85" t="n"/>
      <c r="SBO149" s="85" t="n"/>
      <c r="SBP149" s="85" t="n"/>
      <c r="SBQ149" s="85" t="n"/>
      <c r="SBR149" s="85" t="n"/>
      <c r="SBS149" s="85" t="n"/>
      <c r="SBT149" s="85" t="n"/>
      <c r="SBU149" s="85" t="n"/>
      <c r="SBV149" s="85" t="n"/>
      <c r="SBW149" s="85" t="n"/>
      <c r="SBX149" s="85" t="n"/>
      <c r="SBY149" s="85" t="n"/>
      <c r="SBZ149" s="85" t="n"/>
      <c r="SCA149" s="85" t="n"/>
      <c r="SCB149" s="85" t="n"/>
      <c r="SCC149" s="85" t="n"/>
      <c r="SCD149" s="85" t="n"/>
      <c r="SCE149" s="85" t="n"/>
      <c r="SCF149" s="85" t="n"/>
      <c r="SCG149" s="85" t="n"/>
      <c r="SCH149" s="85" t="n"/>
      <c r="SCI149" s="85" t="n"/>
      <c r="SCJ149" s="85" t="n"/>
      <c r="SCK149" s="85" t="n"/>
      <c r="SCL149" s="85" t="n"/>
      <c r="SCM149" s="85" t="n"/>
      <c r="SCN149" s="85" t="n"/>
      <c r="SCO149" s="85" t="n"/>
      <c r="SCP149" s="85" t="n"/>
      <c r="SCQ149" s="85" t="n"/>
      <c r="SCR149" s="85" t="n"/>
      <c r="SCS149" s="85" t="n"/>
      <c r="SCT149" s="85" t="n"/>
      <c r="SCU149" s="85" t="n"/>
      <c r="SCV149" s="85" t="n"/>
      <c r="SCW149" s="85" t="n"/>
      <c r="SCX149" s="85" t="n"/>
      <c r="SCY149" s="85" t="n"/>
      <c r="SCZ149" s="85" t="n"/>
      <c r="SDA149" s="85" t="n"/>
      <c r="SDB149" s="85" t="n"/>
      <c r="SDC149" s="85" t="n"/>
      <c r="SDD149" s="85" t="n"/>
      <c r="SDE149" s="85" t="n"/>
      <c r="SDF149" s="85" t="n"/>
      <c r="SDG149" s="85" t="n"/>
      <c r="SDH149" s="85" t="n"/>
      <c r="SDI149" s="85" t="n"/>
      <c r="SDJ149" s="85" t="n"/>
      <c r="SDK149" s="85" t="n"/>
      <c r="SDL149" s="85" t="n"/>
      <c r="SDM149" s="85" t="n"/>
      <c r="SDN149" s="85" t="n"/>
      <c r="SDO149" s="85" t="n"/>
      <c r="SDP149" s="85" t="n"/>
      <c r="SDQ149" s="85" t="n"/>
      <c r="SDR149" s="85" t="n"/>
      <c r="SDS149" s="85" t="n"/>
      <c r="SDT149" s="85" t="n"/>
      <c r="SDU149" s="85" t="n"/>
      <c r="SDV149" s="85" t="n"/>
      <c r="SDW149" s="85" t="n"/>
      <c r="SDX149" s="85" t="n"/>
      <c r="SDY149" s="85" t="n"/>
      <c r="SDZ149" s="85" t="n"/>
      <c r="SEA149" s="85" t="n"/>
      <c r="SEB149" s="85" t="n"/>
      <c r="SEC149" s="85" t="n"/>
      <c r="SED149" s="85" t="n"/>
      <c r="SEE149" s="85" t="n"/>
      <c r="SEF149" s="85" t="n"/>
      <c r="SEG149" s="85" t="n"/>
      <c r="SEH149" s="85" t="n"/>
      <c r="SEI149" s="85" t="n"/>
      <c r="SEJ149" s="85" t="n"/>
      <c r="SEK149" s="85" t="n"/>
      <c r="SEL149" s="85" t="n"/>
      <c r="SEM149" s="85" t="n"/>
      <c r="SEN149" s="85" t="n"/>
      <c r="SEO149" s="85" t="n"/>
      <c r="SEP149" s="85" t="n"/>
      <c r="SEQ149" s="85" t="n"/>
      <c r="SER149" s="85" t="n"/>
      <c r="SES149" s="85" t="n"/>
      <c r="SET149" s="85" t="n"/>
      <c r="SEU149" s="85" t="n"/>
      <c r="SEV149" s="85" t="n"/>
      <c r="SEW149" s="85" t="n"/>
      <c r="SEX149" s="85" t="n"/>
      <c r="SEY149" s="85" t="n"/>
      <c r="SEZ149" s="85" t="n"/>
      <c r="SFA149" s="85" t="n"/>
      <c r="SFB149" s="85" t="n"/>
      <c r="SFC149" s="85" t="n"/>
      <c r="SFD149" s="85" t="n"/>
      <c r="SFE149" s="85" t="n"/>
      <c r="SFF149" s="85" t="n"/>
      <c r="SFG149" s="85" t="n"/>
      <c r="SFH149" s="85" t="n"/>
      <c r="SFI149" s="85" t="n"/>
      <c r="SFJ149" s="85" t="n"/>
      <c r="SFK149" s="85" t="n"/>
      <c r="SFL149" s="85" t="n"/>
      <c r="SFM149" s="85" t="n"/>
      <c r="SFN149" s="85" t="n"/>
      <c r="SFO149" s="85" t="n"/>
      <c r="SFP149" s="85" t="n"/>
      <c r="SFQ149" s="85" t="n"/>
      <c r="SFR149" s="85" t="n"/>
      <c r="SFS149" s="85" t="n"/>
      <c r="SFT149" s="85" t="n"/>
      <c r="SFU149" s="85" t="n"/>
      <c r="SFV149" s="85" t="n"/>
      <c r="SFW149" s="85" t="n"/>
      <c r="SFX149" s="85" t="n"/>
      <c r="SFY149" s="85" t="n"/>
      <c r="SFZ149" s="85" t="n"/>
      <c r="SGA149" s="85" t="n"/>
      <c r="SGB149" s="85" t="n"/>
      <c r="SGC149" s="85" t="n"/>
      <c r="SGD149" s="85" t="n"/>
      <c r="SGE149" s="85" t="n"/>
      <c r="SGF149" s="85" t="n"/>
      <c r="SGG149" s="85" t="n"/>
      <c r="SGH149" s="85" t="n"/>
      <c r="SGI149" s="85" t="n"/>
      <c r="SGJ149" s="85" t="n"/>
      <c r="SGK149" s="85" t="n"/>
      <c r="SGL149" s="85" t="n"/>
      <c r="SGM149" s="85" t="n"/>
      <c r="SGN149" s="85" t="n"/>
      <c r="SGO149" s="85" t="n"/>
      <c r="SGP149" s="85" t="n"/>
      <c r="SGQ149" s="85" t="n"/>
      <c r="SGR149" s="85" t="n"/>
      <c r="SGS149" s="85" t="n"/>
      <c r="SGT149" s="85" t="n"/>
      <c r="SGU149" s="85" t="n"/>
      <c r="SGV149" s="85" t="n"/>
      <c r="SGW149" s="85" t="n"/>
      <c r="SGX149" s="85" t="n"/>
      <c r="SGY149" s="85" t="n"/>
      <c r="SGZ149" s="85" t="n"/>
      <c r="SHA149" s="85" t="n"/>
      <c r="SHB149" s="85" t="n"/>
      <c r="SHC149" s="85" t="n"/>
      <c r="SHD149" s="85" t="n"/>
      <c r="SHE149" s="85" t="n"/>
      <c r="SHF149" s="85" t="n"/>
      <c r="SHG149" s="85" t="n"/>
      <c r="SHH149" s="85" t="n"/>
      <c r="SHI149" s="85" t="n"/>
      <c r="SHJ149" s="85" t="n"/>
      <c r="SHK149" s="85" t="n"/>
      <c r="SHL149" s="85" t="n"/>
      <c r="SHM149" s="85" t="n"/>
      <c r="SHN149" s="85" t="n"/>
      <c r="SHO149" s="85" t="n"/>
      <c r="SHP149" s="85" t="n"/>
      <c r="SHQ149" s="85" t="n"/>
      <c r="SHR149" s="85" t="n"/>
      <c r="SHS149" s="85" t="n"/>
      <c r="SHT149" s="85" t="n"/>
      <c r="SHU149" s="85" t="n"/>
      <c r="SHV149" s="85" t="n"/>
      <c r="SHW149" s="85" t="n"/>
      <c r="SHX149" s="85" t="n"/>
      <c r="SHY149" s="85" t="n"/>
      <c r="SHZ149" s="85" t="n"/>
      <c r="SIA149" s="85" t="n"/>
      <c r="SIB149" s="85" t="n"/>
      <c r="SIC149" s="85" t="n"/>
      <c r="SID149" s="85" t="n"/>
      <c r="SIE149" s="85" t="n"/>
      <c r="SIF149" s="85" t="n"/>
      <c r="SIG149" s="85" t="n"/>
      <c r="SIH149" s="85" t="n"/>
      <c r="SII149" s="85" t="n"/>
      <c r="SIJ149" s="85" t="n"/>
      <c r="SIK149" s="85" t="n"/>
      <c r="SIL149" s="85" t="n"/>
      <c r="SIM149" s="85" t="n"/>
      <c r="SIN149" s="85" t="n"/>
      <c r="SIO149" s="85" t="n"/>
      <c r="SIP149" s="85" t="n"/>
      <c r="SIQ149" s="85" t="n"/>
      <c r="SIR149" s="85" t="n"/>
      <c r="SIS149" s="85" t="n"/>
      <c r="SIT149" s="85" t="n"/>
      <c r="SIU149" s="85" t="n"/>
      <c r="SIV149" s="85" t="n"/>
      <c r="SIW149" s="85" t="n"/>
      <c r="SIX149" s="85" t="n"/>
      <c r="SIY149" s="85" t="n"/>
      <c r="SIZ149" s="85" t="n"/>
      <c r="SJA149" s="85" t="n"/>
      <c r="SJB149" s="85" t="n"/>
      <c r="SJC149" s="85" t="n"/>
      <c r="SJD149" s="85" t="n"/>
      <c r="SJE149" s="85" t="n"/>
      <c r="SJF149" s="85" t="n"/>
      <c r="SJG149" s="85" t="n"/>
      <c r="SJH149" s="85" t="n"/>
      <c r="SJI149" s="85" t="n"/>
      <c r="SJJ149" s="85" t="n"/>
      <c r="SJK149" s="85" t="n"/>
      <c r="SJL149" s="85" t="n"/>
      <c r="SJM149" s="85" t="n"/>
      <c r="SJN149" s="85" t="n"/>
      <c r="SJO149" s="85" t="n"/>
      <c r="SJP149" s="85" t="n"/>
      <c r="SJQ149" s="85" t="n"/>
      <c r="SJR149" s="85" t="n"/>
      <c r="SJS149" s="85" t="n"/>
      <c r="SJT149" s="85" t="n"/>
      <c r="SJU149" s="85" t="n"/>
      <c r="SJV149" s="85" t="n"/>
      <c r="SJW149" s="85" t="n"/>
      <c r="SJX149" s="85" t="n"/>
      <c r="SJY149" s="85" t="n"/>
      <c r="SJZ149" s="85" t="n"/>
      <c r="SKA149" s="85" t="n"/>
      <c r="SKB149" s="85" t="n"/>
      <c r="SKC149" s="85" t="n"/>
      <c r="SKD149" s="85" t="n"/>
      <c r="SKE149" s="85" t="n"/>
      <c r="SKF149" s="85" t="n"/>
      <c r="SKG149" s="85" t="n"/>
      <c r="SKH149" s="85" t="n"/>
      <c r="SKI149" s="85" t="n"/>
      <c r="SKJ149" s="85" t="n"/>
      <c r="SKK149" s="85" t="n"/>
      <c r="SKL149" s="85" t="n"/>
      <c r="SKM149" s="85" t="n"/>
      <c r="SKN149" s="85" t="n"/>
      <c r="SKO149" s="85" t="n"/>
      <c r="SKP149" s="85" t="n"/>
      <c r="SKQ149" s="85" t="n"/>
      <c r="SKR149" s="85" t="n"/>
      <c r="SKS149" s="85" t="n"/>
      <c r="SKT149" s="85" t="n"/>
      <c r="SKU149" s="85" t="n"/>
      <c r="SKV149" s="85" t="n"/>
      <c r="SKW149" s="85" t="n"/>
      <c r="SKX149" s="85" t="n"/>
      <c r="SKY149" s="85" t="n"/>
      <c r="SKZ149" s="85" t="n"/>
      <c r="SLA149" s="85" t="n"/>
      <c r="SLB149" s="85" t="n"/>
      <c r="SLC149" s="85" t="n"/>
      <c r="SLD149" s="85" t="n"/>
      <c r="SLE149" s="85" t="n"/>
      <c r="SLF149" s="85" t="n"/>
      <c r="SLG149" s="85" t="n"/>
      <c r="SLH149" s="85" t="n"/>
      <c r="SLI149" s="85" t="n"/>
      <c r="SLJ149" s="85" t="n"/>
      <c r="SLK149" s="85" t="n"/>
      <c r="SLL149" s="85" t="n"/>
      <c r="SLM149" s="85" t="n"/>
      <c r="SLN149" s="85" t="n"/>
      <c r="SLO149" s="85" t="n"/>
      <c r="SLP149" s="85" t="n"/>
      <c r="SLQ149" s="85" t="n"/>
      <c r="SLR149" s="85" t="n"/>
      <c r="SLS149" s="85" t="n"/>
      <c r="SLT149" s="85" t="n"/>
      <c r="SLU149" s="85" t="n"/>
      <c r="SLV149" s="85" t="n"/>
      <c r="SLW149" s="85" t="n"/>
      <c r="SLX149" s="85" t="n"/>
      <c r="SLY149" s="85" t="n"/>
      <c r="SLZ149" s="85" t="n"/>
      <c r="SMA149" s="85" t="n"/>
      <c r="SMB149" s="85" t="n"/>
      <c r="SMC149" s="85" t="n"/>
      <c r="SMD149" s="85" t="n"/>
      <c r="SME149" s="85" t="n"/>
      <c r="SMF149" s="85" t="n"/>
      <c r="SMG149" s="85" t="n"/>
      <c r="SMH149" s="85" t="n"/>
      <c r="SMI149" s="85" t="n"/>
      <c r="SMJ149" s="85" t="n"/>
      <c r="SMK149" s="85" t="n"/>
      <c r="SML149" s="85" t="n"/>
      <c r="SMM149" s="85" t="n"/>
      <c r="SMN149" s="85" t="n"/>
      <c r="SMO149" s="85" t="n"/>
      <c r="SMP149" s="85" t="n"/>
      <c r="SMQ149" s="85" t="n"/>
      <c r="SMR149" s="85" t="n"/>
      <c r="SMS149" s="85" t="n"/>
      <c r="SMT149" s="85" t="n"/>
      <c r="SMU149" s="85" t="n"/>
      <c r="SMV149" s="85" t="n"/>
      <c r="SMW149" s="85" t="n"/>
      <c r="SMX149" s="85" t="n"/>
      <c r="SMY149" s="85" t="n"/>
      <c r="SMZ149" s="85" t="n"/>
      <c r="SNA149" s="85" t="n"/>
      <c r="SNB149" s="85" t="n"/>
      <c r="SNC149" s="85" t="n"/>
      <c r="SND149" s="85" t="n"/>
      <c r="SNE149" s="85" t="n"/>
      <c r="SNF149" s="85" t="n"/>
      <c r="SNG149" s="85" t="n"/>
      <c r="SNH149" s="85" t="n"/>
      <c r="SNI149" s="85" t="n"/>
      <c r="SNJ149" s="85" t="n"/>
      <c r="SNK149" s="85" t="n"/>
      <c r="SNL149" s="85" t="n"/>
      <c r="SNM149" s="85" t="n"/>
      <c r="SNN149" s="85" t="n"/>
      <c r="SNO149" s="85" t="n"/>
      <c r="SNP149" s="85" t="n"/>
      <c r="SNQ149" s="85" t="n"/>
      <c r="SNR149" s="85" t="n"/>
      <c r="SNS149" s="85" t="n"/>
      <c r="SNT149" s="85" t="n"/>
      <c r="SNU149" s="85" t="n"/>
      <c r="SNV149" s="85" t="n"/>
      <c r="SNW149" s="85" t="n"/>
      <c r="SNX149" s="85" t="n"/>
      <c r="SNY149" s="85" t="n"/>
      <c r="SNZ149" s="85" t="n"/>
      <c r="SOA149" s="85" t="n"/>
      <c r="SOB149" s="85" t="n"/>
      <c r="SOC149" s="85" t="n"/>
      <c r="SOD149" s="85" t="n"/>
      <c r="SOE149" s="85" t="n"/>
      <c r="SOF149" s="85" t="n"/>
      <c r="SOG149" s="85" t="n"/>
      <c r="SOH149" s="85" t="n"/>
      <c r="SOI149" s="85" t="n"/>
      <c r="SOJ149" s="85" t="n"/>
      <c r="SOK149" s="85" t="n"/>
      <c r="SOL149" s="85" t="n"/>
      <c r="SOM149" s="85" t="n"/>
      <c r="SON149" s="85" t="n"/>
      <c r="SOO149" s="85" t="n"/>
      <c r="SOP149" s="85" t="n"/>
      <c r="SOQ149" s="85" t="n"/>
      <c r="SOR149" s="85" t="n"/>
      <c r="SOS149" s="85" t="n"/>
      <c r="SOT149" s="85" t="n"/>
      <c r="SOU149" s="85" t="n"/>
      <c r="SOV149" s="85" t="n"/>
      <c r="SOW149" s="85" t="n"/>
      <c r="SOX149" s="85" t="n"/>
      <c r="SOY149" s="85" t="n"/>
      <c r="SOZ149" s="85" t="n"/>
      <c r="SPA149" s="85" t="n"/>
      <c r="SPB149" s="85" t="n"/>
      <c r="SPC149" s="85" t="n"/>
      <c r="SPD149" s="85" t="n"/>
      <c r="SPE149" s="85" t="n"/>
      <c r="SPF149" s="85" t="n"/>
      <c r="SPG149" s="85" t="n"/>
      <c r="SPH149" s="85" t="n"/>
      <c r="SPI149" s="85" t="n"/>
      <c r="SPJ149" s="85" t="n"/>
      <c r="SPK149" s="85" t="n"/>
      <c r="SPL149" s="85" t="n"/>
      <c r="SPM149" s="85" t="n"/>
      <c r="SPN149" s="85" t="n"/>
      <c r="SPO149" s="85" t="n"/>
      <c r="SPP149" s="85" t="n"/>
      <c r="SPQ149" s="85" t="n"/>
      <c r="SPR149" s="85" t="n"/>
      <c r="SPS149" s="85" t="n"/>
      <c r="SPT149" s="85" t="n"/>
      <c r="SPU149" s="85" t="n"/>
      <c r="SPV149" s="85" t="n"/>
      <c r="SPW149" s="85" t="n"/>
      <c r="SPX149" s="85" t="n"/>
      <c r="SPY149" s="85" t="n"/>
      <c r="SPZ149" s="85" t="n"/>
      <c r="SQA149" s="85" t="n"/>
      <c r="SQB149" s="85" t="n"/>
      <c r="SQC149" s="85" t="n"/>
      <c r="SQD149" s="85" t="n"/>
      <c r="SQE149" s="85" t="n"/>
      <c r="SQF149" s="85" t="n"/>
      <c r="SQG149" s="85" t="n"/>
      <c r="SQH149" s="85" t="n"/>
      <c r="SQI149" s="85" t="n"/>
      <c r="SQJ149" s="85" t="n"/>
      <c r="SQK149" s="85" t="n"/>
      <c r="SQL149" s="85" t="n"/>
      <c r="SQM149" s="85" t="n"/>
      <c r="SQN149" s="85" t="n"/>
      <c r="SQO149" s="85" t="n"/>
      <c r="SQP149" s="85" t="n"/>
      <c r="SQQ149" s="85" t="n"/>
      <c r="SQR149" s="85" t="n"/>
      <c r="SQS149" s="85" t="n"/>
      <c r="SQT149" s="85" t="n"/>
      <c r="SQU149" s="85" t="n"/>
      <c r="SQV149" s="85" t="n"/>
      <c r="SQW149" s="85" t="n"/>
      <c r="SQX149" s="85" t="n"/>
      <c r="SQY149" s="85" t="n"/>
      <c r="SQZ149" s="85" t="n"/>
      <c r="SRA149" s="85" t="n"/>
      <c r="SRB149" s="85" t="n"/>
      <c r="SRC149" s="85" t="n"/>
      <c r="SRD149" s="85" t="n"/>
      <c r="SRE149" s="85" t="n"/>
      <c r="SRF149" s="85" t="n"/>
      <c r="SRG149" s="85" t="n"/>
      <c r="SRH149" s="85" t="n"/>
      <c r="SRI149" s="85" t="n"/>
      <c r="SRJ149" s="85" t="n"/>
      <c r="SRK149" s="85" t="n"/>
      <c r="SRL149" s="85" t="n"/>
      <c r="SRM149" s="85" t="n"/>
      <c r="SRN149" s="85" t="n"/>
      <c r="SRO149" s="85" t="n"/>
      <c r="SRP149" s="85" t="n"/>
      <c r="SRQ149" s="85" t="n"/>
      <c r="SRR149" s="85" t="n"/>
      <c r="SRS149" s="85" t="n"/>
      <c r="SRT149" s="85" t="n"/>
      <c r="SRU149" s="85" t="n"/>
      <c r="SRV149" s="85" t="n"/>
      <c r="SRW149" s="85" t="n"/>
      <c r="SRX149" s="85" t="n"/>
      <c r="SRY149" s="85" t="n"/>
      <c r="SRZ149" s="85" t="n"/>
      <c r="SSA149" s="85" t="n"/>
      <c r="SSB149" s="85" t="n"/>
      <c r="SSC149" s="85" t="n"/>
      <c r="SSD149" s="85" t="n"/>
      <c r="SSE149" s="85" t="n"/>
      <c r="SSF149" s="85" t="n"/>
      <c r="SSG149" s="85" t="n"/>
      <c r="SSH149" s="85" t="n"/>
      <c r="SSI149" s="85" t="n"/>
      <c r="SSJ149" s="85" t="n"/>
      <c r="SSK149" s="85" t="n"/>
      <c r="SSL149" s="85" t="n"/>
      <c r="SSM149" s="85" t="n"/>
      <c r="SSN149" s="85" t="n"/>
      <c r="SSO149" s="85" t="n"/>
      <c r="SSP149" s="85" t="n"/>
      <c r="SSQ149" s="85" t="n"/>
      <c r="SSR149" s="85" t="n"/>
      <c r="SSS149" s="85" t="n"/>
      <c r="SST149" s="85" t="n"/>
      <c r="SSU149" s="85" t="n"/>
      <c r="SSV149" s="85" t="n"/>
      <c r="SSW149" s="85" t="n"/>
      <c r="SSX149" s="85" t="n"/>
      <c r="SSY149" s="85" t="n"/>
      <c r="SSZ149" s="85" t="n"/>
      <c r="STA149" s="85" t="n"/>
      <c r="STB149" s="85" t="n"/>
      <c r="STC149" s="85" t="n"/>
      <c r="STD149" s="85" t="n"/>
      <c r="STE149" s="85" t="n"/>
      <c r="STF149" s="85" t="n"/>
      <c r="STG149" s="85" t="n"/>
      <c r="STH149" s="85" t="n"/>
      <c r="STI149" s="85" t="n"/>
      <c r="STJ149" s="85" t="n"/>
      <c r="STK149" s="85" t="n"/>
      <c r="STL149" s="85" t="n"/>
      <c r="STM149" s="85" t="n"/>
      <c r="STN149" s="85" t="n"/>
      <c r="STO149" s="85" t="n"/>
      <c r="STP149" s="85" t="n"/>
      <c r="STQ149" s="85" t="n"/>
      <c r="STR149" s="85" t="n"/>
      <c r="STS149" s="85" t="n"/>
      <c r="STT149" s="85" t="n"/>
      <c r="STU149" s="85" t="n"/>
      <c r="STV149" s="85" t="n"/>
      <c r="STW149" s="85" t="n"/>
      <c r="STX149" s="85" t="n"/>
      <c r="STY149" s="85" t="n"/>
      <c r="STZ149" s="85" t="n"/>
      <c r="SUA149" s="85" t="n"/>
      <c r="SUB149" s="85" t="n"/>
      <c r="SUC149" s="85" t="n"/>
      <c r="SUD149" s="85" t="n"/>
      <c r="SUE149" s="85" t="n"/>
      <c r="SUF149" s="85" t="n"/>
      <c r="SUG149" s="85" t="n"/>
      <c r="SUH149" s="85" t="n"/>
      <c r="SUI149" s="85" t="n"/>
      <c r="SUJ149" s="85" t="n"/>
      <c r="SUK149" s="85" t="n"/>
      <c r="SUL149" s="85" t="n"/>
      <c r="SUM149" s="85" t="n"/>
      <c r="SUN149" s="85" t="n"/>
      <c r="SUO149" s="85" t="n"/>
      <c r="SUP149" s="85" t="n"/>
      <c r="SUQ149" s="85" t="n"/>
      <c r="SUR149" s="85" t="n"/>
      <c r="SUS149" s="85" t="n"/>
      <c r="SUT149" s="85" t="n"/>
      <c r="SUU149" s="85" t="n"/>
      <c r="SUV149" s="85" t="n"/>
      <c r="SUW149" s="85" t="n"/>
      <c r="SUX149" s="85" t="n"/>
      <c r="SUY149" s="85" t="n"/>
      <c r="SUZ149" s="85" t="n"/>
      <c r="SVA149" s="85" t="n"/>
      <c r="SVB149" s="85" t="n"/>
      <c r="SVC149" s="85" t="n"/>
      <c r="SVD149" s="85" t="n"/>
      <c r="SVE149" s="85" t="n"/>
      <c r="SVF149" s="85" t="n"/>
      <c r="SVG149" s="85" t="n"/>
      <c r="SVH149" s="85" t="n"/>
      <c r="SVI149" s="85" t="n"/>
      <c r="SVJ149" s="85" t="n"/>
      <c r="SVK149" s="85" t="n"/>
      <c r="SVL149" s="85" t="n"/>
      <c r="SVM149" s="85" t="n"/>
      <c r="SVN149" s="85" t="n"/>
      <c r="SVO149" s="85" t="n"/>
      <c r="SVP149" s="85" t="n"/>
      <c r="SVQ149" s="85" t="n"/>
      <c r="SVR149" s="85" t="n"/>
      <c r="SVS149" s="85" t="n"/>
      <c r="SVT149" s="85" t="n"/>
      <c r="SVU149" s="85" t="n"/>
      <c r="SVV149" s="85" t="n"/>
      <c r="SVW149" s="85" t="n"/>
      <c r="SVX149" s="85" t="n"/>
      <c r="SVY149" s="85" t="n"/>
      <c r="SVZ149" s="85" t="n"/>
      <c r="SWA149" s="85" t="n"/>
      <c r="SWB149" s="85" t="n"/>
      <c r="SWC149" s="85" t="n"/>
      <c r="SWD149" s="85" t="n"/>
      <c r="SWE149" s="85" t="n"/>
      <c r="SWF149" s="85" t="n"/>
      <c r="SWG149" s="85" t="n"/>
      <c r="SWH149" s="85" t="n"/>
      <c r="SWI149" s="85" t="n"/>
      <c r="SWJ149" s="85" t="n"/>
      <c r="SWK149" s="85" t="n"/>
      <c r="SWL149" s="85" t="n"/>
      <c r="SWM149" s="85" t="n"/>
      <c r="SWN149" s="85" t="n"/>
      <c r="SWO149" s="85" t="n"/>
      <c r="SWP149" s="85" t="n"/>
      <c r="SWQ149" s="85" t="n"/>
      <c r="SWR149" s="85" t="n"/>
      <c r="SWS149" s="85" t="n"/>
      <c r="SWT149" s="85" t="n"/>
      <c r="SWU149" s="85" t="n"/>
      <c r="SWV149" s="85" t="n"/>
      <c r="SWW149" s="85" t="n"/>
      <c r="SWX149" s="85" t="n"/>
      <c r="SWY149" s="85" t="n"/>
      <c r="SWZ149" s="85" t="n"/>
      <c r="SXA149" s="85" t="n"/>
      <c r="SXB149" s="85" t="n"/>
      <c r="SXC149" s="85" t="n"/>
      <c r="SXD149" s="85" t="n"/>
      <c r="SXE149" s="85" t="n"/>
      <c r="SXF149" s="85" t="n"/>
      <c r="SXG149" s="85" t="n"/>
      <c r="SXH149" s="85" t="n"/>
      <c r="SXI149" s="85" t="n"/>
      <c r="SXJ149" s="85" t="n"/>
      <c r="SXK149" s="85" t="n"/>
      <c r="SXL149" s="85" t="n"/>
      <c r="SXM149" s="85" t="n"/>
      <c r="SXN149" s="85" t="n"/>
      <c r="SXO149" s="85" t="n"/>
      <c r="SXP149" s="85" t="n"/>
      <c r="SXQ149" s="85" t="n"/>
      <c r="SXR149" s="85" t="n"/>
      <c r="SXS149" s="85" t="n"/>
      <c r="SXT149" s="85" t="n"/>
      <c r="SXU149" s="85" t="n"/>
      <c r="SXV149" s="85" t="n"/>
      <c r="SXW149" s="85" t="n"/>
      <c r="SXX149" s="85" t="n"/>
      <c r="SXY149" s="85" t="n"/>
      <c r="SXZ149" s="85" t="n"/>
      <c r="SYA149" s="85" t="n"/>
      <c r="SYB149" s="85" t="n"/>
      <c r="SYC149" s="85" t="n"/>
      <c r="SYD149" s="85" t="n"/>
      <c r="SYE149" s="85" t="n"/>
      <c r="SYF149" s="85" t="n"/>
      <c r="SYG149" s="85" t="n"/>
      <c r="SYH149" s="85" t="n"/>
      <c r="SYI149" s="85" t="n"/>
      <c r="SYJ149" s="85" t="n"/>
      <c r="SYK149" s="85" t="n"/>
      <c r="SYL149" s="85" t="n"/>
      <c r="SYM149" s="85" t="n"/>
      <c r="SYN149" s="85" t="n"/>
      <c r="SYO149" s="85" t="n"/>
      <c r="SYP149" s="85" t="n"/>
      <c r="SYQ149" s="85" t="n"/>
      <c r="SYR149" s="85" t="n"/>
      <c r="SYS149" s="85" t="n"/>
      <c r="SYT149" s="85" t="n"/>
      <c r="SYU149" s="85" t="n"/>
      <c r="SYV149" s="85" t="n"/>
      <c r="SYW149" s="85" t="n"/>
      <c r="SYX149" s="85" t="n"/>
      <c r="SYY149" s="85" t="n"/>
      <c r="SYZ149" s="85" t="n"/>
      <c r="SZA149" s="85" t="n"/>
      <c r="SZB149" s="85" t="n"/>
      <c r="SZC149" s="85" t="n"/>
      <c r="SZD149" s="85" t="n"/>
      <c r="SZE149" s="85" t="n"/>
      <c r="SZF149" s="85" t="n"/>
      <c r="SZG149" s="85" t="n"/>
      <c r="SZH149" s="85" t="n"/>
      <c r="SZI149" s="85" t="n"/>
      <c r="SZJ149" s="85" t="n"/>
      <c r="SZK149" s="85" t="n"/>
      <c r="SZL149" s="85" t="n"/>
      <c r="SZM149" s="85" t="n"/>
      <c r="SZN149" s="85" t="n"/>
      <c r="SZO149" s="85" t="n"/>
      <c r="SZP149" s="85" t="n"/>
      <c r="SZQ149" s="85" t="n"/>
      <c r="SZR149" s="85" t="n"/>
      <c r="SZS149" s="85" t="n"/>
      <c r="SZT149" s="85" t="n"/>
      <c r="SZU149" s="85" t="n"/>
      <c r="SZV149" s="85" t="n"/>
      <c r="SZW149" s="85" t="n"/>
      <c r="SZX149" s="85" t="n"/>
      <c r="SZY149" s="85" t="n"/>
      <c r="SZZ149" s="85" t="n"/>
      <c r="TAA149" s="85" t="n"/>
      <c r="TAB149" s="85" t="n"/>
      <c r="TAC149" s="85" t="n"/>
      <c r="TAD149" s="85" t="n"/>
      <c r="TAE149" s="85" t="n"/>
      <c r="TAF149" s="85" t="n"/>
      <c r="TAG149" s="85" t="n"/>
      <c r="TAH149" s="85" t="n"/>
      <c r="TAI149" s="85" t="n"/>
      <c r="TAJ149" s="85" t="n"/>
      <c r="TAK149" s="85" t="n"/>
      <c r="TAL149" s="85" t="n"/>
      <c r="TAM149" s="85" t="n"/>
      <c r="TAN149" s="85" t="n"/>
      <c r="TAO149" s="85" t="n"/>
      <c r="TAP149" s="85" t="n"/>
      <c r="TAQ149" s="85" t="n"/>
      <c r="TAR149" s="85" t="n"/>
      <c r="TAS149" s="85" t="n"/>
      <c r="TAT149" s="85" t="n"/>
      <c r="TAU149" s="85" t="n"/>
      <c r="TAV149" s="85" t="n"/>
      <c r="TAW149" s="85" t="n"/>
      <c r="TAX149" s="85" t="n"/>
      <c r="TAY149" s="85" t="n"/>
      <c r="TAZ149" s="85" t="n"/>
      <c r="TBA149" s="85" t="n"/>
      <c r="TBB149" s="85" t="n"/>
      <c r="TBC149" s="85" t="n"/>
      <c r="TBD149" s="85" t="n"/>
      <c r="TBE149" s="85" t="n"/>
      <c r="TBF149" s="85" t="n"/>
      <c r="TBG149" s="85" t="n"/>
      <c r="TBH149" s="85" t="n"/>
      <c r="TBI149" s="85" t="n"/>
      <c r="TBJ149" s="85" t="n"/>
      <c r="TBK149" s="85" t="n"/>
      <c r="TBL149" s="85" t="n"/>
      <c r="TBM149" s="85" t="n"/>
      <c r="TBN149" s="85" t="n"/>
      <c r="TBO149" s="85" t="n"/>
      <c r="TBP149" s="85" t="n"/>
      <c r="TBQ149" s="85" t="n"/>
      <c r="TBR149" s="85" t="n"/>
      <c r="TBS149" s="85" t="n"/>
      <c r="TBT149" s="85" t="n"/>
      <c r="TBU149" s="85" t="n"/>
      <c r="TBV149" s="85" t="n"/>
      <c r="TBW149" s="85" t="n"/>
      <c r="TBX149" s="85" t="n"/>
      <c r="TBY149" s="85" t="n"/>
      <c r="TBZ149" s="85" t="n"/>
      <c r="TCA149" s="85" t="n"/>
      <c r="TCB149" s="85" t="n"/>
      <c r="TCC149" s="85" t="n"/>
      <c r="TCD149" s="85" t="n"/>
      <c r="TCE149" s="85" t="n"/>
      <c r="TCF149" s="85" t="n"/>
      <c r="TCG149" s="85" t="n"/>
      <c r="TCH149" s="85" t="n"/>
      <c r="TCI149" s="85" t="n"/>
      <c r="TCJ149" s="85" t="n"/>
      <c r="TCK149" s="85" t="n"/>
      <c r="TCL149" s="85" t="n"/>
      <c r="TCM149" s="85" t="n"/>
      <c r="TCN149" s="85" t="n"/>
      <c r="TCO149" s="85" t="n"/>
      <c r="TCP149" s="85" t="n"/>
      <c r="TCQ149" s="85" t="n"/>
      <c r="TCR149" s="85" t="n"/>
      <c r="TCS149" s="85" t="n"/>
      <c r="TCT149" s="85" t="n"/>
      <c r="TCU149" s="85" t="n"/>
      <c r="TCV149" s="85" t="n"/>
      <c r="TCW149" s="85" t="n"/>
      <c r="TCX149" s="85" t="n"/>
      <c r="TCY149" s="85" t="n"/>
      <c r="TCZ149" s="85" t="n"/>
      <c r="TDA149" s="85" t="n"/>
      <c r="TDB149" s="85" t="n"/>
      <c r="TDC149" s="85" t="n"/>
      <c r="TDD149" s="85" t="n"/>
      <c r="TDE149" s="85" t="n"/>
      <c r="TDF149" s="85" t="n"/>
      <c r="TDG149" s="85" t="n"/>
      <c r="TDH149" s="85" t="n"/>
      <c r="TDI149" s="85" t="n"/>
      <c r="TDJ149" s="85" t="n"/>
      <c r="TDK149" s="85" t="n"/>
      <c r="TDL149" s="85" t="n"/>
      <c r="TDM149" s="85" t="n"/>
      <c r="TDN149" s="85" t="n"/>
      <c r="TDO149" s="85" t="n"/>
      <c r="TDP149" s="85" t="n"/>
      <c r="TDQ149" s="85" t="n"/>
      <c r="TDR149" s="85" t="n"/>
      <c r="TDS149" s="85" t="n"/>
      <c r="TDT149" s="85" t="n"/>
      <c r="TDU149" s="85" t="n"/>
      <c r="TDV149" s="85" t="n"/>
      <c r="TDW149" s="85" t="n"/>
      <c r="TDX149" s="85" t="n"/>
      <c r="TDY149" s="85" t="n"/>
      <c r="TDZ149" s="85" t="n"/>
      <c r="TEA149" s="85" t="n"/>
      <c r="TEB149" s="85" t="n"/>
      <c r="TEC149" s="85" t="n"/>
      <c r="TED149" s="85" t="n"/>
      <c r="TEE149" s="85" t="n"/>
      <c r="TEF149" s="85" t="n"/>
      <c r="TEG149" s="85" t="n"/>
      <c r="TEH149" s="85" t="n"/>
      <c r="TEI149" s="85" t="n"/>
      <c r="TEJ149" s="85" t="n"/>
      <c r="TEK149" s="85" t="n"/>
      <c r="TEL149" s="85" t="n"/>
      <c r="TEM149" s="85" t="n"/>
      <c r="TEN149" s="85" t="n"/>
      <c r="TEO149" s="85" t="n"/>
      <c r="TEP149" s="85" t="n"/>
      <c r="TEQ149" s="85" t="n"/>
      <c r="TER149" s="85" t="n"/>
      <c r="TES149" s="85" t="n"/>
      <c r="TET149" s="85" t="n"/>
      <c r="TEU149" s="85" t="n"/>
      <c r="TEV149" s="85" t="n"/>
      <c r="TEW149" s="85" t="n"/>
      <c r="TEX149" s="85" t="n"/>
      <c r="TEY149" s="85" t="n"/>
      <c r="TEZ149" s="85" t="n"/>
      <c r="TFA149" s="85" t="n"/>
      <c r="TFB149" s="85" t="n"/>
      <c r="TFC149" s="85" t="n"/>
      <c r="TFD149" s="85" t="n"/>
      <c r="TFE149" s="85" t="n"/>
      <c r="TFF149" s="85" t="n"/>
      <c r="TFG149" s="85" t="n"/>
      <c r="TFH149" s="85" t="n"/>
      <c r="TFI149" s="85" t="n"/>
      <c r="TFJ149" s="85" t="n"/>
      <c r="TFK149" s="85" t="n"/>
      <c r="TFL149" s="85" t="n"/>
      <c r="TFM149" s="85" t="n"/>
      <c r="TFN149" s="85" t="n"/>
      <c r="TFO149" s="85" t="n"/>
      <c r="TFP149" s="85" t="n"/>
      <c r="TFQ149" s="85" t="n"/>
      <c r="TFR149" s="85" t="n"/>
      <c r="TFS149" s="85" t="n"/>
      <c r="TFT149" s="85" t="n"/>
      <c r="TFU149" s="85" t="n"/>
      <c r="TFV149" s="85" t="n"/>
      <c r="TFW149" s="85" t="n"/>
      <c r="TFX149" s="85" t="n"/>
      <c r="TFY149" s="85" t="n"/>
      <c r="TFZ149" s="85" t="n"/>
      <c r="TGA149" s="85" t="n"/>
      <c r="TGB149" s="85" t="n"/>
      <c r="TGC149" s="85" t="n"/>
      <c r="TGD149" s="85" t="n"/>
      <c r="TGE149" s="85" t="n"/>
      <c r="TGF149" s="85" t="n"/>
      <c r="TGG149" s="85" t="n"/>
      <c r="TGH149" s="85" t="n"/>
      <c r="TGI149" s="85" t="n"/>
      <c r="TGJ149" s="85" t="n"/>
      <c r="TGK149" s="85" t="n"/>
      <c r="TGL149" s="85" t="n"/>
      <c r="TGM149" s="85" t="n"/>
      <c r="TGN149" s="85" t="n"/>
      <c r="TGO149" s="85" t="n"/>
      <c r="TGP149" s="85" t="n"/>
      <c r="TGQ149" s="85" t="n"/>
      <c r="TGR149" s="85" t="n"/>
      <c r="TGS149" s="85" t="n"/>
      <c r="TGT149" s="85" t="n"/>
      <c r="TGU149" s="85" t="n"/>
      <c r="TGV149" s="85" t="n"/>
      <c r="TGW149" s="85" t="n"/>
      <c r="TGX149" s="85" t="n"/>
      <c r="TGY149" s="85" t="n"/>
      <c r="TGZ149" s="85" t="n"/>
      <c r="THA149" s="85" t="n"/>
      <c r="THB149" s="85" t="n"/>
      <c r="THC149" s="85" t="n"/>
      <c r="THD149" s="85" t="n"/>
      <c r="THE149" s="85" t="n"/>
      <c r="THF149" s="85" t="n"/>
      <c r="THG149" s="85" t="n"/>
      <c r="THH149" s="85" t="n"/>
      <c r="THI149" s="85" t="n"/>
      <c r="THJ149" s="85" t="n"/>
      <c r="THK149" s="85" t="n"/>
      <c r="THL149" s="85" t="n"/>
      <c r="THM149" s="85" t="n"/>
      <c r="THN149" s="85" t="n"/>
      <c r="THO149" s="85" t="n"/>
      <c r="THP149" s="85" t="n"/>
      <c r="THQ149" s="85" t="n"/>
      <c r="THR149" s="85" t="n"/>
      <c r="THS149" s="85" t="n"/>
      <c r="THT149" s="85" t="n"/>
      <c r="THU149" s="85" t="n"/>
      <c r="THV149" s="85" t="n"/>
      <c r="THW149" s="85" t="n"/>
      <c r="THX149" s="85" t="n"/>
      <c r="THY149" s="85" t="n"/>
      <c r="THZ149" s="85" t="n"/>
      <c r="TIA149" s="85" t="n"/>
      <c r="TIB149" s="85" t="n"/>
      <c r="TIC149" s="85" t="n"/>
      <c r="TID149" s="85" t="n"/>
      <c r="TIE149" s="85" t="n"/>
      <c r="TIF149" s="85" t="n"/>
      <c r="TIG149" s="85" t="n"/>
      <c r="TIH149" s="85" t="n"/>
      <c r="TII149" s="85" t="n"/>
      <c r="TIJ149" s="85" t="n"/>
      <c r="TIK149" s="85" t="n"/>
      <c r="TIL149" s="85" t="n"/>
      <c r="TIM149" s="85" t="n"/>
      <c r="TIN149" s="85" t="n"/>
      <c r="TIO149" s="85" t="n"/>
      <c r="TIP149" s="85" t="n"/>
      <c r="TIQ149" s="85" t="n"/>
      <c r="TIR149" s="85" t="n"/>
      <c r="TIS149" s="85" t="n"/>
      <c r="TIT149" s="85" t="n"/>
      <c r="TIU149" s="85" t="n"/>
      <c r="TIV149" s="85" t="n"/>
      <c r="TIW149" s="85" t="n"/>
      <c r="TIX149" s="85" t="n"/>
      <c r="TIY149" s="85" t="n"/>
      <c r="TIZ149" s="85" t="n"/>
      <c r="TJA149" s="85" t="n"/>
      <c r="TJB149" s="85" t="n"/>
      <c r="TJC149" s="85" t="n"/>
      <c r="TJD149" s="85" t="n"/>
      <c r="TJE149" s="85" t="n"/>
      <c r="TJF149" s="85" t="n"/>
      <c r="TJG149" s="85" t="n"/>
      <c r="TJH149" s="85" t="n"/>
      <c r="TJI149" s="85" t="n"/>
      <c r="TJJ149" s="85" t="n"/>
      <c r="TJK149" s="85" t="n"/>
      <c r="TJL149" s="85" t="n"/>
      <c r="TJM149" s="85" t="n"/>
      <c r="TJN149" s="85" t="n"/>
      <c r="TJO149" s="85" t="n"/>
      <c r="TJP149" s="85" t="n"/>
      <c r="TJQ149" s="85" t="n"/>
      <c r="TJR149" s="85" t="n"/>
      <c r="TJS149" s="85" t="n"/>
      <c r="TJT149" s="85" t="n"/>
      <c r="TJU149" s="85" t="n"/>
      <c r="TJV149" s="85" t="n"/>
      <c r="TJW149" s="85" t="n"/>
      <c r="TJX149" s="85" t="n"/>
      <c r="TJY149" s="85" t="n"/>
      <c r="TJZ149" s="85" t="n"/>
      <c r="TKA149" s="85" t="n"/>
      <c r="TKB149" s="85" t="n"/>
      <c r="TKC149" s="85" t="n"/>
      <c r="TKD149" s="85" t="n"/>
      <c r="TKE149" s="85" t="n"/>
      <c r="TKF149" s="85" t="n"/>
      <c r="TKG149" s="85" t="n"/>
      <c r="TKH149" s="85" t="n"/>
      <c r="TKI149" s="85" t="n"/>
      <c r="TKJ149" s="85" t="n"/>
      <c r="TKK149" s="85" t="n"/>
      <c r="TKL149" s="85" t="n"/>
      <c r="TKM149" s="85" t="n"/>
      <c r="TKN149" s="85" t="n"/>
      <c r="TKO149" s="85" t="n"/>
      <c r="TKP149" s="85" t="n"/>
      <c r="TKQ149" s="85" t="n"/>
      <c r="TKR149" s="85" t="n"/>
      <c r="TKS149" s="85" t="n"/>
      <c r="TKT149" s="85" t="n"/>
      <c r="TKU149" s="85" t="n"/>
      <c r="TKV149" s="85" t="n"/>
      <c r="TKW149" s="85" t="n"/>
      <c r="TKX149" s="85" t="n"/>
      <c r="TKY149" s="85" t="n"/>
      <c r="TKZ149" s="85" t="n"/>
      <c r="TLA149" s="85" t="n"/>
      <c r="TLB149" s="85" t="n"/>
      <c r="TLC149" s="85" t="n"/>
      <c r="TLD149" s="85" t="n"/>
      <c r="TLE149" s="85" t="n"/>
      <c r="TLF149" s="85" t="n"/>
      <c r="TLG149" s="85" t="n"/>
      <c r="TLH149" s="85" t="n"/>
      <c r="TLI149" s="85" t="n"/>
      <c r="TLJ149" s="85" t="n"/>
      <c r="TLK149" s="85" t="n"/>
      <c r="TLL149" s="85" t="n"/>
      <c r="TLM149" s="85" t="n"/>
      <c r="TLN149" s="85" t="n"/>
      <c r="TLO149" s="85" t="n"/>
      <c r="TLP149" s="85" t="n"/>
      <c r="TLQ149" s="85" t="n"/>
      <c r="TLR149" s="85" t="n"/>
      <c r="TLS149" s="85" t="n"/>
      <c r="TLT149" s="85" t="n"/>
      <c r="TLU149" s="85" t="n"/>
      <c r="TLV149" s="85" t="n"/>
      <c r="TLW149" s="85" t="n"/>
      <c r="TLX149" s="85" t="n"/>
      <c r="TLY149" s="85" t="n"/>
      <c r="TLZ149" s="85" t="n"/>
      <c r="TMA149" s="85" t="n"/>
      <c r="TMB149" s="85" t="n"/>
      <c r="TMC149" s="85" t="n"/>
      <c r="TMD149" s="85" t="n"/>
      <c r="TME149" s="85" t="n"/>
      <c r="TMF149" s="85" t="n"/>
      <c r="TMG149" s="85" t="n"/>
      <c r="TMH149" s="85" t="n"/>
      <c r="TMI149" s="85" t="n"/>
      <c r="TMJ149" s="85" t="n"/>
      <c r="TMK149" s="85" t="n"/>
      <c r="TML149" s="85" t="n"/>
      <c r="TMM149" s="85" t="n"/>
      <c r="TMN149" s="85" t="n"/>
      <c r="TMO149" s="85" t="n"/>
      <c r="TMP149" s="85" t="n"/>
      <c r="TMQ149" s="85" t="n"/>
      <c r="TMR149" s="85" t="n"/>
      <c r="TMS149" s="85" t="n"/>
      <c r="TMT149" s="85" t="n"/>
      <c r="TMU149" s="85" t="n"/>
      <c r="TMV149" s="85" t="n"/>
      <c r="TMW149" s="85" t="n"/>
      <c r="TMX149" s="85" t="n"/>
      <c r="TMY149" s="85" t="n"/>
      <c r="TMZ149" s="85" t="n"/>
      <c r="TNA149" s="85" t="n"/>
      <c r="TNB149" s="85" t="n"/>
      <c r="TNC149" s="85" t="n"/>
      <c r="TND149" s="85" t="n"/>
      <c r="TNE149" s="85" t="n"/>
      <c r="TNF149" s="85" t="n"/>
      <c r="TNG149" s="85" t="n"/>
      <c r="TNH149" s="85" t="n"/>
      <c r="TNI149" s="85" t="n"/>
      <c r="TNJ149" s="85" t="n"/>
      <c r="TNK149" s="85" t="n"/>
      <c r="TNL149" s="85" t="n"/>
      <c r="TNM149" s="85" t="n"/>
      <c r="TNN149" s="85" t="n"/>
      <c r="TNO149" s="85" t="n"/>
      <c r="TNP149" s="85" t="n"/>
      <c r="TNQ149" s="85" t="n"/>
      <c r="TNR149" s="85" t="n"/>
      <c r="TNS149" s="85" t="n"/>
      <c r="TNT149" s="85" t="n"/>
      <c r="TNU149" s="85" t="n"/>
      <c r="TNV149" s="85" t="n"/>
      <c r="TNW149" s="85" t="n"/>
      <c r="TNX149" s="85" t="n"/>
      <c r="TNY149" s="85" t="n"/>
      <c r="TNZ149" s="85" t="n"/>
      <c r="TOA149" s="85" t="n"/>
      <c r="TOB149" s="85" t="n"/>
      <c r="TOC149" s="85" t="n"/>
      <c r="TOD149" s="85" t="n"/>
      <c r="TOE149" s="85" t="n"/>
      <c r="TOF149" s="85" t="n"/>
      <c r="TOG149" s="85" t="n"/>
      <c r="TOH149" s="85" t="n"/>
      <c r="TOI149" s="85" t="n"/>
      <c r="TOJ149" s="85" t="n"/>
      <c r="TOK149" s="85" t="n"/>
      <c r="TOL149" s="85" t="n"/>
      <c r="TOM149" s="85" t="n"/>
      <c r="TON149" s="85" t="n"/>
      <c r="TOO149" s="85" t="n"/>
      <c r="TOP149" s="85" t="n"/>
      <c r="TOQ149" s="85" t="n"/>
      <c r="TOR149" s="85" t="n"/>
      <c r="TOS149" s="85" t="n"/>
      <c r="TOT149" s="85" t="n"/>
      <c r="TOU149" s="85" t="n"/>
      <c r="TOV149" s="85" t="n"/>
      <c r="TOW149" s="85" t="n"/>
      <c r="TOX149" s="85" t="n"/>
      <c r="TOY149" s="85" t="n"/>
      <c r="TOZ149" s="85" t="n"/>
      <c r="TPA149" s="85" t="n"/>
      <c r="TPB149" s="85" t="n"/>
      <c r="TPC149" s="85" t="n"/>
      <c r="TPD149" s="85" t="n"/>
      <c r="TPE149" s="85" t="n"/>
      <c r="TPF149" s="85" t="n"/>
      <c r="TPG149" s="85" t="n"/>
      <c r="TPH149" s="85" t="n"/>
      <c r="TPI149" s="85" t="n"/>
      <c r="TPJ149" s="85" t="n"/>
      <c r="TPK149" s="85" t="n"/>
      <c r="TPL149" s="85" t="n"/>
      <c r="TPM149" s="85" t="n"/>
      <c r="TPN149" s="85" t="n"/>
      <c r="TPO149" s="85" t="n"/>
      <c r="TPP149" s="85" t="n"/>
      <c r="TPQ149" s="85" t="n"/>
      <c r="TPR149" s="85" t="n"/>
      <c r="TPS149" s="85" t="n"/>
      <c r="TPT149" s="85" t="n"/>
      <c r="TPU149" s="85" t="n"/>
      <c r="TPV149" s="85" t="n"/>
      <c r="TPW149" s="85" t="n"/>
      <c r="TPX149" s="85" t="n"/>
      <c r="TPY149" s="85" t="n"/>
      <c r="TPZ149" s="85" t="n"/>
      <c r="TQA149" s="85" t="n"/>
      <c r="TQB149" s="85" t="n"/>
      <c r="TQC149" s="85" t="n"/>
      <c r="TQD149" s="85" t="n"/>
      <c r="TQE149" s="85" t="n"/>
      <c r="TQF149" s="85" t="n"/>
      <c r="TQG149" s="85" t="n"/>
      <c r="TQH149" s="85" t="n"/>
      <c r="TQI149" s="85" t="n"/>
      <c r="TQJ149" s="85" t="n"/>
      <c r="TQK149" s="85" t="n"/>
      <c r="TQL149" s="85" t="n"/>
      <c r="TQM149" s="85" t="n"/>
      <c r="TQN149" s="85" t="n"/>
      <c r="TQO149" s="85" t="n"/>
      <c r="TQP149" s="85" t="n"/>
      <c r="TQQ149" s="85" t="n"/>
      <c r="TQR149" s="85" t="n"/>
      <c r="TQS149" s="85" t="n"/>
      <c r="TQT149" s="85" t="n"/>
      <c r="TQU149" s="85" t="n"/>
      <c r="TQV149" s="85" t="n"/>
      <c r="TQW149" s="85" t="n"/>
      <c r="TQX149" s="85" t="n"/>
      <c r="TQY149" s="85" t="n"/>
      <c r="TQZ149" s="85" t="n"/>
      <c r="TRA149" s="85" t="n"/>
      <c r="TRB149" s="85" t="n"/>
      <c r="TRC149" s="85" t="n"/>
      <c r="TRD149" s="85" t="n"/>
      <c r="TRE149" s="85" t="n"/>
      <c r="TRF149" s="85" t="n"/>
      <c r="TRG149" s="85" t="n"/>
      <c r="TRH149" s="85" t="n"/>
      <c r="TRI149" s="85" t="n"/>
      <c r="TRJ149" s="85" t="n"/>
      <c r="TRK149" s="85" t="n"/>
      <c r="TRL149" s="85" t="n"/>
      <c r="TRM149" s="85" t="n"/>
      <c r="TRN149" s="85" t="n"/>
      <c r="TRO149" s="85" t="n"/>
      <c r="TRP149" s="85" t="n"/>
      <c r="TRQ149" s="85" t="n"/>
      <c r="TRR149" s="85" t="n"/>
      <c r="TRS149" s="85" t="n"/>
      <c r="TRT149" s="85" t="n"/>
      <c r="TRU149" s="85" t="n"/>
      <c r="TRV149" s="85" t="n"/>
      <c r="TRW149" s="85" t="n"/>
      <c r="TRX149" s="85" t="n"/>
      <c r="TRY149" s="85" t="n"/>
      <c r="TRZ149" s="85" t="n"/>
      <c r="TSA149" s="85" t="n"/>
      <c r="TSB149" s="85" t="n"/>
      <c r="TSC149" s="85" t="n"/>
      <c r="TSD149" s="85" t="n"/>
      <c r="TSE149" s="85" t="n"/>
      <c r="TSF149" s="85" t="n"/>
      <c r="TSG149" s="85" t="n"/>
      <c r="TSH149" s="85" t="n"/>
      <c r="TSI149" s="85" t="n"/>
      <c r="TSJ149" s="85" t="n"/>
      <c r="TSK149" s="85" t="n"/>
      <c r="TSL149" s="85" t="n"/>
      <c r="TSM149" s="85" t="n"/>
      <c r="TSN149" s="85" t="n"/>
      <c r="TSO149" s="85" t="n"/>
      <c r="TSP149" s="85" t="n"/>
      <c r="TSQ149" s="85" t="n"/>
      <c r="TSR149" s="85" t="n"/>
      <c r="TSS149" s="85" t="n"/>
      <c r="TST149" s="85" t="n"/>
      <c r="TSU149" s="85" t="n"/>
      <c r="TSV149" s="85" t="n"/>
      <c r="TSW149" s="85" t="n"/>
      <c r="TSX149" s="85" t="n"/>
      <c r="TSY149" s="85" t="n"/>
      <c r="TSZ149" s="85" t="n"/>
      <c r="TTA149" s="85" t="n"/>
      <c r="TTB149" s="85" t="n"/>
      <c r="TTC149" s="85" t="n"/>
      <c r="TTD149" s="85" t="n"/>
      <c r="TTE149" s="85" t="n"/>
      <c r="TTF149" s="85" t="n"/>
      <c r="TTG149" s="85" t="n"/>
      <c r="TTH149" s="85" t="n"/>
      <c r="TTI149" s="85" t="n"/>
      <c r="TTJ149" s="85" t="n"/>
      <c r="TTK149" s="85" t="n"/>
      <c r="TTL149" s="85" t="n"/>
      <c r="TTM149" s="85" t="n"/>
      <c r="TTN149" s="85" t="n"/>
      <c r="TTO149" s="85" t="n"/>
      <c r="TTP149" s="85" t="n"/>
      <c r="TTQ149" s="85" t="n"/>
      <c r="TTR149" s="85" t="n"/>
      <c r="TTS149" s="85" t="n"/>
      <c r="TTT149" s="85" t="n"/>
      <c r="TTU149" s="85" t="n"/>
      <c r="TTV149" s="85" t="n"/>
      <c r="TTW149" s="85" t="n"/>
      <c r="TTX149" s="85" t="n"/>
      <c r="TTY149" s="85" t="n"/>
      <c r="TTZ149" s="85" t="n"/>
      <c r="TUA149" s="85" t="n"/>
      <c r="TUB149" s="85" t="n"/>
      <c r="TUC149" s="85" t="n"/>
      <c r="TUD149" s="85" t="n"/>
      <c r="TUE149" s="85" t="n"/>
      <c r="TUF149" s="85" t="n"/>
      <c r="TUG149" s="85" t="n"/>
      <c r="TUH149" s="85" t="n"/>
      <c r="TUI149" s="85" t="n"/>
      <c r="TUJ149" s="85" t="n"/>
      <c r="TUK149" s="85" t="n"/>
      <c r="TUL149" s="85" t="n"/>
      <c r="TUM149" s="85" t="n"/>
      <c r="TUN149" s="85" t="n"/>
      <c r="TUO149" s="85" t="n"/>
      <c r="TUP149" s="85" t="n"/>
      <c r="TUQ149" s="85" t="n"/>
      <c r="TUR149" s="85" t="n"/>
      <c r="TUS149" s="85" t="n"/>
      <c r="TUT149" s="85" t="n"/>
      <c r="TUU149" s="85" t="n"/>
      <c r="TUV149" s="85" t="n"/>
      <c r="TUW149" s="85" t="n"/>
      <c r="TUX149" s="85" t="n"/>
      <c r="TUY149" s="85" t="n"/>
      <c r="TUZ149" s="85" t="n"/>
      <c r="TVA149" s="85" t="n"/>
      <c r="TVB149" s="85" t="n"/>
      <c r="TVC149" s="85" t="n"/>
      <c r="TVD149" s="85" t="n"/>
      <c r="TVE149" s="85" t="n"/>
      <c r="TVF149" s="85" t="n"/>
      <c r="TVG149" s="85" t="n"/>
      <c r="TVH149" s="85" t="n"/>
      <c r="TVI149" s="85" t="n"/>
      <c r="TVJ149" s="85" t="n"/>
      <c r="TVK149" s="85" t="n"/>
      <c r="TVL149" s="85" t="n"/>
      <c r="TVM149" s="85" t="n"/>
      <c r="TVN149" s="85" t="n"/>
      <c r="TVO149" s="85" t="n"/>
      <c r="TVP149" s="85" t="n"/>
      <c r="TVQ149" s="85" t="n"/>
      <c r="TVR149" s="85" t="n"/>
      <c r="TVS149" s="85" t="n"/>
      <c r="TVT149" s="85" t="n"/>
      <c r="TVU149" s="85" t="n"/>
      <c r="TVV149" s="85" t="n"/>
      <c r="TVW149" s="85" t="n"/>
      <c r="TVX149" s="85" t="n"/>
      <c r="TVY149" s="85" t="n"/>
      <c r="TVZ149" s="85" t="n"/>
      <c r="TWA149" s="85" t="n"/>
      <c r="TWB149" s="85" t="n"/>
      <c r="TWC149" s="85" t="n"/>
      <c r="TWD149" s="85" t="n"/>
      <c r="TWE149" s="85" t="n"/>
      <c r="TWF149" s="85" t="n"/>
      <c r="TWG149" s="85" t="n"/>
      <c r="TWH149" s="85" t="n"/>
      <c r="TWI149" s="85" t="n"/>
      <c r="TWJ149" s="85" t="n"/>
      <c r="TWK149" s="85" t="n"/>
      <c r="TWL149" s="85" t="n"/>
      <c r="TWM149" s="85" t="n"/>
      <c r="TWN149" s="85" t="n"/>
      <c r="TWO149" s="85" t="n"/>
      <c r="TWP149" s="85" t="n"/>
      <c r="TWQ149" s="85" t="n"/>
      <c r="TWR149" s="85" t="n"/>
      <c r="TWS149" s="85" t="n"/>
      <c r="TWT149" s="85" t="n"/>
      <c r="TWU149" s="85" t="n"/>
      <c r="TWV149" s="85" t="n"/>
      <c r="TWW149" s="85" t="n"/>
      <c r="TWX149" s="85" t="n"/>
      <c r="TWY149" s="85" t="n"/>
      <c r="TWZ149" s="85" t="n"/>
      <c r="TXA149" s="85" t="n"/>
      <c r="TXB149" s="85" t="n"/>
      <c r="TXC149" s="85" t="n"/>
      <c r="TXD149" s="85" t="n"/>
      <c r="TXE149" s="85" t="n"/>
      <c r="TXF149" s="85" t="n"/>
      <c r="TXG149" s="85" t="n"/>
      <c r="TXH149" s="85" t="n"/>
      <c r="TXI149" s="85" t="n"/>
      <c r="TXJ149" s="85" t="n"/>
      <c r="TXK149" s="85" t="n"/>
      <c r="TXL149" s="85" t="n"/>
      <c r="TXM149" s="85" t="n"/>
      <c r="TXN149" s="85" t="n"/>
      <c r="TXO149" s="85" t="n"/>
      <c r="TXP149" s="85" t="n"/>
      <c r="TXQ149" s="85" t="n"/>
      <c r="TXR149" s="85" t="n"/>
      <c r="TXS149" s="85" t="n"/>
      <c r="TXT149" s="85" t="n"/>
      <c r="TXU149" s="85" t="n"/>
      <c r="TXV149" s="85" t="n"/>
      <c r="TXW149" s="85" t="n"/>
      <c r="TXX149" s="85" t="n"/>
      <c r="TXY149" s="85" t="n"/>
      <c r="TXZ149" s="85" t="n"/>
      <c r="TYA149" s="85" t="n"/>
      <c r="TYB149" s="85" t="n"/>
      <c r="TYC149" s="85" t="n"/>
      <c r="TYD149" s="85" t="n"/>
      <c r="TYE149" s="85" t="n"/>
      <c r="TYF149" s="85" t="n"/>
      <c r="TYG149" s="85" t="n"/>
      <c r="TYH149" s="85" t="n"/>
      <c r="TYI149" s="85" t="n"/>
      <c r="TYJ149" s="85" t="n"/>
      <c r="TYK149" s="85" t="n"/>
      <c r="TYL149" s="85" t="n"/>
      <c r="TYM149" s="85" t="n"/>
      <c r="TYN149" s="85" t="n"/>
      <c r="TYO149" s="85" t="n"/>
      <c r="TYP149" s="85" t="n"/>
      <c r="TYQ149" s="85" t="n"/>
      <c r="TYR149" s="85" t="n"/>
      <c r="TYS149" s="85" t="n"/>
      <c r="TYT149" s="85" t="n"/>
      <c r="TYU149" s="85" t="n"/>
      <c r="TYV149" s="85" t="n"/>
      <c r="TYW149" s="85" t="n"/>
      <c r="TYX149" s="85" t="n"/>
      <c r="TYY149" s="85" t="n"/>
      <c r="TYZ149" s="85" t="n"/>
      <c r="TZA149" s="85" t="n"/>
      <c r="TZB149" s="85" t="n"/>
      <c r="TZC149" s="85" t="n"/>
      <c r="TZD149" s="85" t="n"/>
      <c r="TZE149" s="85" t="n"/>
      <c r="TZF149" s="85" t="n"/>
      <c r="TZG149" s="85" t="n"/>
      <c r="TZH149" s="85" t="n"/>
      <c r="TZI149" s="85" t="n"/>
      <c r="TZJ149" s="85" t="n"/>
      <c r="TZK149" s="85" t="n"/>
      <c r="TZL149" s="85" t="n"/>
      <c r="TZM149" s="85" t="n"/>
      <c r="TZN149" s="85" t="n"/>
      <c r="TZO149" s="85" t="n"/>
      <c r="TZP149" s="85" t="n"/>
      <c r="TZQ149" s="85" t="n"/>
      <c r="TZR149" s="85" t="n"/>
      <c r="TZS149" s="85" t="n"/>
      <c r="TZT149" s="85" t="n"/>
      <c r="TZU149" s="85" t="n"/>
      <c r="TZV149" s="85" t="n"/>
      <c r="TZW149" s="85" t="n"/>
      <c r="TZX149" s="85" t="n"/>
      <c r="TZY149" s="85" t="n"/>
      <c r="TZZ149" s="85" t="n"/>
      <c r="UAA149" s="85" t="n"/>
      <c r="UAB149" s="85" t="n"/>
      <c r="UAC149" s="85" t="n"/>
      <c r="UAD149" s="85" t="n"/>
      <c r="UAE149" s="85" t="n"/>
      <c r="UAF149" s="85" t="n"/>
      <c r="UAG149" s="85" t="n"/>
      <c r="UAH149" s="85" t="n"/>
      <c r="UAI149" s="85" t="n"/>
      <c r="UAJ149" s="85" t="n"/>
      <c r="UAK149" s="85" t="n"/>
      <c r="UAL149" s="85" t="n"/>
      <c r="UAM149" s="85" t="n"/>
      <c r="UAN149" s="85" t="n"/>
      <c r="UAO149" s="85" t="n"/>
      <c r="UAP149" s="85" t="n"/>
      <c r="UAQ149" s="85" t="n"/>
      <c r="UAR149" s="85" t="n"/>
      <c r="UAS149" s="85" t="n"/>
      <c r="UAT149" s="85" t="n"/>
      <c r="UAU149" s="85" t="n"/>
      <c r="UAV149" s="85" t="n"/>
      <c r="UAW149" s="85" t="n"/>
      <c r="UAX149" s="85" t="n"/>
      <c r="UAY149" s="85" t="n"/>
      <c r="UAZ149" s="85" t="n"/>
      <c r="UBA149" s="85" t="n"/>
      <c r="UBB149" s="85" t="n"/>
      <c r="UBC149" s="85" t="n"/>
      <c r="UBD149" s="85" t="n"/>
      <c r="UBE149" s="85" t="n"/>
      <c r="UBF149" s="85" t="n"/>
      <c r="UBG149" s="85" t="n"/>
      <c r="UBH149" s="85" t="n"/>
      <c r="UBI149" s="85" t="n"/>
      <c r="UBJ149" s="85" t="n"/>
      <c r="UBK149" s="85" t="n"/>
      <c r="UBL149" s="85" t="n"/>
      <c r="UBM149" s="85" t="n"/>
      <c r="UBN149" s="85" t="n"/>
      <c r="UBO149" s="85" t="n"/>
      <c r="UBP149" s="85" t="n"/>
      <c r="UBQ149" s="85" t="n"/>
      <c r="UBR149" s="85" t="n"/>
      <c r="UBS149" s="85" t="n"/>
      <c r="UBT149" s="85" t="n"/>
      <c r="UBU149" s="85" t="n"/>
      <c r="UBV149" s="85" t="n"/>
      <c r="UBW149" s="85" t="n"/>
      <c r="UBX149" s="85" t="n"/>
      <c r="UBY149" s="85" t="n"/>
      <c r="UBZ149" s="85" t="n"/>
      <c r="UCA149" s="85" t="n"/>
      <c r="UCB149" s="85" t="n"/>
      <c r="UCC149" s="85" t="n"/>
      <c r="UCD149" s="85" t="n"/>
      <c r="UCE149" s="85" t="n"/>
      <c r="UCF149" s="85" t="n"/>
      <c r="UCG149" s="85" t="n"/>
      <c r="UCH149" s="85" t="n"/>
      <c r="UCI149" s="85" t="n"/>
      <c r="UCJ149" s="85" t="n"/>
      <c r="UCK149" s="85" t="n"/>
      <c r="UCL149" s="85" t="n"/>
      <c r="UCM149" s="85" t="n"/>
      <c r="UCN149" s="85" t="n"/>
      <c r="UCO149" s="85" t="n"/>
      <c r="UCP149" s="85" t="n"/>
      <c r="UCQ149" s="85" t="n"/>
      <c r="UCR149" s="85" t="n"/>
      <c r="UCS149" s="85" t="n"/>
      <c r="UCT149" s="85" t="n"/>
      <c r="UCU149" s="85" t="n"/>
      <c r="UCV149" s="85" t="n"/>
      <c r="UCW149" s="85" t="n"/>
      <c r="UCX149" s="85" t="n"/>
      <c r="UCY149" s="85" t="n"/>
      <c r="UCZ149" s="85" t="n"/>
      <c r="UDA149" s="85" t="n"/>
      <c r="UDB149" s="85" t="n"/>
      <c r="UDC149" s="85" t="n"/>
      <c r="UDD149" s="85" t="n"/>
      <c r="UDE149" s="85" t="n"/>
      <c r="UDF149" s="85" t="n"/>
      <c r="UDG149" s="85" t="n"/>
      <c r="UDH149" s="85" t="n"/>
      <c r="UDI149" s="85" t="n"/>
      <c r="UDJ149" s="85" t="n"/>
      <c r="UDK149" s="85" t="n"/>
      <c r="UDL149" s="85" t="n"/>
      <c r="UDM149" s="85" t="n"/>
      <c r="UDN149" s="85" t="n"/>
      <c r="UDO149" s="85" t="n"/>
      <c r="UDP149" s="85" t="n"/>
      <c r="UDQ149" s="85" t="n"/>
      <c r="UDR149" s="85" t="n"/>
      <c r="UDS149" s="85" t="n"/>
      <c r="UDT149" s="85" t="n"/>
      <c r="UDU149" s="85" t="n"/>
      <c r="UDV149" s="85" t="n"/>
      <c r="UDW149" s="85" t="n"/>
      <c r="UDX149" s="85" t="n"/>
      <c r="UDY149" s="85" t="n"/>
      <c r="UDZ149" s="85" t="n"/>
      <c r="UEA149" s="85" t="n"/>
      <c r="UEB149" s="85" t="n"/>
      <c r="UEC149" s="85" t="n"/>
      <c r="UED149" s="85" t="n"/>
      <c r="UEE149" s="85" t="n"/>
      <c r="UEF149" s="85" t="n"/>
      <c r="UEG149" s="85" t="n"/>
      <c r="UEH149" s="85" t="n"/>
      <c r="UEI149" s="85" t="n"/>
      <c r="UEJ149" s="85" t="n"/>
      <c r="UEK149" s="85" t="n"/>
      <c r="UEL149" s="85" t="n"/>
      <c r="UEM149" s="85" t="n"/>
      <c r="UEN149" s="85" t="n"/>
      <c r="UEO149" s="85" t="n"/>
      <c r="UEP149" s="85" t="n"/>
      <c r="UEQ149" s="85" t="n"/>
      <c r="UER149" s="85" t="n"/>
      <c r="UES149" s="85" t="n"/>
      <c r="UET149" s="85" t="n"/>
      <c r="UEU149" s="85" t="n"/>
      <c r="UEV149" s="85" t="n"/>
      <c r="UEW149" s="85" t="n"/>
      <c r="UEX149" s="85" t="n"/>
      <c r="UEY149" s="85" t="n"/>
      <c r="UEZ149" s="85" t="n"/>
      <c r="UFA149" s="85" t="n"/>
      <c r="UFB149" s="85" t="n"/>
      <c r="UFC149" s="85" t="n"/>
      <c r="UFD149" s="85" t="n"/>
      <c r="UFE149" s="85" t="n"/>
      <c r="UFF149" s="85" t="n"/>
      <c r="UFG149" s="85" t="n"/>
      <c r="UFH149" s="85" t="n"/>
      <c r="UFI149" s="85" t="n"/>
      <c r="UFJ149" s="85" t="n"/>
      <c r="UFK149" s="85" t="n"/>
      <c r="UFL149" s="85" t="n"/>
      <c r="UFM149" s="85" t="n"/>
      <c r="UFN149" s="85" t="n"/>
      <c r="UFO149" s="85" t="n"/>
      <c r="UFP149" s="85" t="n"/>
      <c r="UFQ149" s="85" t="n"/>
      <c r="UFR149" s="85" t="n"/>
      <c r="UFS149" s="85" t="n"/>
      <c r="UFT149" s="85" t="n"/>
      <c r="UFU149" s="85" t="n"/>
      <c r="UFV149" s="85" t="n"/>
      <c r="UFW149" s="85" t="n"/>
      <c r="UFX149" s="85" t="n"/>
      <c r="UFY149" s="85" t="n"/>
      <c r="UFZ149" s="85" t="n"/>
      <c r="UGA149" s="85" t="n"/>
      <c r="UGB149" s="85" t="n"/>
      <c r="UGC149" s="85" t="n"/>
      <c r="UGD149" s="85" t="n"/>
      <c r="UGE149" s="85" t="n"/>
      <c r="UGF149" s="85" t="n"/>
      <c r="UGG149" s="85" t="n"/>
      <c r="UGH149" s="85" t="n"/>
      <c r="UGI149" s="85" t="n"/>
      <c r="UGJ149" s="85" t="n"/>
      <c r="UGK149" s="85" t="n"/>
      <c r="UGL149" s="85" t="n"/>
      <c r="UGM149" s="85" t="n"/>
      <c r="UGN149" s="85" t="n"/>
      <c r="UGO149" s="85" t="n"/>
      <c r="UGP149" s="85" t="n"/>
      <c r="UGQ149" s="85" t="n"/>
      <c r="UGR149" s="85" t="n"/>
      <c r="UGS149" s="85" t="n"/>
      <c r="UGT149" s="85" t="n"/>
      <c r="UGU149" s="85" t="n"/>
      <c r="UGV149" s="85" t="n"/>
      <c r="UGW149" s="85" t="n"/>
      <c r="UGX149" s="85" t="n"/>
      <c r="UGY149" s="85" t="n"/>
      <c r="UGZ149" s="85" t="n"/>
      <c r="UHA149" s="85" t="n"/>
      <c r="UHB149" s="85" t="n"/>
      <c r="UHC149" s="85" t="n"/>
      <c r="UHD149" s="85" t="n"/>
      <c r="UHE149" s="85" t="n"/>
      <c r="UHF149" s="85" t="n"/>
      <c r="UHG149" s="85" t="n"/>
      <c r="UHH149" s="85" t="n"/>
      <c r="UHI149" s="85" t="n"/>
      <c r="UHJ149" s="85" t="n"/>
      <c r="UHK149" s="85" t="n"/>
      <c r="UHL149" s="85" t="n"/>
      <c r="UHM149" s="85" t="n"/>
      <c r="UHN149" s="85" t="n"/>
      <c r="UHO149" s="85" t="n"/>
      <c r="UHP149" s="85" t="n"/>
      <c r="UHQ149" s="85" t="n"/>
      <c r="UHR149" s="85" t="n"/>
      <c r="UHS149" s="85" t="n"/>
      <c r="UHT149" s="85" t="n"/>
      <c r="UHU149" s="85" t="n"/>
      <c r="UHV149" s="85" t="n"/>
      <c r="UHW149" s="85" t="n"/>
      <c r="UHX149" s="85" t="n"/>
      <c r="UHY149" s="85" t="n"/>
      <c r="UHZ149" s="85" t="n"/>
      <c r="UIA149" s="85" t="n"/>
      <c r="UIB149" s="85" t="n"/>
      <c r="UIC149" s="85" t="n"/>
      <c r="UID149" s="85" t="n"/>
      <c r="UIE149" s="85" t="n"/>
      <c r="UIF149" s="85" t="n"/>
      <c r="UIG149" s="85" t="n"/>
      <c r="UIH149" s="85" t="n"/>
      <c r="UII149" s="85" t="n"/>
      <c r="UIJ149" s="85" t="n"/>
      <c r="UIK149" s="85" t="n"/>
      <c r="UIL149" s="85" t="n"/>
      <c r="UIM149" s="85" t="n"/>
      <c r="UIN149" s="85" t="n"/>
      <c r="UIO149" s="85" t="n"/>
      <c r="UIP149" s="85" t="n"/>
      <c r="UIQ149" s="85" t="n"/>
      <c r="UIR149" s="85" t="n"/>
      <c r="UIS149" s="85" t="n"/>
      <c r="UIT149" s="85" t="n"/>
      <c r="UIU149" s="85" t="n"/>
      <c r="UIV149" s="85" t="n"/>
      <c r="UIW149" s="85" t="n"/>
      <c r="UIX149" s="85" t="n"/>
      <c r="UIY149" s="85" t="n"/>
      <c r="UIZ149" s="85" t="n"/>
      <c r="UJA149" s="85" t="n"/>
      <c r="UJB149" s="85" t="n"/>
      <c r="UJC149" s="85" t="n"/>
      <c r="UJD149" s="85" t="n"/>
      <c r="UJE149" s="85" t="n"/>
      <c r="UJF149" s="85" t="n"/>
      <c r="UJG149" s="85" t="n"/>
      <c r="UJH149" s="85" t="n"/>
      <c r="UJI149" s="85" t="n"/>
      <c r="UJJ149" s="85" t="n"/>
      <c r="UJK149" s="85" t="n"/>
      <c r="UJL149" s="85" t="n"/>
      <c r="UJM149" s="85" t="n"/>
      <c r="UJN149" s="85" t="n"/>
      <c r="UJO149" s="85" t="n"/>
      <c r="UJP149" s="85" t="n"/>
      <c r="UJQ149" s="85" t="n"/>
      <c r="UJR149" s="85" t="n"/>
      <c r="UJS149" s="85" t="n"/>
      <c r="UJT149" s="85" t="n"/>
      <c r="UJU149" s="85" t="n"/>
      <c r="UJV149" s="85" t="n"/>
      <c r="UJW149" s="85" t="n"/>
      <c r="UJX149" s="85" t="n"/>
      <c r="UJY149" s="85" t="n"/>
      <c r="UJZ149" s="85" t="n"/>
      <c r="UKA149" s="85" t="n"/>
      <c r="UKB149" s="85" t="n"/>
      <c r="UKC149" s="85" t="n"/>
      <c r="UKD149" s="85" t="n"/>
      <c r="UKE149" s="85" t="n"/>
      <c r="UKF149" s="85" t="n"/>
      <c r="UKG149" s="85" t="n"/>
      <c r="UKH149" s="85" t="n"/>
      <c r="UKI149" s="85" t="n"/>
      <c r="UKJ149" s="85" t="n"/>
      <c r="UKK149" s="85" t="n"/>
      <c r="UKL149" s="85" t="n"/>
      <c r="UKM149" s="85" t="n"/>
      <c r="UKN149" s="85" t="n"/>
      <c r="UKO149" s="85" t="n"/>
      <c r="UKP149" s="85" t="n"/>
      <c r="UKQ149" s="85" t="n"/>
      <c r="UKR149" s="85" t="n"/>
      <c r="UKS149" s="85" t="n"/>
      <c r="UKT149" s="85" t="n"/>
      <c r="UKU149" s="85" t="n"/>
      <c r="UKV149" s="85" t="n"/>
      <c r="UKW149" s="85" t="n"/>
      <c r="UKX149" s="85" t="n"/>
      <c r="UKY149" s="85" t="n"/>
      <c r="UKZ149" s="85" t="n"/>
      <c r="ULA149" s="85" t="n"/>
      <c r="ULB149" s="85" t="n"/>
      <c r="ULC149" s="85" t="n"/>
      <c r="ULD149" s="85" t="n"/>
      <c r="ULE149" s="85" t="n"/>
      <c r="ULF149" s="85" t="n"/>
      <c r="ULG149" s="85" t="n"/>
      <c r="ULH149" s="85" t="n"/>
      <c r="ULI149" s="85" t="n"/>
      <c r="ULJ149" s="85" t="n"/>
      <c r="ULK149" s="85" t="n"/>
      <c r="ULL149" s="85" t="n"/>
      <c r="ULM149" s="85" t="n"/>
      <c r="ULN149" s="85" t="n"/>
      <c r="ULO149" s="85" t="n"/>
      <c r="ULP149" s="85" t="n"/>
      <c r="ULQ149" s="85" t="n"/>
      <c r="ULR149" s="85" t="n"/>
      <c r="ULS149" s="85" t="n"/>
      <c r="ULT149" s="85" t="n"/>
      <c r="ULU149" s="85" t="n"/>
      <c r="ULV149" s="85" t="n"/>
      <c r="ULW149" s="85" t="n"/>
      <c r="ULX149" s="85" t="n"/>
      <c r="ULY149" s="85" t="n"/>
      <c r="ULZ149" s="85" t="n"/>
      <c r="UMA149" s="85" t="n"/>
      <c r="UMB149" s="85" t="n"/>
      <c r="UMC149" s="85" t="n"/>
      <c r="UMD149" s="85" t="n"/>
      <c r="UME149" s="85" t="n"/>
      <c r="UMF149" s="85" t="n"/>
      <c r="UMG149" s="85" t="n"/>
      <c r="UMH149" s="85" t="n"/>
      <c r="UMI149" s="85" t="n"/>
      <c r="UMJ149" s="85" t="n"/>
      <c r="UMK149" s="85" t="n"/>
      <c r="UML149" s="85" t="n"/>
      <c r="UMM149" s="85" t="n"/>
      <c r="UMN149" s="85" t="n"/>
      <c r="UMO149" s="85" t="n"/>
      <c r="UMP149" s="85" t="n"/>
      <c r="UMQ149" s="85" t="n"/>
      <c r="UMR149" s="85" t="n"/>
      <c r="UMS149" s="85" t="n"/>
      <c r="UMT149" s="85" t="n"/>
      <c r="UMU149" s="85" t="n"/>
      <c r="UMV149" s="85" t="n"/>
      <c r="UMW149" s="85" t="n"/>
      <c r="UMX149" s="85" t="n"/>
      <c r="UMY149" s="85" t="n"/>
      <c r="UMZ149" s="85" t="n"/>
      <c r="UNA149" s="85" t="n"/>
      <c r="UNB149" s="85" t="n"/>
      <c r="UNC149" s="85" t="n"/>
      <c r="UND149" s="85" t="n"/>
      <c r="UNE149" s="85" t="n"/>
      <c r="UNF149" s="85" t="n"/>
      <c r="UNG149" s="85" t="n"/>
      <c r="UNH149" s="85" t="n"/>
      <c r="UNI149" s="85" t="n"/>
      <c r="UNJ149" s="85" t="n"/>
      <c r="UNK149" s="85" t="n"/>
      <c r="UNL149" s="85" t="n"/>
      <c r="UNM149" s="85" t="n"/>
      <c r="UNN149" s="85" t="n"/>
      <c r="UNO149" s="85" t="n"/>
      <c r="UNP149" s="85" t="n"/>
      <c r="UNQ149" s="85" t="n"/>
      <c r="UNR149" s="85" t="n"/>
      <c r="UNS149" s="85" t="n"/>
      <c r="UNT149" s="85" t="n"/>
      <c r="UNU149" s="85" t="n"/>
      <c r="UNV149" s="85" t="n"/>
      <c r="UNW149" s="85" t="n"/>
      <c r="UNX149" s="85" t="n"/>
      <c r="UNY149" s="85" t="n"/>
      <c r="UNZ149" s="85" t="n"/>
      <c r="UOA149" s="85" t="n"/>
      <c r="UOB149" s="85" t="n"/>
      <c r="UOC149" s="85" t="n"/>
      <c r="UOD149" s="85" t="n"/>
      <c r="UOE149" s="85" t="n"/>
      <c r="UOF149" s="85" t="n"/>
      <c r="UOG149" s="85" t="n"/>
      <c r="UOH149" s="85" t="n"/>
      <c r="UOI149" s="85" t="n"/>
      <c r="UOJ149" s="85" t="n"/>
      <c r="UOK149" s="85" t="n"/>
      <c r="UOL149" s="85" t="n"/>
      <c r="UOM149" s="85" t="n"/>
      <c r="UON149" s="85" t="n"/>
      <c r="UOO149" s="85" t="n"/>
      <c r="UOP149" s="85" t="n"/>
      <c r="UOQ149" s="85" t="n"/>
      <c r="UOR149" s="85" t="n"/>
      <c r="UOS149" s="85" t="n"/>
      <c r="UOT149" s="85" t="n"/>
      <c r="UOU149" s="85" t="n"/>
      <c r="UOV149" s="85" t="n"/>
      <c r="UOW149" s="85" t="n"/>
      <c r="UOX149" s="85" t="n"/>
      <c r="UOY149" s="85" t="n"/>
      <c r="UOZ149" s="85" t="n"/>
      <c r="UPA149" s="85" t="n"/>
      <c r="UPB149" s="85" t="n"/>
      <c r="UPC149" s="85" t="n"/>
      <c r="UPD149" s="85" t="n"/>
      <c r="UPE149" s="85" t="n"/>
      <c r="UPF149" s="85" t="n"/>
      <c r="UPG149" s="85" t="n"/>
      <c r="UPH149" s="85" t="n"/>
      <c r="UPI149" s="85" t="n"/>
      <c r="UPJ149" s="85" t="n"/>
      <c r="UPK149" s="85" t="n"/>
      <c r="UPL149" s="85" t="n"/>
      <c r="UPM149" s="85" t="n"/>
      <c r="UPN149" s="85" t="n"/>
      <c r="UPO149" s="85" t="n"/>
      <c r="UPP149" s="85" t="n"/>
      <c r="UPQ149" s="85" t="n"/>
      <c r="UPR149" s="85" t="n"/>
      <c r="UPS149" s="85" t="n"/>
      <c r="UPT149" s="85" t="n"/>
      <c r="UPU149" s="85" t="n"/>
      <c r="UPV149" s="85" t="n"/>
      <c r="UPW149" s="85" t="n"/>
      <c r="UPX149" s="85" t="n"/>
      <c r="UPY149" s="85" t="n"/>
      <c r="UPZ149" s="85" t="n"/>
      <c r="UQA149" s="85" t="n"/>
      <c r="UQB149" s="85" t="n"/>
      <c r="UQC149" s="85" t="n"/>
      <c r="UQD149" s="85" t="n"/>
      <c r="UQE149" s="85" t="n"/>
      <c r="UQF149" s="85" t="n"/>
      <c r="UQG149" s="85" t="n"/>
      <c r="UQH149" s="85" t="n"/>
      <c r="UQI149" s="85" t="n"/>
      <c r="UQJ149" s="85" t="n"/>
      <c r="UQK149" s="85" t="n"/>
      <c r="UQL149" s="85" t="n"/>
      <c r="UQM149" s="85" t="n"/>
      <c r="UQN149" s="85" t="n"/>
      <c r="UQO149" s="85" t="n"/>
      <c r="UQP149" s="85" t="n"/>
      <c r="UQQ149" s="85" t="n"/>
      <c r="UQR149" s="85" t="n"/>
      <c r="UQS149" s="85" t="n"/>
      <c r="UQT149" s="85" t="n"/>
      <c r="UQU149" s="85" t="n"/>
      <c r="UQV149" s="85" t="n"/>
      <c r="UQW149" s="85" t="n"/>
      <c r="UQX149" s="85" t="n"/>
      <c r="UQY149" s="85" t="n"/>
      <c r="UQZ149" s="85" t="n"/>
      <c r="URA149" s="85" t="n"/>
      <c r="URB149" s="85" t="n"/>
      <c r="URC149" s="85" t="n"/>
      <c r="URD149" s="85" t="n"/>
      <c r="URE149" s="85" t="n"/>
      <c r="URF149" s="85" t="n"/>
      <c r="URG149" s="85" t="n"/>
      <c r="URH149" s="85" t="n"/>
      <c r="URI149" s="85" t="n"/>
      <c r="URJ149" s="85" t="n"/>
      <c r="URK149" s="85" t="n"/>
      <c r="URL149" s="85" t="n"/>
      <c r="URM149" s="85" t="n"/>
      <c r="URN149" s="85" t="n"/>
      <c r="URO149" s="85" t="n"/>
      <c r="URP149" s="85" t="n"/>
      <c r="URQ149" s="85" t="n"/>
      <c r="URR149" s="85" t="n"/>
      <c r="URS149" s="85" t="n"/>
      <c r="URT149" s="85" t="n"/>
      <c r="URU149" s="85" t="n"/>
      <c r="URV149" s="85" t="n"/>
      <c r="URW149" s="85" t="n"/>
      <c r="URX149" s="85" t="n"/>
      <c r="URY149" s="85" t="n"/>
      <c r="URZ149" s="85" t="n"/>
      <c r="USA149" s="85" t="n"/>
      <c r="USB149" s="85" t="n"/>
      <c r="USC149" s="85" t="n"/>
      <c r="USD149" s="85" t="n"/>
      <c r="USE149" s="85" t="n"/>
      <c r="USF149" s="85" t="n"/>
      <c r="USG149" s="85" t="n"/>
      <c r="USH149" s="85" t="n"/>
      <c r="USI149" s="85" t="n"/>
      <c r="USJ149" s="85" t="n"/>
      <c r="USK149" s="85" t="n"/>
      <c r="USL149" s="85" t="n"/>
      <c r="USM149" s="85" t="n"/>
      <c r="USN149" s="85" t="n"/>
      <c r="USO149" s="85" t="n"/>
      <c r="USP149" s="85" t="n"/>
      <c r="USQ149" s="85" t="n"/>
      <c r="USR149" s="85" t="n"/>
      <c r="USS149" s="85" t="n"/>
      <c r="UST149" s="85" t="n"/>
      <c r="USU149" s="85" t="n"/>
      <c r="USV149" s="85" t="n"/>
      <c r="USW149" s="85" t="n"/>
      <c r="USX149" s="85" t="n"/>
      <c r="USY149" s="85" t="n"/>
      <c r="USZ149" s="85" t="n"/>
      <c r="UTA149" s="85" t="n"/>
      <c r="UTB149" s="85" t="n"/>
      <c r="UTC149" s="85" t="n"/>
      <c r="UTD149" s="85" t="n"/>
      <c r="UTE149" s="85" t="n"/>
      <c r="UTF149" s="85" t="n"/>
      <c r="UTG149" s="85" t="n"/>
      <c r="UTH149" s="85" t="n"/>
      <c r="UTI149" s="85" t="n"/>
      <c r="UTJ149" s="85" t="n"/>
      <c r="UTK149" s="85" t="n"/>
      <c r="UTL149" s="85" t="n"/>
      <c r="UTM149" s="85" t="n"/>
      <c r="UTN149" s="85" t="n"/>
      <c r="UTO149" s="85" t="n"/>
      <c r="UTP149" s="85" t="n"/>
      <c r="UTQ149" s="85" t="n"/>
      <c r="UTR149" s="85" t="n"/>
      <c r="UTS149" s="85" t="n"/>
      <c r="UTT149" s="85" t="n"/>
      <c r="UTU149" s="85" t="n"/>
      <c r="UTV149" s="85" t="n"/>
      <c r="UTW149" s="85" t="n"/>
      <c r="UTX149" s="85" t="n"/>
      <c r="UTY149" s="85" t="n"/>
      <c r="UTZ149" s="85" t="n"/>
      <c r="UUA149" s="85" t="n"/>
      <c r="UUB149" s="85" t="n"/>
      <c r="UUC149" s="85" t="n"/>
      <c r="UUD149" s="85" t="n"/>
      <c r="UUE149" s="85" t="n"/>
      <c r="UUF149" s="85" t="n"/>
      <c r="UUG149" s="85" t="n"/>
      <c r="UUH149" s="85" t="n"/>
      <c r="UUI149" s="85" t="n"/>
      <c r="UUJ149" s="85" t="n"/>
      <c r="UUK149" s="85" t="n"/>
      <c r="UUL149" s="85" t="n"/>
      <c r="UUM149" s="85" t="n"/>
      <c r="UUN149" s="85" t="n"/>
      <c r="UUO149" s="85" t="n"/>
      <c r="UUP149" s="85" t="n"/>
      <c r="UUQ149" s="85" t="n"/>
      <c r="UUR149" s="85" t="n"/>
      <c r="UUS149" s="85" t="n"/>
      <c r="UUT149" s="85" t="n"/>
      <c r="UUU149" s="85" t="n"/>
      <c r="UUV149" s="85" t="n"/>
      <c r="UUW149" s="85" t="n"/>
      <c r="UUX149" s="85" t="n"/>
      <c r="UUY149" s="85" t="n"/>
      <c r="UUZ149" s="85" t="n"/>
      <c r="UVA149" s="85" t="n"/>
      <c r="UVB149" s="85" t="n"/>
      <c r="UVC149" s="85" t="n"/>
      <c r="UVD149" s="85" t="n"/>
      <c r="UVE149" s="85" t="n"/>
      <c r="UVF149" s="85" t="n"/>
      <c r="UVG149" s="85" t="n"/>
      <c r="UVH149" s="85" t="n"/>
      <c r="UVI149" s="85" t="n"/>
      <c r="UVJ149" s="85" t="n"/>
      <c r="UVK149" s="85" t="n"/>
      <c r="UVL149" s="85" t="n"/>
      <c r="UVM149" s="85" t="n"/>
      <c r="UVN149" s="85" t="n"/>
      <c r="UVO149" s="85" t="n"/>
      <c r="UVP149" s="85" t="n"/>
      <c r="UVQ149" s="85" t="n"/>
      <c r="UVR149" s="85" t="n"/>
      <c r="UVS149" s="85" t="n"/>
      <c r="UVT149" s="85" t="n"/>
      <c r="UVU149" s="85" t="n"/>
      <c r="UVV149" s="85" t="n"/>
      <c r="UVW149" s="85" t="n"/>
      <c r="UVX149" s="85" t="n"/>
      <c r="UVY149" s="85" t="n"/>
      <c r="UVZ149" s="85" t="n"/>
      <c r="UWA149" s="85" t="n"/>
      <c r="UWB149" s="85" t="n"/>
      <c r="UWC149" s="85" t="n"/>
      <c r="UWD149" s="85" t="n"/>
      <c r="UWE149" s="85" t="n"/>
      <c r="UWF149" s="85" t="n"/>
      <c r="UWG149" s="85" t="n"/>
      <c r="UWH149" s="85" t="n"/>
      <c r="UWI149" s="85" t="n"/>
      <c r="UWJ149" s="85" t="n"/>
      <c r="UWK149" s="85" t="n"/>
      <c r="UWL149" s="85" t="n"/>
      <c r="UWM149" s="85" t="n"/>
      <c r="UWN149" s="85" t="n"/>
      <c r="UWO149" s="85" t="n"/>
      <c r="UWP149" s="85" t="n"/>
      <c r="UWQ149" s="85" t="n"/>
      <c r="UWR149" s="85" t="n"/>
      <c r="UWS149" s="85" t="n"/>
      <c r="UWT149" s="85" t="n"/>
      <c r="UWU149" s="85" t="n"/>
      <c r="UWV149" s="85" t="n"/>
      <c r="UWW149" s="85" t="n"/>
      <c r="UWX149" s="85" t="n"/>
      <c r="UWY149" s="85" t="n"/>
      <c r="UWZ149" s="85" t="n"/>
      <c r="UXA149" s="85" t="n"/>
      <c r="UXB149" s="85" t="n"/>
      <c r="UXC149" s="85" t="n"/>
      <c r="UXD149" s="85" t="n"/>
      <c r="UXE149" s="85" t="n"/>
      <c r="UXF149" s="85" t="n"/>
      <c r="UXG149" s="85" t="n"/>
      <c r="UXH149" s="85" t="n"/>
      <c r="UXI149" s="85" t="n"/>
      <c r="UXJ149" s="85" t="n"/>
      <c r="UXK149" s="85" t="n"/>
      <c r="UXL149" s="85" t="n"/>
      <c r="UXM149" s="85" t="n"/>
      <c r="UXN149" s="85" t="n"/>
      <c r="UXO149" s="85" t="n"/>
      <c r="UXP149" s="85" t="n"/>
      <c r="UXQ149" s="85" t="n"/>
      <c r="UXR149" s="85" t="n"/>
      <c r="UXS149" s="85" t="n"/>
      <c r="UXT149" s="85" t="n"/>
      <c r="UXU149" s="85" t="n"/>
      <c r="UXV149" s="85" t="n"/>
      <c r="UXW149" s="85" t="n"/>
      <c r="UXX149" s="85" t="n"/>
      <c r="UXY149" s="85" t="n"/>
      <c r="UXZ149" s="85" t="n"/>
      <c r="UYA149" s="85" t="n"/>
      <c r="UYB149" s="85" t="n"/>
      <c r="UYC149" s="85" t="n"/>
      <c r="UYD149" s="85" t="n"/>
      <c r="UYE149" s="85" t="n"/>
      <c r="UYF149" s="85" t="n"/>
      <c r="UYG149" s="85" t="n"/>
      <c r="UYH149" s="85" t="n"/>
      <c r="UYI149" s="85" t="n"/>
      <c r="UYJ149" s="85" t="n"/>
      <c r="UYK149" s="85" t="n"/>
      <c r="UYL149" s="85" t="n"/>
      <c r="UYM149" s="85" t="n"/>
      <c r="UYN149" s="85" t="n"/>
      <c r="UYO149" s="85" t="n"/>
      <c r="UYP149" s="85" t="n"/>
      <c r="UYQ149" s="85" t="n"/>
      <c r="UYR149" s="85" t="n"/>
      <c r="UYS149" s="85" t="n"/>
      <c r="UYT149" s="85" t="n"/>
      <c r="UYU149" s="85" t="n"/>
      <c r="UYV149" s="85" t="n"/>
      <c r="UYW149" s="85" t="n"/>
      <c r="UYX149" s="85" t="n"/>
      <c r="UYY149" s="85" t="n"/>
      <c r="UYZ149" s="85" t="n"/>
      <c r="UZA149" s="85" t="n"/>
      <c r="UZB149" s="85" t="n"/>
      <c r="UZC149" s="85" t="n"/>
      <c r="UZD149" s="85" t="n"/>
      <c r="UZE149" s="85" t="n"/>
      <c r="UZF149" s="85" t="n"/>
      <c r="UZG149" s="85" t="n"/>
      <c r="UZH149" s="85" t="n"/>
      <c r="UZI149" s="85" t="n"/>
      <c r="UZJ149" s="85" t="n"/>
      <c r="UZK149" s="85" t="n"/>
      <c r="UZL149" s="85" t="n"/>
      <c r="UZM149" s="85" t="n"/>
      <c r="UZN149" s="85" t="n"/>
      <c r="UZO149" s="85" t="n"/>
      <c r="UZP149" s="85" t="n"/>
      <c r="UZQ149" s="85" t="n"/>
      <c r="UZR149" s="85" t="n"/>
      <c r="UZS149" s="85" t="n"/>
      <c r="UZT149" s="85" t="n"/>
      <c r="UZU149" s="85" t="n"/>
      <c r="UZV149" s="85" t="n"/>
      <c r="UZW149" s="85" t="n"/>
      <c r="UZX149" s="85" t="n"/>
      <c r="UZY149" s="85" t="n"/>
      <c r="UZZ149" s="85" t="n"/>
      <c r="VAA149" s="85" t="n"/>
      <c r="VAB149" s="85" t="n"/>
      <c r="VAC149" s="85" t="n"/>
      <c r="VAD149" s="85" t="n"/>
      <c r="VAE149" s="85" t="n"/>
      <c r="VAF149" s="85" t="n"/>
      <c r="VAG149" s="85" t="n"/>
      <c r="VAH149" s="85" t="n"/>
      <c r="VAI149" s="85" t="n"/>
      <c r="VAJ149" s="85" t="n"/>
      <c r="VAK149" s="85" t="n"/>
      <c r="VAL149" s="85" t="n"/>
      <c r="VAM149" s="85" t="n"/>
      <c r="VAN149" s="85" t="n"/>
      <c r="VAO149" s="85" t="n"/>
      <c r="VAP149" s="85" t="n"/>
      <c r="VAQ149" s="85" t="n"/>
      <c r="VAR149" s="85" t="n"/>
      <c r="VAS149" s="85" t="n"/>
      <c r="VAT149" s="85" t="n"/>
      <c r="VAU149" s="85" t="n"/>
      <c r="VAV149" s="85" t="n"/>
      <c r="VAW149" s="85" t="n"/>
      <c r="VAX149" s="85" t="n"/>
      <c r="VAY149" s="85" t="n"/>
      <c r="VAZ149" s="85" t="n"/>
      <c r="VBA149" s="85" t="n"/>
      <c r="VBB149" s="85" t="n"/>
      <c r="VBC149" s="85" t="n"/>
      <c r="VBD149" s="85" t="n"/>
      <c r="VBE149" s="85" t="n"/>
      <c r="VBF149" s="85" t="n"/>
      <c r="VBG149" s="85" t="n"/>
      <c r="VBH149" s="85" t="n"/>
      <c r="VBI149" s="85" t="n"/>
      <c r="VBJ149" s="85" t="n"/>
      <c r="VBK149" s="85" t="n"/>
      <c r="VBL149" s="85" t="n"/>
      <c r="VBM149" s="85" t="n"/>
      <c r="VBN149" s="85" t="n"/>
      <c r="VBO149" s="85" t="n"/>
      <c r="VBP149" s="85" t="n"/>
      <c r="VBQ149" s="85" t="n"/>
      <c r="VBR149" s="85" t="n"/>
      <c r="VBS149" s="85" t="n"/>
      <c r="VBT149" s="85" t="n"/>
      <c r="VBU149" s="85" t="n"/>
      <c r="VBV149" s="85" t="n"/>
      <c r="VBW149" s="85" t="n"/>
      <c r="VBX149" s="85" t="n"/>
      <c r="VBY149" s="85" t="n"/>
      <c r="VBZ149" s="85" t="n"/>
      <c r="VCA149" s="85" t="n"/>
      <c r="VCB149" s="85" t="n"/>
      <c r="VCC149" s="85" t="n"/>
      <c r="VCD149" s="85" t="n"/>
      <c r="VCE149" s="85" t="n"/>
      <c r="VCF149" s="85" t="n"/>
      <c r="VCG149" s="85" t="n"/>
      <c r="VCH149" s="85" t="n"/>
      <c r="VCI149" s="85" t="n"/>
      <c r="VCJ149" s="85" t="n"/>
      <c r="VCK149" s="85" t="n"/>
      <c r="VCL149" s="85" t="n"/>
      <c r="VCM149" s="85" t="n"/>
      <c r="VCN149" s="85" t="n"/>
      <c r="VCO149" s="85" t="n"/>
      <c r="VCP149" s="85" t="n"/>
      <c r="VCQ149" s="85" t="n"/>
      <c r="VCR149" s="85" t="n"/>
      <c r="VCS149" s="85" t="n"/>
      <c r="VCT149" s="85" t="n"/>
      <c r="VCU149" s="85" t="n"/>
      <c r="VCV149" s="85" t="n"/>
      <c r="VCW149" s="85" t="n"/>
      <c r="VCX149" s="85" t="n"/>
      <c r="VCY149" s="85" t="n"/>
      <c r="VCZ149" s="85" t="n"/>
      <c r="VDA149" s="85" t="n"/>
      <c r="VDB149" s="85" t="n"/>
      <c r="VDC149" s="85" t="n"/>
      <c r="VDD149" s="85" t="n"/>
      <c r="VDE149" s="85" t="n"/>
      <c r="VDF149" s="85" t="n"/>
      <c r="VDG149" s="85" t="n"/>
      <c r="VDH149" s="85" t="n"/>
      <c r="VDI149" s="85" t="n"/>
      <c r="VDJ149" s="85" t="n"/>
      <c r="VDK149" s="85" t="n"/>
      <c r="VDL149" s="85" t="n"/>
      <c r="VDM149" s="85" t="n"/>
      <c r="VDN149" s="85" t="n"/>
      <c r="VDO149" s="85" t="n"/>
      <c r="VDP149" s="85" t="n"/>
      <c r="VDQ149" s="85" t="n"/>
      <c r="VDR149" s="85" t="n"/>
      <c r="VDS149" s="85" t="n"/>
      <c r="VDT149" s="85" t="n"/>
      <c r="VDU149" s="85" t="n"/>
      <c r="VDV149" s="85" t="n"/>
      <c r="VDW149" s="85" t="n"/>
      <c r="VDX149" s="85" t="n"/>
      <c r="VDY149" s="85" t="n"/>
      <c r="VDZ149" s="85" t="n"/>
      <c r="VEA149" s="85" t="n"/>
      <c r="VEB149" s="85" t="n"/>
      <c r="VEC149" s="85" t="n"/>
      <c r="VED149" s="85" t="n"/>
      <c r="VEE149" s="85" t="n"/>
      <c r="VEF149" s="85" t="n"/>
      <c r="VEG149" s="85" t="n"/>
      <c r="VEH149" s="85" t="n"/>
      <c r="VEI149" s="85" t="n"/>
      <c r="VEJ149" s="85" t="n"/>
      <c r="VEK149" s="85" t="n"/>
      <c r="VEL149" s="85" t="n"/>
      <c r="VEM149" s="85" t="n"/>
      <c r="VEN149" s="85" t="n"/>
      <c r="VEO149" s="85" t="n"/>
      <c r="VEP149" s="85" t="n"/>
      <c r="VEQ149" s="85" t="n"/>
      <c r="VER149" s="85" t="n"/>
      <c r="VES149" s="85" t="n"/>
      <c r="VET149" s="85" t="n"/>
      <c r="VEU149" s="85" t="n"/>
      <c r="VEV149" s="85" t="n"/>
      <c r="VEW149" s="85" t="n"/>
      <c r="VEX149" s="85" t="n"/>
      <c r="VEY149" s="85" t="n"/>
      <c r="VEZ149" s="85" t="n"/>
      <c r="VFA149" s="85" t="n"/>
      <c r="VFB149" s="85" t="n"/>
      <c r="VFC149" s="85" t="n"/>
      <c r="VFD149" s="85" t="n"/>
      <c r="VFE149" s="85" t="n"/>
      <c r="VFF149" s="85" t="n"/>
      <c r="VFG149" s="85" t="n"/>
      <c r="VFH149" s="85" t="n"/>
      <c r="VFI149" s="85" t="n"/>
      <c r="VFJ149" s="85" t="n"/>
      <c r="VFK149" s="85" t="n"/>
      <c r="VFL149" s="85" t="n"/>
      <c r="VFM149" s="85" t="n"/>
      <c r="VFN149" s="85" t="n"/>
      <c r="VFO149" s="85" t="n"/>
      <c r="VFP149" s="85" t="n"/>
      <c r="VFQ149" s="85" t="n"/>
      <c r="VFR149" s="85" t="n"/>
      <c r="VFS149" s="85" t="n"/>
      <c r="VFT149" s="85" t="n"/>
      <c r="VFU149" s="85" t="n"/>
      <c r="VFV149" s="85" t="n"/>
      <c r="VFW149" s="85" t="n"/>
      <c r="VFX149" s="85" t="n"/>
      <c r="VFY149" s="85" t="n"/>
      <c r="VFZ149" s="85" t="n"/>
      <c r="VGA149" s="85" t="n"/>
      <c r="VGB149" s="85" t="n"/>
      <c r="VGC149" s="85" t="n"/>
      <c r="VGD149" s="85" t="n"/>
      <c r="VGE149" s="85" t="n"/>
      <c r="VGF149" s="85" t="n"/>
      <c r="VGG149" s="85" t="n"/>
      <c r="VGH149" s="85" t="n"/>
      <c r="VGI149" s="85" t="n"/>
      <c r="VGJ149" s="85" t="n"/>
      <c r="VGK149" s="85" t="n"/>
      <c r="VGL149" s="85" t="n"/>
      <c r="VGM149" s="85" t="n"/>
      <c r="VGN149" s="85" t="n"/>
      <c r="VGO149" s="85" t="n"/>
      <c r="VGP149" s="85" t="n"/>
      <c r="VGQ149" s="85" t="n"/>
      <c r="VGR149" s="85" t="n"/>
      <c r="VGS149" s="85" t="n"/>
      <c r="VGT149" s="85" t="n"/>
      <c r="VGU149" s="85" t="n"/>
      <c r="VGV149" s="85" t="n"/>
      <c r="VGW149" s="85" t="n"/>
      <c r="VGX149" s="85" t="n"/>
      <c r="VGY149" s="85" t="n"/>
      <c r="VGZ149" s="85" t="n"/>
      <c r="VHA149" s="85" t="n"/>
      <c r="VHB149" s="85" t="n"/>
      <c r="VHC149" s="85" t="n"/>
      <c r="VHD149" s="85" t="n"/>
      <c r="VHE149" s="85" t="n"/>
      <c r="VHF149" s="85" t="n"/>
      <c r="VHG149" s="85" t="n"/>
      <c r="VHH149" s="85" t="n"/>
      <c r="VHI149" s="85" t="n"/>
      <c r="VHJ149" s="85" t="n"/>
      <c r="VHK149" s="85" t="n"/>
      <c r="VHL149" s="85" t="n"/>
      <c r="VHM149" s="85" t="n"/>
      <c r="VHN149" s="85" t="n"/>
      <c r="VHO149" s="85" t="n"/>
      <c r="VHP149" s="85" t="n"/>
      <c r="VHQ149" s="85" t="n"/>
      <c r="VHR149" s="85" t="n"/>
      <c r="VHS149" s="85" t="n"/>
      <c r="VHT149" s="85" t="n"/>
      <c r="VHU149" s="85" t="n"/>
      <c r="VHV149" s="85" t="n"/>
      <c r="VHW149" s="85" t="n"/>
      <c r="VHX149" s="85" t="n"/>
      <c r="VHY149" s="85" t="n"/>
      <c r="VHZ149" s="85" t="n"/>
      <c r="VIA149" s="85" t="n"/>
      <c r="VIB149" s="85" t="n"/>
      <c r="VIC149" s="85" t="n"/>
      <c r="VID149" s="85" t="n"/>
      <c r="VIE149" s="85" t="n"/>
      <c r="VIF149" s="85" t="n"/>
      <c r="VIG149" s="85" t="n"/>
      <c r="VIH149" s="85" t="n"/>
      <c r="VII149" s="85" t="n"/>
      <c r="VIJ149" s="85" t="n"/>
      <c r="VIK149" s="85" t="n"/>
      <c r="VIL149" s="85" t="n"/>
      <c r="VIM149" s="85" t="n"/>
      <c r="VIN149" s="85" t="n"/>
      <c r="VIO149" s="85" t="n"/>
      <c r="VIP149" s="85" t="n"/>
      <c r="VIQ149" s="85" t="n"/>
      <c r="VIR149" s="85" t="n"/>
      <c r="VIS149" s="85" t="n"/>
      <c r="VIT149" s="85" t="n"/>
      <c r="VIU149" s="85" t="n"/>
      <c r="VIV149" s="85" t="n"/>
      <c r="VIW149" s="85" t="n"/>
      <c r="VIX149" s="85" t="n"/>
      <c r="VIY149" s="85" t="n"/>
      <c r="VIZ149" s="85" t="n"/>
      <c r="VJA149" s="85" t="n"/>
      <c r="VJB149" s="85" t="n"/>
      <c r="VJC149" s="85" t="n"/>
      <c r="VJD149" s="85" t="n"/>
      <c r="VJE149" s="85" t="n"/>
      <c r="VJF149" s="85" t="n"/>
      <c r="VJG149" s="85" t="n"/>
      <c r="VJH149" s="85" t="n"/>
      <c r="VJI149" s="85" t="n"/>
      <c r="VJJ149" s="85" t="n"/>
      <c r="VJK149" s="85" t="n"/>
      <c r="VJL149" s="85" t="n"/>
      <c r="VJM149" s="85" t="n"/>
      <c r="VJN149" s="85" t="n"/>
      <c r="VJO149" s="85" t="n"/>
      <c r="VJP149" s="85" t="n"/>
      <c r="VJQ149" s="85" t="n"/>
      <c r="VJR149" s="85" t="n"/>
      <c r="VJS149" s="85" t="n"/>
      <c r="VJT149" s="85" t="n"/>
      <c r="VJU149" s="85" t="n"/>
      <c r="VJV149" s="85" t="n"/>
      <c r="VJW149" s="85" t="n"/>
      <c r="VJX149" s="85" t="n"/>
      <c r="VJY149" s="85" t="n"/>
      <c r="VJZ149" s="85" t="n"/>
      <c r="VKA149" s="85" t="n"/>
      <c r="VKB149" s="85" t="n"/>
      <c r="VKC149" s="85" t="n"/>
      <c r="VKD149" s="85" t="n"/>
      <c r="VKE149" s="85" t="n"/>
      <c r="VKF149" s="85" t="n"/>
      <c r="VKG149" s="85" t="n"/>
      <c r="VKH149" s="85" t="n"/>
      <c r="VKI149" s="85" t="n"/>
      <c r="VKJ149" s="85" t="n"/>
      <c r="VKK149" s="85" t="n"/>
      <c r="VKL149" s="85" t="n"/>
      <c r="VKM149" s="85" t="n"/>
      <c r="VKN149" s="85" t="n"/>
      <c r="VKO149" s="85" t="n"/>
      <c r="VKP149" s="85" t="n"/>
      <c r="VKQ149" s="85" t="n"/>
      <c r="VKR149" s="85" t="n"/>
      <c r="VKS149" s="85" t="n"/>
      <c r="VKT149" s="85" t="n"/>
      <c r="VKU149" s="85" t="n"/>
      <c r="VKV149" s="85" t="n"/>
      <c r="VKW149" s="85" t="n"/>
      <c r="VKX149" s="85" t="n"/>
      <c r="VKY149" s="85" t="n"/>
      <c r="VKZ149" s="85" t="n"/>
      <c r="VLA149" s="85" t="n"/>
      <c r="VLB149" s="85" t="n"/>
      <c r="VLC149" s="85" t="n"/>
      <c r="VLD149" s="85" t="n"/>
      <c r="VLE149" s="85" t="n"/>
      <c r="VLF149" s="85" t="n"/>
      <c r="VLG149" s="85" t="n"/>
      <c r="VLH149" s="85" t="n"/>
      <c r="VLI149" s="85" t="n"/>
      <c r="VLJ149" s="85" t="n"/>
      <c r="VLK149" s="85" t="n"/>
      <c r="VLL149" s="85" t="n"/>
      <c r="VLM149" s="85" t="n"/>
      <c r="VLN149" s="85" t="n"/>
      <c r="VLO149" s="85" t="n"/>
      <c r="VLP149" s="85" t="n"/>
      <c r="VLQ149" s="85" t="n"/>
      <c r="VLR149" s="85" t="n"/>
      <c r="VLS149" s="85" t="n"/>
      <c r="VLT149" s="85" t="n"/>
      <c r="VLU149" s="85" t="n"/>
      <c r="VLV149" s="85" t="n"/>
      <c r="VLW149" s="85" t="n"/>
      <c r="VLX149" s="85" t="n"/>
      <c r="VLY149" s="85" t="n"/>
      <c r="VLZ149" s="85" t="n"/>
      <c r="VMA149" s="85" t="n"/>
      <c r="VMB149" s="85" t="n"/>
      <c r="VMC149" s="85" t="n"/>
      <c r="VMD149" s="85" t="n"/>
      <c r="VME149" s="85" t="n"/>
      <c r="VMF149" s="85" t="n"/>
      <c r="VMG149" s="85" t="n"/>
      <c r="VMH149" s="85" t="n"/>
      <c r="VMI149" s="85" t="n"/>
      <c r="VMJ149" s="85" t="n"/>
      <c r="VMK149" s="85" t="n"/>
      <c r="VML149" s="85" t="n"/>
      <c r="VMM149" s="85" t="n"/>
      <c r="VMN149" s="85" t="n"/>
      <c r="VMO149" s="85" t="n"/>
      <c r="VMP149" s="85" t="n"/>
      <c r="VMQ149" s="85" t="n"/>
      <c r="VMR149" s="85" t="n"/>
      <c r="VMS149" s="85" t="n"/>
      <c r="VMT149" s="85" t="n"/>
      <c r="VMU149" s="85" t="n"/>
      <c r="VMV149" s="85" t="n"/>
      <c r="VMW149" s="85" t="n"/>
      <c r="VMX149" s="85" t="n"/>
      <c r="VMY149" s="85" t="n"/>
      <c r="VMZ149" s="85" t="n"/>
      <c r="VNA149" s="85" t="n"/>
      <c r="VNB149" s="85" t="n"/>
      <c r="VNC149" s="85" t="n"/>
      <c r="VND149" s="85" t="n"/>
      <c r="VNE149" s="85" t="n"/>
      <c r="VNF149" s="85" t="n"/>
      <c r="VNG149" s="85" t="n"/>
      <c r="VNH149" s="85" t="n"/>
      <c r="VNI149" s="85" t="n"/>
      <c r="VNJ149" s="85" t="n"/>
      <c r="VNK149" s="85" t="n"/>
      <c r="VNL149" s="85" t="n"/>
      <c r="VNM149" s="85" t="n"/>
      <c r="VNN149" s="85" t="n"/>
      <c r="VNO149" s="85" t="n"/>
      <c r="VNP149" s="85" t="n"/>
      <c r="VNQ149" s="85" t="n"/>
      <c r="VNR149" s="85" t="n"/>
      <c r="VNS149" s="85" t="n"/>
      <c r="VNT149" s="85" t="n"/>
      <c r="VNU149" s="85" t="n"/>
      <c r="VNV149" s="85" t="n"/>
      <c r="VNW149" s="85" t="n"/>
      <c r="VNX149" s="85" t="n"/>
      <c r="VNY149" s="85" t="n"/>
      <c r="VNZ149" s="85" t="n"/>
      <c r="VOA149" s="85" t="n"/>
      <c r="VOB149" s="85" t="n"/>
      <c r="VOC149" s="85" t="n"/>
      <c r="VOD149" s="85" t="n"/>
      <c r="VOE149" s="85" t="n"/>
      <c r="VOF149" s="85" t="n"/>
      <c r="VOG149" s="85" t="n"/>
      <c r="VOH149" s="85" t="n"/>
      <c r="VOI149" s="85" t="n"/>
      <c r="VOJ149" s="85" t="n"/>
      <c r="VOK149" s="85" t="n"/>
      <c r="VOL149" s="85" t="n"/>
      <c r="VOM149" s="85" t="n"/>
      <c r="VON149" s="85" t="n"/>
      <c r="VOO149" s="85" t="n"/>
      <c r="VOP149" s="85" t="n"/>
      <c r="VOQ149" s="85" t="n"/>
      <c r="VOR149" s="85" t="n"/>
      <c r="VOS149" s="85" t="n"/>
      <c r="VOT149" s="85" t="n"/>
      <c r="VOU149" s="85" t="n"/>
      <c r="VOV149" s="85" t="n"/>
      <c r="VOW149" s="85" t="n"/>
      <c r="VOX149" s="85" t="n"/>
      <c r="VOY149" s="85" t="n"/>
      <c r="VOZ149" s="85" t="n"/>
      <c r="VPA149" s="85" t="n"/>
      <c r="VPB149" s="85" t="n"/>
      <c r="VPC149" s="85" t="n"/>
      <c r="VPD149" s="85" t="n"/>
      <c r="VPE149" s="85" t="n"/>
      <c r="VPF149" s="85" t="n"/>
      <c r="VPG149" s="85" t="n"/>
      <c r="VPH149" s="85" t="n"/>
      <c r="VPI149" s="85" t="n"/>
      <c r="VPJ149" s="85" t="n"/>
      <c r="VPK149" s="85" t="n"/>
      <c r="VPL149" s="85" t="n"/>
      <c r="VPM149" s="85" t="n"/>
      <c r="VPN149" s="85" t="n"/>
      <c r="VPO149" s="85" t="n"/>
      <c r="VPP149" s="85" t="n"/>
      <c r="VPQ149" s="85" t="n"/>
      <c r="VPR149" s="85" t="n"/>
      <c r="VPS149" s="85" t="n"/>
      <c r="VPT149" s="85" t="n"/>
      <c r="VPU149" s="85" t="n"/>
      <c r="VPV149" s="85" t="n"/>
      <c r="VPW149" s="85" t="n"/>
      <c r="VPX149" s="85" t="n"/>
      <c r="VPY149" s="85" t="n"/>
      <c r="VPZ149" s="85" t="n"/>
      <c r="VQA149" s="85" t="n"/>
      <c r="VQB149" s="85" t="n"/>
      <c r="VQC149" s="85" t="n"/>
      <c r="VQD149" s="85" t="n"/>
      <c r="VQE149" s="85" t="n"/>
      <c r="VQF149" s="85" t="n"/>
      <c r="VQG149" s="85" t="n"/>
      <c r="VQH149" s="85" t="n"/>
      <c r="VQI149" s="85" t="n"/>
      <c r="VQJ149" s="85" t="n"/>
      <c r="VQK149" s="85" t="n"/>
      <c r="VQL149" s="85" t="n"/>
      <c r="VQM149" s="85" t="n"/>
      <c r="VQN149" s="85" t="n"/>
      <c r="VQO149" s="85" t="n"/>
      <c r="VQP149" s="85" t="n"/>
      <c r="VQQ149" s="85" t="n"/>
      <c r="VQR149" s="85" t="n"/>
      <c r="VQS149" s="85" t="n"/>
      <c r="VQT149" s="85" t="n"/>
      <c r="VQU149" s="85" t="n"/>
      <c r="VQV149" s="85" t="n"/>
      <c r="VQW149" s="85" t="n"/>
      <c r="VQX149" s="85" t="n"/>
      <c r="VQY149" s="85" t="n"/>
      <c r="VQZ149" s="85" t="n"/>
      <c r="VRA149" s="85" t="n"/>
      <c r="VRB149" s="85" t="n"/>
      <c r="VRC149" s="85" t="n"/>
      <c r="VRD149" s="85" t="n"/>
      <c r="VRE149" s="85" t="n"/>
      <c r="VRF149" s="85" t="n"/>
      <c r="VRG149" s="85" t="n"/>
      <c r="VRH149" s="85" t="n"/>
      <c r="VRI149" s="85" t="n"/>
      <c r="VRJ149" s="85" t="n"/>
      <c r="VRK149" s="85" t="n"/>
      <c r="VRL149" s="85" t="n"/>
      <c r="VRM149" s="85" t="n"/>
      <c r="VRN149" s="85" t="n"/>
      <c r="VRO149" s="85" t="n"/>
      <c r="VRP149" s="85" t="n"/>
      <c r="VRQ149" s="85" t="n"/>
      <c r="VRR149" s="85" t="n"/>
      <c r="VRS149" s="85" t="n"/>
      <c r="VRT149" s="85" t="n"/>
      <c r="VRU149" s="85" t="n"/>
      <c r="VRV149" s="85" t="n"/>
      <c r="VRW149" s="85" t="n"/>
      <c r="VRX149" s="85" t="n"/>
      <c r="VRY149" s="85" t="n"/>
      <c r="VRZ149" s="85" t="n"/>
      <c r="VSA149" s="85" t="n"/>
      <c r="VSB149" s="85" t="n"/>
      <c r="VSC149" s="85" t="n"/>
      <c r="VSD149" s="85" t="n"/>
      <c r="VSE149" s="85" t="n"/>
      <c r="VSF149" s="85" t="n"/>
      <c r="VSG149" s="85" t="n"/>
      <c r="VSH149" s="85" t="n"/>
      <c r="VSI149" s="85" t="n"/>
      <c r="VSJ149" s="85" t="n"/>
      <c r="VSK149" s="85" t="n"/>
      <c r="VSL149" s="85" t="n"/>
      <c r="VSM149" s="85" t="n"/>
      <c r="VSN149" s="85" t="n"/>
      <c r="VSO149" s="85" t="n"/>
      <c r="VSP149" s="85" t="n"/>
      <c r="VSQ149" s="85" t="n"/>
      <c r="VSR149" s="85" t="n"/>
      <c r="VSS149" s="85" t="n"/>
      <c r="VST149" s="85" t="n"/>
      <c r="VSU149" s="85" t="n"/>
      <c r="VSV149" s="85" t="n"/>
      <c r="VSW149" s="85" t="n"/>
      <c r="VSX149" s="85" t="n"/>
      <c r="VSY149" s="85" t="n"/>
      <c r="VSZ149" s="85" t="n"/>
      <c r="VTA149" s="85" t="n"/>
      <c r="VTB149" s="85" t="n"/>
      <c r="VTC149" s="85" t="n"/>
      <c r="VTD149" s="85" t="n"/>
      <c r="VTE149" s="85" t="n"/>
      <c r="VTF149" s="85" t="n"/>
      <c r="VTG149" s="85" t="n"/>
      <c r="VTH149" s="85" t="n"/>
      <c r="VTI149" s="85" t="n"/>
      <c r="VTJ149" s="85" t="n"/>
      <c r="VTK149" s="85" t="n"/>
      <c r="VTL149" s="85" t="n"/>
      <c r="VTM149" s="85" t="n"/>
      <c r="VTN149" s="85" t="n"/>
      <c r="VTO149" s="85" t="n"/>
      <c r="VTP149" s="85" t="n"/>
      <c r="VTQ149" s="85" t="n"/>
      <c r="VTR149" s="85" t="n"/>
      <c r="VTS149" s="85" t="n"/>
      <c r="VTT149" s="85" t="n"/>
      <c r="VTU149" s="85" t="n"/>
      <c r="VTV149" s="85" t="n"/>
      <c r="VTW149" s="85" t="n"/>
      <c r="VTX149" s="85" t="n"/>
      <c r="VTY149" s="85" t="n"/>
      <c r="VTZ149" s="85" t="n"/>
      <c r="VUA149" s="85" t="n"/>
      <c r="VUB149" s="85" t="n"/>
      <c r="VUC149" s="85" t="n"/>
      <c r="VUD149" s="85" t="n"/>
      <c r="VUE149" s="85" t="n"/>
      <c r="VUF149" s="85" t="n"/>
      <c r="VUG149" s="85" t="n"/>
      <c r="VUH149" s="85" t="n"/>
      <c r="VUI149" s="85" t="n"/>
      <c r="VUJ149" s="85" t="n"/>
      <c r="VUK149" s="85" t="n"/>
      <c r="VUL149" s="85" t="n"/>
      <c r="VUM149" s="85" t="n"/>
      <c r="VUN149" s="85" t="n"/>
      <c r="VUO149" s="85" t="n"/>
      <c r="VUP149" s="85" t="n"/>
      <c r="VUQ149" s="85" t="n"/>
      <c r="VUR149" s="85" t="n"/>
      <c r="VUS149" s="85" t="n"/>
      <c r="VUT149" s="85" t="n"/>
      <c r="VUU149" s="85" t="n"/>
      <c r="VUV149" s="85" t="n"/>
      <c r="VUW149" s="85" t="n"/>
      <c r="VUX149" s="85" t="n"/>
      <c r="VUY149" s="85" t="n"/>
      <c r="VUZ149" s="85" t="n"/>
      <c r="VVA149" s="85" t="n"/>
      <c r="VVB149" s="85" t="n"/>
      <c r="VVC149" s="85" t="n"/>
      <c r="VVD149" s="85" t="n"/>
      <c r="VVE149" s="85" t="n"/>
      <c r="VVF149" s="85" t="n"/>
      <c r="VVG149" s="85" t="n"/>
      <c r="VVH149" s="85" t="n"/>
      <c r="VVI149" s="85" t="n"/>
      <c r="VVJ149" s="85" t="n"/>
      <c r="VVK149" s="85" t="n"/>
      <c r="VVL149" s="85" t="n"/>
      <c r="VVM149" s="85" t="n"/>
      <c r="VVN149" s="85" t="n"/>
      <c r="VVO149" s="85" t="n"/>
      <c r="VVP149" s="85" t="n"/>
      <c r="VVQ149" s="85" t="n"/>
      <c r="VVR149" s="85" t="n"/>
      <c r="VVS149" s="85" t="n"/>
      <c r="VVT149" s="85" t="n"/>
      <c r="VVU149" s="85" t="n"/>
      <c r="VVV149" s="85" t="n"/>
      <c r="VVW149" s="85" t="n"/>
      <c r="VVX149" s="85" t="n"/>
      <c r="VVY149" s="85" t="n"/>
      <c r="VVZ149" s="85" t="n"/>
      <c r="VWA149" s="85" t="n"/>
      <c r="VWB149" s="85" t="n"/>
      <c r="VWC149" s="85" t="n"/>
      <c r="VWD149" s="85" t="n"/>
      <c r="VWE149" s="85" t="n"/>
      <c r="VWF149" s="85" t="n"/>
      <c r="VWG149" s="85" t="n"/>
      <c r="VWH149" s="85" t="n"/>
      <c r="VWI149" s="85" t="n"/>
      <c r="VWJ149" s="85" t="n"/>
      <c r="VWK149" s="85" t="n"/>
      <c r="VWL149" s="85" t="n"/>
      <c r="VWM149" s="85" t="n"/>
      <c r="VWN149" s="85" t="n"/>
      <c r="VWO149" s="85" t="n"/>
      <c r="VWP149" s="85" t="n"/>
      <c r="VWQ149" s="85" t="n"/>
      <c r="VWR149" s="85" t="n"/>
      <c r="VWS149" s="85" t="n"/>
      <c r="VWT149" s="85" t="n"/>
      <c r="VWU149" s="85" t="n"/>
      <c r="VWV149" s="85" t="n"/>
      <c r="VWW149" s="85" t="n"/>
      <c r="VWX149" s="85" t="n"/>
      <c r="VWY149" s="85" t="n"/>
      <c r="VWZ149" s="85" t="n"/>
      <c r="VXA149" s="85" t="n"/>
      <c r="VXB149" s="85" t="n"/>
      <c r="VXC149" s="85" t="n"/>
      <c r="VXD149" s="85" t="n"/>
      <c r="VXE149" s="85" t="n"/>
      <c r="VXF149" s="85" t="n"/>
      <c r="VXG149" s="85" t="n"/>
      <c r="VXH149" s="85" t="n"/>
      <c r="VXI149" s="85" t="n"/>
      <c r="VXJ149" s="85" t="n"/>
      <c r="VXK149" s="85" t="n"/>
      <c r="VXL149" s="85" t="n"/>
      <c r="VXM149" s="85" t="n"/>
      <c r="VXN149" s="85" t="n"/>
      <c r="VXO149" s="85" t="n"/>
      <c r="VXP149" s="85" t="n"/>
      <c r="VXQ149" s="85" t="n"/>
      <c r="VXR149" s="85" t="n"/>
      <c r="VXS149" s="85" t="n"/>
      <c r="VXT149" s="85" t="n"/>
      <c r="VXU149" s="85" t="n"/>
      <c r="VXV149" s="85" t="n"/>
      <c r="VXW149" s="85" t="n"/>
      <c r="VXX149" s="85" t="n"/>
      <c r="VXY149" s="85" t="n"/>
      <c r="VXZ149" s="85" t="n"/>
      <c r="VYA149" s="85" t="n"/>
      <c r="VYB149" s="85" t="n"/>
      <c r="VYC149" s="85" t="n"/>
      <c r="VYD149" s="85" t="n"/>
      <c r="VYE149" s="85" t="n"/>
      <c r="VYF149" s="85" t="n"/>
      <c r="VYG149" s="85" t="n"/>
      <c r="VYH149" s="85" t="n"/>
      <c r="VYI149" s="85" t="n"/>
      <c r="VYJ149" s="85" t="n"/>
      <c r="VYK149" s="85" t="n"/>
      <c r="VYL149" s="85" t="n"/>
      <c r="VYM149" s="85" t="n"/>
      <c r="VYN149" s="85" t="n"/>
      <c r="VYO149" s="85" t="n"/>
      <c r="VYP149" s="85" t="n"/>
      <c r="VYQ149" s="85" t="n"/>
      <c r="VYR149" s="85" t="n"/>
      <c r="VYS149" s="85" t="n"/>
      <c r="VYT149" s="85" t="n"/>
      <c r="VYU149" s="85" t="n"/>
      <c r="VYV149" s="85" t="n"/>
      <c r="VYW149" s="85" t="n"/>
      <c r="VYX149" s="85" t="n"/>
      <c r="VYY149" s="85" t="n"/>
      <c r="VYZ149" s="85" t="n"/>
      <c r="VZA149" s="85" t="n"/>
      <c r="VZB149" s="85" t="n"/>
      <c r="VZC149" s="85" t="n"/>
      <c r="VZD149" s="85" t="n"/>
      <c r="VZE149" s="85" t="n"/>
      <c r="VZF149" s="85" t="n"/>
      <c r="VZG149" s="85" t="n"/>
      <c r="VZH149" s="85" t="n"/>
      <c r="VZI149" s="85" t="n"/>
      <c r="VZJ149" s="85" t="n"/>
      <c r="VZK149" s="85" t="n"/>
      <c r="VZL149" s="85" t="n"/>
      <c r="VZM149" s="85" t="n"/>
      <c r="VZN149" s="85" t="n"/>
      <c r="VZO149" s="85" t="n"/>
      <c r="VZP149" s="85" t="n"/>
      <c r="VZQ149" s="85" t="n"/>
      <c r="VZR149" s="85" t="n"/>
      <c r="VZS149" s="85" t="n"/>
      <c r="VZT149" s="85" t="n"/>
      <c r="VZU149" s="85" t="n"/>
      <c r="VZV149" s="85" t="n"/>
      <c r="VZW149" s="85" t="n"/>
      <c r="VZX149" s="85" t="n"/>
      <c r="VZY149" s="85" t="n"/>
      <c r="VZZ149" s="85" t="n"/>
      <c r="WAA149" s="85" t="n"/>
      <c r="WAB149" s="85" t="n"/>
      <c r="WAC149" s="85" t="n"/>
      <c r="WAD149" s="85" t="n"/>
      <c r="WAE149" s="85" t="n"/>
      <c r="WAF149" s="85" t="n"/>
      <c r="WAG149" s="85" t="n"/>
      <c r="WAH149" s="85" t="n"/>
      <c r="WAI149" s="85" t="n"/>
      <c r="WAJ149" s="85" t="n"/>
      <c r="WAK149" s="85" t="n"/>
      <c r="WAL149" s="85" t="n"/>
      <c r="WAM149" s="85" t="n"/>
      <c r="WAN149" s="85" t="n"/>
      <c r="WAO149" s="85" t="n"/>
      <c r="WAP149" s="85" t="n"/>
      <c r="WAQ149" s="85" t="n"/>
      <c r="WAR149" s="85" t="n"/>
      <c r="WAS149" s="85" t="n"/>
      <c r="WAT149" s="85" t="n"/>
      <c r="WAU149" s="85" t="n"/>
      <c r="WAV149" s="85" t="n"/>
      <c r="WAW149" s="85" t="n"/>
      <c r="WAX149" s="85" t="n"/>
      <c r="WAY149" s="85" t="n"/>
      <c r="WAZ149" s="85" t="n"/>
      <c r="WBA149" s="85" t="n"/>
      <c r="WBB149" s="85" t="n"/>
      <c r="WBC149" s="85" t="n"/>
      <c r="WBD149" s="85" t="n"/>
      <c r="WBE149" s="85" t="n"/>
      <c r="WBF149" s="85" t="n"/>
      <c r="WBG149" s="85" t="n"/>
      <c r="WBH149" s="85" t="n"/>
      <c r="WBI149" s="85" t="n"/>
      <c r="WBJ149" s="85" t="n"/>
      <c r="WBK149" s="85" t="n"/>
      <c r="WBL149" s="85" t="n"/>
      <c r="WBM149" s="85" t="n"/>
      <c r="WBN149" s="85" t="n"/>
      <c r="WBO149" s="85" t="n"/>
      <c r="WBP149" s="85" t="n"/>
      <c r="WBQ149" s="85" t="n"/>
      <c r="WBR149" s="85" t="n"/>
      <c r="WBS149" s="85" t="n"/>
      <c r="WBT149" s="85" t="n"/>
      <c r="WBU149" s="85" t="n"/>
      <c r="WBV149" s="85" t="n"/>
      <c r="WBW149" s="85" t="n"/>
      <c r="WBX149" s="85" t="n"/>
      <c r="WBY149" s="85" t="n"/>
      <c r="WBZ149" s="85" t="n"/>
      <c r="WCA149" s="85" t="n"/>
      <c r="WCB149" s="85" t="n"/>
      <c r="WCC149" s="85" t="n"/>
      <c r="WCD149" s="85" t="n"/>
      <c r="WCE149" s="85" t="n"/>
      <c r="WCF149" s="85" t="n"/>
      <c r="WCG149" s="85" t="n"/>
      <c r="WCH149" s="85" t="n"/>
      <c r="WCI149" s="85" t="n"/>
      <c r="WCJ149" s="85" t="n"/>
      <c r="WCK149" s="85" t="n"/>
      <c r="WCL149" s="85" t="n"/>
      <c r="WCM149" s="85" t="n"/>
      <c r="WCN149" s="85" t="n"/>
      <c r="WCO149" s="85" t="n"/>
      <c r="WCP149" s="85" t="n"/>
      <c r="WCQ149" s="85" t="n"/>
      <c r="WCR149" s="85" t="n"/>
      <c r="WCS149" s="85" t="n"/>
      <c r="WCT149" s="85" t="n"/>
      <c r="WCU149" s="85" t="n"/>
      <c r="WCV149" s="85" t="n"/>
      <c r="WCW149" s="85" t="n"/>
      <c r="WCX149" s="85" t="n"/>
      <c r="WCY149" s="85" t="n"/>
      <c r="WCZ149" s="85" t="n"/>
      <c r="WDA149" s="85" t="n"/>
      <c r="WDB149" s="85" t="n"/>
      <c r="WDC149" s="85" t="n"/>
      <c r="WDD149" s="85" t="n"/>
      <c r="WDE149" s="85" t="n"/>
      <c r="WDF149" s="85" t="n"/>
      <c r="WDG149" s="85" t="n"/>
      <c r="WDH149" s="85" t="n"/>
      <c r="WDI149" s="85" t="n"/>
      <c r="WDJ149" s="85" t="n"/>
      <c r="WDK149" s="85" t="n"/>
      <c r="WDL149" s="85" t="n"/>
      <c r="WDM149" s="85" t="n"/>
      <c r="WDN149" s="85" t="n"/>
      <c r="WDO149" s="85" t="n"/>
      <c r="WDP149" s="85" t="n"/>
      <c r="WDQ149" s="85" t="n"/>
      <c r="WDR149" s="85" t="n"/>
      <c r="WDS149" s="85" t="n"/>
      <c r="WDT149" s="85" t="n"/>
      <c r="WDU149" s="85" t="n"/>
      <c r="WDV149" s="85" t="n"/>
      <c r="WDW149" s="85" t="n"/>
      <c r="WDX149" s="85" t="n"/>
      <c r="WDY149" s="85" t="n"/>
      <c r="WDZ149" s="85" t="n"/>
      <c r="WEA149" s="85" t="n"/>
      <c r="WEB149" s="85" t="n"/>
      <c r="WEC149" s="85" t="n"/>
      <c r="WED149" s="85" t="n"/>
      <c r="WEE149" s="85" t="n"/>
      <c r="WEF149" s="85" t="n"/>
      <c r="WEG149" s="85" t="n"/>
      <c r="WEH149" s="85" t="n"/>
      <c r="WEI149" s="85" t="n"/>
      <c r="WEJ149" s="85" t="n"/>
      <c r="WEK149" s="85" t="n"/>
      <c r="WEL149" s="85" t="n"/>
      <c r="WEM149" s="85" t="n"/>
      <c r="WEN149" s="85" t="n"/>
      <c r="WEO149" s="85" t="n"/>
      <c r="WEP149" s="85" t="n"/>
      <c r="WEQ149" s="85" t="n"/>
      <c r="WER149" s="85" t="n"/>
      <c r="WES149" s="85" t="n"/>
      <c r="WET149" s="85" t="n"/>
      <c r="WEU149" s="85" t="n"/>
      <c r="WEV149" s="85" t="n"/>
      <c r="WEW149" s="85" t="n"/>
      <c r="WEX149" s="85" t="n"/>
      <c r="WEY149" s="85" t="n"/>
      <c r="WEZ149" s="85" t="n"/>
      <c r="WFA149" s="85" t="n"/>
      <c r="WFB149" s="85" t="n"/>
      <c r="WFC149" s="85" t="n"/>
      <c r="WFD149" s="85" t="n"/>
      <c r="WFE149" s="85" t="n"/>
      <c r="WFF149" s="85" t="n"/>
      <c r="WFG149" s="85" t="n"/>
      <c r="WFH149" s="85" t="n"/>
      <c r="WFI149" s="85" t="n"/>
      <c r="WFJ149" s="85" t="n"/>
      <c r="WFK149" s="85" t="n"/>
      <c r="WFL149" s="85" t="n"/>
      <c r="WFM149" s="85" t="n"/>
      <c r="WFN149" s="85" t="n"/>
      <c r="WFO149" s="85" t="n"/>
      <c r="WFP149" s="85" t="n"/>
      <c r="WFQ149" s="85" t="n"/>
      <c r="WFR149" s="85" t="n"/>
      <c r="WFS149" s="85" t="n"/>
      <c r="WFT149" s="85" t="n"/>
      <c r="WFU149" s="85" t="n"/>
      <c r="WFV149" s="85" t="n"/>
      <c r="WFW149" s="85" t="n"/>
      <c r="WFX149" s="85" t="n"/>
      <c r="WFY149" s="85" t="n"/>
      <c r="WFZ149" s="85" t="n"/>
      <c r="WGA149" s="85" t="n"/>
      <c r="WGB149" s="85" t="n"/>
      <c r="WGC149" s="85" t="n"/>
      <c r="WGD149" s="85" t="n"/>
      <c r="WGE149" s="85" t="n"/>
      <c r="WGF149" s="85" t="n"/>
      <c r="WGG149" s="85" t="n"/>
      <c r="WGH149" s="85" t="n"/>
      <c r="WGI149" s="85" t="n"/>
      <c r="WGJ149" s="85" t="n"/>
      <c r="WGK149" s="85" t="n"/>
      <c r="WGL149" s="85" t="n"/>
      <c r="WGM149" s="85" t="n"/>
      <c r="WGN149" s="85" t="n"/>
      <c r="WGO149" s="85" t="n"/>
      <c r="WGP149" s="85" t="n"/>
      <c r="WGQ149" s="85" t="n"/>
      <c r="WGR149" s="85" t="n"/>
      <c r="WGS149" s="85" t="n"/>
      <c r="WGT149" s="85" t="n"/>
      <c r="WGU149" s="85" t="n"/>
      <c r="WGV149" s="85" t="n"/>
      <c r="WGW149" s="85" t="n"/>
      <c r="WGX149" s="85" t="n"/>
      <c r="WGY149" s="85" t="n"/>
      <c r="WGZ149" s="85" t="n"/>
      <c r="WHA149" s="85" t="n"/>
      <c r="WHB149" s="85" t="n"/>
      <c r="WHC149" s="85" t="n"/>
      <c r="WHD149" s="85" t="n"/>
      <c r="WHE149" s="85" t="n"/>
      <c r="WHF149" s="85" t="n"/>
      <c r="WHG149" s="85" t="n"/>
      <c r="WHH149" s="85" t="n"/>
      <c r="WHI149" s="85" t="n"/>
      <c r="WHJ149" s="85" t="n"/>
      <c r="WHK149" s="85" t="n"/>
      <c r="WHL149" s="85" t="n"/>
      <c r="WHM149" s="85" t="n"/>
      <c r="WHN149" s="85" t="n"/>
      <c r="WHO149" s="85" t="n"/>
      <c r="WHP149" s="85" t="n"/>
      <c r="WHQ149" s="85" t="n"/>
      <c r="WHR149" s="85" t="n"/>
      <c r="WHS149" s="85" t="n"/>
      <c r="WHT149" s="85" t="n"/>
      <c r="WHU149" s="85" t="n"/>
      <c r="WHV149" s="85" t="n"/>
      <c r="WHW149" s="85" t="n"/>
      <c r="WHX149" s="85" t="n"/>
      <c r="WHY149" s="85" t="n"/>
      <c r="WHZ149" s="85" t="n"/>
      <c r="WIA149" s="85" t="n"/>
      <c r="WIB149" s="85" t="n"/>
      <c r="WIC149" s="85" t="n"/>
      <c r="WID149" s="85" t="n"/>
      <c r="WIE149" s="85" t="n"/>
      <c r="WIF149" s="85" t="n"/>
      <c r="WIG149" s="85" t="n"/>
      <c r="WIH149" s="85" t="n"/>
      <c r="WII149" s="85" t="n"/>
      <c r="WIJ149" s="85" t="n"/>
      <c r="WIK149" s="85" t="n"/>
      <c r="WIL149" s="85" t="n"/>
      <c r="WIM149" s="85" t="n"/>
      <c r="WIN149" s="85" t="n"/>
      <c r="WIO149" s="85" t="n"/>
      <c r="WIP149" s="85" t="n"/>
      <c r="WIQ149" s="85" t="n"/>
      <c r="WIR149" s="85" t="n"/>
      <c r="WIS149" s="85" t="n"/>
      <c r="WIT149" s="85" t="n"/>
      <c r="WIU149" s="85" t="n"/>
      <c r="WIV149" s="85" t="n"/>
      <c r="WIW149" s="85" t="n"/>
      <c r="WIX149" s="85" t="n"/>
      <c r="WIY149" s="85" t="n"/>
      <c r="WIZ149" s="85" t="n"/>
      <c r="WJA149" s="85" t="n"/>
      <c r="WJB149" s="85" t="n"/>
      <c r="WJC149" s="85" t="n"/>
      <c r="WJD149" s="85" t="n"/>
      <c r="WJE149" s="85" t="n"/>
      <c r="WJF149" s="85" t="n"/>
      <c r="WJG149" s="85" t="n"/>
      <c r="WJH149" s="85" t="n"/>
      <c r="WJI149" s="85" t="n"/>
      <c r="WJJ149" s="85" t="n"/>
      <c r="WJK149" s="85" t="n"/>
      <c r="WJL149" s="85" t="n"/>
      <c r="WJM149" s="85" t="n"/>
      <c r="WJN149" s="85" t="n"/>
      <c r="WJO149" s="85" t="n"/>
      <c r="WJP149" s="85" t="n"/>
      <c r="WJQ149" s="85" t="n"/>
      <c r="WJR149" s="85" t="n"/>
      <c r="WJS149" s="85" t="n"/>
      <c r="WJT149" s="85" t="n"/>
      <c r="WJU149" s="85" t="n"/>
      <c r="WJV149" s="85" t="n"/>
      <c r="WJW149" s="85" t="n"/>
      <c r="WJX149" s="85" t="n"/>
      <c r="WJY149" s="85" t="n"/>
      <c r="WJZ149" s="85" t="n"/>
      <c r="WKA149" s="85" t="n"/>
      <c r="WKB149" s="85" t="n"/>
      <c r="WKC149" s="85" t="n"/>
      <c r="WKD149" s="85" t="n"/>
      <c r="WKE149" s="85" t="n"/>
      <c r="WKF149" s="85" t="n"/>
      <c r="WKG149" s="85" t="n"/>
      <c r="WKH149" s="85" t="n"/>
      <c r="WKI149" s="85" t="n"/>
      <c r="WKJ149" s="85" t="n"/>
      <c r="WKK149" s="85" t="n"/>
      <c r="WKL149" s="85" t="n"/>
      <c r="WKM149" s="85" t="n"/>
      <c r="WKN149" s="85" t="n"/>
      <c r="WKO149" s="85" t="n"/>
      <c r="WKP149" s="85" t="n"/>
      <c r="WKQ149" s="85" t="n"/>
      <c r="WKR149" s="85" t="n"/>
      <c r="WKS149" s="85" t="n"/>
      <c r="WKT149" s="85" t="n"/>
      <c r="WKU149" s="85" t="n"/>
      <c r="WKV149" s="85" t="n"/>
      <c r="WKW149" s="85" t="n"/>
      <c r="WKX149" s="85" t="n"/>
      <c r="WKY149" s="85" t="n"/>
      <c r="WKZ149" s="85" t="n"/>
      <c r="WLA149" s="85" t="n"/>
      <c r="WLB149" s="85" t="n"/>
      <c r="WLC149" s="85" t="n"/>
      <c r="WLD149" s="85" t="n"/>
      <c r="WLE149" s="85" t="n"/>
      <c r="WLF149" s="85" t="n"/>
      <c r="WLG149" s="85" t="n"/>
      <c r="WLH149" s="85" t="n"/>
      <c r="WLI149" s="85" t="n"/>
      <c r="WLJ149" s="85" t="n"/>
      <c r="WLK149" s="85" t="n"/>
      <c r="WLL149" s="85" t="n"/>
      <c r="WLM149" s="85" t="n"/>
      <c r="WLN149" s="85" t="n"/>
      <c r="WLO149" s="85" t="n"/>
      <c r="WLP149" s="85" t="n"/>
      <c r="WLQ149" s="85" t="n"/>
      <c r="WLR149" s="85" t="n"/>
      <c r="WLS149" s="85" t="n"/>
      <c r="WLT149" s="85" t="n"/>
      <c r="WLU149" s="85" t="n"/>
      <c r="WLV149" s="85" t="n"/>
      <c r="WLW149" s="85" t="n"/>
      <c r="WLX149" s="85" t="n"/>
      <c r="WLY149" s="85" t="n"/>
      <c r="WLZ149" s="85" t="n"/>
      <c r="WMA149" s="85" t="n"/>
      <c r="WMB149" s="85" t="n"/>
      <c r="WMC149" s="85" t="n"/>
      <c r="WMD149" s="85" t="n"/>
      <c r="WME149" s="85" t="n"/>
      <c r="WMF149" s="85" t="n"/>
      <c r="WMG149" s="85" t="n"/>
      <c r="WMH149" s="85" t="n"/>
      <c r="WMI149" s="85" t="n"/>
      <c r="WMJ149" s="85" t="n"/>
      <c r="WMK149" s="85" t="n"/>
      <c r="WML149" s="85" t="n"/>
      <c r="WMM149" s="85" t="n"/>
      <c r="WMN149" s="85" t="n"/>
      <c r="WMO149" s="85" t="n"/>
      <c r="WMP149" s="85" t="n"/>
      <c r="WMQ149" s="85" t="n"/>
      <c r="WMR149" s="85" t="n"/>
      <c r="WMS149" s="85" t="n"/>
      <c r="WMT149" s="85" t="n"/>
      <c r="WMU149" s="85" t="n"/>
      <c r="WMV149" s="85" t="n"/>
      <c r="WMW149" s="85" t="n"/>
      <c r="WMX149" s="85" t="n"/>
      <c r="WMY149" s="85" t="n"/>
      <c r="WMZ149" s="85" t="n"/>
      <c r="WNA149" s="85" t="n"/>
      <c r="WNB149" s="85" t="n"/>
      <c r="WNC149" s="85" t="n"/>
      <c r="WND149" s="85" t="n"/>
      <c r="WNE149" s="85" t="n"/>
      <c r="WNF149" s="85" t="n"/>
      <c r="WNG149" s="85" t="n"/>
      <c r="WNH149" s="85" t="n"/>
      <c r="WNI149" s="85" t="n"/>
      <c r="WNJ149" s="85" t="n"/>
      <c r="WNK149" s="85" t="n"/>
      <c r="WNL149" s="85" t="n"/>
      <c r="WNM149" s="85" t="n"/>
      <c r="WNN149" s="85" t="n"/>
      <c r="WNO149" s="85" t="n"/>
      <c r="WNP149" s="85" t="n"/>
      <c r="WNQ149" s="85" t="n"/>
      <c r="WNR149" s="85" t="n"/>
      <c r="WNS149" s="85" t="n"/>
      <c r="WNT149" s="85" t="n"/>
      <c r="WNU149" s="85" t="n"/>
      <c r="WNV149" s="85" t="n"/>
      <c r="WNW149" s="85" t="n"/>
      <c r="WNX149" s="85" t="n"/>
      <c r="WNY149" s="85" t="n"/>
      <c r="WNZ149" s="85" t="n"/>
      <c r="WOA149" s="85" t="n"/>
      <c r="WOB149" s="85" t="n"/>
      <c r="WOC149" s="85" t="n"/>
      <c r="WOD149" s="85" t="n"/>
      <c r="WOE149" s="85" t="n"/>
      <c r="WOF149" s="85" t="n"/>
      <c r="WOG149" s="85" t="n"/>
      <c r="WOH149" s="85" t="n"/>
      <c r="WOI149" s="85" t="n"/>
      <c r="WOJ149" s="85" t="n"/>
      <c r="WOK149" s="85" t="n"/>
      <c r="WOL149" s="85" t="n"/>
      <c r="WOM149" s="85" t="n"/>
      <c r="WON149" s="85" t="n"/>
      <c r="WOO149" s="85" t="n"/>
      <c r="WOP149" s="85" t="n"/>
      <c r="WOQ149" s="85" t="n"/>
      <c r="WOR149" s="85" t="n"/>
      <c r="WOS149" s="85" t="n"/>
      <c r="WOT149" s="85" t="n"/>
      <c r="WOU149" s="85" t="n"/>
      <c r="WOV149" s="85" t="n"/>
      <c r="WOW149" s="85" t="n"/>
      <c r="WOX149" s="85" t="n"/>
      <c r="WOY149" s="85" t="n"/>
      <c r="WOZ149" s="85" t="n"/>
      <c r="WPA149" s="85" t="n"/>
      <c r="WPB149" s="85" t="n"/>
      <c r="WPC149" s="85" t="n"/>
      <c r="WPD149" s="85" t="n"/>
      <c r="WPE149" s="85" t="n"/>
      <c r="WPF149" s="85" t="n"/>
      <c r="WPG149" s="85" t="n"/>
      <c r="WPH149" s="85" t="n"/>
      <c r="WPI149" s="85" t="n"/>
      <c r="WPJ149" s="85" t="n"/>
      <c r="WPK149" s="85" t="n"/>
      <c r="WPL149" s="85" t="n"/>
      <c r="WPM149" s="85" t="n"/>
      <c r="WPN149" s="85" t="n"/>
      <c r="WPO149" s="85" t="n"/>
      <c r="WPP149" s="85" t="n"/>
      <c r="WPQ149" s="85" t="n"/>
      <c r="WPR149" s="85" t="n"/>
      <c r="WPS149" s="85" t="n"/>
      <c r="WPT149" s="85" t="n"/>
      <c r="WPU149" s="85" t="n"/>
      <c r="WPV149" s="85" t="n"/>
      <c r="WPW149" s="85" t="n"/>
      <c r="WPX149" s="85" t="n"/>
      <c r="WPY149" s="85" t="n"/>
      <c r="WPZ149" s="85" t="n"/>
      <c r="WQA149" s="85" t="n"/>
      <c r="WQB149" s="85" t="n"/>
      <c r="WQC149" s="85" t="n"/>
      <c r="WQD149" s="85" t="n"/>
      <c r="WQE149" s="85" t="n"/>
      <c r="WQF149" s="85" t="n"/>
      <c r="WQG149" s="85" t="n"/>
      <c r="WQH149" s="85" t="n"/>
      <c r="WQI149" s="85" t="n"/>
      <c r="WQJ149" s="85" t="n"/>
      <c r="WQK149" s="85" t="n"/>
      <c r="WQL149" s="85" t="n"/>
      <c r="WQM149" s="85" t="n"/>
      <c r="WQN149" s="85" t="n"/>
      <c r="WQO149" s="85" t="n"/>
      <c r="WQP149" s="85" t="n"/>
      <c r="WQQ149" s="85" t="n"/>
      <c r="WQR149" s="85" t="n"/>
      <c r="WQS149" s="85" t="n"/>
      <c r="WQT149" s="85" t="n"/>
      <c r="WQU149" s="85" t="n"/>
      <c r="WQV149" s="85" t="n"/>
      <c r="WQW149" s="85" t="n"/>
      <c r="WQX149" s="85" t="n"/>
      <c r="WQY149" s="85" t="n"/>
      <c r="WQZ149" s="85" t="n"/>
      <c r="WRA149" s="85" t="n"/>
      <c r="WRB149" s="85" t="n"/>
      <c r="WRC149" s="85" t="n"/>
      <c r="WRD149" s="85" t="n"/>
      <c r="WRE149" s="85" t="n"/>
      <c r="WRF149" s="85" t="n"/>
      <c r="WRG149" s="85" t="n"/>
      <c r="WRH149" s="85" t="n"/>
      <c r="WRI149" s="85" t="n"/>
      <c r="WRJ149" s="85" t="n"/>
      <c r="WRK149" s="85" t="n"/>
      <c r="WRL149" s="85" t="n"/>
      <c r="WRM149" s="85" t="n"/>
      <c r="WRN149" s="85" t="n"/>
      <c r="WRO149" s="85" t="n"/>
      <c r="WRP149" s="85" t="n"/>
      <c r="WRQ149" s="85" t="n"/>
      <c r="WRR149" s="85" t="n"/>
      <c r="WRS149" s="85" t="n"/>
      <c r="WRT149" s="85" t="n"/>
      <c r="WRU149" s="85" t="n"/>
      <c r="WRV149" s="85" t="n"/>
      <c r="WRW149" s="85" t="n"/>
      <c r="WRX149" s="85" t="n"/>
      <c r="WRY149" s="85" t="n"/>
      <c r="WRZ149" s="85" t="n"/>
      <c r="WSA149" s="85" t="n"/>
      <c r="WSB149" s="85" t="n"/>
      <c r="WSC149" s="85" t="n"/>
      <c r="WSD149" s="85" t="n"/>
      <c r="WSE149" s="85" t="n"/>
      <c r="WSF149" s="85" t="n"/>
      <c r="WSG149" s="85" t="n"/>
      <c r="WSH149" s="85" t="n"/>
      <c r="WSI149" s="85" t="n"/>
      <c r="WSJ149" s="85" t="n"/>
      <c r="WSK149" s="85" t="n"/>
      <c r="WSL149" s="85" t="n"/>
      <c r="WSM149" s="85" t="n"/>
      <c r="WSN149" s="85" t="n"/>
      <c r="WSO149" s="85" t="n"/>
      <c r="WSP149" s="85" t="n"/>
      <c r="WSQ149" s="85" t="n"/>
      <c r="WSR149" s="85" t="n"/>
      <c r="WSS149" s="85" t="n"/>
      <c r="WST149" s="85" t="n"/>
      <c r="WSU149" s="85" t="n"/>
      <c r="WSV149" s="85" t="n"/>
      <c r="WSW149" s="85" t="n"/>
      <c r="WSX149" s="85" t="n"/>
      <c r="WSY149" s="85" t="n"/>
      <c r="WSZ149" s="85" t="n"/>
      <c r="WTA149" s="85" t="n"/>
      <c r="WTB149" s="85" t="n"/>
      <c r="WTC149" s="85" t="n"/>
      <c r="WTD149" s="85" t="n"/>
      <c r="WTE149" s="85" t="n"/>
      <c r="WTF149" s="85" t="n"/>
      <c r="WTG149" s="85" t="n"/>
      <c r="WTH149" s="85" t="n"/>
      <c r="WTI149" s="85" t="n"/>
      <c r="WTJ149" s="85" t="n"/>
      <c r="WTK149" s="85" t="n"/>
      <c r="WTL149" s="85" t="n"/>
      <c r="WTM149" s="85" t="n"/>
      <c r="WTN149" s="85" t="n"/>
      <c r="WTO149" s="85" t="n"/>
      <c r="WTP149" s="85" t="n"/>
      <c r="WTQ149" s="85" t="n"/>
      <c r="WTR149" s="85" t="n"/>
      <c r="WTS149" s="85" t="n"/>
      <c r="WTT149" s="85" t="n"/>
      <c r="WTU149" s="85" t="n"/>
      <c r="WTV149" s="85" t="n"/>
      <c r="WTW149" s="85" t="n"/>
      <c r="WTX149" s="85" t="n"/>
      <c r="WTY149" s="85" t="n"/>
      <c r="WTZ149" s="85" t="n"/>
      <c r="WUA149" s="85" t="n"/>
      <c r="WUB149" s="85" t="n"/>
      <c r="WUC149" s="85" t="n"/>
      <c r="WUD149" s="85" t="n"/>
      <c r="WUE149" s="85" t="n"/>
      <c r="WUF149" s="85" t="n"/>
      <c r="WUG149" s="85" t="n"/>
      <c r="WUH149" s="85" t="n"/>
      <c r="WUI149" s="85" t="n"/>
      <c r="WUJ149" s="85" t="n"/>
      <c r="WUK149" s="85" t="n"/>
      <c r="WUL149" s="85" t="n"/>
      <c r="WUM149" s="85" t="n"/>
      <c r="WUN149" s="85" t="n"/>
      <c r="WUO149" s="85" t="n"/>
      <c r="WUP149" s="85" t="n"/>
      <c r="WUQ149" s="85" t="n"/>
      <c r="WUR149" s="85" t="n"/>
      <c r="WUS149" s="85" t="n"/>
      <c r="WUT149" s="85" t="n"/>
      <c r="WUU149" s="85" t="n"/>
      <c r="WUV149" s="85" t="n"/>
      <c r="WUW149" s="85" t="n"/>
      <c r="WUX149" s="85" t="n"/>
      <c r="WUY149" s="85" t="n"/>
      <c r="WUZ149" s="85" t="n"/>
      <c r="WVA149" s="85" t="n"/>
      <c r="WVB149" s="85" t="n"/>
      <c r="WVC149" s="85" t="n"/>
      <c r="WVD149" s="85" t="n"/>
      <c r="WVE149" s="85" t="n"/>
      <c r="WVF149" s="85" t="n"/>
      <c r="WVG149" s="85" t="n"/>
      <c r="WVH149" s="85" t="n"/>
      <c r="WVI149" s="85" t="n"/>
      <c r="WVJ149" s="85" t="n"/>
      <c r="WVK149" s="85" t="n"/>
      <c r="WVL149" s="85" t="n"/>
      <c r="WVM149" s="85" t="n"/>
      <c r="WVN149" s="85" t="n"/>
      <c r="WVO149" s="85" t="n"/>
      <c r="WVP149" s="85" t="n"/>
      <c r="WVQ149" s="85" t="n"/>
      <c r="WVR149" s="85" t="n"/>
      <c r="WVS149" s="85" t="n"/>
      <c r="WVT149" s="85" t="n"/>
      <c r="WVU149" s="85" t="n"/>
      <c r="WVV149" s="85" t="n"/>
      <c r="WVW149" s="85" t="n"/>
      <c r="WVX149" s="85" t="n"/>
      <c r="WVY149" s="85" t="n"/>
      <c r="WVZ149" s="85" t="n"/>
      <c r="WWA149" s="85" t="n"/>
      <c r="WWB149" s="85" t="n"/>
      <c r="WWC149" s="85" t="n"/>
      <c r="WWD149" s="85" t="n"/>
      <c r="WWE149" s="85" t="n"/>
      <c r="WWF149" s="85" t="n"/>
      <c r="WWG149" s="85" t="n"/>
      <c r="WWH149" s="85" t="n"/>
      <c r="WWI149" s="85" t="n"/>
      <c r="WWJ149" s="85" t="n"/>
      <c r="WWK149" s="85" t="n"/>
      <c r="WWL149" s="85" t="n"/>
      <c r="WWM149" s="85" t="n"/>
      <c r="WWN149" s="85" t="n"/>
      <c r="WWO149" s="85" t="n"/>
      <c r="WWP149" s="85" t="n"/>
      <c r="WWQ149" s="85" t="n"/>
      <c r="WWR149" s="85" t="n"/>
      <c r="WWS149" s="85" t="n"/>
      <c r="WWT149" s="85" t="n"/>
      <c r="WWU149" s="85" t="n"/>
      <c r="WWV149" s="85" t="n"/>
      <c r="WWW149" s="85" t="n"/>
      <c r="WWX149" s="85" t="n"/>
      <c r="WWY149" s="85" t="n"/>
      <c r="WWZ149" s="85" t="n"/>
      <c r="WXA149" s="85" t="n"/>
      <c r="WXB149" s="85" t="n"/>
      <c r="WXC149" s="85" t="n"/>
      <c r="WXD149" s="85" t="n"/>
      <c r="WXE149" s="85" t="n"/>
      <c r="WXF149" s="85" t="n"/>
      <c r="WXG149" s="85" t="n"/>
      <c r="WXH149" s="85" t="n"/>
      <c r="WXI149" s="85" t="n"/>
      <c r="WXJ149" s="85" t="n"/>
      <c r="WXK149" s="85" t="n"/>
      <c r="WXL149" s="85" t="n"/>
      <c r="WXM149" s="85" t="n"/>
      <c r="WXN149" s="85" t="n"/>
      <c r="WXO149" s="85" t="n"/>
      <c r="WXP149" s="85" t="n"/>
      <c r="WXQ149" s="85" t="n"/>
      <c r="WXR149" s="85" t="n"/>
      <c r="WXS149" s="85" t="n"/>
      <c r="WXT149" s="85" t="n"/>
      <c r="WXU149" s="85" t="n"/>
      <c r="WXV149" s="85" t="n"/>
      <c r="WXW149" s="85" t="n"/>
      <c r="WXX149" s="85" t="n"/>
      <c r="WXY149" s="85" t="n"/>
      <c r="WXZ149" s="85" t="n"/>
      <c r="WYA149" s="85" t="n"/>
      <c r="WYB149" s="85" t="n"/>
      <c r="WYC149" s="85" t="n"/>
      <c r="WYD149" s="85" t="n"/>
      <c r="WYE149" s="85" t="n"/>
      <c r="WYF149" s="85" t="n"/>
      <c r="WYG149" s="85" t="n"/>
      <c r="WYH149" s="85" t="n"/>
      <c r="WYI149" s="85" t="n"/>
      <c r="WYJ149" s="85" t="n"/>
      <c r="WYK149" s="85" t="n"/>
      <c r="WYL149" s="85" t="n"/>
      <c r="WYM149" s="85" t="n"/>
      <c r="WYN149" s="85" t="n"/>
      <c r="WYO149" s="85" t="n"/>
      <c r="WYP149" s="85" t="n"/>
      <c r="WYQ149" s="85" t="n"/>
      <c r="WYR149" s="85" t="n"/>
      <c r="WYS149" s="85" t="n"/>
      <c r="WYT149" s="85" t="n"/>
      <c r="WYU149" s="85" t="n"/>
      <c r="WYV149" s="85" t="n"/>
      <c r="WYW149" s="85" t="n"/>
      <c r="WYX149" s="85" t="n"/>
      <c r="WYY149" s="85" t="n"/>
      <c r="WYZ149" s="85" t="n"/>
      <c r="WZA149" s="85" t="n"/>
      <c r="WZB149" s="85" t="n"/>
      <c r="WZC149" s="85" t="n"/>
      <c r="WZD149" s="85" t="n"/>
      <c r="WZE149" s="85" t="n"/>
      <c r="WZF149" s="85" t="n"/>
      <c r="WZG149" s="85" t="n"/>
      <c r="WZH149" s="85" t="n"/>
      <c r="WZI149" s="85" t="n"/>
      <c r="WZJ149" s="85" t="n"/>
      <c r="WZK149" s="85" t="n"/>
      <c r="WZL149" s="85" t="n"/>
      <c r="WZM149" s="85" t="n"/>
      <c r="WZN149" s="85" t="n"/>
      <c r="WZO149" s="85" t="n"/>
      <c r="WZP149" s="85" t="n"/>
      <c r="WZQ149" s="85" t="n"/>
      <c r="WZR149" s="85" t="n"/>
      <c r="WZS149" s="85" t="n"/>
      <c r="WZT149" s="85" t="n"/>
      <c r="WZU149" s="85" t="n"/>
      <c r="WZV149" s="85" t="n"/>
      <c r="WZW149" s="85" t="n"/>
      <c r="WZX149" s="85" t="n"/>
      <c r="WZY149" s="85" t="n"/>
      <c r="WZZ149" s="85" t="n"/>
      <c r="XAA149" s="85" t="n"/>
      <c r="XAB149" s="85" t="n"/>
      <c r="XAC149" s="85" t="n"/>
      <c r="XAD149" s="85" t="n"/>
      <c r="XAE149" s="85" t="n"/>
      <c r="XAF149" s="85" t="n"/>
      <c r="XAG149" s="85" t="n"/>
      <c r="XAH149" s="85" t="n"/>
      <c r="XAI149" s="85" t="n"/>
      <c r="XAJ149" s="85" t="n"/>
      <c r="XAK149" s="85" t="n"/>
      <c r="XAL149" s="85" t="n"/>
      <c r="XAM149" s="85" t="n"/>
      <c r="XAN149" s="85" t="n"/>
      <c r="XAO149" s="85" t="n"/>
      <c r="XAP149" s="85" t="n"/>
      <c r="XAQ149" s="85" t="n"/>
      <c r="XAR149" s="85" t="n"/>
      <c r="XAS149" s="85" t="n"/>
      <c r="XAT149" s="85" t="n"/>
      <c r="XAU149" s="85" t="n"/>
      <c r="XAV149" s="85" t="n"/>
      <c r="XAW149" s="85" t="n"/>
      <c r="XAX149" s="85" t="n"/>
      <c r="XAY149" s="85" t="n"/>
      <c r="XAZ149" s="85" t="n"/>
      <c r="XBA149" s="85" t="n"/>
      <c r="XBB149" s="85" t="n"/>
      <c r="XBC149" s="85" t="n"/>
      <c r="XBD149" s="85" t="n"/>
      <c r="XBE149" s="85" t="n"/>
      <c r="XBF149" s="85" t="n"/>
      <c r="XBG149" s="85" t="n"/>
      <c r="XBH149" s="85" t="n"/>
      <c r="XBI149" s="85" t="n"/>
      <c r="XBJ149" s="85" t="n"/>
      <c r="XBK149" s="85" t="n"/>
      <c r="XBL149" s="85" t="n"/>
      <c r="XBM149" s="85" t="n"/>
      <c r="XBN149" s="85" t="n"/>
      <c r="XBO149" s="85" t="n"/>
      <c r="XBP149" s="85" t="n"/>
      <c r="XBQ149" s="85" t="n"/>
      <c r="XBR149" s="85" t="n"/>
      <c r="XBS149" s="85" t="n"/>
      <c r="XBT149" s="85" t="n"/>
      <c r="XBU149" s="85" t="n"/>
      <c r="XBV149" s="85" t="n"/>
      <c r="XBW149" s="85" t="n"/>
      <c r="XBX149" s="85" t="n"/>
      <c r="XBY149" s="85" t="n"/>
      <c r="XBZ149" s="85" t="n"/>
      <c r="XCA149" s="85" t="n"/>
      <c r="XCB149" s="85" t="n"/>
      <c r="XCC149" s="85" t="n"/>
      <c r="XCD149" s="85" t="n"/>
      <c r="XCE149" s="85" t="n"/>
      <c r="XCF149" s="85" t="n"/>
      <c r="XCG149" s="85" t="n"/>
      <c r="XCH149" s="85" t="n"/>
      <c r="XCI149" s="85" t="n"/>
      <c r="XCJ149" s="85" t="n"/>
      <c r="XCK149" s="85" t="n"/>
      <c r="XCL149" s="85" t="n"/>
      <c r="XCM149" s="85" t="n"/>
      <c r="XCN149" s="85" t="n"/>
      <c r="XCO149" s="85" t="n"/>
      <c r="XCP149" s="85" t="n"/>
      <c r="XCQ149" s="85" t="n"/>
      <c r="XCR149" s="85" t="n"/>
      <c r="XCS149" s="85" t="n"/>
      <c r="XCT149" s="85" t="n"/>
      <c r="XCU149" s="85" t="n"/>
      <c r="XCV149" s="85" t="n"/>
      <c r="XCW149" s="85" t="n"/>
      <c r="XCX149" s="85" t="n"/>
      <c r="XCY149" s="85" t="n"/>
      <c r="XCZ149" s="85" t="n"/>
      <c r="XDA149" s="85" t="n"/>
      <c r="XDB149" s="85" t="n"/>
      <c r="XDC149" s="85" t="n"/>
      <c r="XDD149" s="85" t="n"/>
      <c r="XDE149" s="85" t="n"/>
      <c r="XDF149" s="85" t="n"/>
      <c r="XDG149" s="85" t="n"/>
      <c r="XDH149" s="85" t="n"/>
      <c r="XDI149" s="85" t="n"/>
      <c r="XDJ149" s="85" t="n"/>
      <c r="XDK149" s="85" t="n"/>
      <c r="XDL149" s="85" t="n"/>
      <c r="XDM149" s="85" t="n"/>
      <c r="XDN149" s="85" t="n"/>
      <c r="XDO149" s="85" t="n"/>
      <c r="XDP149" s="85" t="n"/>
      <c r="XDQ149" s="85" t="n"/>
      <c r="XDR149" s="85" t="n"/>
      <c r="XDS149" s="85" t="n"/>
      <c r="XDT149" s="85" t="n"/>
      <c r="XDU149" s="85" t="n"/>
      <c r="XDV149" s="85" t="n"/>
      <c r="XDW149" s="85" t="n"/>
      <c r="XDX149" s="85" t="n"/>
      <c r="XDY149" s="85" t="n"/>
      <c r="XDZ149" s="85" t="n"/>
      <c r="XEA149" s="85" t="n"/>
      <c r="XEB149" s="85" t="n"/>
      <c r="XEC149" s="85" t="n"/>
      <c r="XED149" s="85" t="n"/>
      <c r="XEE149" s="85" t="n"/>
      <c r="XEF149" s="85" t="n"/>
      <c r="XEG149" s="85" t="n"/>
      <c r="XEH149" s="85" t="n"/>
      <c r="XEI149" s="85" t="n"/>
      <c r="XEJ149" s="85" t="n"/>
      <c r="XEK149" s="85" t="n"/>
      <c r="XEL149" s="85" t="n"/>
      <c r="XEM149" s="85" t="n"/>
      <c r="XEN149" s="85" t="n"/>
      <c r="XEO149" s="85" t="n"/>
      <c r="XEP149" s="85" t="n"/>
      <c r="XEQ149" s="85" t="n"/>
      <c r="XER149" s="85" t="n"/>
      <c r="XES149" s="86" t="n"/>
      <c r="XET149" s="86" t="n"/>
      <c r="XEU149" s="86" t="n"/>
      <c r="XEV149" s="86" t="n"/>
      <c r="XEW149" s="86" t="n"/>
      <c r="XEX149" s="86" t="n"/>
      <c r="XEY149" s="86" t="n"/>
      <c r="XEZ149" s="86" t="n"/>
      <c r="XFA149" s="86" t="n"/>
      <c r="XFB149" s="86" t="n"/>
      <c r="XFC149" s="86" t="n"/>
      <c r="XFD149" s="86" t="n"/>
    </row>
    <row customFormat="1" customHeight="1" ht="28" r="150" s="52" spans="1:16384">
      <c r="A150" s="28" t="n">
        <v>203</v>
      </c>
      <c r="B150" s="99" t="n">
        <v>59</v>
      </c>
      <c r="C150" s="29" t="s">
        <v>132</v>
      </c>
      <c r="D150" s="100" t="s">
        <v>148</v>
      </c>
      <c r="E150" s="28" t="s">
        <v>19</v>
      </c>
      <c r="F150" s="99" t="n">
        <v>1</v>
      </c>
      <c r="G150" s="101" t="n">
        <v>25153</v>
      </c>
      <c r="H150" s="95">
        <f>G150*F150</f>
        <v/>
      </c>
      <c r="I150" s="101" t="n">
        <v>1706120</v>
      </c>
      <c r="J150" s="160" t="n">
        <v>42901</v>
      </c>
      <c r="K150" s="29" t="s">
        <v>149</v>
      </c>
    </row>
    <row customFormat="1" customHeight="1" ht="28" r="151" s="52" spans="1:16384">
      <c r="A151" s="28" t="n">
        <v>204</v>
      </c>
      <c r="B151" s="99" t="n">
        <v>60</v>
      </c>
      <c r="C151" s="29" t="s">
        <v>132</v>
      </c>
      <c r="D151" s="100" t="s">
        <v>150</v>
      </c>
      <c r="E151" s="28" t="s">
        <v>19</v>
      </c>
      <c r="F151" s="99" t="n">
        <v>1</v>
      </c>
      <c r="G151" s="101" t="n">
        <v>24417</v>
      </c>
      <c r="H151" s="95">
        <f>G151*F151</f>
        <v/>
      </c>
      <c r="I151" s="101" t="n">
        <v>1706120</v>
      </c>
      <c r="J151" s="160" t="n">
        <v>42901</v>
      </c>
      <c r="K151" s="29" t="s">
        <v>149</v>
      </c>
    </row>
    <row customFormat="1" customHeight="1" ht="42" r="152" s="52" spans="1:16384">
      <c r="A152" s="16" t="n">
        <v>206</v>
      </c>
      <c r="B152" s="39" t="n">
        <v>35</v>
      </c>
      <c r="C152" s="102" t="s">
        <v>17</v>
      </c>
      <c r="D152" s="103" t="s">
        <v>151</v>
      </c>
      <c r="E152" s="39" t="s">
        <v>19</v>
      </c>
      <c r="F152" s="102" t="n">
        <v>1</v>
      </c>
      <c r="G152" s="102" t="n">
        <v>6343.29</v>
      </c>
      <c r="H152" s="95">
        <f>G152*F152</f>
        <v/>
      </c>
      <c r="I152" s="117" t="n">
        <v>1708024</v>
      </c>
      <c r="J152" s="162" t="n">
        <v>42951</v>
      </c>
      <c r="K152" s="119" t="s">
        <v>152</v>
      </c>
    </row>
    <row customFormat="1" customHeight="1" ht="42" r="153" s="52" spans="1:16384">
      <c r="A153" s="16" t="n">
        <v>207</v>
      </c>
      <c r="B153" s="39" t="n">
        <v>36</v>
      </c>
      <c r="C153" s="102" t="s">
        <v>17</v>
      </c>
      <c r="D153" s="103" t="s">
        <v>153</v>
      </c>
      <c r="E153" s="39" t="s">
        <v>19</v>
      </c>
      <c r="F153" s="102" t="n">
        <v>1</v>
      </c>
      <c r="G153" s="102" t="n">
        <v>6343.29</v>
      </c>
      <c r="H153" s="95">
        <f>G153*F153</f>
        <v/>
      </c>
      <c r="I153" s="117" t="n">
        <v>1708024</v>
      </c>
      <c r="J153" s="162" t="n">
        <v>42951</v>
      </c>
      <c r="K153" s="119" t="s">
        <v>154</v>
      </c>
    </row>
    <row customFormat="1" customHeight="1" ht="42" r="154" s="52" spans="1:16384">
      <c r="A154" s="16" t="n">
        <v>208</v>
      </c>
      <c r="B154" s="39" t="n">
        <v>37</v>
      </c>
      <c r="C154" s="102" t="s">
        <v>17</v>
      </c>
      <c r="D154" s="103" t="s">
        <v>155</v>
      </c>
      <c r="E154" s="39" t="s">
        <v>19</v>
      </c>
      <c r="F154" s="102" t="n">
        <v>1</v>
      </c>
      <c r="G154" s="102" t="n">
        <v>6343.29</v>
      </c>
      <c r="H154" s="95">
        <f>G154*F154</f>
        <v/>
      </c>
      <c r="I154" s="117" t="n">
        <v>1708024</v>
      </c>
      <c r="J154" s="162" t="n">
        <v>42951</v>
      </c>
      <c r="K154" s="119" t="s">
        <v>152</v>
      </c>
    </row>
    <row customFormat="1" customHeight="1" ht="42" r="155" s="52" spans="1:16384">
      <c r="A155" s="16" t="n">
        <v>209</v>
      </c>
      <c r="B155" s="39" t="n">
        <v>38</v>
      </c>
      <c r="C155" s="102" t="s">
        <v>17</v>
      </c>
      <c r="D155" s="103" t="s">
        <v>156</v>
      </c>
      <c r="E155" s="39" t="s">
        <v>19</v>
      </c>
      <c r="F155" s="102" t="n">
        <v>1</v>
      </c>
      <c r="G155" s="102" t="n">
        <v>6330.35</v>
      </c>
      <c r="H155" s="95">
        <f>G155*F155</f>
        <v/>
      </c>
      <c r="I155" s="117" t="n">
        <v>1708024</v>
      </c>
      <c r="J155" s="162" t="n">
        <v>42951</v>
      </c>
      <c r="K155" s="119" t="s">
        <v>152</v>
      </c>
    </row>
    <row customFormat="1" customHeight="1" ht="42" r="156" s="52" spans="1:16384">
      <c r="A156" s="16" t="n">
        <v>210</v>
      </c>
      <c r="B156" s="39" t="n">
        <v>49</v>
      </c>
      <c r="C156" s="102" t="s">
        <v>17</v>
      </c>
      <c r="D156" s="103" t="s">
        <v>157</v>
      </c>
      <c r="E156" s="39" t="s">
        <v>19</v>
      </c>
      <c r="F156" s="102" t="n">
        <v>1</v>
      </c>
      <c r="G156" s="102" t="n">
        <v>6343.29</v>
      </c>
      <c r="H156" s="95">
        <f>G156*F156</f>
        <v/>
      </c>
      <c r="I156" s="117" t="n">
        <v>1708024</v>
      </c>
      <c r="J156" s="162" t="n">
        <v>42951</v>
      </c>
      <c r="K156" s="119" t="s">
        <v>152</v>
      </c>
    </row>
    <row customFormat="1" customHeight="1" ht="42" r="157" s="52" spans="1:16384">
      <c r="A157" s="16" t="n">
        <v>211</v>
      </c>
      <c r="B157" s="39" t="n">
        <v>50</v>
      </c>
      <c r="C157" s="102" t="s">
        <v>17</v>
      </c>
      <c r="D157" s="103" t="s">
        <v>158</v>
      </c>
      <c r="E157" s="39" t="s">
        <v>19</v>
      </c>
      <c r="F157" s="102" t="n">
        <v>1</v>
      </c>
      <c r="G157" s="102" t="n">
        <v>6343.29</v>
      </c>
      <c r="H157" s="95">
        <f>G157*F157</f>
        <v/>
      </c>
      <c r="I157" s="117" t="n">
        <v>1708024</v>
      </c>
      <c r="J157" s="162" t="n">
        <v>42951</v>
      </c>
      <c r="K157" s="119" t="s">
        <v>154</v>
      </c>
    </row>
    <row customFormat="1" customHeight="1" ht="42" r="158" s="52" spans="1:16384">
      <c r="A158" s="16" t="n">
        <v>212</v>
      </c>
      <c r="B158" s="39" t="n">
        <v>51</v>
      </c>
      <c r="C158" s="102" t="s">
        <v>17</v>
      </c>
      <c r="D158" s="103" t="s">
        <v>159</v>
      </c>
      <c r="E158" s="39" t="s">
        <v>19</v>
      </c>
      <c r="F158" s="102" t="n">
        <v>1</v>
      </c>
      <c r="G158" s="102" t="n">
        <v>6343.29</v>
      </c>
      <c r="H158" s="95">
        <f>G158*F158</f>
        <v/>
      </c>
      <c r="I158" s="117" t="n">
        <v>1708024</v>
      </c>
      <c r="J158" s="162" t="n">
        <v>42951</v>
      </c>
      <c r="K158" s="119" t="s">
        <v>154</v>
      </c>
    </row>
    <row customFormat="1" customHeight="1" ht="42" r="159" s="52" spans="1:16384">
      <c r="A159" s="16" t="n">
        <v>213</v>
      </c>
      <c r="B159" s="39" t="n">
        <v>52</v>
      </c>
      <c r="C159" s="102" t="s">
        <v>17</v>
      </c>
      <c r="D159" s="103" t="s">
        <v>160</v>
      </c>
      <c r="E159" s="39" t="s">
        <v>19</v>
      </c>
      <c r="F159" s="102" t="n">
        <v>1</v>
      </c>
      <c r="G159" s="102" t="n">
        <v>6330.35</v>
      </c>
      <c r="H159" s="95">
        <f>G159*F159</f>
        <v/>
      </c>
      <c r="I159" s="117" t="n">
        <v>1708024</v>
      </c>
      <c r="J159" s="162" t="n">
        <v>42951</v>
      </c>
      <c r="K159" s="119" t="s">
        <v>154</v>
      </c>
    </row>
    <row customFormat="1" customHeight="1" ht="42" r="160" s="52" spans="1:16384">
      <c r="A160" s="16" t="n">
        <v>214</v>
      </c>
      <c r="B160" s="39" t="n">
        <v>67</v>
      </c>
      <c r="C160" s="102" t="s">
        <v>17</v>
      </c>
      <c r="D160" s="103" t="s">
        <v>161</v>
      </c>
      <c r="E160" s="39" t="s">
        <v>19</v>
      </c>
      <c r="F160" s="102" t="n">
        <v>1</v>
      </c>
      <c r="G160" s="189" t="n">
        <v>6343.29</v>
      </c>
      <c r="H160" s="95">
        <f>G160*F160</f>
        <v/>
      </c>
      <c r="I160" s="117" t="n">
        <v>1708024</v>
      </c>
      <c r="J160" s="162" t="n">
        <v>42951</v>
      </c>
      <c r="K160" s="119" t="s">
        <v>152</v>
      </c>
    </row>
    <row customFormat="1" customHeight="1" ht="42" r="161" s="52" spans="1:16384">
      <c r="A161" s="16" t="n">
        <v>215</v>
      </c>
      <c r="B161" s="39" t="n">
        <v>68</v>
      </c>
      <c r="C161" s="102" t="s">
        <v>17</v>
      </c>
      <c r="D161" s="103" t="s">
        <v>162</v>
      </c>
      <c r="E161" s="39" t="s">
        <v>19</v>
      </c>
      <c r="F161" s="102" t="n">
        <v>1</v>
      </c>
      <c r="G161" s="189" t="n">
        <v>6343.29</v>
      </c>
      <c r="H161" s="95">
        <f>G161*F161</f>
        <v/>
      </c>
      <c r="I161" s="117" t="n">
        <v>1708024</v>
      </c>
      <c r="J161" s="162" t="n">
        <v>42951</v>
      </c>
      <c r="K161" s="119" t="s">
        <v>154</v>
      </c>
    </row>
    <row customFormat="1" customHeight="1" ht="42" r="162" s="52" spans="1:16384">
      <c r="A162" s="16" t="n">
        <v>216</v>
      </c>
      <c r="B162" s="39" t="n">
        <v>69</v>
      </c>
      <c r="C162" s="102" t="s">
        <v>17</v>
      </c>
      <c r="D162" s="103" t="s">
        <v>163</v>
      </c>
      <c r="E162" s="39" t="s">
        <v>19</v>
      </c>
      <c r="F162" s="102" t="n">
        <v>1</v>
      </c>
      <c r="G162" s="102" t="n">
        <v>7221</v>
      </c>
      <c r="H162" s="95">
        <f>G162*F162</f>
        <v/>
      </c>
      <c r="I162" s="117" t="n">
        <v>1708024</v>
      </c>
      <c r="J162" s="162" t="n">
        <v>42951</v>
      </c>
      <c r="K162" s="119" t="s">
        <v>154</v>
      </c>
    </row>
    <row customFormat="1" customHeight="1" ht="42" r="163" s="52" spans="1:16384">
      <c r="A163" s="16" t="n">
        <v>217</v>
      </c>
      <c r="B163" s="39" t="n">
        <v>222</v>
      </c>
      <c r="C163" s="102" t="s">
        <v>17</v>
      </c>
      <c r="D163" s="103" t="s">
        <v>164</v>
      </c>
      <c r="E163" s="39" t="s">
        <v>19</v>
      </c>
      <c r="F163" s="102" t="n">
        <v>1</v>
      </c>
      <c r="G163" s="102" t="n">
        <v>8717.889999999999</v>
      </c>
      <c r="H163" s="95">
        <f>G163*F163</f>
        <v/>
      </c>
      <c r="I163" s="117" t="n">
        <v>1708024</v>
      </c>
      <c r="J163" s="162" t="n">
        <v>42951</v>
      </c>
      <c r="K163" s="119" t="s">
        <v>165</v>
      </c>
    </row>
    <row customFormat="1" customHeight="1" ht="42" r="164" s="52" spans="1:16384">
      <c r="A164" s="16" t="n">
        <v>218</v>
      </c>
      <c r="B164" s="39" t="n">
        <v>223</v>
      </c>
      <c r="C164" s="102" t="s">
        <v>17</v>
      </c>
      <c r="D164" s="103" t="s">
        <v>166</v>
      </c>
      <c r="E164" s="39" t="s">
        <v>19</v>
      </c>
      <c r="F164" s="102" t="n">
        <v>1</v>
      </c>
      <c r="G164" s="102" t="n">
        <v>10602.66</v>
      </c>
      <c r="H164" s="95">
        <f>G164*F164</f>
        <v/>
      </c>
      <c r="I164" s="117" t="n">
        <v>1708024</v>
      </c>
      <c r="J164" s="162" t="n">
        <v>42951</v>
      </c>
      <c r="K164" s="119" t="s">
        <v>165</v>
      </c>
    </row>
    <row customFormat="1" customHeight="1" ht="42" r="165" s="52" spans="1:16384">
      <c r="A165" s="16" t="n">
        <v>219</v>
      </c>
      <c r="B165" s="39" t="n">
        <v>224</v>
      </c>
      <c r="C165" s="102" t="s">
        <v>17</v>
      </c>
      <c r="D165" s="103" t="s">
        <v>167</v>
      </c>
      <c r="E165" s="39" t="s">
        <v>19</v>
      </c>
      <c r="F165" s="102" t="n">
        <v>1</v>
      </c>
      <c r="G165" s="102" t="n">
        <v>8239.58</v>
      </c>
      <c r="H165" s="95">
        <f>G165*F165</f>
        <v/>
      </c>
      <c r="I165" s="117" t="n">
        <v>1708024</v>
      </c>
      <c r="J165" s="162" t="n">
        <v>42951</v>
      </c>
      <c r="K165" s="119" t="s">
        <v>168</v>
      </c>
    </row>
    <row customFormat="1" customHeight="1" ht="14" r="166" s="52" spans="1:16384">
      <c r="A166" s="28" t="n"/>
      <c r="B166" s="28" t="n"/>
      <c r="C166" s="163" t="n"/>
      <c r="D166" s="164" t="n"/>
      <c r="E166" s="106" t="n"/>
      <c r="F166" s="107">
        <f>SUM(F136:F165)</f>
        <v/>
      </c>
      <c r="G166" s="144" t="n"/>
      <c r="H166" s="144">
        <f>SUM(H136:H165)</f>
        <v/>
      </c>
      <c r="I166" s="120" t="n"/>
      <c r="J166" s="121" t="n"/>
      <c r="K166" s="121" t="n"/>
    </row>
    <row customFormat="1" customHeight="1" ht="14" r="167" s="51" spans="1:16384">
      <c r="A167" s="134" t="s">
        <v>169</v>
      </c>
    </row>
    <row customFormat="1" customHeight="1" ht="14" r="168" s="52" spans="1:16384">
      <c r="A168" s="28" t="n">
        <v>1</v>
      </c>
      <c r="B168" s="28" t="n">
        <v>166</v>
      </c>
      <c r="C168" s="163" t="s">
        <v>31</v>
      </c>
      <c r="D168" s="164" t="s">
        <v>126</v>
      </c>
      <c r="E168" s="106" t="s">
        <v>19</v>
      </c>
      <c r="F168" s="106" t="n">
        <v>1</v>
      </c>
      <c r="G168" s="165" t="n">
        <v>1210.16</v>
      </c>
      <c r="H168" s="165">
        <f>G168*F168</f>
        <v/>
      </c>
      <c r="I168" s="28" t="n">
        <v>1708071</v>
      </c>
      <c r="J168" s="166" t="n">
        <v>42958</v>
      </c>
      <c r="K168" s="120" t="s">
        <v>104</v>
      </c>
    </row>
    <row customFormat="1" customHeight="1" ht="56" r="169" s="52" spans="1:16384">
      <c r="A169" s="28" t="n">
        <v>2</v>
      </c>
      <c r="B169" s="28" t="n">
        <v>110</v>
      </c>
      <c r="C169" s="163" t="s">
        <v>22</v>
      </c>
      <c r="D169" s="164" t="s">
        <v>170</v>
      </c>
      <c r="E169" s="106" t="s">
        <v>19</v>
      </c>
      <c r="F169" s="106" t="n">
        <v>1</v>
      </c>
      <c r="G169" s="190" t="n">
        <v>368.94</v>
      </c>
      <c r="H169" s="165">
        <f>G169*F169</f>
        <v/>
      </c>
      <c r="I169" s="28" t="n">
        <v>1708071</v>
      </c>
      <c r="J169" s="166" t="n">
        <v>42958</v>
      </c>
      <c r="K169" s="120" t="s">
        <v>171</v>
      </c>
    </row>
    <row customFormat="1" customHeight="1" ht="56" r="170" s="52" spans="1:16384">
      <c r="A170" s="28" t="n">
        <v>3</v>
      </c>
      <c r="B170" s="28" t="n">
        <v>111</v>
      </c>
      <c r="C170" s="163" t="s">
        <v>22</v>
      </c>
      <c r="D170" s="164" t="s">
        <v>172</v>
      </c>
      <c r="E170" s="106" t="s">
        <v>19</v>
      </c>
      <c r="F170" s="106" t="n">
        <v>5</v>
      </c>
      <c r="G170" s="190" t="n">
        <v>368.94</v>
      </c>
      <c r="H170" s="165">
        <f>G170*F170</f>
        <v/>
      </c>
      <c r="I170" s="28" t="n">
        <v>1708071</v>
      </c>
      <c r="J170" s="166" t="n">
        <v>42958</v>
      </c>
      <c r="K170" s="120" t="s">
        <v>171</v>
      </c>
    </row>
    <row customFormat="1" customHeight="1" ht="56" r="171" s="52" spans="1:16384">
      <c r="A171" s="28" t="n">
        <v>4</v>
      </c>
      <c r="B171" s="28" t="n">
        <v>112</v>
      </c>
      <c r="C171" s="163" t="s">
        <v>22</v>
      </c>
      <c r="D171" s="164" t="s">
        <v>173</v>
      </c>
      <c r="E171" s="106" t="s">
        <v>19</v>
      </c>
      <c r="F171" s="106" t="n">
        <v>1</v>
      </c>
      <c r="G171" s="190" t="n">
        <v>368.94</v>
      </c>
      <c r="H171" s="165">
        <f>G171*F171</f>
        <v/>
      </c>
      <c r="I171" s="28" t="n">
        <v>1708071</v>
      </c>
      <c r="J171" s="166" t="n">
        <v>42958</v>
      </c>
      <c r="K171" s="120" t="s">
        <v>171</v>
      </c>
    </row>
    <row customFormat="1" customHeight="1" ht="56" r="172" s="52" spans="1:16384">
      <c r="A172" s="28" t="n">
        <v>5</v>
      </c>
      <c r="B172" s="28" t="n">
        <v>118</v>
      </c>
      <c r="C172" s="163" t="s">
        <v>22</v>
      </c>
      <c r="D172" s="164" t="s">
        <v>173</v>
      </c>
      <c r="E172" s="106" t="s">
        <v>19</v>
      </c>
      <c r="F172" s="106" t="n">
        <v>5</v>
      </c>
      <c r="G172" s="190" t="n">
        <v>368.94</v>
      </c>
      <c r="H172" s="165">
        <f>G172*F172</f>
        <v/>
      </c>
      <c r="I172" s="28" t="n">
        <v>1708071</v>
      </c>
      <c r="J172" s="166" t="n">
        <v>42958</v>
      </c>
      <c r="K172" s="120" t="s">
        <v>171</v>
      </c>
    </row>
    <row customFormat="1" customHeight="1" ht="56" r="173" s="52" spans="1:16384">
      <c r="A173" s="28" t="n">
        <v>6</v>
      </c>
      <c r="B173" s="28" t="n">
        <v>127</v>
      </c>
      <c r="C173" s="163" t="s">
        <v>22</v>
      </c>
      <c r="D173" s="164" t="s">
        <v>173</v>
      </c>
      <c r="E173" s="106" t="s">
        <v>19</v>
      </c>
      <c r="F173" s="106" t="n">
        <v>5</v>
      </c>
      <c r="G173" s="190" t="n">
        <v>330.13</v>
      </c>
      <c r="H173" s="165">
        <f>G173*F173</f>
        <v/>
      </c>
      <c r="I173" s="28" t="n">
        <v>1708071</v>
      </c>
      <c r="J173" s="166" t="n">
        <v>42958</v>
      </c>
      <c r="K173" s="120" t="s">
        <v>171</v>
      </c>
    </row>
    <row customFormat="1" customHeight="1" ht="56" r="174" s="52" spans="1:16384">
      <c r="A174" s="28" t="n">
        <v>7</v>
      </c>
      <c r="B174" s="28" t="n">
        <v>133</v>
      </c>
      <c r="C174" s="163" t="s">
        <v>22</v>
      </c>
      <c r="D174" s="164" t="s">
        <v>173</v>
      </c>
      <c r="E174" s="106" t="s">
        <v>19</v>
      </c>
      <c r="F174" s="106" t="n">
        <v>5</v>
      </c>
      <c r="G174" s="190" t="n">
        <v>368.94</v>
      </c>
      <c r="H174" s="165">
        <f>G174*F174</f>
        <v/>
      </c>
      <c r="I174" s="28" t="n">
        <v>1708071</v>
      </c>
      <c r="J174" s="166" t="n">
        <v>42958</v>
      </c>
      <c r="K174" s="120" t="s">
        <v>171</v>
      </c>
    </row>
    <row customFormat="1" customHeight="1" ht="56" r="175" s="52" spans="1:16384">
      <c r="A175" s="28" t="n">
        <v>8</v>
      </c>
      <c r="B175" s="28" t="n">
        <v>140</v>
      </c>
      <c r="C175" s="163" t="s">
        <v>22</v>
      </c>
      <c r="D175" s="164" t="s">
        <v>173</v>
      </c>
      <c r="E175" s="106" t="s">
        <v>19</v>
      </c>
      <c r="F175" s="106" t="n">
        <v>5</v>
      </c>
      <c r="G175" s="190" t="n">
        <v>368.94</v>
      </c>
      <c r="H175" s="165">
        <f>G175*F175</f>
        <v/>
      </c>
      <c r="I175" s="28" t="n">
        <v>1708071</v>
      </c>
      <c r="J175" s="166" t="n">
        <v>42958</v>
      </c>
      <c r="K175" s="120" t="s">
        <v>171</v>
      </c>
    </row>
    <row customFormat="1" customHeight="1" ht="56" r="176" s="52" spans="1:16384">
      <c r="A176" s="28" t="n">
        <v>9</v>
      </c>
      <c r="B176" s="28" t="n">
        <v>147</v>
      </c>
      <c r="C176" s="163" t="s">
        <v>22</v>
      </c>
      <c r="D176" s="164" t="s">
        <v>173</v>
      </c>
      <c r="E176" s="106" t="s">
        <v>19</v>
      </c>
      <c r="F176" s="106" t="n">
        <v>5</v>
      </c>
      <c r="G176" s="190" t="n">
        <v>368.94</v>
      </c>
      <c r="H176" s="165">
        <f>G176*F176</f>
        <v/>
      </c>
      <c r="I176" s="28" t="n">
        <v>1708071</v>
      </c>
      <c r="J176" s="166" t="n">
        <v>42958</v>
      </c>
      <c r="K176" s="120" t="s">
        <v>171</v>
      </c>
    </row>
    <row customFormat="1" customHeight="1" ht="56" r="177" s="52" spans="1:16384">
      <c r="A177" s="28" t="n">
        <v>10</v>
      </c>
      <c r="B177" s="28" t="n">
        <v>154</v>
      </c>
      <c r="C177" s="163" t="s">
        <v>22</v>
      </c>
      <c r="D177" s="164" t="s">
        <v>173</v>
      </c>
      <c r="E177" s="106" t="s">
        <v>19</v>
      </c>
      <c r="F177" s="106" t="n">
        <v>5</v>
      </c>
      <c r="G177" s="190" t="n">
        <v>368.94</v>
      </c>
      <c r="H177" s="165">
        <f>G177*F177</f>
        <v/>
      </c>
      <c r="I177" s="28" t="n">
        <v>1708071</v>
      </c>
      <c r="J177" s="166" t="n">
        <v>42958</v>
      </c>
      <c r="K177" s="120" t="s">
        <v>171</v>
      </c>
    </row>
    <row customFormat="1" customHeight="1" ht="56" r="178" s="52" spans="1:16384">
      <c r="A178" s="28" t="n">
        <v>11</v>
      </c>
      <c r="B178" s="28" t="n">
        <v>160</v>
      </c>
      <c r="C178" s="163" t="s">
        <v>22</v>
      </c>
      <c r="D178" s="164" t="s">
        <v>173</v>
      </c>
      <c r="E178" s="106" t="s">
        <v>19</v>
      </c>
      <c r="F178" s="106" t="n">
        <v>5</v>
      </c>
      <c r="G178" s="190" t="n">
        <v>368.94</v>
      </c>
      <c r="H178" s="165">
        <f>G178*F178</f>
        <v/>
      </c>
      <c r="I178" s="28" t="n">
        <v>1708071</v>
      </c>
      <c r="J178" s="166" t="n">
        <v>42958</v>
      </c>
      <c r="K178" s="120" t="s">
        <v>171</v>
      </c>
    </row>
    <row customFormat="1" customHeight="1" ht="56" r="179" s="52" spans="1:16384">
      <c r="A179" s="28" t="n">
        <v>12</v>
      </c>
      <c r="B179" s="28" t="n">
        <v>168</v>
      </c>
      <c r="C179" s="163" t="s">
        <v>22</v>
      </c>
      <c r="D179" s="164" t="s">
        <v>173</v>
      </c>
      <c r="E179" s="106" t="s">
        <v>19</v>
      </c>
      <c r="F179" s="106" t="n">
        <v>5</v>
      </c>
      <c r="G179" s="190" t="n">
        <v>368.94</v>
      </c>
      <c r="H179" s="165">
        <f>G179*F179</f>
        <v/>
      </c>
      <c r="I179" s="28" t="n">
        <v>1708071</v>
      </c>
      <c r="J179" s="166" t="n">
        <v>42958</v>
      </c>
      <c r="K179" s="120" t="s">
        <v>171</v>
      </c>
    </row>
    <row customFormat="1" customHeight="1" ht="56" r="180" s="52" spans="1:16384">
      <c r="A180" s="28" t="n">
        <v>13</v>
      </c>
      <c r="B180" s="28" t="n">
        <v>178</v>
      </c>
      <c r="C180" s="163" t="s">
        <v>22</v>
      </c>
      <c r="D180" s="164" t="s">
        <v>173</v>
      </c>
      <c r="E180" s="106" t="s">
        <v>19</v>
      </c>
      <c r="F180" s="106" t="n">
        <v>5</v>
      </c>
      <c r="G180" s="190" t="n">
        <v>368.94</v>
      </c>
      <c r="H180" s="165">
        <f>G180*F180</f>
        <v/>
      </c>
      <c r="I180" s="28" t="n">
        <v>1708071</v>
      </c>
      <c r="J180" s="166" t="n">
        <v>42958</v>
      </c>
      <c r="K180" s="120" t="s">
        <v>171</v>
      </c>
    </row>
    <row customFormat="1" customHeight="1" ht="56" r="181" s="52" spans="1:16384">
      <c r="A181" s="28" t="n">
        <v>14</v>
      </c>
      <c r="B181" s="28" t="n">
        <v>185</v>
      </c>
      <c r="C181" s="163" t="s">
        <v>22</v>
      </c>
      <c r="D181" s="164" t="s">
        <v>173</v>
      </c>
      <c r="E181" s="106" t="s">
        <v>19</v>
      </c>
      <c r="F181" s="106" t="n">
        <v>5</v>
      </c>
      <c r="G181" s="190" t="n">
        <v>368.94</v>
      </c>
      <c r="H181" s="165">
        <f>G181*F181</f>
        <v/>
      </c>
      <c r="I181" s="28" t="n">
        <v>1708071</v>
      </c>
      <c r="J181" s="166" t="n">
        <v>42958</v>
      </c>
      <c r="K181" s="120" t="s">
        <v>171</v>
      </c>
    </row>
    <row customFormat="1" customHeight="1" ht="56" r="182" s="52" spans="1:16384">
      <c r="A182" s="28" t="n">
        <v>15</v>
      </c>
      <c r="B182" s="28" t="n">
        <v>192</v>
      </c>
      <c r="C182" s="163" t="s">
        <v>22</v>
      </c>
      <c r="D182" s="164" t="s">
        <v>173</v>
      </c>
      <c r="E182" s="106" t="s">
        <v>19</v>
      </c>
      <c r="F182" s="106" t="n">
        <v>5</v>
      </c>
      <c r="G182" s="190" t="n">
        <v>368.94</v>
      </c>
      <c r="H182" s="165">
        <f>G182*F182</f>
        <v/>
      </c>
      <c r="I182" s="28" t="n">
        <v>1708071</v>
      </c>
      <c r="J182" s="166" t="n">
        <v>42958</v>
      </c>
      <c r="K182" s="120" t="s">
        <v>171</v>
      </c>
    </row>
    <row customFormat="1" customHeight="1" ht="56" r="183" s="52" spans="1:16384">
      <c r="A183" s="28" t="n">
        <v>16</v>
      </c>
      <c r="B183" s="28" t="n">
        <v>199</v>
      </c>
      <c r="C183" s="163" t="s">
        <v>22</v>
      </c>
      <c r="D183" s="164" t="s">
        <v>173</v>
      </c>
      <c r="E183" s="106" t="s">
        <v>19</v>
      </c>
      <c r="F183" s="106" t="n">
        <v>5</v>
      </c>
      <c r="G183" s="190" t="n">
        <v>368.94</v>
      </c>
      <c r="H183" s="165">
        <f>G183*F183</f>
        <v/>
      </c>
      <c r="I183" s="28" t="n">
        <v>1708071</v>
      </c>
      <c r="J183" s="166" t="n">
        <v>42958</v>
      </c>
      <c r="K183" s="120" t="s">
        <v>171</v>
      </c>
    </row>
    <row customFormat="1" customHeight="1" ht="56" r="184" s="52" spans="1:16384">
      <c r="A184" s="28" t="n">
        <v>17</v>
      </c>
      <c r="B184" s="28" t="n">
        <v>205</v>
      </c>
      <c r="C184" s="163" t="s">
        <v>22</v>
      </c>
      <c r="D184" s="164" t="s">
        <v>173</v>
      </c>
      <c r="E184" s="106" t="s">
        <v>19</v>
      </c>
      <c r="F184" s="106" t="n">
        <v>5</v>
      </c>
      <c r="G184" s="190" t="n">
        <v>368.94</v>
      </c>
      <c r="H184" s="165">
        <f>G184*F184</f>
        <v/>
      </c>
      <c r="I184" s="28" t="n">
        <v>1708071</v>
      </c>
      <c r="J184" s="166" t="n">
        <v>42958</v>
      </c>
      <c r="K184" s="120" t="s">
        <v>171</v>
      </c>
    </row>
    <row customFormat="1" customHeight="1" ht="56" r="185" s="52" spans="1:16384">
      <c r="A185" s="28" t="n">
        <v>18</v>
      </c>
      <c r="B185" s="28" t="n">
        <v>213</v>
      </c>
      <c r="C185" s="163" t="s">
        <v>22</v>
      </c>
      <c r="D185" s="164" t="s">
        <v>173</v>
      </c>
      <c r="E185" s="106" t="s">
        <v>19</v>
      </c>
      <c r="F185" s="106" t="n">
        <v>5</v>
      </c>
      <c r="G185" s="190" t="n">
        <v>368.94</v>
      </c>
      <c r="H185" s="165">
        <f>G185*F185</f>
        <v/>
      </c>
      <c r="I185" s="28" t="n">
        <v>1708071</v>
      </c>
      <c r="J185" s="166" t="n">
        <v>42958</v>
      </c>
      <c r="K185" s="120" t="s">
        <v>171</v>
      </c>
    </row>
    <row customFormat="1" customHeight="1" ht="42" r="186" s="53" spans="1:16384">
      <c r="A186" s="92" t="n">
        <v>19</v>
      </c>
      <c r="B186" s="92" t="n">
        <v>83</v>
      </c>
      <c r="C186" s="109" t="s">
        <v>174</v>
      </c>
      <c r="D186" s="110" t="s">
        <v>175</v>
      </c>
      <c r="E186" s="92" t="s">
        <v>19</v>
      </c>
      <c r="F186" s="92" t="n">
        <v>1</v>
      </c>
      <c r="G186" s="167" t="n">
        <v>1418</v>
      </c>
      <c r="H186" s="165">
        <f>G186*F186</f>
        <v/>
      </c>
      <c r="I186" s="92" t="n">
        <v>1709094</v>
      </c>
      <c r="J186" s="168" t="n">
        <v>42992</v>
      </c>
      <c r="K186" s="124" t="s">
        <v>176</v>
      </c>
      <c r="L186" s="167" t="n">
        <v>499</v>
      </c>
      <c r="M186" s="85" t="n"/>
      <c r="N186" s="85" t="n"/>
      <c r="O186" s="85" t="n"/>
      <c r="P186" s="85" t="n"/>
      <c r="Q186" s="85" t="n"/>
      <c r="R186" s="85" t="n"/>
      <c r="S186" s="85" t="n"/>
      <c r="T186" s="85" t="n"/>
      <c r="U186" s="85" t="n"/>
      <c r="V186" s="85" t="n"/>
      <c r="W186" s="85" t="n"/>
      <c r="X186" s="85" t="n"/>
      <c r="Y186" s="85" t="n"/>
      <c r="Z186" s="85" t="n"/>
      <c r="AA186" s="85" t="n"/>
      <c r="AB186" s="85" t="n"/>
      <c r="AC186" s="85" t="n"/>
      <c r="AD186" s="85" t="n"/>
      <c r="AE186" s="85" t="n"/>
      <c r="AF186" s="85" t="n"/>
      <c r="AG186" s="85" t="n"/>
      <c r="AH186" s="85" t="n"/>
      <c r="AI186" s="85" t="n"/>
      <c r="AJ186" s="85" t="n"/>
      <c r="AK186" s="85" t="n"/>
      <c r="AL186" s="85" t="n"/>
      <c r="AM186" s="85" t="n"/>
      <c r="AN186" s="85" t="n"/>
      <c r="AO186" s="85" t="n"/>
      <c r="AP186" s="85" t="n"/>
      <c r="AQ186" s="85" t="n"/>
      <c r="AR186" s="85" t="n"/>
      <c r="AS186" s="85" t="n"/>
      <c r="AT186" s="85" t="n"/>
      <c r="AU186" s="85" t="n"/>
      <c r="AV186" s="85" t="n"/>
      <c r="AW186" s="85" t="n"/>
      <c r="AX186" s="85" t="n"/>
      <c r="AY186" s="85" t="n"/>
      <c r="AZ186" s="85" t="n"/>
      <c r="BA186" s="85" t="n"/>
      <c r="BB186" s="85" t="n"/>
      <c r="BC186" s="85" t="n"/>
      <c r="BD186" s="85" t="n"/>
      <c r="BE186" s="85" t="n"/>
      <c r="BF186" s="85" t="n"/>
      <c r="BG186" s="85" t="n"/>
      <c r="BH186" s="85" t="n"/>
      <c r="BI186" s="85" t="n"/>
      <c r="BJ186" s="85" t="n"/>
      <c r="BK186" s="85" t="n"/>
      <c r="BL186" s="85" t="n"/>
      <c r="BM186" s="85" t="n"/>
      <c r="BN186" s="85" t="n"/>
      <c r="BO186" s="85" t="n"/>
      <c r="BP186" s="85" t="n"/>
      <c r="BQ186" s="85" t="n"/>
      <c r="BR186" s="85" t="n"/>
      <c r="BS186" s="85" t="n"/>
      <c r="BT186" s="85" t="n"/>
      <c r="BU186" s="85" t="n"/>
      <c r="BV186" s="85" t="n"/>
      <c r="BW186" s="85" t="n"/>
      <c r="BX186" s="85" t="n"/>
      <c r="BY186" s="85" t="n"/>
      <c r="BZ186" s="85" t="n"/>
      <c r="CA186" s="85" t="n"/>
      <c r="CB186" s="85" t="n"/>
      <c r="CC186" s="85" t="n"/>
      <c r="CD186" s="85" t="n"/>
      <c r="CE186" s="85" t="n"/>
      <c r="CF186" s="85" t="n"/>
      <c r="CG186" s="85" t="n"/>
      <c r="CH186" s="85" t="n"/>
      <c r="CI186" s="85" t="n"/>
      <c r="CJ186" s="85" t="n"/>
      <c r="CK186" s="85" t="n"/>
      <c r="CL186" s="85" t="n"/>
      <c r="CM186" s="85" t="n"/>
      <c r="CN186" s="85" t="n"/>
      <c r="CO186" s="85" t="n"/>
      <c r="CP186" s="85" t="n"/>
      <c r="CQ186" s="85" t="n"/>
      <c r="CR186" s="85" t="n"/>
      <c r="CS186" s="85" t="n"/>
      <c r="CT186" s="85" t="n"/>
      <c r="CU186" s="85" t="n"/>
      <c r="CV186" s="85" t="n"/>
      <c r="CW186" s="85" t="n"/>
      <c r="CX186" s="85" t="n"/>
      <c r="CY186" s="85" t="n"/>
      <c r="CZ186" s="85" t="n"/>
      <c r="DA186" s="85" t="n"/>
      <c r="DB186" s="85" t="n"/>
      <c r="DC186" s="85" t="n"/>
      <c r="DD186" s="85" t="n"/>
      <c r="DE186" s="85" t="n"/>
      <c r="DF186" s="85" t="n"/>
      <c r="DG186" s="85" t="n"/>
      <c r="DH186" s="85" t="n"/>
      <c r="DI186" s="85" t="n"/>
      <c r="DJ186" s="85" t="n"/>
      <c r="DK186" s="85" t="n"/>
      <c r="DL186" s="85" t="n"/>
      <c r="DM186" s="85" t="n"/>
      <c r="DN186" s="85" t="n"/>
      <c r="DO186" s="85" t="n"/>
      <c r="DP186" s="85" t="n"/>
      <c r="DQ186" s="85" t="n"/>
      <c r="DR186" s="85" t="n"/>
      <c r="DS186" s="85" t="n"/>
      <c r="DT186" s="85" t="n"/>
      <c r="DU186" s="85" t="n"/>
      <c r="DV186" s="85" t="n"/>
      <c r="DW186" s="85" t="n"/>
      <c r="DX186" s="85" t="n"/>
      <c r="DY186" s="85" t="n"/>
      <c r="DZ186" s="85" t="n"/>
      <c r="EA186" s="85" t="n"/>
      <c r="EB186" s="85" t="n"/>
      <c r="EC186" s="85" t="n"/>
      <c r="ED186" s="85" t="n"/>
      <c r="EE186" s="85" t="n"/>
      <c r="EF186" s="85" t="n"/>
      <c r="EG186" s="85" t="n"/>
      <c r="EH186" s="85" t="n"/>
      <c r="EI186" s="85" t="n"/>
      <c r="EJ186" s="85" t="n"/>
      <c r="EK186" s="85" t="n"/>
      <c r="EL186" s="85" t="n"/>
      <c r="EM186" s="85" t="n"/>
      <c r="EN186" s="85" t="n"/>
      <c r="EO186" s="85" t="n"/>
      <c r="EP186" s="85" t="n"/>
      <c r="EQ186" s="85" t="n"/>
      <c r="ER186" s="85" t="n"/>
      <c r="ES186" s="85" t="n"/>
      <c r="ET186" s="85" t="n"/>
      <c r="EU186" s="85" t="n"/>
      <c r="EV186" s="85" t="n"/>
      <c r="EW186" s="85" t="n"/>
      <c r="EX186" s="85" t="n"/>
      <c r="EY186" s="85" t="n"/>
      <c r="EZ186" s="85" t="n"/>
      <c r="FA186" s="85" t="n"/>
      <c r="FB186" s="85" t="n"/>
      <c r="FC186" s="85" t="n"/>
      <c r="FD186" s="85" t="n"/>
      <c r="FE186" s="85" t="n"/>
      <c r="FF186" s="85" t="n"/>
      <c r="FG186" s="85" t="n"/>
      <c r="FH186" s="85" t="n"/>
      <c r="FI186" s="85" t="n"/>
      <c r="FJ186" s="85" t="n"/>
      <c r="FK186" s="85" t="n"/>
      <c r="FL186" s="85" t="n"/>
      <c r="FM186" s="85" t="n"/>
      <c r="FN186" s="85" t="n"/>
      <c r="FO186" s="85" t="n"/>
      <c r="FP186" s="85" t="n"/>
      <c r="FQ186" s="85" t="n"/>
      <c r="FR186" s="85" t="n"/>
      <c r="FS186" s="85" t="n"/>
      <c r="FT186" s="85" t="n"/>
      <c r="FU186" s="85" t="n"/>
      <c r="FV186" s="85" t="n"/>
      <c r="FW186" s="85" t="n"/>
      <c r="FX186" s="85" t="n"/>
      <c r="FY186" s="85" t="n"/>
      <c r="FZ186" s="85" t="n"/>
      <c r="GA186" s="85" t="n"/>
      <c r="GB186" s="85" t="n"/>
      <c r="GC186" s="85" t="n"/>
      <c r="GD186" s="85" t="n"/>
      <c r="GE186" s="85" t="n"/>
      <c r="GF186" s="85" t="n"/>
      <c r="GG186" s="85" t="n"/>
      <c r="GH186" s="85" t="n"/>
      <c r="GI186" s="85" t="n"/>
      <c r="GJ186" s="85" t="n"/>
      <c r="GK186" s="85" t="n"/>
      <c r="GL186" s="85" t="n"/>
      <c r="GM186" s="85" t="n"/>
      <c r="GN186" s="85" t="n"/>
      <c r="GO186" s="85" t="n"/>
      <c r="GP186" s="85" t="n"/>
      <c r="GQ186" s="85" t="n"/>
      <c r="GR186" s="85" t="n"/>
      <c r="GS186" s="85" t="n"/>
      <c r="GT186" s="85" t="n"/>
      <c r="GU186" s="85" t="n"/>
      <c r="GV186" s="85" t="n"/>
      <c r="GW186" s="85" t="n"/>
      <c r="GX186" s="85" t="n"/>
      <c r="GY186" s="85" t="n"/>
      <c r="GZ186" s="85" t="n"/>
      <c r="HA186" s="85" t="n"/>
      <c r="HB186" s="85" t="n"/>
      <c r="HC186" s="85" t="n"/>
      <c r="HD186" s="85" t="n"/>
      <c r="HE186" s="85" t="n"/>
      <c r="HF186" s="85" t="n"/>
      <c r="HG186" s="85" t="n"/>
      <c r="HH186" s="85" t="n"/>
      <c r="HI186" s="85" t="n"/>
      <c r="HJ186" s="85" t="n"/>
      <c r="HK186" s="85" t="n"/>
      <c r="HL186" s="85" t="n"/>
      <c r="HM186" s="85" t="n"/>
      <c r="HN186" s="85" t="n"/>
      <c r="HO186" s="85" t="n"/>
      <c r="HP186" s="85" t="n"/>
      <c r="HQ186" s="85" t="n"/>
      <c r="HR186" s="85" t="n"/>
      <c r="HS186" s="85" t="n"/>
      <c r="HT186" s="85" t="n"/>
      <c r="HU186" s="85" t="n"/>
      <c r="HV186" s="85" t="n"/>
      <c r="HW186" s="85" t="n"/>
      <c r="HX186" s="85" t="n"/>
      <c r="HY186" s="85" t="n"/>
      <c r="HZ186" s="85" t="n"/>
      <c r="IA186" s="85" t="n"/>
      <c r="IB186" s="85" t="n"/>
      <c r="IC186" s="85" t="n"/>
      <c r="ID186" s="85" t="n"/>
      <c r="IE186" s="85" t="n"/>
      <c r="IF186" s="85" t="n"/>
      <c r="IG186" s="85" t="n"/>
      <c r="IH186" s="85" t="n"/>
      <c r="II186" s="85" t="n"/>
      <c r="IJ186" s="85" t="n"/>
      <c r="IK186" s="85" t="n"/>
      <c r="IL186" s="85" t="n"/>
      <c r="IM186" s="85" t="n"/>
      <c r="IN186" s="85" t="n"/>
      <c r="IO186" s="85" t="n"/>
      <c r="IP186" s="85" t="n"/>
      <c r="IQ186" s="85" t="n"/>
      <c r="IR186" s="85" t="n"/>
      <c r="IS186" s="85" t="n"/>
      <c r="IT186" s="85" t="n"/>
      <c r="IU186" s="85" t="n"/>
      <c r="IV186" s="85" t="n"/>
      <c r="IW186" s="85" t="n"/>
      <c r="IX186" s="85" t="n"/>
      <c r="IY186" s="85" t="n"/>
      <c r="IZ186" s="85" t="n"/>
      <c r="JA186" s="85" t="n"/>
      <c r="JB186" s="85" t="n"/>
      <c r="JC186" s="85" t="n"/>
      <c r="JD186" s="85" t="n"/>
      <c r="JE186" s="85" t="n"/>
      <c r="JF186" s="85" t="n"/>
      <c r="JG186" s="85" t="n"/>
      <c r="JH186" s="85" t="n"/>
      <c r="JI186" s="85" t="n"/>
      <c r="JJ186" s="85" t="n"/>
      <c r="JK186" s="85" t="n"/>
      <c r="JL186" s="85" t="n"/>
      <c r="JM186" s="85" t="n"/>
      <c r="JN186" s="85" t="n"/>
      <c r="JO186" s="85" t="n"/>
      <c r="JP186" s="85" t="n"/>
      <c r="JQ186" s="85" t="n"/>
      <c r="JR186" s="85" t="n"/>
      <c r="JS186" s="85" t="n"/>
      <c r="JT186" s="85" t="n"/>
      <c r="JU186" s="85" t="n"/>
      <c r="JV186" s="85" t="n"/>
      <c r="JW186" s="85" t="n"/>
      <c r="JX186" s="85" t="n"/>
      <c r="JY186" s="85" t="n"/>
      <c r="JZ186" s="85" t="n"/>
      <c r="KA186" s="85" t="n"/>
      <c r="KB186" s="85" t="n"/>
      <c r="KC186" s="85" t="n"/>
      <c r="KD186" s="85" t="n"/>
      <c r="KE186" s="85" t="n"/>
      <c r="KF186" s="85" t="n"/>
      <c r="KG186" s="85" t="n"/>
      <c r="KH186" s="85" t="n"/>
      <c r="KI186" s="85" t="n"/>
      <c r="KJ186" s="85" t="n"/>
      <c r="KK186" s="85" t="n"/>
      <c r="KL186" s="85" t="n"/>
      <c r="KM186" s="85" t="n"/>
      <c r="KN186" s="85" t="n"/>
      <c r="KO186" s="85" t="n"/>
      <c r="KP186" s="85" t="n"/>
      <c r="KQ186" s="85" t="n"/>
      <c r="KR186" s="85" t="n"/>
      <c r="KS186" s="85" t="n"/>
      <c r="KT186" s="85" t="n"/>
      <c r="KU186" s="85" t="n"/>
      <c r="KV186" s="85" t="n"/>
      <c r="KW186" s="85" t="n"/>
      <c r="KX186" s="85" t="n"/>
      <c r="KY186" s="85" t="n"/>
      <c r="KZ186" s="85" t="n"/>
      <c r="LA186" s="85" t="n"/>
      <c r="LB186" s="85" t="n"/>
      <c r="LC186" s="85" t="n"/>
      <c r="LD186" s="85" t="n"/>
      <c r="LE186" s="85" t="n"/>
      <c r="LF186" s="85" t="n"/>
      <c r="LG186" s="85" t="n"/>
      <c r="LH186" s="85" t="n"/>
      <c r="LI186" s="85" t="n"/>
      <c r="LJ186" s="85" t="n"/>
      <c r="LK186" s="85" t="n"/>
      <c r="LL186" s="85" t="n"/>
      <c r="LM186" s="85" t="n"/>
      <c r="LN186" s="85" t="n"/>
      <c r="LO186" s="85" t="n"/>
      <c r="LP186" s="85" t="n"/>
      <c r="LQ186" s="85" t="n"/>
      <c r="LR186" s="85" t="n"/>
      <c r="LS186" s="85" t="n"/>
      <c r="LT186" s="85" t="n"/>
      <c r="LU186" s="85" t="n"/>
      <c r="LV186" s="85" t="n"/>
      <c r="LW186" s="85" t="n"/>
      <c r="LX186" s="85" t="n"/>
      <c r="LY186" s="85" t="n"/>
      <c r="LZ186" s="85" t="n"/>
      <c r="MA186" s="85" t="n"/>
      <c r="MB186" s="85" t="n"/>
      <c r="MC186" s="85" t="n"/>
      <c r="MD186" s="85" t="n"/>
      <c r="ME186" s="85" t="n"/>
      <c r="MF186" s="85" t="n"/>
      <c r="MG186" s="85" t="n"/>
      <c r="MH186" s="85" t="n"/>
      <c r="MI186" s="85" t="n"/>
      <c r="MJ186" s="85" t="n"/>
      <c r="MK186" s="85" t="n"/>
      <c r="ML186" s="85" t="n"/>
      <c r="MM186" s="85" t="n"/>
      <c r="MN186" s="85" t="n"/>
      <c r="MO186" s="85" t="n"/>
      <c r="MP186" s="85" t="n"/>
      <c r="MQ186" s="85" t="n"/>
      <c r="MR186" s="85" t="n"/>
      <c r="MS186" s="85" t="n"/>
      <c r="MT186" s="85" t="n"/>
      <c r="MU186" s="85" t="n"/>
      <c r="MV186" s="85" t="n"/>
      <c r="MW186" s="85" t="n"/>
      <c r="MX186" s="85" t="n"/>
      <c r="MY186" s="85" t="n"/>
      <c r="MZ186" s="85" t="n"/>
      <c r="NA186" s="85" t="n"/>
      <c r="NB186" s="85" t="n"/>
      <c r="NC186" s="85" t="n"/>
      <c r="ND186" s="85" t="n"/>
      <c r="NE186" s="85" t="n"/>
      <c r="NF186" s="85" t="n"/>
      <c r="NG186" s="85" t="n"/>
      <c r="NH186" s="85" t="n"/>
      <c r="NI186" s="85" t="n"/>
      <c r="NJ186" s="85" t="n"/>
      <c r="NK186" s="85" t="n"/>
      <c r="NL186" s="85" t="n"/>
      <c r="NM186" s="85" t="n"/>
      <c r="NN186" s="85" t="n"/>
      <c r="NO186" s="85" t="n"/>
      <c r="NP186" s="85" t="n"/>
      <c r="NQ186" s="85" t="n"/>
      <c r="NR186" s="85" t="n"/>
      <c r="NS186" s="85" t="n"/>
      <c r="NT186" s="85" t="n"/>
      <c r="NU186" s="85" t="n"/>
      <c r="NV186" s="85" t="n"/>
      <c r="NW186" s="85" t="n"/>
      <c r="NX186" s="85" t="n"/>
      <c r="NY186" s="85" t="n"/>
      <c r="NZ186" s="85" t="n"/>
      <c r="OA186" s="85" t="n"/>
      <c r="OB186" s="85" t="n"/>
      <c r="OC186" s="85" t="n"/>
      <c r="OD186" s="85" t="n"/>
      <c r="OE186" s="85" t="n"/>
      <c r="OF186" s="85" t="n"/>
      <c r="OG186" s="85" t="n"/>
      <c r="OH186" s="85" t="n"/>
      <c r="OI186" s="85" t="n"/>
      <c r="OJ186" s="85" t="n"/>
      <c r="OK186" s="85" t="n"/>
      <c r="OL186" s="85" t="n"/>
      <c r="OM186" s="85" t="n"/>
      <c r="ON186" s="85" t="n"/>
      <c r="OO186" s="85" t="n"/>
      <c r="OP186" s="85" t="n"/>
      <c r="OQ186" s="85" t="n"/>
      <c r="OR186" s="85" t="n"/>
      <c r="OS186" s="85" t="n"/>
      <c r="OT186" s="85" t="n"/>
      <c r="OU186" s="85" t="n"/>
      <c r="OV186" s="85" t="n"/>
      <c r="OW186" s="85" t="n"/>
      <c r="OX186" s="85" t="n"/>
      <c r="OY186" s="85" t="n"/>
      <c r="OZ186" s="85" t="n"/>
      <c r="PA186" s="85" t="n"/>
      <c r="PB186" s="85" t="n"/>
      <c r="PC186" s="85" t="n"/>
      <c r="PD186" s="85" t="n"/>
      <c r="PE186" s="85" t="n"/>
      <c r="PF186" s="85" t="n"/>
      <c r="PG186" s="85" t="n"/>
      <c r="PH186" s="85" t="n"/>
      <c r="PI186" s="85" t="n"/>
      <c r="PJ186" s="85" t="n"/>
      <c r="PK186" s="85" t="n"/>
      <c r="PL186" s="85" t="n"/>
      <c r="PM186" s="85" t="n"/>
      <c r="PN186" s="85" t="n"/>
      <c r="PO186" s="85" t="n"/>
      <c r="PP186" s="85" t="n"/>
      <c r="PQ186" s="85" t="n"/>
      <c r="PR186" s="85" t="n"/>
      <c r="PS186" s="85" t="n"/>
      <c r="PT186" s="85" t="n"/>
      <c r="PU186" s="85" t="n"/>
      <c r="PV186" s="85" t="n"/>
      <c r="PW186" s="85" t="n"/>
      <c r="PX186" s="85" t="n"/>
      <c r="PY186" s="85" t="n"/>
      <c r="PZ186" s="85" t="n"/>
      <c r="QA186" s="85" t="n"/>
      <c r="QB186" s="85" t="n"/>
      <c r="QC186" s="85" t="n"/>
      <c r="QD186" s="85" t="n"/>
      <c r="QE186" s="85" t="n"/>
      <c r="QF186" s="85" t="n"/>
      <c r="QG186" s="85" t="n"/>
      <c r="QH186" s="85" t="n"/>
      <c r="QI186" s="85" t="n"/>
      <c r="QJ186" s="85" t="n"/>
      <c r="QK186" s="85" t="n"/>
      <c r="QL186" s="85" t="n"/>
      <c r="QM186" s="85" t="n"/>
      <c r="QN186" s="85" t="n"/>
      <c r="QO186" s="85" t="n"/>
      <c r="QP186" s="85" t="n"/>
      <c r="QQ186" s="85" t="n"/>
      <c r="QR186" s="85" t="n"/>
      <c r="QS186" s="85" t="n"/>
      <c r="QT186" s="85" t="n"/>
      <c r="QU186" s="85" t="n"/>
      <c r="QV186" s="85" t="n"/>
      <c r="QW186" s="85" t="n"/>
      <c r="QX186" s="85" t="n"/>
      <c r="QY186" s="85" t="n"/>
      <c r="QZ186" s="85" t="n"/>
      <c r="RA186" s="85" t="n"/>
      <c r="RB186" s="85" t="n"/>
      <c r="RC186" s="85" t="n"/>
      <c r="RD186" s="85" t="n"/>
      <c r="RE186" s="85" t="n"/>
      <c r="RF186" s="85" t="n"/>
      <c r="RG186" s="85" t="n"/>
      <c r="RH186" s="85" t="n"/>
      <c r="RI186" s="85" t="n"/>
      <c r="RJ186" s="85" t="n"/>
      <c r="RK186" s="85" t="n"/>
      <c r="RL186" s="85" t="n"/>
      <c r="RM186" s="85" t="n"/>
      <c r="RN186" s="85" t="n"/>
      <c r="RO186" s="85" t="n"/>
      <c r="RP186" s="85" t="n"/>
      <c r="RQ186" s="85" t="n"/>
      <c r="RR186" s="85" t="n"/>
      <c r="RS186" s="85" t="n"/>
      <c r="RT186" s="85" t="n"/>
      <c r="RU186" s="85" t="n"/>
      <c r="RV186" s="85" t="n"/>
      <c r="RW186" s="85" t="n"/>
      <c r="RX186" s="85" t="n"/>
      <c r="RY186" s="85" t="n"/>
      <c r="RZ186" s="85" t="n"/>
      <c r="SA186" s="85" t="n"/>
      <c r="SB186" s="85" t="n"/>
      <c r="SC186" s="85" t="n"/>
      <c r="SD186" s="85" t="n"/>
      <c r="SE186" s="85" t="n"/>
      <c r="SF186" s="85" t="n"/>
      <c r="SG186" s="85" t="n"/>
      <c r="SH186" s="85" t="n"/>
      <c r="SI186" s="85" t="n"/>
      <c r="SJ186" s="85" t="n"/>
      <c r="SK186" s="85" t="n"/>
      <c r="SL186" s="85" t="n"/>
      <c r="SM186" s="85" t="n"/>
      <c r="SN186" s="85" t="n"/>
      <c r="SO186" s="85" t="n"/>
      <c r="SP186" s="85" t="n"/>
      <c r="SQ186" s="85" t="n"/>
      <c r="SR186" s="85" t="n"/>
      <c r="SS186" s="85" t="n"/>
      <c r="ST186" s="85" t="n"/>
      <c r="SU186" s="85" t="n"/>
      <c r="SV186" s="85" t="n"/>
      <c r="SW186" s="85" t="n"/>
      <c r="SX186" s="85" t="n"/>
      <c r="SY186" s="85" t="n"/>
      <c r="SZ186" s="85" t="n"/>
      <c r="TA186" s="85" t="n"/>
      <c r="TB186" s="85" t="n"/>
      <c r="TC186" s="85" t="n"/>
      <c r="TD186" s="85" t="n"/>
      <c r="TE186" s="85" t="n"/>
      <c r="TF186" s="85" t="n"/>
      <c r="TG186" s="85" t="n"/>
      <c r="TH186" s="85" t="n"/>
      <c r="TI186" s="85" t="n"/>
      <c r="TJ186" s="85" t="n"/>
      <c r="TK186" s="85" t="n"/>
      <c r="TL186" s="85" t="n"/>
      <c r="TM186" s="85" t="n"/>
      <c r="TN186" s="85" t="n"/>
      <c r="TO186" s="85" t="n"/>
      <c r="TP186" s="85" t="n"/>
      <c r="TQ186" s="85" t="n"/>
      <c r="TR186" s="85" t="n"/>
      <c r="TS186" s="85" t="n"/>
      <c r="TT186" s="85" t="n"/>
      <c r="TU186" s="85" t="n"/>
      <c r="TV186" s="85" t="n"/>
      <c r="TW186" s="85" t="n"/>
      <c r="TX186" s="85" t="n"/>
      <c r="TY186" s="85" t="n"/>
      <c r="TZ186" s="85" t="n"/>
      <c r="UA186" s="85" t="n"/>
      <c r="UB186" s="85" t="n"/>
      <c r="UC186" s="85" t="n"/>
      <c r="UD186" s="85" t="n"/>
      <c r="UE186" s="85" t="n"/>
      <c r="UF186" s="85" t="n"/>
      <c r="UG186" s="85" t="n"/>
      <c r="UH186" s="85" t="n"/>
      <c r="UI186" s="85" t="n"/>
      <c r="UJ186" s="85" t="n"/>
      <c r="UK186" s="85" t="n"/>
      <c r="UL186" s="85" t="n"/>
      <c r="UM186" s="85" t="n"/>
      <c r="UN186" s="85" t="n"/>
      <c r="UO186" s="85" t="n"/>
      <c r="UP186" s="85" t="n"/>
      <c r="UQ186" s="85" t="n"/>
      <c r="UR186" s="85" t="n"/>
      <c r="US186" s="85" t="n"/>
      <c r="UT186" s="85" t="n"/>
      <c r="UU186" s="85" t="n"/>
      <c r="UV186" s="85" t="n"/>
      <c r="UW186" s="85" t="n"/>
      <c r="UX186" s="85" t="n"/>
      <c r="UY186" s="85" t="n"/>
      <c r="UZ186" s="85" t="n"/>
      <c r="VA186" s="85" t="n"/>
      <c r="VB186" s="85" t="n"/>
      <c r="VC186" s="85" t="n"/>
      <c r="VD186" s="85" t="n"/>
      <c r="VE186" s="85" t="n"/>
      <c r="VF186" s="85" t="n"/>
      <c r="VG186" s="85" t="n"/>
      <c r="VH186" s="85" t="n"/>
      <c r="VI186" s="85" t="n"/>
      <c r="VJ186" s="85" t="n"/>
      <c r="VK186" s="85" t="n"/>
      <c r="VL186" s="85" t="n"/>
      <c r="VM186" s="85" t="n"/>
      <c r="VN186" s="85" t="n"/>
      <c r="VO186" s="85" t="n"/>
      <c r="VP186" s="85" t="n"/>
      <c r="VQ186" s="85" t="n"/>
      <c r="VR186" s="85" t="n"/>
      <c r="VS186" s="85" t="n"/>
      <c r="VT186" s="85" t="n"/>
      <c r="VU186" s="85" t="n"/>
      <c r="VV186" s="85" t="n"/>
      <c r="VW186" s="85" t="n"/>
      <c r="VX186" s="85" t="n"/>
      <c r="VY186" s="85" t="n"/>
      <c r="VZ186" s="85" t="n"/>
      <c r="WA186" s="85" t="n"/>
      <c r="WB186" s="85" t="n"/>
      <c r="WC186" s="85" t="n"/>
      <c r="WD186" s="85" t="n"/>
      <c r="WE186" s="85" t="n"/>
      <c r="WF186" s="85" t="n"/>
      <c r="WG186" s="85" t="n"/>
      <c r="WH186" s="85" t="n"/>
      <c r="WI186" s="85" t="n"/>
      <c r="WJ186" s="85" t="n"/>
      <c r="WK186" s="85" t="n"/>
      <c r="WL186" s="85" t="n"/>
      <c r="WM186" s="85" t="n"/>
      <c r="WN186" s="85" t="n"/>
      <c r="WO186" s="85" t="n"/>
      <c r="WP186" s="85" t="n"/>
      <c r="WQ186" s="85" t="n"/>
      <c r="WR186" s="85" t="n"/>
      <c r="WS186" s="85" t="n"/>
      <c r="WT186" s="85" t="n"/>
      <c r="WU186" s="85" t="n"/>
      <c r="WV186" s="85" t="n"/>
      <c r="WW186" s="85" t="n"/>
      <c r="WX186" s="85" t="n"/>
      <c r="WY186" s="85" t="n"/>
      <c r="WZ186" s="85" t="n"/>
      <c r="XA186" s="85" t="n"/>
      <c r="XB186" s="85" t="n"/>
      <c r="XC186" s="85" t="n"/>
      <c r="XD186" s="85" t="n"/>
      <c r="XE186" s="85" t="n"/>
      <c r="XF186" s="85" t="n"/>
      <c r="XG186" s="85" t="n"/>
      <c r="XH186" s="85" t="n"/>
      <c r="XI186" s="85" t="n"/>
      <c r="XJ186" s="85" t="n"/>
      <c r="XK186" s="85" t="n"/>
      <c r="XL186" s="85" t="n"/>
      <c r="XM186" s="85" t="n"/>
      <c r="XN186" s="85" t="n"/>
      <c r="XO186" s="85" t="n"/>
      <c r="XP186" s="85" t="n"/>
      <c r="XQ186" s="85" t="n"/>
      <c r="XR186" s="85" t="n"/>
      <c r="XS186" s="85" t="n"/>
      <c r="XT186" s="85" t="n"/>
      <c r="XU186" s="85" t="n"/>
      <c r="XV186" s="85" t="n"/>
      <c r="XW186" s="85" t="n"/>
      <c r="XX186" s="85" t="n"/>
      <c r="XY186" s="85" t="n"/>
      <c r="XZ186" s="85" t="n"/>
      <c r="YA186" s="85" t="n"/>
      <c r="YB186" s="85" t="n"/>
      <c r="YC186" s="85" t="n"/>
      <c r="YD186" s="85" t="n"/>
      <c r="YE186" s="85" t="n"/>
      <c r="YF186" s="85" t="n"/>
      <c r="YG186" s="85" t="n"/>
      <c r="YH186" s="85" t="n"/>
      <c r="YI186" s="85" t="n"/>
      <c r="YJ186" s="85" t="n"/>
      <c r="YK186" s="85" t="n"/>
      <c r="YL186" s="85" t="n"/>
      <c r="YM186" s="85" t="n"/>
      <c r="YN186" s="85" t="n"/>
      <c r="YO186" s="85" t="n"/>
      <c r="YP186" s="85" t="n"/>
      <c r="YQ186" s="85" t="n"/>
      <c r="YR186" s="85" t="n"/>
      <c r="YS186" s="85" t="n"/>
      <c r="YT186" s="85" t="n"/>
      <c r="YU186" s="85" t="n"/>
      <c r="YV186" s="85" t="n"/>
      <c r="YW186" s="85" t="n"/>
      <c r="YX186" s="85" t="n"/>
      <c r="YY186" s="85" t="n"/>
      <c r="YZ186" s="85" t="n"/>
      <c r="ZA186" s="85" t="n"/>
      <c r="ZB186" s="85" t="n"/>
      <c r="ZC186" s="85" t="n"/>
      <c r="ZD186" s="85" t="n"/>
      <c r="ZE186" s="85" t="n"/>
      <c r="ZF186" s="85" t="n"/>
      <c r="ZG186" s="85" t="n"/>
      <c r="ZH186" s="85" t="n"/>
      <c r="ZI186" s="85" t="n"/>
      <c r="ZJ186" s="85" t="n"/>
      <c r="ZK186" s="85" t="n"/>
      <c r="ZL186" s="85" t="n"/>
      <c r="ZM186" s="85" t="n"/>
      <c r="ZN186" s="85" t="n"/>
      <c r="ZO186" s="85" t="n"/>
      <c r="ZP186" s="85" t="n"/>
      <c r="ZQ186" s="85" t="n"/>
      <c r="ZR186" s="85" t="n"/>
      <c r="ZS186" s="85" t="n"/>
      <c r="ZT186" s="85" t="n"/>
      <c r="ZU186" s="85" t="n"/>
      <c r="ZV186" s="85" t="n"/>
      <c r="ZW186" s="85" t="n"/>
      <c r="ZX186" s="85" t="n"/>
      <c r="ZY186" s="85" t="n"/>
      <c r="ZZ186" s="85" t="n"/>
      <c r="AAA186" s="85" t="n"/>
      <c r="AAB186" s="85" t="n"/>
      <c r="AAC186" s="85" t="n"/>
      <c r="AAD186" s="85" t="n"/>
      <c r="AAE186" s="85" t="n"/>
      <c r="AAF186" s="85" t="n"/>
      <c r="AAG186" s="85" t="n"/>
      <c r="AAH186" s="85" t="n"/>
      <c r="AAI186" s="85" t="n"/>
      <c r="AAJ186" s="85" t="n"/>
      <c r="AAK186" s="85" t="n"/>
      <c r="AAL186" s="85" t="n"/>
      <c r="AAM186" s="85" t="n"/>
      <c r="AAN186" s="85" t="n"/>
      <c r="AAO186" s="85" t="n"/>
      <c r="AAP186" s="85" t="n"/>
      <c r="AAQ186" s="85" t="n"/>
      <c r="AAR186" s="85" t="n"/>
      <c r="AAS186" s="85" t="n"/>
      <c r="AAT186" s="85" t="n"/>
      <c r="AAU186" s="85" t="n"/>
      <c r="AAV186" s="85" t="n"/>
      <c r="AAW186" s="85" t="n"/>
      <c r="AAX186" s="85" t="n"/>
      <c r="AAY186" s="85" t="n"/>
      <c r="AAZ186" s="85" t="n"/>
      <c r="ABA186" s="85" t="n"/>
      <c r="ABB186" s="85" t="n"/>
      <c r="ABC186" s="85" t="n"/>
      <c r="ABD186" s="85" t="n"/>
      <c r="ABE186" s="85" t="n"/>
      <c r="ABF186" s="85" t="n"/>
      <c r="ABG186" s="85" t="n"/>
      <c r="ABH186" s="85" t="n"/>
      <c r="ABI186" s="85" t="n"/>
      <c r="ABJ186" s="85" t="n"/>
      <c r="ABK186" s="85" t="n"/>
      <c r="ABL186" s="85" t="n"/>
      <c r="ABM186" s="85" t="n"/>
      <c r="ABN186" s="85" t="n"/>
      <c r="ABO186" s="85" t="n"/>
      <c r="ABP186" s="85" t="n"/>
      <c r="ABQ186" s="85" t="n"/>
      <c r="ABR186" s="85" t="n"/>
      <c r="ABS186" s="85" t="n"/>
      <c r="ABT186" s="85" t="n"/>
      <c r="ABU186" s="85" t="n"/>
      <c r="ABV186" s="85" t="n"/>
      <c r="ABW186" s="85" t="n"/>
      <c r="ABX186" s="85" t="n"/>
      <c r="ABY186" s="85" t="n"/>
      <c r="ABZ186" s="85" t="n"/>
      <c r="ACA186" s="85" t="n"/>
      <c r="ACB186" s="85" t="n"/>
      <c r="ACC186" s="85" t="n"/>
      <c r="ACD186" s="85" t="n"/>
      <c r="ACE186" s="85" t="n"/>
      <c r="ACF186" s="85" t="n"/>
      <c r="ACG186" s="85" t="n"/>
      <c r="ACH186" s="85" t="n"/>
      <c r="ACI186" s="85" t="n"/>
      <c r="ACJ186" s="85" t="n"/>
      <c r="ACK186" s="85" t="n"/>
      <c r="ACL186" s="85" t="n"/>
      <c r="ACM186" s="85" t="n"/>
      <c r="ACN186" s="85" t="n"/>
      <c r="ACO186" s="85" t="n"/>
      <c r="ACP186" s="85" t="n"/>
      <c r="ACQ186" s="85" t="n"/>
      <c r="ACR186" s="85" t="n"/>
      <c r="ACS186" s="85" t="n"/>
      <c r="ACT186" s="85" t="n"/>
      <c r="ACU186" s="85" t="n"/>
      <c r="ACV186" s="85" t="n"/>
      <c r="ACW186" s="85" t="n"/>
      <c r="ACX186" s="85" t="n"/>
      <c r="ACY186" s="85" t="n"/>
      <c r="ACZ186" s="85" t="n"/>
      <c r="ADA186" s="85" t="n"/>
      <c r="ADB186" s="85" t="n"/>
      <c r="ADC186" s="85" t="n"/>
      <c r="ADD186" s="85" t="n"/>
      <c r="ADE186" s="85" t="n"/>
      <c r="ADF186" s="85" t="n"/>
      <c r="ADG186" s="85" t="n"/>
      <c r="ADH186" s="85" t="n"/>
      <c r="ADI186" s="85" t="n"/>
      <c r="ADJ186" s="85" t="n"/>
      <c r="ADK186" s="85" t="n"/>
      <c r="ADL186" s="85" t="n"/>
      <c r="ADM186" s="85" t="n"/>
      <c r="ADN186" s="85" t="n"/>
      <c r="ADO186" s="85" t="n"/>
      <c r="ADP186" s="85" t="n"/>
      <c r="ADQ186" s="85" t="n"/>
      <c r="ADR186" s="85" t="n"/>
      <c r="ADS186" s="85" t="n"/>
      <c r="ADT186" s="85" t="n"/>
      <c r="ADU186" s="85" t="n"/>
      <c r="ADV186" s="85" t="n"/>
      <c r="ADW186" s="85" t="n"/>
      <c r="ADX186" s="85" t="n"/>
      <c r="ADY186" s="85" t="n"/>
      <c r="ADZ186" s="85" t="n"/>
      <c r="AEA186" s="85" t="n"/>
      <c r="AEB186" s="85" t="n"/>
      <c r="AEC186" s="85" t="n"/>
      <c r="AED186" s="85" t="n"/>
      <c r="AEE186" s="85" t="n"/>
      <c r="AEF186" s="85" t="n"/>
      <c r="AEG186" s="85" t="n"/>
      <c r="AEH186" s="85" t="n"/>
      <c r="AEI186" s="85" t="n"/>
      <c r="AEJ186" s="85" t="n"/>
      <c r="AEK186" s="85" t="n"/>
      <c r="AEL186" s="85" t="n"/>
      <c r="AEM186" s="85" t="n"/>
      <c r="AEN186" s="85" t="n"/>
      <c r="AEO186" s="85" t="n"/>
      <c r="AEP186" s="85" t="n"/>
      <c r="AEQ186" s="85" t="n"/>
      <c r="AER186" s="85" t="n"/>
      <c r="AES186" s="85" t="n"/>
      <c r="AET186" s="85" t="n"/>
      <c r="AEU186" s="85" t="n"/>
      <c r="AEV186" s="85" t="n"/>
      <c r="AEW186" s="85" t="n"/>
      <c r="AEX186" s="85" t="n"/>
      <c r="AEY186" s="85" t="n"/>
      <c r="AEZ186" s="85" t="n"/>
      <c r="AFA186" s="85" t="n"/>
      <c r="AFB186" s="85" t="n"/>
      <c r="AFC186" s="85" t="n"/>
      <c r="AFD186" s="85" t="n"/>
      <c r="AFE186" s="85" t="n"/>
      <c r="AFF186" s="85" t="n"/>
      <c r="AFG186" s="85" t="n"/>
      <c r="AFH186" s="85" t="n"/>
      <c r="AFI186" s="85" t="n"/>
      <c r="AFJ186" s="85" t="n"/>
      <c r="AFK186" s="85" t="n"/>
      <c r="AFL186" s="85" t="n"/>
      <c r="AFM186" s="85" t="n"/>
      <c r="AFN186" s="85" t="n"/>
      <c r="AFO186" s="85" t="n"/>
      <c r="AFP186" s="85" t="n"/>
      <c r="AFQ186" s="85" t="n"/>
      <c r="AFR186" s="85" t="n"/>
      <c r="AFS186" s="85" t="n"/>
      <c r="AFT186" s="85" t="n"/>
      <c r="AFU186" s="85" t="n"/>
      <c r="AFV186" s="85" t="n"/>
      <c r="AFW186" s="85" t="n"/>
      <c r="AFX186" s="85" t="n"/>
      <c r="AFY186" s="85" t="n"/>
      <c r="AFZ186" s="85" t="n"/>
      <c r="AGA186" s="85" t="n"/>
      <c r="AGB186" s="85" t="n"/>
      <c r="AGC186" s="85" t="n"/>
      <c r="AGD186" s="85" t="n"/>
      <c r="AGE186" s="85" t="n"/>
      <c r="AGF186" s="85" t="n"/>
      <c r="AGG186" s="85" t="n"/>
      <c r="AGH186" s="85" t="n"/>
      <c r="AGI186" s="85" t="n"/>
      <c r="AGJ186" s="85" t="n"/>
      <c r="AGK186" s="85" t="n"/>
      <c r="AGL186" s="85" t="n"/>
      <c r="AGM186" s="85" t="n"/>
      <c r="AGN186" s="85" t="n"/>
      <c r="AGO186" s="85" t="n"/>
      <c r="AGP186" s="85" t="n"/>
      <c r="AGQ186" s="85" t="n"/>
      <c r="AGR186" s="85" t="n"/>
      <c r="AGS186" s="85" t="n"/>
      <c r="AGT186" s="85" t="n"/>
      <c r="AGU186" s="85" t="n"/>
      <c r="AGV186" s="85" t="n"/>
      <c r="AGW186" s="85" t="n"/>
      <c r="AGX186" s="85" t="n"/>
      <c r="AGY186" s="85" t="n"/>
      <c r="AGZ186" s="85" t="n"/>
      <c r="AHA186" s="85" t="n"/>
      <c r="AHB186" s="85" t="n"/>
      <c r="AHC186" s="85" t="n"/>
      <c r="AHD186" s="85" t="n"/>
      <c r="AHE186" s="85" t="n"/>
      <c r="AHF186" s="85" t="n"/>
      <c r="AHG186" s="85" t="n"/>
      <c r="AHH186" s="85" t="n"/>
      <c r="AHI186" s="85" t="n"/>
      <c r="AHJ186" s="85" t="n"/>
      <c r="AHK186" s="85" t="n"/>
      <c r="AHL186" s="85" t="n"/>
      <c r="AHM186" s="85" t="n"/>
      <c r="AHN186" s="85" t="n"/>
      <c r="AHO186" s="85" t="n"/>
      <c r="AHP186" s="85" t="n"/>
      <c r="AHQ186" s="85" t="n"/>
      <c r="AHR186" s="85" t="n"/>
      <c r="AHS186" s="85" t="n"/>
      <c r="AHT186" s="85" t="n"/>
      <c r="AHU186" s="85" t="n"/>
      <c r="AHV186" s="85" t="n"/>
      <c r="AHW186" s="85" t="n"/>
      <c r="AHX186" s="85" t="n"/>
      <c r="AHY186" s="85" t="n"/>
      <c r="AHZ186" s="85" t="n"/>
      <c r="AIA186" s="85" t="n"/>
      <c r="AIB186" s="85" t="n"/>
      <c r="AIC186" s="85" t="n"/>
      <c r="AID186" s="85" t="n"/>
      <c r="AIE186" s="85" t="n"/>
      <c r="AIF186" s="85" t="n"/>
      <c r="AIG186" s="85" t="n"/>
      <c r="AIH186" s="85" t="n"/>
      <c r="AII186" s="85" t="n"/>
      <c r="AIJ186" s="85" t="n"/>
      <c r="AIK186" s="85" t="n"/>
      <c r="AIL186" s="85" t="n"/>
      <c r="AIM186" s="85" t="n"/>
      <c r="AIN186" s="85" t="n"/>
      <c r="AIO186" s="85" t="n"/>
      <c r="AIP186" s="85" t="n"/>
      <c r="AIQ186" s="85" t="n"/>
      <c r="AIR186" s="85" t="n"/>
      <c r="AIS186" s="85" t="n"/>
      <c r="AIT186" s="85" t="n"/>
      <c r="AIU186" s="85" t="n"/>
      <c r="AIV186" s="85" t="n"/>
      <c r="AIW186" s="85" t="n"/>
      <c r="AIX186" s="85" t="n"/>
      <c r="AIY186" s="85" t="n"/>
      <c r="AIZ186" s="85" t="n"/>
      <c r="AJA186" s="85" t="n"/>
      <c r="AJB186" s="85" t="n"/>
      <c r="AJC186" s="85" t="n"/>
      <c r="AJD186" s="85" t="n"/>
      <c r="AJE186" s="85" t="n"/>
      <c r="AJF186" s="85" t="n"/>
      <c r="AJG186" s="85" t="n"/>
      <c r="AJH186" s="85" t="n"/>
      <c r="AJI186" s="85" t="n"/>
      <c r="AJJ186" s="85" t="n"/>
      <c r="AJK186" s="85" t="n"/>
      <c r="AJL186" s="85" t="n"/>
      <c r="AJM186" s="85" t="n"/>
      <c r="AJN186" s="85" t="n"/>
      <c r="AJO186" s="85" t="n"/>
      <c r="AJP186" s="85" t="n"/>
      <c r="AJQ186" s="85" t="n"/>
      <c r="AJR186" s="85" t="n"/>
      <c r="AJS186" s="85" t="n"/>
      <c r="AJT186" s="85" t="n"/>
      <c r="AJU186" s="85" t="n"/>
      <c r="AJV186" s="85" t="n"/>
      <c r="AJW186" s="85" t="n"/>
      <c r="AJX186" s="85" t="n"/>
      <c r="AJY186" s="85" t="n"/>
      <c r="AJZ186" s="85" t="n"/>
      <c r="AKA186" s="85" t="n"/>
      <c r="AKB186" s="85" t="n"/>
      <c r="AKC186" s="85" t="n"/>
      <c r="AKD186" s="85" t="n"/>
      <c r="AKE186" s="85" t="n"/>
      <c r="AKF186" s="85" t="n"/>
      <c r="AKG186" s="85" t="n"/>
      <c r="AKH186" s="85" t="n"/>
      <c r="AKI186" s="85" t="n"/>
      <c r="AKJ186" s="85" t="n"/>
      <c r="AKK186" s="85" t="n"/>
      <c r="AKL186" s="85" t="n"/>
      <c r="AKM186" s="85" t="n"/>
      <c r="AKN186" s="85" t="n"/>
      <c r="AKO186" s="85" t="n"/>
      <c r="AKP186" s="85" t="n"/>
      <c r="AKQ186" s="85" t="n"/>
      <c r="AKR186" s="85" t="n"/>
      <c r="AKS186" s="85" t="n"/>
      <c r="AKT186" s="85" t="n"/>
      <c r="AKU186" s="85" t="n"/>
      <c r="AKV186" s="85" t="n"/>
      <c r="AKW186" s="85" t="n"/>
      <c r="AKX186" s="85" t="n"/>
      <c r="AKY186" s="85" t="n"/>
      <c r="AKZ186" s="85" t="n"/>
      <c r="ALA186" s="85" t="n"/>
      <c r="ALB186" s="85" t="n"/>
      <c r="ALC186" s="85" t="n"/>
      <c r="ALD186" s="85" t="n"/>
      <c r="ALE186" s="85" t="n"/>
      <c r="ALF186" s="85" t="n"/>
      <c r="ALG186" s="85" t="n"/>
      <c r="ALH186" s="85" t="n"/>
      <c r="ALI186" s="85" t="n"/>
      <c r="ALJ186" s="85" t="n"/>
      <c r="ALK186" s="85" t="n"/>
      <c r="ALL186" s="85" t="n"/>
      <c r="ALM186" s="85" t="n"/>
      <c r="ALN186" s="85" t="n"/>
      <c r="ALO186" s="85" t="n"/>
      <c r="ALP186" s="85" t="n"/>
      <c r="ALQ186" s="85" t="n"/>
      <c r="ALR186" s="85" t="n"/>
      <c r="ALS186" s="85" t="n"/>
      <c r="ALT186" s="85" t="n"/>
      <c r="ALU186" s="85" t="n"/>
      <c r="ALV186" s="85" t="n"/>
      <c r="ALW186" s="85" t="n"/>
      <c r="ALX186" s="85" t="n"/>
      <c r="ALY186" s="85" t="n"/>
      <c r="ALZ186" s="85" t="n"/>
      <c r="AMA186" s="85" t="n"/>
      <c r="AMB186" s="85" t="n"/>
      <c r="AMC186" s="85" t="n"/>
      <c r="AMD186" s="85" t="n"/>
      <c r="AME186" s="85" t="n"/>
      <c r="AMF186" s="85" t="n"/>
      <c r="AMG186" s="85" t="n"/>
      <c r="AMH186" s="85" t="n"/>
      <c r="AMI186" s="85" t="n"/>
      <c r="AMJ186" s="85" t="n"/>
      <c r="AMK186" s="85" t="n"/>
      <c r="AML186" s="85" t="n"/>
      <c r="AMM186" s="85" t="n"/>
      <c r="AMN186" s="85" t="n"/>
      <c r="AMO186" s="85" t="n"/>
      <c r="AMP186" s="85" t="n"/>
      <c r="AMQ186" s="85" t="n"/>
      <c r="AMR186" s="85" t="n"/>
      <c r="AMS186" s="85" t="n"/>
      <c r="AMT186" s="85" t="n"/>
      <c r="AMU186" s="85" t="n"/>
      <c r="AMV186" s="85" t="n"/>
      <c r="AMW186" s="85" t="n"/>
      <c r="AMX186" s="85" t="n"/>
      <c r="AMY186" s="85" t="n"/>
      <c r="AMZ186" s="85" t="n"/>
      <c r="ANA186" s="85" t="n"/>
      <c r="ANB186" s="85" t="n"/>
      <c r="ANC186" s="85" t="n"/>
      <c r="AND186" s="85" t="n"/>
      <c r="ANE186" s="85" t="n"/>
      <c r="ANF186" s="85" t="n"/>
      <c r="ANG186" s="85" t="n"/>
      <c r="ANH186" s="85" t="n"/>
      <c r="ANI186" s="85" t="n"/>
      <c r="ANJ186" s="85" t="n"/>
      <c r="ANK186" s="85" t="n"/>
      <c r="ANL186" s="85" t="n"/>
      <c r="ANM186" s="85" t="n"/>
      <c r="ANN186" s="85" t="n"/>
      <c r="ANO186" s="85" t="n"/>
      <c r="ANP186" s="85" t="n"/>
      <c r="ANQ186" s="85" t="n"/>
      <c r="ANR186" s="85" t="n"/>
      <c r="ANS186" s="85" t="n"/>
      <c r="ANT186" s="85" t="n"/>
      <c r="ANU186" s="85" t="n"/>
      <c r="ANV186" s="85" t="n"/>
      <c r="ANW186" s="85" t="n"/>
      <c r="ANX186" s="85" t="n"/>
      <c r="ANY186" s="85" t="n"/>
      <c r="ANZ186" s="85" t="n"/>
      <c r="AOA186" s="85" t="n"/>
      <c r="AOB186" s="85" t="n"/>
      <c r="AOC186" s="85" t="n"/>
      <c r="AOD186" s="85" t="n"/>
      <c r="AOE186" s="85" t="n"/>
      <c r="AOF186" s="85" t="n"/>
      <c r="AOG186" s="85" t="n"/>
      <c r="AOH186" s="85" t="n"/>
      <c r="AOI186" s="85" t="n"/>
      <c r="AOJ186" s="85" t="n"/>
      <c r="AOK186" s="85" t="n"/>
      <c r="AOL186" s="85" t="n"/>
      <c r="AOM186" s="85" t="n"/>
      <c r="AON186" s="85" t="n"/>
      <c r="AOO186" s="85" t="n"/>
      <c r="AOP186" s="85" t="n"/>
      <c r="AOQ186" s="85" t="n"/>
      <c r="AOR186" s="85" t="n"/>
      <c r="AOS186" s="85" t="n"/>
      <c r="AOT186" s="85" t="n"/>
      <c r="AOU186" s="85" t="n"/>
      <c r="AOV186" s="85" t="n"/>
      <c r="AOW186" s="85" t="n"/>
      <c r="AOX186" s="85" t="n"/>
      <c r="AOY186" s="85" t="n"/>
      <c r="AOZ186" s="85" t="n"/>
      <c r="APA186" s="85" t="n"/>
      <c r="APB186" s="85" t="n"/>
      <c r="APC186" s="85" t="n"/>
      <c r="APD186" s="85" t="n"/>
      <c r="APE186" s="85" t="n"/>
      <c r="APF186" s="85" t="n"/>
      <c r="APG186" s="85" t="n"/>
      <c r="APH186" s="85" t="n"/>
      <c r="API186" s="85" t="n"/>
      <c r="APJ186" s="85" t="n"/>
      <c r="APK186" s="85" t="n"/>
      <c r="APL186" s="85" t="n"/>
      <c r="APM186" s="85" t="n"/>
      <c r="APN186" s="85" t="n"/>
      <c r="APO186" s="85" t="n"/>
      <c r="APP186" s="85" t="n"/>
      <c r="APQ186" s="85" t="n"/>
      <c r="APR186" s="85" t="n"/>
      <c r="APS186" s="85" t="n"/>
      <c r="APT186" s="85" t="n"/>
      <c r="APU186" s="85" t="n"/>
      <c r="APV186" s="85" t="n"/>
      <c r="APW186" s="85" t="n"/>
      <c r="APX186" s="85" t="n"/>
      <c r="APY186" s="85" t="n"/>
      <c r="APZ186" s="85" t="n"/>
      <c r="AQA186" s="85" t="n"/>
      <c r="AQB186" s="85" t="n"/>
      <c r="AQC186" s="85" t="n"/>
      <c r="AQD186" s="85" t="n"/>
      <c r="AQE186" s="85" t="n"/>
      <c r="AQF186" s="85" t="n"/>
      <c r="AQG186" s="85" t="n"/>
      <c r="AQH186" s="85" t="n"/>
      <c r="AQI186" s="85" t="n"/>
      <c r="AQJ186" s="85" t="n"/>
      <c r="AQK186" s="85" t="n"/>
      <c r="AQL186" s="85" t="n"/>
      <c r="AQM186" s="85" t="n"/>
      <c r="AQN186" s="85" t="n"/>
      <c r="AQO186" s="85" t="n"/>
      <c r="AQP186" s="85" t="n"/>
      <c r="AQQ186" s="85" t="n"/>
      <c r="AQR186" s="85" t="n"/>
      <c r="AQS186" s="85" t="n"/>
      <c r="AQT186" s="85" t="n"/>
      <c r="AQU186" s="85" t="n"/>
      <c r="AQV186" s="85" t="n"/>
      <c r="AQW186" s="85" t="n"/>
      <c r="AQX186" s="85" t="n"/>
      <c r="AQY186" s="85" t="n"/>
      <c r="AQZ186" s="85" t="n"/>
      <c r="ARA186" s="85" t="n"/>
      <c r="ARB186" s="85" t="n"/>
      <c r="ARC186" s="85" t="n"/>
      <c r="ARD186" s="85" t="n"/>
      <c r="ARE186" s="85" t="n"/>
      <c r="ARF186" s="85" t="n"/>
      <c r="ARG186" s="85" t="n"/>
      <c r="ARH186" s="85" t="n"/>
      <c r="ARI186" s="85" t="n"/>
      <c r="ARJ186" s="85" t="n"/>
      <c r="ARK186" s="85" t="n"/>
      <c r="ARL186" s="85" t="n"/>
      <c r="ARM186" s="85" t="n"/>
      <c r="ARN186" s="85" t="n"/>
      <c r="ARO186" s="85" t="n"/>
      <c r="ARP186" s="85" t="n"/>
      <c r="ARQ186" s="85" t="n"/>
      <c r="ARR186" s="85" t="n"/>
      <c r="ARS186" s="85" t="n"/>
      <c r="ART186" s="85" t="n"/>
      <c r="ARU186" s="85" t="n"/>
      <c r="ARV186" s="85" t="n"/>
      <c r="ARW186" s="85" t="n"/>
      <c r="ARX186" s="85" t="n"/>
      <c r="ARY186" s="85" t="n"/>
      <c r="ARZ186" s="85" t="n"/>
      <c r="ASA186" s="85" t="n"/>
      <c r="ASB186" s="85" t="n"/>
      <c r="ASC186" s="85" t="n"/>
      <c r="ASD186" s="85" t="n"/>
      <c r="ASE186" s="85" t="n"/>
      <c r="ASF186" s="85" t="n"/>
      <c r="ASG186" s="85" t="n"/>
      <c r="ASH186" s="85" t="n"/>
      <c r="ASI186" s="85" t="n"/>
      <c r="ASJ186" s="85" t="n"/>
      <c r="ASK186" s="85" t="n"/>
      <c r="ASL186" s="85" t="n"/>
      <c r="ASM186" s="85" t="n"/>
      <c r="ASN186" s="85" t="n"/>
      <c r="ASO186" s="85" t="n"/>
      <c r="ASP186" s="85" t="n"/>
      <c r="ASQ186" s="85" t="n"/>
      <c r="ASR186" s="85" t="n"/>
      <c r="ASS186" s="85" t="n"/>
      <c r="AST186" s="85" t="n"/>
      <c r="ASU186" s="85" t="n"/>
      <c r="ASV186" s="85" t="n"/>
      <c r="ASW186" s="85" t="n"/>
      <c r="ASX186" s="85" t="n"/>
      <c r="ASY186" s="85" t="n"/>
      <c r="ASZ186" s="85" t="n"/>
      <c r="ATA186" s="85" t="n"/>
      <c r="ATB186" s="85" t="n"/>
      <c r="ATC186" s="85" t="n"/>
      <c r="ATD186" s="85" t="n"/>
      <c r="ATE186" s="85" t="n"/>
      <c r="ATF186" s="85" t="n"/>
      <c r="ATG186" s="85" t="n"/>
      <c r="ATH186" s="85" t="n"/>
      <c r="ATI186" s="85" t="n"/>
      <c r="ATJ186" s="85" t="n"/>
      <c r="ATK186" s="85" t="n"/>
      <c r="ATL186" s="85" t="n"/>
      <c r="ATM186" s="85" t="n"/>
      <c r="ATN186" s="85" t="n"/>
      <c r="ATO186" s="85" t="n"/>
      <c r="ATP186" s="85" t="n"/>
      <c r="ATQ186" s="85" t="n"/>
      <c r="ATR186" s="85" t="n"/>
      <c r="ATS186" s="85" t="n"/>
      <c r="ATT186" s="85" t="n"/>
      <c r="ATU186" s="85" t="n"/>
      <c r="ATV186" s="85" t="n"/>
      <c r="ATW186" s="85" t="n"/>
      <c r="ATX186" s="85" t="n"/>
      <c r="ATY186" s="85" t="n"/>
      <c r="ATZ186" s="85" t="n"/>
      <c r="AUA186" s="85" t="n"/>
      <c r="AUB186" s="85" t="n"/>
      <c r="AUC186" s="85" t="n"/>
      <c r="AUD186" s="85" t="n"/>
      <c r="AUE186" s="85" t="n"/>
      <c r="AUF186" s="85" t="n"/>
      <c r="AUG186" s="85" t="n"/>
      <c r="AUH186" s="85" t="n"/>
      <c r="AUI186" s="85" t="n"/>
      <c r="AUJ186" s="85" t="n"/>
      <c r="AUK186" s="85" t="n"/>
      <c r="AUL186" s="85" t="n"/>
      <c r="AUM186" s="85" t="n"/>
      <c r="AUN186" s="85" t="n"/>
      <c r="AUO186" s="85" t="n"/>
      <c r="AUP186" s="85" t="n"/>
      <c r="AUQ186" s="85" t="n"/>
      <c r="AUR186" s="85" t="n"/>
      <c r="AUS186" s="85" t="n"/>
      <c r="AUT186" s="85" t="n"/>
      <c r="AUU186" s="85" t="n"/>
      <c r="AUV186" s="85" t="n"/>
      <c r="AUW186" s="85" t="n"/>
      <c r="AUX186" s="85" t="n"/>
      <c r="AUY186" s="85" t="n"/>
      <c r="AUZ186" s="85" t="n"/>
      <c r="AVA186" s="85" t="n"/>
      <c r="AVB186" s="85" t="n"/>
      <c r="AVC186" s="85" t="n"/>
      <c r="AVD186" s="85" t="n"/>
      <c r="AVE186" s="85" t="n"/>
      <c r="AVF186" s="85" t="n"/>
      <c r="AVG186" s="85" t="n"/>
      <c r="AVH186" s="85" t="n"/>
      <c r="AVI186" s="85" t="n"/>
      <c r="AVJ186" s="85" t="n"/>
      <c r="AVK186" s="85" t="n"/>
      <c r="AVL186" s="85" t="n"/>
      <c r="AVM186" s="85" t="n"/>
      <c r="AVN186" s="85" t="n"/>
      <c r="AVO186" s="85" t="n"/>
      <c r="AVP186" s="85" t="n"/>
      <c r="AVQ186" s="85" t="n"/>
      <c r="AVR186" s="85" t="n"/>
      <c r="AVS186" s="85" t="n"/>
      <c r="AVT186" s="85" t="n"/>
      <c r="AVU186" s="85" t="n"/>
      <c r="AVV186" s="85" t="n"/>
      <c r="AVW186" s="85" t="n"/>
      <c r="AVX186" s="85" t="n"/>
      <c r="AVY186" s="85" t="n"/>
      <c r="AVZ186" s="85" t="n"/>
      <c r="AWA186" s="85" t="n"/>
      <c r="AWB186" s="85" t="n"/>
      <c r="AWC186" s="85" t="n"/>
      <c r="AWD186" s="85" t="n"/>
      <c r="AWE186" s="85" t="n"/>
      <c r="AWF186" s="85" t="n"/>
      <c r="AWG186" s="85" t="n"/>
      <c r="AWH186" s="85" t="n"/>
      <c r="AWI186" s="85" t="n"/>
      <c r="AWJ186" s="85" t="n"/>
      <c r="AWK186" s="85" t="n"/>
      <c r="AWL186" s="85" t="n"/>
      <c r="AWM186" s="85" t="n"/>
      <c r="AWN186" s="85" t="n"/>
      <c r="AWO186" s="85" t="n"/>
      <c r="AWP186" s="85" t="n"/>
      <c r="AWQ186" s="85" t="n"/>
      <c r="AWR186" s="85" t="n"/>
      <c r="AWS186" s="85" t="n"/>
      <c r="AWT186" s="85" t="n"/>
      <c r="AWU186" s="85" t="n"/>
      <c r="AWV186" s="85" t="n"/>
      <c r="AWW186" s="85" t="n"/>
      <c r="AWX186" s="85" t="n"/>
      <c r="AWY186" s="85" t="n"/>
      <c r="AWZ186" s="85" t="n"/>
      <c r="AXA186" s="85" t="n"/>
      <c r="AXB186" s="85" t="n"/>
      <c r="AXC186" s="85" t="n"/>
      <c r="AXD186" s="85" t="n"/>
      <c r="AXE186" s="85" t="n"/>
      <c r="AXF186" s="85" t="n"/>
      <c r="AXG186" s="85" t="n"/>
      <c r="AXH186" s="85" t="n"/>
      <c r="AXI186" s="85" t="n"/>
      <c r="AXJ186" s="85" t="n"/>
      <c r="AXK186" s="85" t="n"/>
      <c r="AXL186" s="85" t="n"/>
      <c r="AXM186" s="85" t="n"/>
      <c r="AXN186" s="85" t="n"/>
      <c r="AXO186" s="85" t="n"/>
      <c r="AXP186" s="85" t="n"/>
      <c r="AXQ186" s="85" t="n"/>
      <c r="AXR186" s="85" t="n"/>
      <c r="AXS186" s="85" t="n"/>
      <c r="AXT186" s="85" t="n"/>
      <c r="AXU186" s="85" t="n"/>
      <c r="AXV186" s="85" t="n"/>
      <c r="AXW186" s="85" t="n"/>
      <c r="AXX186" s="85" t="n"/>
      <c r="AXY186" s="85" t="n"/>
      <c r="AXZ186" s="85" t="n"/>
      <c r="AYA186" s="85" t="n"/>
      <c r="AYB186" s="85" t="n"/>
      <c r="AYC186" s="85" t="n"/>
      <c r="AYD186" s="85" t="n"/>
      <c r="AYE186" s="85" t="n"/>
      <c r="AYF186" s="85" t="n"/>
      <c r="AYG186" s="85" t="n"/>
      <c r="AYH186" s="85" t="n"/>
      <c r="AYI186" s="85" t="n"/>
      <c r="AYJ186" s="85" t="n"/>
      <c r="AYK186" s="85" t="n"/>
      <c r="AYL186" s="85" t="n"/>
      <c r="AYM186" s="85" t="n"/>
      <c r="AYN186" s="85" t="n"/>
      <c r="AYO186" s="85" t="n"/>
      <c r="AYP186" s="85" t="n"/>
      <c r="AYQ186" s="85" t="n"/>
      <c r="AYR186" s="85" t="n"/>
      <c r="AYS186" s="85" t="n"/>
      <c r="AYT186" s="85" t="n"/>
      <c r="AYU186" s="85" t="n"/>
      <c r="AYV186" s="85" t="n"/>
      <c r="AYW186" s="85" t="n"/>
      <c r="AYX186" s="85" t="n"/>
      <c r="AYY186" s="85" t="n"/>
      <c r="AYZ186" s="85" t="n"/>
      <c r="AZA186" s="85" t="n"/>
      <c r="AZB186" s="85" t="n"/>
      <c r="AZC186" s="85" t="n"/>
      <c r="AZD186" s="85" t="n"/>
      <c r="AZE186" s="85" t="n"/>
      <c r="AZF186" s="85" t="n"/>
      <c r="AZG186" s="85" t="n"/>
      <c r="AZH186" s="85" t="n"/>
      <c r="AZI186" s="85" t="n"/>
      <c r="AZJ186" s="85" t="n"/>
      <c r="AZK186" s="85" t="n"/>
      <c r="AZL186" s="85" t="n"/>
      <c r="AZM186" s="85" t="n"/>
      <c r="AZN186" s="85" t="n"/>
      <c r="AZO186" s="85" t="n"/>
      <c r="AZP186" s="85" t="n"/>
      <c r="AZQ186" s="85" t="n"/>
      <c r="AZR186" s="85" t="n"/>
      <c r="AZS186" s="85" t="n"/>
      <c r="AZT186" s="85" t="n"/>
      <c r="AZU186" s="85" t="n"/>
      <c r="AZV186" s="85" t="n"/>
      <c r="AZW186" s="85" t="n"/>
      <c r="AZX186" s="85" t="n"/>
      <c r="AZY186" s="85" t="n"/>
      <c r="AZZ186" s="85" t="n"/>
      <c r="BAA186" s="85" t="n"/>
      <c r="BAB186" s="85" t="n"/>
      <c r="BAC186" s="85" t="n"/>
      <c r="BAD186" s="85" t="n"/>
      <c r="BAE186" s="85" t="n"/>
      <c r="BAF186" s="85" t="n"/>
      <c r="BAG186" s="85" t="n"/>
      <c r="BAH186" s="85" t="n"/>
      <c r="BAI186" s="85" t="n"/>
      <c r="BAJ186" s="85" t="n"/>
      <c r="BAK186" s="85" t="n"/>
      <c r="BAL186" s="85" t="n"/>
      <c r="BAM186" s="85" t="n"/>
      <c r="BAN186" s="85" t="n"/>
      <c r="BAO186" s="85" t="n"/>
      <c r="BAP186" s="85" t="n"/>
      <c r="BAQ186" s="85" t="n"/>
      <c r="BAR186" s="85" t="n"/>
      <c r="BAS186" s="85" t="n"/>
      <c r="BAT186" s="85" t="n"/>
      <c r="BAU186" s="85" t="n"/>
      <c r="BAV186" s="85" t="n"/>
      <c r="BAW186" s="85" t="n"/>
      <c r="BAX186" s="85" t="n"/>
      <c r="BAY186" s="85" t="n"/>
      <c r="BAZ186" s="85" t="n"/>
      <c r="BBA186" s="85" t="n"/>
      <c r="BBB186" s="85" t="n"/>
      <c r="BBC186" s="85" t="n"/>
      <c r="BBD186" s="85" t="n"/>
      <c r="BBE186" s="85" t="n"/>
      <c r="BBF186" s="85" t="n"/>
      <c r="BBG186" s="85" t="n"/>
      <c r="BBH186" s="85" t="n"/>
      <c r="BBI186" s="85" t="n"/>
      <c r="BBJ186" s="85" t="n"/>
      <c r="BBK186" s="85" t="n"/>
      <c r="BBL186" s="85" t="n"/>
      <c r="BBM186" s="85" t="n"/>
      <c r="BBN186" s="85" t="n"/>
      <c r="BBO186" s="85" t="n"/>
      <c r="BBP186" s="85" t="n"/>
      <c r="BBQ186" s="85" t="n"/>
      <c r="BBR186" s="85" t="n"/>
      <c r="BBS186" s="85" t="n"/>
      <c r="BBT186" s="85" t="n"/>
      <c r="BBU186" s="85" t="n"/>
      <c r="BBV186" s="85" t="n"/>
      <c r="BBW186" s="85" t="n"/>
      <c r="BBX186" s="85" t="n"/>
      <c r="BBY186" s="85" t="n"/>
      <c r="BBZ186" s="85" t="n"/>
      <c r="BCA186" s="85" t="n"/>
      <c r="BCB186" s="85" t="n"/>
      <c r="BCC186" s="85" t="n"/>
      <c r="BCD186" s="85" t="n"/>
      <c r="BCE186" s="85" t="n"/>
      <c r="BCF186" s="85" t="n"/>
      <c r="BCG186" s="85" t="n"/>
      <c r="BCH186" s="85" t="n"/>
      <c r="BCI186" s="85" t="n"/>
      <c r="BCJ186" s="85" t="n"/>
      <c r="BCK186" s="85" t="n"/>
      <c r="BCL186" s="85" t="n"/>
      <c r="BCM186" s="85" t="n"/>
      <c r="BCN186" s="85" t="n"/>
      <c r="BCO186" s="85" t="n"/>
      <c r="BCP186" s="85" t="n"/>
      <c r="BCQ186" s="85" t="n"/>
      <c r="BCR186" s="85" t="n"/>
      <c r="BCS186" s="85" t="n"/>
      <c r="BCT186" s="85" t="n"/>
      <c r="BCU186" s="85" t="n"/>
      <c r="BCV186" s="85" t="n"/>
      <c r="BCW186" s="85" t="n"/>
      <c r="BCX186" s="85" t="n"/>
      <c r="BCY186" s="85" t="n"/>
      <c r="BCZ186" s="85" t="n"/>
      <c r="BDA186" s="85" t="n"/>
      <c r="BDB186" s="85" t="n"/>
      <c r="BDC186" s="85" t="n"/>
      <c r="BDD186" s="85" t="n"/>
      <c r="BDE186" s="85" t="n"/>
      <c r="BDF186" s="85" t="n"/>
      <c r="BDG186" s="85" t="n"/>
      <c r="BDH186" s="85" t="n"/>
      <c r="BDI186" s="85" t="n"/>
      <c r="BDJ186" s="85" t="n"/>
      <c r="BDK186" s="85" t="n"/>
      <c r="BDL186" s="85" t="n"/>
      <c r="BDM186" s="85" t="n"/>
      <c r="BDN186" s="85" t="n"/>
      <c r="BDO186" s="85" t="n"/>
      <c r="BDP186" s="85" t="n"/>
      <c r="BDQ186" s="85" t="n"/>
      <c r="BDR186" s="85" t="n"/>
      <c r="BDS186" s="85" t="n"/>
      <c r="BDT186" s="85" t="n"/>
      <c r="BDU186" s="85" t="n"/>
      <c r="BDV186" s="85" t="n"/>
      <c r="BDW186" s="85" t="n"/>
      <c r="BDX186" s="85" t="n"/>
      <c r="BDY186" s="85" t="n"/>
      <c r="BDZ186" s="85" t="n"/>
      <c r="BEA186" s="85" t="n"/>
      <c r="BEB186" s="85" t="n"/>
      <c r="BEC186" s="85" t="n"/>
      <c r="BED186" s="85" t="n"/>
      <c r="BEE186" s="85" t="n"/>
      <c r="BEF186" s="85" t="n"/>
      <c r="BEG186" s="85" t="n"/>
      <c r="BEH186" s="85" t="n"/>
      <c r="BEI186" s="85" t="n"/>
      <c r="BEJ186" s="85" t="n"/>
      <c r="BEK186" s="85" t="n"/>
      <c r="BEL186" s="85" t="n"/>
      <c r="BEM186" s="85" t="n"/>
      <c r="BEN186" s="85" t="n"/>
      <c r="BEO186" s="85" t="n"/>
      <c r="BEP186" s="85" t="n"/>
      <c r="BEQ186" s="85" t="n"/>
      <c r="BER186" s="85" t="n"/>
      <c r="BES186" s="85" t="n"/>
      <c r="BET186" s="85" t="n"/>
      <c r="BEU186" s="85" t="n"/>
      <c r="BEV186" s="85" t="n"/>
      <c r="BEW186" s="85" t="n"/>
      <c r="BEX186" s="85" t="n"/>
      <c r="BEY186" s="85" t="n"/>
      <c r="BEZ186" s="85" t="n"/>
      <c r="BFA186" s="85" t="n"/>
      <c r="BFB186" s="85" t="n"/>
      <c r="BFC186" s="85" t="n"/>
      <c r="BFD186" s="85" t="n"/>
      <c r="BFE186" s="85" t="n"/>
      <c r="BFF186" s="85" t="n"/>
      <c r="BFG186" s="85" t="n"/>
      <c r="BFH186" s="85" t="n"/>
      <c r="BFI186" s="85" t="n"/>
      <c r="BFJ186" s="85" t="n"/>
      <c r="BFK186" s="85" t="n"/>
      <c r="BFL186" s="85" t="n"/>
      <c r="BFM186" s="85" t="n"/>
      <c r="BFN186" s="85" t="n"/>
      <c r="BFO186" s="85" t="n"/>
      <c r="BFP186" s="85" t="n"/>
      <c r="BFQ186" s="85" t="n"/>
      <c r="BFR186" s="85" t="n"/>
      <c r="BFS186" s="85" t="n"/>
      <c r="BFT186" s="85" t="n"/>
      <c r="BFU186" s="85" t="n"/>
      <c r="BFV186" s="85" t="n"/>
      <c r="BFW186" s="85" t="n"/>
      <c r="BFX186" s="85" t="n"/>
      <c r="BFY186" s="85" t="n"/>
      <c r="BFZ186" s="85" t="n"/>
      <c r="BGA186" s="85" t="n"/>
      <c r="BGB186" s="85" t="n"/>
      <c r="BGC186" s="85" t="n"/>
      <c r="BGD186" s="85" t="n"/>
      <c r="BGE186" s="85" t="n"/>
      <c r="BGF186" s="85" t="n"/>
      <c r="BGG186" s="85" t="n"/>
      <c r="BGH186" s="85" t="n"/>
      <c r="BGI186" s="85" t="n"/>
      <c r="BGJ186" s="85" t="n"/>
      <c r="BGK186" s="85" t="n"/>
      <c r="BGL186" s="85" t="n"/>
      <c r="BGM186" s="85" t="n"/>
      <c r="BGN186" s="85" t="n"/>
      <c r="BGO186" s="85" t="n"/>
      <c r="BGP186" s="85" t="n"/>
      <c r="BGQ186" s="85" t="n"/>
      <c r="BGR186" s="85" t="n"/>
      <c r="BGS186" s="85" t="n"/>
      <c r="BGT186" s="85" t="n"/>
      <c r="BGU186" s="85" t="n"/>
      <c r="BGV186" s="85" t="n"/>
      <c r="BGW186" s="85" t="n"/>
      <c r="BGX186" s="85" t="n"/>
      <c r="BGY186" s="85" t="n"/>
      <c r="BGZ186" s="85" t="n"/>
      <c r="BHA186" s="85" t="n"/>
      <c r="BHB186" s="85" t="n"/>
      <c r="BHC186" s="85" t="n"/>
      <c r="BHD186" s="85" t="n"/>
      <c r="BHE186" s="85" t="n"/>
      <c r="BHF186" s="85" t="n"/>
      <c r="BHG186" s="85" t="n"/>
      <c r="BHH186" s="85" t="n"/>
      <c r="BHI186" s="85" t="n"/>
      <c r="BHJ186" s="85" t="n"/>
      <c r="BHK186" s="85" t="n"/>
      <c r="BHL186" s="85" t="n"/>
      <c r="BHM186" s="85" t="n"/>
      <c r="BHN186" s="85" t="n"/>
      <c r="BHO186" s="85" t="n"/>
      <c r="BHP186" s="85" t="n"/>
      <c r="BHQ186" s="85" t="n"/>
      <c r="BHR186" s="85" t="n"/>
      <c r="BHS186" s="85" t="n"/>
      <c r="BHT186" s="85" t="n"/>
      <c r="BHU186" s="85" t="n"/>
      <c r="BHV186" s="85" t="n"/>
      <c r="BHW186" s="85" t="n"/>
      <c r="BHX186" s="85" t="n"/>
      <c r="BHY186" s="85" t="n"/>
      <c r="BHZ186" s="85" t="n"/>
      <c r="BIA186" s="85" t="n"/>
      <c r="BIB186" s="85" t="n"/>
      <c r="BIC186" s="85" t="n"/>
      <c r="BID186" s="85" t="n"/>
      <c r="BIE186" s="85" t="n"/>
      <c r="BIF186" s="85" t="n"/>
      <c r="BIG186" s="85" t="n"/>
      <c r="BIH186" s="85" t="n"/>
      <c r="BII186" s="85" t="n"/>
      <c r="BIJ186" s="85" t="n"/>
      <c r="BIK186" s="85" t="n"/>
      <c r="BIL186" s="85" t="n"/>
      <c r="BIM186" s="85" t="n"/>
      <c r="BIN186" s="85" t="n"/>
      <c r="BIO186" s="85" t="n"/>
      <c r="BIP186" s="85" t="n"/>
      <c r="BIQ186" s="85" t="n"/>
      <c r="BIR186" s="85" t="n"/>
      <c r="BIS186" s="85" t="n"/>
      <c r="BIT186" s="85" t="n"/>
      <c r="BIU186" s="85" t="n"/>
      <c r="BIV186" s="85" t="n"/>
      <c r="BIW186" s="85" t="n"/>
      <c r="BIX186" s="85" t="n"/>
      <c r="BIY186" s="85" t="n"/>
      <c r="BIZ186" s="85" t="n"/>
      <c r="BJA186" s="85" t="n"/>
      <c r="BJB186" s="85" t="n"/>
      <c r="BJC186" s="85" t="n"/>
      <c r="BJD186" s="85" t="n"/>
      <c r="BJE186" s="85" t="n"/>
      <c r="BJF186" s="85" t="n"/>
      <c r="BJG186" s="85" t="n"/>
      <c r="BJH186" s="85" t="n"/>
      <c r="BJI186" s="85" t="n"/>
      <c r="BJJ186" s="85" t="n"/>
      <c r="BJK186" s="85" t="n"/>
      <c r="BJL186" s="85" t="n"/>
      <c r="BJM186" s="85" t="n"/>
      <c r="BJN186" s="85" t="n"/>
      <c r="BJO186" s="85" t="n"/>
      <c r="BJP186" s="85" t="n"/>
      <c r="BJQ186" s="85" t="n"/>
      <c r="BJR186" s="85" t="n"/>
      <c r="BJS186" s="85" t="n"/>
      <c r="BJT186" s="85" t="n"/>
      <c r="BJU186" s="85" t="n"/>
      <c r="BJV186" s="85" t="n"/>
      <c r="BJW186" s="85" t="n"/>
      <c r="BJX186" s="85" t="n"/>
      <c r="BJY186" s="85" t="n"/>
      <c r="BJZ186" s="85" t="n"/>
      <c r="BKA186" s="85" t="n"/>
      <c r="BKB186" s="85" t="n"/>
      <c r="BKC186" s="85" t="n"/>
      <c r="BKD186" s="85" t="n"/>
      <c r="BKE186" s="85" t="n"/>
      <c r="BKF186" s="85" t="n"/>
      <c r="BKG186" s="85" t="n"/>
      <c r="BKH186" s="85" t="n"/>
      <c r="BKI186" s="85" t="n"/>
      <c r="BKJ186" s="85" t="n"/>
      <c r="BKK186" s="85" t="n"/>
      <c r="BKL186" s="85" t="n"/>
      <c r="BKM186" s="85" t="n"/>
      <c r="BKN186" s="85" t="n"/>
      <c r="BKO186" s="85" t="n"/>
      <c r="BKP186" s="85" t="n"/>
      <c r="BKQ186" s="85" t="n"/>
      <c r="BKR186" s="85" t="n"/>
      <c r="BKS186" s="85" t="n"/>
      <c r="BKT186" s="85" t="n"/>
      <c r="BKU186" s="85" t="n"/>
      <c r="BKV186" s="85" t="n"/>
      <c r="BKW186" s="85" t="n"/>
      <c r="BKX186" s="85" t="n"/>
      <c r="BKY186" s="85" t="n"/>
      <c r="BKZ186" s="85" t="n"/>
      <c r="BLA186" s="85" t="n"/>
      <c r="BLB186" s="85" t="n"/>
      <c r="BLC186" s="85" t="n"/>
      <c r="BLD186" s="85" t="n"/>
      <c r="BLE186" s="85" t="n"/>
      <c r="BLF186" s="85" t="n"/>
      <c r="BLG186" s="85" t="n"/>
      <c r="BLH186" s="85" t="n"/>
      <c r="BLI186" s="85" t="n"/>
      <c r="BLJ186" s="85" t="n"/>
      <c r="BLK186" s="85" t="n"/>
      <c r="BLL186" s="85" t="n"/>
      <c r="BLM186" s="85" t="n"/>
      <c r="BLN186" s="85" t="n"/>
      <c r="BLO186" s="85" t="n"/>
      <c r="BLP186" s="85" t="n"/>
      <c r="BLQ186" s="85" t="n"/>
      <c r="BLR186" s="85" t="n"/>
      <c r="BLS186" s="85" t="n"/>
      <c r="BLT186" s="85" t="n"/>
      <c r="BLU186" s="85" t="n"/>
      <c r="BLV186" s="85" t="n"/>
      <c r="BLW186" s="85" t="n"/>
      <c r="BLX186" s="85" t="n"/>
      <c r="BLY186" s="85" t="n"/>
      <c r="BLZ186" s="85" t="n"/>
      <c r="BMA186" s="85" t="n"/>
      <c r="BMB186" s="85" t="n"/>
      <c r="BMC186" s="85" t="n"/>
      <c r="BMD186" s="85" t="n"/>
      <c r="BME186" s="85" t="n"/>
      <c r="BMF186" s="85" t="n"/>
      <c r="BMG186" s="85" t="n"/>
      <c r="BMH186" s="85" t="n"/>
      <c r="BMI186" s="85" t="n"/>
      <c r="BMJ186" s="85" t="n"/>
      <c r="BMK186" s="85" t="n"/>
      <c r="BML186" s="85" t="n"/>
      <c r="BMM186" s="85" t="n"/>
      <c r="BMN186" s="85" t="n"/>
      <c r="BMO186" s="85" t="n"/>
      <c r="BMP186" s="85" t="n"/>
      <c r="BMQ186" s="85" t="n"/>
      <c r="BMR186" s="85" t="n"/>
      <c r="BMS186" s="85" t="n"/>
      <c r="BMT186" s="85" t="n"/>
      <c r="BMU186" s="85" t="n"/>
      <c r="BMV186" s="85" t="n"/>
      <c r="BMW186" s="85" t="n"/>
      <c r="BMX186" s="85" t="n"/>
      <c r="BMY186" s="85" t="n"/>
      <c r="BMZ186" s="85" t="n"/>
      <c r="BNA186" s="85" t="n"/>
      <c r="BNB186" s="85" t="n"/>
      <c r="BNC186" s="85" t="n"/>
      <c r="BND186" s="85" t="n"/>
      <c r="BNE186" s="85" t="n"/>
      <c r="BNF186" s="85" t="n"/>
      <c r="BNG186" s="85" t="n"/>
      <c r="BNH186" s="85" t="n"/>
      <c r="BNI186" s="85" t="n"/>
      <c r="BNJ186" s="85" t="n"/>
      <c r="BNK186" s="85" t="n"/>
      <c r="BNL186" s="85" t="n"/>
      <c r="BNM186" s="85" t="n"/>
      <c r="BNN186" s="85" t="n"/>
      <c r="BNO186" s="85" t="n"/>
      <c r="BNP186" s="85" t="n"/>
      <c r="BNQ186" s="85" t="n"/>
      <c r="BNR186" s="85" t="n"/>
      <c r="BNS186" s="85" t="n"/>
      <c r="BNT186" s="85" t="n"/>
      <c r="BNU186" s="85" t="n"/>
      <c r="BNV186" s="85" t="n"/>
      <c r="BNW186" s="85" t="n"/>
      <c r="BNX186" s="85" t="n"/>
      <c r="BNY186" s="85" t="n"/>
      <c r="BNZ186" s="85" t="n"/>
      <c r="BOA186" s="85" t="n"/>
      <c r="BOB186" s="85" t="n"/>
      <c r="BOC186" s="85" t="n"/>
      <c r="BOD186" s="85" t="n"/>
      <c r="BOE186" s="85" t="n"/>
      <c r="BOF186" s="85" t="n"/>
      <c r="BOG186" s="85" t="n"/>
      <c r="BOH186" s="85" t="n"/>
      <c r="BOI186" s="85" t="n"/>
      <c r="BOJ186" s="85" t="n"/>
      <c r="BOK186" s="85" t="n"/>
      <c r="BOL186" s="85" t="n"/>
      <c r="BOM186" s="85" t="n"/>
      <c r="BON186" s="85" t="n"/>
      <c r="BOO186" s="85" t="n"/>
      <c r="BOP186" s="85" t="n"/>
      <c r="BOQ186" s="85" t="n"/>
      <c r="BOR186" s="85" t="n"/>
      <c r="BOS186" s="85" t="n"/>
      <c r="BOT186" s="85" t="n"/>
      <c r="BOU186" s="85" t="n"/>
      <c r="BOV186" s="85" t="n"/>
      <c r="BOW186" s="85" t="n"/>
      <c r="BOX186" s="85" t="n"/>
      <c r="BOY186" s="85" t="n"/>
      <c r="BOZ186" s="85" t="n"/>
      <c r="BPA186" s="85" t="n"/>
      <c r="BPB186" s="85" t="n"/>
      <c r="BPC186" s="85" t="n"/>
      <c r="BPD186" s="85" t="n"/>
      <c r="BPE186" s="85" t="n"/>
      <c r="BPF186" s="85" t="n"/>
      <c r="BPG186" s="85" t="n"/>
      <c r="BPH186" s="85" t="n"/>
      <c r="BPI186" s="85" t="n"/>
      <c r="BPJ186" s="85" t="n"/>
      <c r="BPK186" s="85" t="n"/>
      <c r="BPL186" s="85" t="n"/>
      <c r="BPM186" s="85" t="n"/>
      <c r="BPN186" s="85" t="n"/>
      <c r="BPO186" s="85" t="n"/>
      <c r="BPP186" s="85" t="n"/>
      <c r="BPQ186" s="85" t="n"/>
      <c r="BPR186" s="85" t="n"/>
      <c r="BPS186" s="85" t="n"/>
      <c r="BPT186" s="85" t="n"/>
      <c r="BPU186" s="85" t="n"/>
      <c r="BPV186" s="85" t="n"/>
      <c r="BPW186" s="85" t="n"/>
      <c r="BPX186" s="85" t="n"/>
      <c r="BPY186" s="85" t="n"/>
      <c r="BPZ186" s="85" t="n"/>
      <c r="BQA186" s="85" t="n"/>
      <c r="BQB186" s="85" t="n"/>
      <c r="BQC186" s="85" t="n"/>
      <c r="BQD186" s="85" t="n"/>
      <c r="BQE186" s="85" t="n"/>
      <c r="BQF186" s="85" t="n"/>
      <c r="BQG186" s="85" t="n"/>
      <c r="BQH186" s="85" t="n"/>
      <c r="BQI186" s="85" t="n"/>
      <c r="BQJ186" s="85" t="n"/>
      <c r="BQK186" s="85" t="n"/>
      <c r="BQL186" s="85" t="n"/>
      <c r="BQM186" s="85" t="n"/>
      <c r="BQN186" s="85" t="n"/>
      <c r="BQO186" s="85" t="n"/>
      <c r="BQP186" s="85" t="n"/>
      <c r="BQQ186" s="85" t="n"/>
      <c r="BQR186" s="85" t="n"/>
      <c r="BQS186" s="85" t="n"/>
      <c r="BQT186" s="85" t="n"/>
      <c r="BQU186" s="85" t="n"/>
      <c r="BQV186" s="85" t="n"/>
      <c r="BQW186" s="85" t="n"/>
      <c r="BQX186" s="85" t="n"/>
      <c r="BQY186" s="85" t="n"/>
      <c r="BQZ186" s="85" t="n"/>
      <c r="BRA186" s="85" t="n"/>
      <c r="BRB186" s="85" t="n"/>
      <c r="BRC186" s="85" t="n"/>
      <c r="BRD186" s="85" t="n"/>
      <c r="BRE186" s="85" t="n"/>
      <c r="BRF186" s="85" t="n"/>
      <c r="BRG186" s="85" t="n"/>
      <c r="BRH186" s="85" t="n"/>
      <c r="BRI186" s="85" t="n"/>
      <c r="BRJ186" s="85" t="n"/>
      <c r="BRK186" s="85" t="n"/>
      <c r="BRL186" s="85" t="n"/>
      <c r="BRM186" s="85" t="n"/>
      <c r="BRN186" s="85" t="n"/>
      <c r="BRO186" s="85" t="n"/>
      <c r="BRP186" s="85" t="n"/>
      <c r="BRQ186" s="85" t="n"/>
      <c r="BRR186" s="85" t="n"/>
      <c r="BRS186" s="85" t="n"/>
      <c r="BRT186" s="85" t="n"/>
      <c r="BRU186" s="85" t="n"/>
      <c r="BRV186" s="85" t="n"/>
      <c r="BRW186" s="85" t="n"/>
      <c r="BRX186" s="85" t="n"/>
      <c r="BRY186" s="85" t="n"/>
      <c r="BRZ186" s="85" t="n"/>
      <c r="BSA186" s="85" t="n"/>
      <c r="BSB186" s="85" t="n"/>
      <c r="BSC186" s="85" t="n"/>
      <c r="BSD186" s="85" t="n"/>
      <c r="BSE186" s="85" t="n"/>
      <c r="BSF186" s="85" t="n"/>
      <c r="BSG186" s="85" t="n"/>
      <c r="BSH186" s="85" t="n"/>
      <c r="BSI186" s="85" t="n"/>
      <c r="BSJ186" s="85" t="n"/>
      <c r="BSK186" s="85" t="n"/>
      <c r="BSL186" s="85" t="n"/>
      <c r="BSM186" s="85" t="n"/>
      <c r="BSN186" s="85" t="n"/>
      <c r="BSO186" s="85" t="n"/>
      <c r="BSP186" s="85" t="n"/>
      <c r="BSQ186" s="85" t="n"/>
      <c r="BSR186" s="85" t="n"/>
      <c r="BSS186" s="85" t="n"/>
      <c r="BST186" s="85" t="n"/>
      <c r="BSU186" s="85" t="n"/>
      <c r="BSV186" s="85" t="n"/>
      <c r="BSW186" s="85" t="n"/>
      <c r="BSX186" s="85" t="n"/>
      <c r="BSY186" s="85" t="n"/>
      <c r="BSZ186" s="85" t="n"/>
      <c r="BTA186" s="85" t="n"/>
      <c r="BTB186" s="85" t="n"/>
      <c r="BTC186" s="85" t="n"/>
      <c r="BTD186" s="85" t="n"/>
      <c r="BTE186" s="85" t="n"/>
      <c r="BTF186" s="85" t="n"/>
      <c r="BTG186" s="85" t="n"/>
      <c r="BTH186" s="85" t="n"/>
      <c r="BTI186" s="85" t="n"/>
      <c r="BTJ186" s="85" t="n"/>
      <c r="BTK186" s="85" t="n"/>
      <c r="BTL186" s="85" t="n"/>
      <c r="BTM186" s="85" t="n"/>
      <c r="BTN186" s="85" t="n"/>
      <c r="BTO186" s="85" t="n"/>
      <c r="BTP186" s="85" t="n"/>
      <c r="BTQ186" s="85" t="n"/>
      <c r="BTR186" s="85" t="n"/>
      <c r="BTS186" s="85" t="n"/>
      <c r="BTT186" s="85" t="n"/>
      <c r="BTU186" s="85" t="n"/>
      <c r="BTV186" s="85" t="n"/>
      <c r="BTW186" s="85" t="n"/>
      <c r="BTX186" s="85" t="n"/>
      <c r="BTY186" s="85" t="n"/>
      <c r="BTZ186" s="85" t="n"/>
      <c r="BUA186" s="85" t="n"/>
      <c r="BUB186" s="85" t="n"/>
      <c r="BUC186" s="85" t="n"/>
      <c r="BUD186" s="85" t="n"/>
      <c r="BUE186" s="85" t="n"/>
      <c r="BUF186" s="85" t="n"/>
      <c r="BUG186" s="85" t="n"/>
      <c r="BUH186" s="85" t="n"/>
      <c r="BUI186" s="85" t="n"/>
      <c r="BUJ186" s="85" t="n"/>
      <c r="BUK186" s="85" t="n"/>
      <c r="BUL186" s="85" t="n"/>
      <c r="BUM186" s="85" t="n"/>
      <c r="BUN186" s="85" t="n"/>
      <c r="BUO186" s="85" t="n"/>
      <c r="BUP186" s="85" t="n"/>
      <c r="BUQ186" s="85" t="n"/>
      <c r="BUR186" s="85" t="n"/>
      <c r="BUS186" s="85" t="n"/>
      <c r="BUT186" s="85" t="n"/>
      <c r="BUU186" s="85" t="n"/>
      <c r="BUV186" s="85" t="n"/>
      <c r="BUW186" s="85" t="n"/>
      <c r="BUX186" s="85" t="n"/>
      <c r="BUY186" s="85" t="n"/>
      <c r="BUZ186" s="85" t="n"/>
      <c r="BVA186" s="85" t="n"/>
      <c r="BVB186" s="85" t="n"/>
      <c r="BVC186" s="85" t="n"/>
      <c r="BVD186" s="85" t="n"/>
      <c r="BVE186" s="85" t="n"/>
      <c r="BVF186" s="85" t="n"/>
      <c r="BVG186" s="85" t="n"/>
      <c r="BVH186" s="85" t="n"/>
      <c r="BVI186" s="85" t="n"/>
      <c r="BVJ186" s="85" t="n"/>
      <c r="BVK186" s="85" t="n"/>
      <c r="BVL186" s="85" t="n"/>
      <c r="BVM186" s="85" t="n"/>
      <c r="BVN186" s="85" t="n"/>
      <c r="BVO186" s="85" t="n"/>
      <c r="BVP186" s="85" t="n"/>
      <c r="BVQ186" s="85" t="n"/>
      <c r="BVR186" s="85" t="n"/>
      <c r="BVS186" s="85" t="n"/>
      <c r="BVT186" s="85" t="n"/>
      <c r="BVU186" s="85" t="n"/>
      <c r="BVV186" s="85" t="n"/>
      <c r="BVW186" s="85" t="n"/>
      <c r="BVX186" s="85" t="n"/>
      <c r="BVY186" s="85" t="n"/>
      <c r="BVZ186" s="85" t="n"/>
      <c r="BWA186" s="85" t="n"/>
      <c r="BWB186" s="85" t="n"/>
      <c r="BWC186" s="85" t="n"/>
      <c r="BWD186" s="85" t="n"/>
      <c r="BWE186" s="85" t="n"/>
      <c r="BWF186" s="85" t="n"/>
      <c r="BWG186" s="85" t="n"/>
      <c r="BWH186" s="85" t="n"/>
      <c r="BWI186" s="85" t="n"/>
      <c r="BWJ186" s="85" t="n"/>
      <c r="BWK186" s="85" t="n"/>
      <c r="BWL186" s="85" t="n"/>
      <c r="BWM186" s="85" t="n"/>
      <c r="BWN186" s="85" t="n"/>
      <c r="BWO186" s="85" t="n"/>
      <c r="BWP186" s="85" t="n"/>
      <c r="BWQ186" s="85" t="n"/>
      <c r="BWR186" s="85" t="n"/>
      <c r="BWS186" s="85" t="n"/>
      <c r="BWT186" s="85" t="n"/>
      <c r="BWU186" s="85" t="n"/>
      <c r="BWV186" s="85" t="n"/>
      <c r="BWW186" s="85" t="n"/>
      <c r="BWX186" s="85" t="n"/>
      <c r="BWY186" s="85" t="n"/>
      <c r="BWZ186" s="85" t="n"/>
      <c r="BXA186" s="85" t="n"/>
      <c r="BXB186" s="85" t="n"/>
      <c r="BXC186" s="85" t="n"/>
      <c r="BXD186" s="85" t="n"/>
      <c r="BXE186" s="85" t="n"/>
      <c r="BXF186" s="85" t="n"/>
      <c r="BXG186" s="85" t="n"/>
      <c r="BXH186" s="85" t="n"/>
      <c r="BXI186" s="85" t="n"/>
      <c r="BXJ186" s="85" t="n"/>
      <c r="BXK186" s="85" t="n"/>
      <c r="BXL186" s="85" t="n"/>
      <c r="BXM186" s="85" t="n"/>
      <c r="BXN186" s="85" t="n"/>
      <c r="BXO186" s="85" t="n"/>
      <c r="BXP186" s="85" t="n"/>
      <c r="BXQ186" s="85" t="n"/>
      <c r="BXR186" s="85" t="n"/>
      <c r="BXS186" s="85" t="n"/>
      <c r="BXT186" s="85" t="n"/>
      <c r="BXU186" s="85" t="n"/>
      <c r="BXV186" s="85" t="n"/>
      <c r="BXW186" s="85" t="n"/>
      <c r="BXX186" s="85" t="n"/>
      <c r="BXY186" s="85" t="n"/>
      <c r="BXZ186" s="85" t="n"/>
      <c r="BYA186" s="85" t="n"/>
      <c r="BYB186" s="85" t="n"/>
      <c r="BYC186" s="85" t="n"/>
      <c r="BYD186" s="85" t="n"/>
      <c r="BYE186" s="85" t="n"/>
      <c r="BYF186" s="85" t="n"/>
      <c r="BYG186" s="85" t="n"/>
      <c r="BYH186" s="85" t="n"/>
      <c r="BYI186" s="85" t="n"/>
      <c r="BYJ186" s="85" t="n"/>
      <c r="BYK186" s="85" t="n"/>
      <c r="BYL186" s="85" t="n"/>
      <c r="BYM186" s="85" t="n"/>
      <c r="BYN186" s="85" t="n"/>
      <c r="BYO186" s="85" t="n"/>
      <c r="BYP186" s="85" t="n"/>
      <c r="BYQ186" s="85" t="n"/>
      <c r="BYR186" s="85" t="n"/>
      <c r="BYS186" s="85" t="n"/>
      <c r="BYT186" s="85" t="n"/>
      <c r="BYU186" s="85" t="n"/>
      <c r="BYV186" s="85" t="n"/>
      <c r="BYW186" s="85" t="n"/>
      <c r="BYX186" s="85" t="n"/>
      <c r="BYY186" s="85" t="n"/>
      <c r="BYZ186" s="85" t="n"/>
      <c r="BZA186" s="85" t="n"/>
      <c r="BZB186" s="85" t="n"/>
      <c r="BZC186" s="85" t="n"/>
      <c r="BZD186" s="85" t="n"/>
      <c r="BZE186" s="85" t="n"/>
      <c r="BZF186" s="85" t="n"/>
      <c r="BZG186" s="85" t="n"/>
      <c r="BZH186" s="85" t="n"/>
      <c r="BZI186" s="85" t="n"/>
      <c r="BZJ186" s="85" t="n"/>
      <c r="BZK186" s="85" t="n"/>
      <c r="BZL186" s="85" t="n"/>
      <c r="BZM186" s="85" t="n"/>
      <c r="BZN186" s="85" t="n"/>
      <c r="BZO186" s="85" t="n"/>
      <c r="BZP186" s="85" t="n"/>
      <c r="BZQ186" s="85" t="n"/>
      <c r="BZR186" s="85" t="n"/>
      <c r="BZS186" s="85" t="n"/>
      <c r="BZT186" s="85" t="n"/>
      <c r="BZU186" s="85" t="n"/>
      <c r="BZV186" s="85" t="n"/>
      <c r="BZW186" s="85" t="n"/>
      <c r="BZX186" s="85" t="n"/>
      <c r="BZY186" s="85" t="n"/>
      <c r="BZZ186" s="85" t="n"/>
      <c r="CAA186" s="85" t="n"/>
      <c r="CAB186" s="85" t="n"/>
      <c r="CAC186" s="85" t="n"/>
      <c r="CAD186" s="85" t="n"/>
      <c r="CAE186" s="85" t="n"/>
      <c r="CAF186" s="85" t="n"/>
      <c r="CAG186" s="85" t="n"/>
      <c r="CAH186" s="85" t="n"/>
      <c r="CAI186" s="85" t="n"/>
      <c r="CAJ186" s="85" t="n"/>
      <c r="CAK186" s="85" t="n"/>
      <c r="CAL186" s="85" t="n"/>
      <c r="CAM186" s="85" t="n"/>
      <c r="CAN186" s="85" t="n"/>
      <c r="CAO186" s="85" t="n"/>
      <c r="CAP186" s="85" t="n"/>
      <c r="CAQ186" s="85" t="n"/>
      <c r="CAR186" s="85" t="n"/>
      <c r="CAS186" s="85" t="n"/>
      <c r="CAT186" s="85" t="n"/>
      <c r="CAU186" s="85" t="n"/>
      <c r="CAV186" s="85" t="n"/>
      <c r="CAW186" s="85" t="n"/>
      <c r="CAX186" s="85" t="n"/>
      <c r="CAY186" s="85" t="n"/>
      <c r="CAZ186" s="85" t="n"/>
      <c r="CBA186" s="85" t="n"/>
      <c r="CBB186" s="85" t="n"/>
      <c r="CBC186" s="85" t="n"/>
      <c r="CBD186" s="85" t="n"/>
      <c r="CBE186" s="85" t="n"/>
      <c r="CBF186" s="85" t="n"/>
      <c r="CBG186" s="85" t="n"/>
      <c r="CBH186" s="85" t="n"/>
      <c r="CBI186" s="85" t="n"/>
      <c r="CBJ186" s="85" t="n"/>
      <c r="CBK186" s="85" t="n"/>
      <c r="CBL186" s="85" t="n"/>
      <c r="CBM186" s="85" t="n"/>
      <c r="CBN186" s="85" t="n"/>
      <c r="CBO186" s="85" t="n"/>
      <c r="CBP186" s="85" t="n"/>
      <c r="CBQ186" s="85" t="n"/>
      <c r="CBR186" s="85" t="n"/>
      <c r="CBS186" s="85" t="n"/>
      <c r="CBT186" s="85" t="n"/>
      <c r="CBU186" s="85" t="n"/>
      <c r="CBV186" s="85" t="n"/>
      <c r="CBW186" s="85" t="n"/>
      <c r="CBX186" s="85" t="n"/>
      <c r="CBY186" s="85" t="n"/>
      <c r="CBZ186" s="85" t="n"/>
      <c r="CCA186" s="85" t="n"/>
      <c r="CCB186" s="85" t="n"/>
      <c r="CCC186" s="85" t="n"/>
      <c r="CCD186" s="85" t="n"/>
      <c r="CCE186" s="85" t="n"/>
      <c r="CCF186" s="85" t="n"/>
      <c r="CCG186" s="85" t="n"/>
      <c r="CCH186" s="85" t="n"/>
      <c r="CCI186" s="85" t="n"/>
      <c r="CCJ186" s="85" t="n"/>
      <c r="CCK186" s="85" t="n"/>
      <c r="CCL186" s="85" t="n"/>
      <c r="CCM186" s="85" t="n"/>
      <c r="CCN186" s="85" t="n"/>
      <c r="CCO186" s="85" t="n"/>
      <c r="CCP186" s="85" t="n"/>
      <c r="CCQ186" s="85" t="n"/>
      <c r="CCR186" s="85" t="n"/>
      <c r="CCS186" s="85" t="n"/>
      <c r="CCT186" s="85" t="n"/>
      <c r="CCU186" s="85" t="n"/>
      <c r="CCV186" s="85" t="n"/>
      <c r="CCW186" s="85" t="n"/>
      <c r="CCX186" s="85" t="n"/>
      <c r="CCY186" s="85" t="n"/>
      <c r="CCZ186" s="85" t="n"/>
      <c r="CDA186" s="85" t="n"/>
      <c r="CDB186" s="85" t="n"/>
      <c r="CDC186" s="85" t="n"/>
      <c r="CDD186" s="85" t="n"/>
      <c r="CDE186" s="85" t="n"/>
      <c r="CDF186" s="85" t="n"/>
      <c r="CDG186" s="85" t="n"/>
      <c r="CDH186" s="85" t="n"/>
      <c r="CDI186" s="85" t="n"/>
      <c r="CDJ186" s="85" t="n"/>
      <c r="CDK186" s="85" t="n"/>
      <c r="CDL186" s="85" t="n"/>
      <c r="CDM186" s="85" t="n"/>
      <c r="CDN186" s="85" t="n"/>
      <c r="CDO186" s="85" t="n"/>
      <c r="CDP186" s="85" t="n"/>
      <c r="CDQ186" s="85" t="n"/>
      <c r="CDR186" s="85" t="n"/>
      <c r="CDS186" s="85" t="n"/>
      <c r="CDT186" s="85" t="n"/>
      <c r="CDU186" s="85" t="n"/>
      <c r="CDV186" s="85" t="n"/>
      <c r="CDW186" s="85" t="n"/>
      <c r="CDX186" s="85" t="n"/>
      <c r="CDY186" s="85" t="n"/>
      <c r="CDZ186" s="85" t="n"/>
      <c r="CEA186" s="85" t="n"/>
      <c r="CEB186" s="85" t="n"/>
      <c r="CEC186" s="85" t="n"/>
      <c r="CED186" s="85" t="n"/>
      <c r="CEE186" s="85" t="n"/>
      <c r="CEF186" s="85" t="n"/>
      <c r="CEG186" s="85" t="n"/>
      <c r="CEH186" s="85" t="n"/>
      <c r="CEI186" s="85" t="n"/>
      <c r="CEJ186" s="85" t="n"/>
      <c r="CEK186" s="85" t="n"/>
      <c r="CEL186" s="85" t="n"/>
      <c r="CEM186" s="85" t="n"/>
      <c r="CEN186" s="85" t="n"/>
      <c r="CEO186" s="85" t="n"/>
      <c r="CEP186" s="85" t="n"/>
      <c r="CEQ186" s="85" t="n"/>
      <c r="CER186" s="85" t="n"/>
      <c r="CES186" s="85" t="n"/>
      <c r="CET186" s="85" t="n"/>
      <c r="CEU186" s="85" t="n"/>
      <c r="CEV186" s="85" t="n"/>
      <c r="CEW186" s="85" t="n"/>
      <c r="CEX186" s="85" t="n"/>
      <c r="CEY186" s="85" t="n"/>
      <c r="CEZ186" s="85" t="n"/>
      <c r="CFA186" s="85" t="n"/>
      <c r="CFB186" s="85" t="n"/>
      <c r="CFC186" s="85" t="n"/>
      <c r="CFD186" s="85" t="n"/>
      <c r="CFE186" s="85" t="n"/>
      <c r="CFF186" s="85" t="n"/>
      <c r="CFG186" s="85" t="n"/>
      <c r="CFH186" s="85" t="n"/>
      <c r="CFI186" s="85" t="n"/>
      <c r="CFJ186" s="85" t="n"/>
      <c r="CFK186" s="85" t="n"/>
      <c r="CFL186" s="85" t="n"/>
      <c r="CFM186" s="85" t="n"/>
      <c r="CFN186" s="85" t="n"/>
      <c r="CFO186" s="85" t="n"/>
      <c r="CFP186" s="85" t="n"/>
      <c r="CFQ186" s="85" t="n"/>
      <c r="CFR186" s="85" t="n"/>
      <c r="CFS186" s="85" t="n"/>
      <c r="CFT186" s="85" t="n"/>
      <c r="CFU186" s="85" t="n"/>
      <c r="CFV186" s="85" t="n"/>
      <c r="CFW186" s="85" t="n"/>
      <c r="CFX186" s="85" t="n"/>
      <c r="CFY186" s="85" t="n"/>
      <c r="CFZ186" s="85" t="n"/>
      <c r="CGA186" s="85" t="n"/>
      <c r="CGB186" s="85" t="n"/>
      <c r="CGC186" s="85" t="n"/>
      <c r="CGD186" s="85" t="n"/>
      <c r="CGE186" s="85" t="n"/>
      <c r="CGF186" s="85" t="n"/>
      <c r="CGG186" s="85" t="n"/>
      <c r="CGH186" s="85" t="n"/>
      <c r="CGI186" s="85" t="n"/>
      <c r="CGJ186" s="85" t="n"/>
      <c r="CGK186" s="85" t="n"/>
      <c r="CGL186" s="85" t="n"/>
      <c r="CGM186" s="85" t="n"/>
      <c r="CGN186" s="85" t="n"/>
      <c r="CGO186" s="85" t="n"/>
      <c r="CGP186" s="85" t="n"/>
      <c r="CGQ186" s="85" t="n"/>
      <c r="CGR186" s="85" t="n"/>
      <c r="CGS186" s="85" t="n"/>
      <c r="CGT186" s="85" t="n"/>
      <c r="CGU186" s="85" t="n"/>
      <c r="CGV186" s="85" t="n"/>
      <c r="CGW186" s="85" t="n"/>
      <c r="CGX186" s="85" t="n"/>
      <c r="CGY186" s="85" t="n"/>
      <c r="CGZ186" s="85" t="n"/>
      <c r="CHA186" s="85" t="n"/>
      <c r="CHB186" s="85" t="n"/>
      <c r="CHC186" s="85" t="n"/>
      <c r="CHD186" s="85" t="n"/>
      <c r="CHE186" s="85" t="n"/>
      <c r="CHF186" s="85" t="n"/>
      <c r="CHG186" s="85" t="n"/>
      <c r="CHH186" s="85" t="n"/>
      <c r="CHI186" s="85" t="n"/>
      <c r="CHJ186" s="85" t="n"/>
      <c r="CHK186" s="85" t="n"/>
      <c r="CHL186" s="85" t="n"/>
      <c r="CHM186" s="85" t="n"/>
      <c r="CHN186" s="85" t="n"/>
      <c r="CHO186" s="85" t="n"/>
      <c r="CHP186" s="85" t="n"/>
      <c r="CHQ186" s="85" t="n"/>
      <c r="CHR186" s="85" t="n"/>
      <c r="CHS186" s="85" t="n"/>
      <c r="CHT186" s="85" t="n"/>
      <c r="CHU186" s="85" t="n"/>
      <c r="CHV186" s="85" t="n"/>
      <c r="CHW186" s="85" t="n"/>
      <c r="CHX186" s="85" t="n"/>
      <c r="CHY186" s="85" t="n"/>
      <c r="CHZ186" s="85" t="n"/>
      <c r="CIA186" s="85" t="n"/>
      <c r="CIB186" s="85" t="n"/>
      <c r="CIC186" s="85" t="n"/>
      <c r="CID186" s="85" t="n"/>
      <c r="CIE186" s="85" t="n"/>
      <c r="CIF186" s="85" t="n"/>
      <c r="CIG186" s="85" t="n"/>
      <c r="CIH186" s="85" t="n"/>
      <c r="CII186" s="85" t="n"/>
      <c r="CIJ186" s="85" t="n"/>
      <c r="CIK186" s="85" t="n"/>
      <c r="CIL186" s="85" t="n"/>
      <c r="CIM186" s="85" t="n"/>
      <c r="CIN186" s="85" t="n"/>
      <c r="CIO186" s="85" t="n"/>
      <c r="CIP186" s="85" t="n"/>
      <c r="CIQ186" s="85" t="n"/>
      <c r="CIR186" s="85" t="n"/>
      <c r="CIS186" s="85" t="n"/>
      <c r="CIT186" s="85" t="n"/>
      <c r="CIU186" s="85" t="n"/>
      <c r="CIV186" s="85" t="n"/>
      <c r="CIW186" s="85" t="n"/>
      <c r="CIX186" s="85" t="n"/>
      <c r="CIY186" s="85" t="n"/>
      <c r="CIZ186" s="85" t="n"/>
      <c r="CJA186" s="85" t="n"/>
      <c r="CJB186" s="85" t="n"/>
      <c r="CJC186" s="85" t="n"/>
      <c r="CJD186" s="85" t="n"/>
      <c r="CJE186" s="85" t="n"/>
      <c r="CJF186" s="85" t="n"/>
      <c r="CJG186" s="85" t="n"/>
      <c r="CJH186" s="85" t="n"/>
      <c r="CJI186" s="85" t="n"/>
      <c r="CJJ186" s="85" t="n"/>
      <c r="CJK186" s="85" t="n"/>
      <c r="CJL186" s="85" t="n"/>
      <c r="CJM186" s="85" t="n"/>
      <c r="CJN186" s="85" t="n"/>
      <c r="CJO186" s="85" t="n"/>
      <c r="CJP186" s="85" t="n"/>
      <c r="CJQ186" s="85" t="n"/>
      <c r="CJR186" s="85" t="n"/>
      <c r="CJS186" s="85" t="n"/>
      <c r="CJT186" s="85" t="n"/>
      <c r="CJU186" s="85" t="n"/>
      <c r="CJV186" s="85" t="n"/>
      <c r="CJW186" s="85" t="n"/>
      <c r="CJX186" s="85" t="n"/>
      <c r="CJY186" s="85" t="n"/>
      <c r="CJZ186" s="85" t="n"/>
      <c r="CKA186" s="85" t="n"/>
      <c r="CKB186" s="85" t="n"/>
      <c r="CKC186" s="85" t="n"/>
      <c r="CKD186" s="85" t="n"/>
      <c r="CKE186" s="85" t="n"/>
      <c r="CKF186" s="85" t="n"/>
      <c r="CKG186" s="85" t="n"/>
      <c r="CKH186" s="85" t="n"/>
      <c r="CKI186" s="85" t="n"/>
      <c r="CKJ186" s="85" t="n"/>
      <c r="CKK186" s="85" t="n"/>
      <c r="CKL186" s="85" t="n"/>
      <c r="CKM186" s="85" t="n"/>
      <c r="CKN186" s="85" t="n"/>
      <c r="CKO186" s="85" t="n"/>
      <c r="CKP186" s="85" t="n"/>
      <c r="CKQ186" s="85" t="n"/>
      <c r="CKR186" s="85" t="n"/>
      <c r="CKS186" s="85" t="n"/>
      <c r="CKT186" s="85" t="n"/>
      <c r="CKU186" s="85" t="n"/>
      <c r="CKV186" s="85" t="n"/>
      <c r="CKW186" s="85" t="n"/>
      <c r="CKX186" s="85" t="n"/>
      <c r="CKY186" s="85" t="n"/>
      <c r="CKZ186" s="85" t="n"/>
      <c r="CLA186" s="85" t="n"/>
      <c r="CLB186" s="85" t="n"/>
      <c r="CLC186" s="85" t="n"/>
      <c r="CLD186" s="85" t="n"/>
      <c r="CLE186" s="85" t="n"/>
      <c r="CLF186" s="85" t="n"/>
      <c r="CLG186" s="85" t="n"/>
      <c r="CLH186" s="85" t="n"/>
      <c r="CLI186" s="85" t="n"/>
      <c r="CLJ186" s="85" t="n"/>
      <c r="CLK186" s="85" t="n"/>
      <c r="CLL186" s="85" t="n"/>
      <c r="CLM186" s="85" t="n"/>
      <c r="CLN186" s="85" t="n"/>
      <c r="CLO186" s="85" t="n"/>
      <c r="CLP186" s="85" t="n"/>
      <c r="CLQ186" s="85" t="n"/>
      <c r="CLR186" s="85" t="n"/>
      <c r="CLS186" s="85" t="n"/>
      <c r="CLT186" s="85" t="n"/>
      <c r="CLU186" s="85" t="n"/>
      <c r="CLV186" s="85" t="n"/>
      <c r="CLW186" s="85" t="n"/>
      <c r="CLX186" s="85" t="n"/>
      <c r="CLY186" s="85" t="n"/>
      <c r="CLZ186" s="85" t="n"/>
      <c r="CMA186" s="85" t="n"/>
      <c r="CMB186" s="85" t="n"/>
      <c r="CMC186" s="85" t="n"/>
      <c r="CMD186" s="85" t="n"/>
      <c r="CME186" s="85" t="n"/>
      <c r="CMF186" s="85" t="n"/>
      <c r="CMG186" s="85" t="n"/>
      <c r="CMH186" s="85" t="n"/>
      <c r="CMI186" s="85" t="n"/>
      <c r="CMJ186" s="85" t="n"/>
      <c r="CMK186" s="85" t="n"/>
      <c r="CML186" s="85" t="n"/>
      <c r="CMM186" s="85" t="n"/>
      <c r="CMN186" s="85" t="n"/>
      <c r="CMO186" s="85" t="n"/>
      <c r="CMP186" s="85" t="n"/>
      <c r="CMQ186" s="85" t="n"/>
      <c r="CMR186" s="85" t="n"/>
      <c r="CMS186" s="85" t="n"/>
      <c r="CMT186" s="85" t="n"/>
      <c r="CMU186" s="85" t="n"/>
      <c r="CMV186" s="85" t="n"/>
      <c r="CMW186" s="85" t="n"/>
      <c r="CMX186" s="85" t="n"/>
      <c r="CMY186" s="85" t="n"/>
      <c r="CMZ186" s="85" t="n"/>
      <c r="CNA186" s="85" t="n"/>
      <c r="CNB186" s="85" t="n"/>
      <c r="CNC186" s="85" t="n"/>
      <c r="CND186" s="85" t="n"/>
      <c r="CNE186" s="85" t="n"/>
      <c r="CNF186" s="85" t="n"/>
      <c r="CNG186" s="85" t="n"/>
      <c r="CNH186" s="85" t="n"/>
      <c r="CNI186" s="85" t="n"/>
      <c r="CNJ186" s="85" t="n"/>
      <c r="CNK186" s="85" t="n"/>
      <c r="CNL186" s="85" t="n"/>
      <c r="CNM186" s="85" t="n"/>
      <c r="CNN186" s="85" t="n"/>
      <c r="CNO186" s="85" t="n"/>
      <c r="CNP186" s="85" t="n"/>
      <c r="CNQ186" s="85" t="n"/>
      <c r="CNR186" s="85" t="n"/>
      <c r="CNS186" s="85" t="n"/>
      <c r="CNT186" s="85" t="n"/>
      <c r="CNU186" s="85" t="n"/>
      <c r="CNV186" s="85" t="n"/>
      <c r="CNW186" s="85" t="n"/>
      <c r="CNX186" s="85" t="n"/>
      <c r="CNY186" s="85" t="n"/>
      <c r="CNZ186" s="85" t="n"/>
      <c r="COA186" s="85" t="n"/>
      <c r="COB186" s="85" t="n"/>
      <c r="COC186" s="85" t="n"/>
      <c r="COD186" s="85" t="n"/>
      <c r="COE186" s="85" t="n"/>
      <c r="COF186" s="85" t="n"/>
      <c r="COG186" s="85" t="n"/>
      <c r="COH186" s="85" t="n"/>
      <c r="COI186" s="85" t="n"/>
      <c r="COJ186" s="85" t="n"/>
      <c r="COK186" s="85" t="n"/>
      <c r="COL186" s="85" t="n"/>
      <c r="COM186" s="85" t="n"/>
      <c r="CON186" s="85" t="n"/>
      <c r="COO186" s="85" t="n"/>
      <c r="COP186" s="85" t="n"/>
      <c r="COQ186" s="85" t="n"/>
      <c r="COR186" s="85" t="n"/>
      <c r="COS186" s="85" t="n"/>
      <c r="COT186" s="85" t="n"/>
      <c r="COU186" s="85" t="n"/>
      <c r="COV186" s="85" t="n"/>
      <c r="COW186" s="85" t="n"/>
      <c r="COX186" s="85" t="n"/>
      <c r="COY186" s="85" t="n"/>
      <c r="COZ186" s="85" t="n"/>
      <c r="CPA186" s="85" t="n"/>
      <c r="CPB186" s="85" t="n"/>
      <c r="CPC186" s="85" t="n"/>
      <c r="CPD186" s="85" t="n"/>
      <c r="CPE186" s="85" t="n"/>
      <c r="CPF186" s="85" t="n"/>
      <c r="CPG186" s="85" t="n"/>
      <c r="CPH186" s="85" t="n"/>
      <c r="CPI186" s="85" t="n"/>
      <c r="CPJ186" s="85" t="n"/>
      <c r="CPK186" s="85" t="n"/>
      <c r="CPL186" s="85" t="n"/>
      <c r="CPM186" s="85" t="n"/>
      <c r="CPN186" s="85" t="n"/>
      <c r="CPO186" s="85" t="n"/>
      <c r="CPP186" s="85" t="n"/>
      <c r="CPQ186" s="85" t="n"/>
      <c r="CPR186" s="85" t="n"/>
      <c r="CPS186" s="85" t="n"/>
      <c r="CPT186" s="85" t="n"/>
      <c r="CPU186" s="85" t="n"/>
      <c r="CPV186" s="85" t="n"/>
      <c r="CPW186" s="85" t="n"/>
      <c r="CPX186" s="85" t="n"/>
      <c r="CPY186" s="85" t="n"/>
      <c r="CPZ186" s="85" t="n"/>
      <c r="CQA186" s="85" t="n"/>
      <c r="CQB186" s="85" t="n"/>
      <c r="CQC186" s="85" t="n"/>
      <c r="CQD186" s="85" t="n"/>
      <c r="CQE186" s="85" t="n"/>
      <c r="CQF186" s="85" t="n"/>
      <c r="CQG186" s="85" t="n"/>
      <c r="CQH186" s="85" t="n"/>
      <c r="CQI186" s="85" t="n"/>
      <c r="CQJ186" s="85" t="n"/>
      <c r="CQK186" s="85" t="n"/>
      <c r="CQL186" s="85" t="n"/>
      <c r="CQM186" s="85" t="n"/>
      <c r="CQN186" s="85" t="n"/>
      <c r="CQO186" s="85" t="n"/>
      <c r="CQP186" s="85" t="n"/>
      <c r="CQQ186" s="85" t="n"/>
      <c r="CQR186" s="85" t="n"/>
      <c r="CQS186" s="85" t="n"/>
      <c r="CQT186" s="85" t="n"/>
      <c r="CQU186" s="85" t="n"/>
      <c r="CQV186" s="85" t="n"/>
      <c r="CQW186" s="85" t="n"/>
      <c r="CQX186" s="85" t="n"/>
      <c r="CQY186" s="85" t="n"/>
      <c r="CQZ186" s="85" t="n"/>
      <c r="CRA186" s="85" t="n"/>
      <c r="CRB186" s="85" t="n"/>
      <c r="CRC186" s="85" t="n"/>
      <c r="CRD186" s="85" t="n"/>
      <c r="CRE186" s="85" t="n"/>
      <c r="CRF186" s="85" t="n"/>
      <c r="CRG186" s="85" t="n"/>
      <c r="CRH186" s="85" t="n"/>
      <c r="CRI186" s="85" t="n"/>
      <c r="CRJ186" s="85" t="n"/>
      <c r="CRK186" s="85" t="n"/>
      <c r="CRL186" s="85" t="n"/>
      <c r="CRM186" s="85" t="n"/>
      <c r="CRN186" s="85" t="n"/>
      <c r="CRO186" s="85" t="n"/>
      <c r="CRP186" s="85" t="n"/>
      <c r="CRQ186" s="85" t="n"/>
      <c r="CRR186" s="85" t="n"/>
      <c r="CRS186" s="85" t="n"/>
      <c r="CRT186" s="85" t="n"/>
      <c r="CRU186" s="85" t="n"/>
      <c r="CRV186" s="85" t="n"/>
      <c r="CRW186" s="85" t="n"/>
      <c r="CRX186" s="85" t="n"/>
      <c r="CRY186" s="85" t="n"/>
      <c r="CRZ186" s="85" t="n"/>
      <c r="CSA186" s="85" t="n"/>
      <c r="CSB186" s="85" t="n"/>
      <c r="CSC186" s="85" t="n"/>
      <c r="CSD186" s="85" t="n"/>
      <c r="CSE186" s="85" t="n"/>
      <c r="CSF186" s="85" t="n"/>
      <c r="CSG186" s="85" t="n"/>
      <c r="CSH186" s="85" t="n"/>
      <c r="CSI186" s="85" t="n"/>
      <c r="CSJ186" s="85" t="n"/>
      <c r="CSK186" s="85" t="n"/>
      <c r="CSL186" s="85" t="n"/>
      <c r="CSM186" s="85" t="n"/>
      <c r="CSN186" s="85" t="n"/>
      <c r="CSO186" s="85" t="n"/>
      <c r="CSP186" s="85" t="n"/>
      <c r="CSQ186" s="85" t="n"/>
      <c r="CSR186" s="85" t="n"/>
      <c r="CSS186" s="85" t="n"/>
      <c r="CST186" s="85" t="n"/>
      <c r="CSU186" s="85" t="n"/>
      <c r="CSV186" s="85" t="n"/>
      <c r="CSW186" s="85" t="n"/>
      <c r="CSX186" s="85" t="n"/>
      <c r="CSY186" s="85" t="n"/>
      <c r="CSZ186" s="85" t="n"/>
      <c r="CTA186" s="85" t="n"/>
      <c r="CTB186" s="85" t="n"/>
      <c r="CTC186" s="85" t="n"/>
      <c r="CTD186" s="85" t="n"/>
      <c r="CTE186" s="85" t="n"/>
      <c r="CTF186" s="85" t="n"/>
      <c r="CTG186" s="85" t="n"/>
      <c r="CTH186" s="85" t="n"/>
      <c r="CTI186" s="85" t="n"/>
      <c r="CTJ186" s="85" t="n"/>
      <c r="CTK186" s="85" t="n"/>
      <c r="CTL186" s="85" t="n"/>
      <c r="CTM186" s="85" t="n"/>
      <c r="CTN186" s="85" t="n"/>
      <c r="CTO186" s="85" t="n"/>
      <c r="CTP186" s="85" t="n"/>
      <c r="CTQ186" s="85" t="n"/>
      <c r="CTR186" s="85" t="n"/>
      <c r="CTS186" s="85" t="n"/>
      <c r="CTT186" s="85" t="n"/>
      <c r="CTU186" s="85" t="n"/>
      <c r="CTV186" s="85" t="n"/>
      <c r="CTW186" s="85" t="n"/>
      <c r="CTX186" s="85" t="n"/>
      <c r="CTY186" s="85" t="n"/>
      <c r="CTZ186" s="85" t="n"/>
      <c r="CUA186" s="85" t="n"/>
      <c r="CUB186" s="85" t="n"/>
      <c r="CUC186" s="85" t="n"/>
      <c r="CUD186" s="85" t="n"/>
      <c r="CUE186" s="85" t="n"/>
      <c r="CUF186" s="85" t="n"/>
      <c r="CUG186" s="85" t="n"/>
      <c r="CUH186" s="85" t="n"/>
      <c r="CUI186" s="85" t="n"/>
      <c r="CUJ186" s="85" t="n"/>
      <c r="CUK186" s="85" t="n"/>
      <c r="CUL186" s="85" t="n"/>
      <c r="CUM186" s="85" t="n"/>
      <c r="CUN186" s="85" t="n"/>
      <c r="CUO186" s="85" t="n"/>
      <c r="CUP186" s="85" t="n"/>
      <c r="CUQ186" s="85" t="n"/>
      <c r="CUR186" s="85" t="n"/>
      <c r="CUS186" s="85" t="n"/>
      <c r="CUT186" s="85" t="n"/>
      <c r="CUU186" s="85" t="n"/>
      <c r="CUV186" s="85" t="n"/>
      <c r="CUW186" s="85" t="n"/>
      <c r="CUX186" s="85" t="n"/>
      <c r="CUY186" s="85" t="n"/>
      <c r="CUZ186" s="85" t="n"/>
      <c r="CVA186" s="85" t="n"/>
      <c r="CVB186" s="85" t="n"/>
      <c r="CVC186" s="85" t="n"/>
      <c r="CVD186" s="85" t="n"/>
      <c r="CVE186" s="85" t="n"/>
      <c r="CVF186" s="85" t="n"/>
      <c r="CVG186" s="85" t="n"/>
      <c r="CVH186" s="85" t="n"/>
      <c r="CVI186" s="85" t="n"/>
      <c r="CVJ186" s="85" t="n"/>
      <c r="CVK186" s="85" t="n"/>
      <c r="CVL186" s="85" t="n"/>
      <c r="CVM186" s="85" t="n"/>
      <c r="CVN186" s="85" t="n"/>
      <c r="CVO186" s="85" t="n"/>
      <c r="CVP186" s="85" t="n"/>
      <c r="CVQ186" s="85" t="n"/>
      <c r="CVR186" s="85" t="n"/>
      <c r="CVS186" s="85" t="n"/>
      <c r="CVT186" s="85" t="n"/>
      <c r="CVU186" s="85" t="n"/>
      <c r="CVV186" s="85" t="n"/>
      <c r="CVW186" s="85" t="n"/>
      <c r="CVX186" s="85" t="n"/>
      <c r="CVY186" s="85" t="n"/>
      <c r="CVZ186" s="85" t="n"/>
      <c r="CWA186" s="85" t="n"/>
      <c r="CWB186" s="85" t="n"/>
      <c r="CWC186" s="85" t="n"/>
      <c r="CWD186" s="85" t="n"/>
      <c r="CWE186" s="85" t="n"/>
      <c r="CWF186" s="85" t="n"/>
      <c r="CWG186" s="85" t="n"/>
      <c r="CWH186" s="85" t="n"/>
      <c r="CWI186" s="85" t="n"/>
      <c r="CWJ186" s="85" t="n"/>
      <c r="CWK186" s="85" t="n"/>
      <c r="CWL186" s="85" t="n"/>
      <c r="CWM186" s="85" t="n"/>
      <c r="CWN186" s="85" t="n"/>
      <c r="CWO186" s="85" t="n"/>
      <c r="CWP186" s="85" t="n"/>
      <c r="CWQ186" s="85" t="n"/>
      <c r="CWR186" s="85" t="n"/>
      <c r="CWS186" s="85" t="n"/>
      <c r="CWT186" s="85" t="n"/>
      <c r="CWU186" s="85" t="n"/>
      <c r="CWV186" s="85" t="n"/>
      <c r="CWW186" s="85" t="n"/>
      <c r="CWX186" s="85" t="n"/>
      <c r="CWY186" s="85" t="n"/>
      <c r="CWZ186" s="85" t="n"/>
      <c r="CXA186" s="85" t="n"/>
      <c r="CXB186" s="85" t="n"/>
      <c r="CXC186" s="85" t="n"/>
      <c r="CXD186" s="85" t="n"/>
      <c r="CXE186" s="85" t="n"/>
      <c r="CXF186" s="85" t="n"/>
      <c r="CXG186" s="85" t="n"/>
      <c r="CXH186" s="85" t="n"/>
      <c r="CXI186" s="85" t="n"/>
      <c r="CXJ186" s="85" t="n"/>
      <c r="CXK186" s="85" t="n"/>
      <c r="CXL186" s="85" t="n"/>
      <c r="CXM186" s="85" t="n"/>
      <c r="CXN186" s="85" t="n"/>
      <c r="CXO186" s="85" t="n"/>
      <c r="CXP186" s="85" t="n"/>
      <c r="CXQ186" s="85" t="n"/>
      <c r="CXR186" s="85" t="n"/>
      <c r="CXS186" s="85" t="n"/>
      <c r="CXT186" s="85" t="n"/>
      <c r="CXU186" s="85" t="n"/>
      <c r="CXV186" s="85" t="n"/>
      <c r="CXW186" s="85" t="n"/>
      <c r="CXX186" s="85" t="n"/>
      <c r="CXY186" s="85" t="n"/>
      <c r="CXZ186" s="85" t="n"/>
      <c r="CYA186" s="85" t="n"/>
      <c r="CYB186" s="85" t="n"/>
      <c r="CYC186" s="85" t="n"/>
      <c r="CYD186" s="85" t="n"/>
      <c r="CYE186" s="85" t="n"/>
      <c r="CYF186" s="85" t="n"/>
      <c r="CYG186" s="85" t="n"/>
      <c r="CYH186" s="85" t="n"/>
      <c r="CYI186" s="85" t="n"/>
      <c r="CYJ186" s="85" t="n"/>
      <c r="CYK186" s="85" t="n"/>
      <c r="CYL186" s="85" t="n"/>
      <c r="CYM186" s="85" t="n"/>
      <c r="CYN186" s="85" t="n"/>
      <c r="CYO186" s="85" t="n"/>
      <c r="CYP186" s="85" t="n"/>
      <c r="CYQ186" s="85" t="n"/>
      <c r="CYR186" s="85" t="n"/>
      <c r="CYS186" s="85" t="n"/>
      <c r="CYT186" s="85" t="n"/>
      <c r="CYU186" s="85" t="n"/>
      <c r="CYV186" s="85" t="n"/>
      <c r="CYW186" s="85" t="n"/>
      <c r="CYX186" s="85" t="n"/>
      <c r="CYY186" s="85" t="n"/>
      <c r="CYZ186" s="85" t="n"/>
      <c r="CZA186" s="85" t="n"/>
      <c r="CZB186" s="85" t="n"/>
      <c r="CZC186" s="85" t="n"/>
      <c r="CZD186" s="85" t="n"/>
      <c r="CZE186" s="85" t="n"/>
      <c r="CZF186" s="85" t="n"/>
      <c r="CZG186" s="85" t="n"/>
      <c r="CZH186" s="85" t="n"/>
      <c r="CZI186" s="85" t="n"/>
      <c r="CZJ186" s="85" t="n"/>
      <c r="CZK186" s="85" t="n"/>
      <c r="CZL186" s="85" t="n"/>
      <c r="CZM186" s="85" t="n"/>
      <c r="CZN186" s="85" t="n"/>
      <c r="CZO186" s="85" t="n"/>
      <c r="CZP186" s="85" t="n"/>
      <c r="CZQ186" s="85" t="n"/>
      <c r="CZR186" s="85" t="n"/>
      <c r="CZS186" s="85" t="n"/>
      <c r="CZT186" s="85" t="n"/>
      <c r="CZU186" s="85" t="n"/>
      <c r="CZV186" s="85" t="n"/>
      <c r="CZW186" s="85" t="n"/>
      <c r="CZX186" s="85" t="n"/>
      <c r="CZY186" s="85" t="n"/>
      <c r="CZZ186" s="85" t="n"/>
      <c r="DAA186" s="85" t="n"/>
      <c r="DAB186" s="85" t="n"/>
      <c r="DAC186" s="85" t="n"/>
      <c r="DAD186" s="85" t="n"/>
      <c r="DAE186" s="85" t="n"/>
      <c r="DAF186" s="85" t="n"/>
      <c r="DAG186" s="85" t="n"/>
      <c r="DAH186" s="85" t="n"/>
      <c r="DAI186" s="85" t="n"/>
      <c r="DAJ186" s="85" t="n"/>
      <c r="DAK186" s="85" t="n"/>
      <c r="DAL186" s="85" t="n"/>
      <c r="DAM186" s="85" t="n"/>
      <c r="DAN186" s="85" t="n"/>
      <c r="DAO186" s="85" t="n"/>
      <c r="DAP186" s="85" t="n"/>
      <c r="DAQ186" s="85" t="n"/>
      <c r="DAR186" s="85" t="n"/>
      <c r="DAS186" s="85" t="n"/>
      <c r="DAT186" s="85" t="n"/>
      <c r="DAU186" s="85" t="n"/>
      <c r="DAV186" s="85" t="n"/>
      <c r="DAW186" s="85" t="n"/>
      <c r="DAX186" s="85" t="n"/>
      <c r="DAY186" s="85" t="n"/>
      <c r="DAZ186" s="85" t="n"/>
      <c r="DBA186" s="85" t="n"/>
      <c r="DBB186" s="85" t="n"/>
      <c r="DBC186" s="85" t="n"/>
      <c r="DBD186" s="85" t="n"/>
      <c r="DBE186" s="85" t="n"/>
      <c r="DBF186" s="85" t="n"/>
      <c r="DBG186" s="85" t="n"/>
      <c r="DBH186" s="85" t="n"/>
      <c r="DBI186" s="85" t="n"/>
      <c r="DBJ186" s="85" t="n"/>
      <c r="DBK186" s="85" t="n"/>
      <c r="DBL186" s="85" t="n"/>
      <c r="DBM186" s="85" t="n"/>
      <c r="DBN186" s="85" t="n"/>
      <c r="DBO186" s="85" t="n"/>
      <c r="DBP186" s="85" t="n"/>
      <c r="DBQ186" s="85" t="n"/>
      <c r="DBR186" s="85" t="n"/>
      <c r="DBS186" s="85" t="n"/>
      <c r="DBT186" s="85" t="n"/>
      <c r="DBU186" s="85" t="n"/>
      <c r="DBV186" s="85" t="n"/>
      <c r="DBW186" s="85" t="n"/>
      <c r="DBX186" s="85" t="n"/>
      <c r="DBY186" s="85" t="n"/>
      <c r="DBZ186" s="85" t="n"/>
      <c r="DCA186" s="85" t="n"/>
      <c r="DCB186" s="85" t="n"/>
      <c r="DCC186" s="85" t="n"/>
      <c r="DCD186" s="85" t="n"/>
      <c r="DCE186" s="85" t="n"/>
      <c r="DCF186" s="85" t="n"/>
      <c r="DCG186" s="85" t="n"/>
      <c r="DCH186" s="85" t="n"/>
      <c r="DCI186" s="85" t="n"/>
      <c r="DCJ186" s="85" t="n"/>
      <c r="DCK186" s="85" t="n"/>
      <c r="DCL186" s="85" t="n"/>
      <c r="DCM186" s="85" t="n"/>
      <c r="DCN186" s="85" t="n"/>
      <c r="DCO186" s="85" t="n"/>
      <c r="DCP186" s="85" t="n"/>
      <c r="DCQ186" s="85" t="n"/>
      <c r="DCR186" s="85" t="n"/>
      <c r="DCS186" s="85" t="n"/>
      <c r="DCT186" s="85" t="n"/>
      <c r="DCU186" s="85" t="n"/>
      <c r="DCV186" s="85" t="n"/>
      <c r="DCW186" s="85" t="n"/>
      <c r="DCX186" s="85" t="n"/>
      <c r="DCY186" s="85" t="n"/>
      <c r="DCZ186" s="85" t="n"/>
      <c r="DDA186" s="85" t="n"/>
      <c r="DDB186" s="85" t="n"/>
      <c r="DDC186" s="85" t="n"/>
      <c r="DDD186" s="85" t="n"/>
      <c r="DDE186" s="85" t="n"/>
      <c r="DDF186" s="85" t="n"/>
      <c r="DDG186" s="85" t="n"/>
      <c r="DDH186" s="85" t="n"/>
      <c r="DDI186" s="85" t="n"/>
      <c r="DDJ186" s="85" t="n"/>
      <c r="DDK186" s="85" t="n"/>
      <c r="DDL186" s="85" t="n"/>
      <c r="DDM186" s="85" t="n"/>
      <c r="DDN186" s="85" t="n"/>
      <c r="DDO186" s="85" t="n"/>
      <c r="DDP186" s="85" t="n"/>
      <c r="DDQ186" s="85" t="n"/>
      <c r="DDR186" s="85" t="n"/>
      <c r="DDS186" s="85" t="n"/>
      <c r="DDT186" s="85" t="n"/>
      <c r="DDU186" s="85" t="n"/>
      <c r="DDV186" s="85" t="n"/>
      <c r="DDW186" s="85" t="n"/>
      <c r="DDX186" s="85" t="n"/>
      <c r="DDY186" s="85" t="n"/>
      <c r="DDZ186" s="85" t="n"/>
      <c r="DEA186" s="85" t="n"/>
      <c r="DEB186" s="85" t="n"/>
      <c r="DEC186" s="85" t="n"/>
      <c r="DED186" s="85" t="n"/>
      <c r="DEE186" s="85" t="n"/>
      <c r="DEF186" s="85" t="n"/>
      <c r="DEG186" s="85" t="n"/>
      <c r="DEH186" s="85" t="n"/>
      <c r="DEI186" s="85" t="n"/>
      <c r="DEJ186" s="85" t="n"/>
      <c r="DEK186" s="85" t="n"/>
      <c r="DEL186" s="85" t="n"/>
      <c r="DEM186" s="85" t="n"/>
      <c r="DEN186" s="85" t="n"/>
      <c r="DEO186" s="85" t="n"/>
      <c r="DEP186" s="85" t="n"/>
      <c r="DEQ186" s="85" t="n"/>
      <c r="DER186" s="85" t="n"/>
      <c r="DES186" s="85" t="n"/>
      <c r="DET186" s="85" t="n"/>
      <c r="DEU186" s="85" t="n"/>
      <c r="DEV186" s="85" t="n"/>
      <c r="DEW186" s="85" t="n"/>
      <c r="DEX186" s="85" t="n"/>
      <c r="DEY186" s="85" t="n"/>
      <c r="DEZ186" s="85" t="n"/>
      <c r="DFA186" s="85" t="n"/>
      <c r="DFB186" s="85" t="n"/>
      <c r="DFC186" s="85" t="n"/>
      <c r="DFD186" s="85" t="n"/>
      <c r="DFE186" s="85" t="n"/>
      <c r="DFF186" s="85" t="n"/>
      <c r="DFG186" s="85" t="n"/>
      <c r="DFH186" s="85" t="n"/>
      <c r="DFI186" s="85" t="n"/>
      <c r="DFJ186" s="85" t="n"/>
      <c r="DFK186" s="85" t="n"/>
      <c r="DFL186" s="85" t="n"/>
      <c r="DFM186" s="85" t="n"/>
      <c r="DFN186" s="85" t="n"/>
      <c r="DFO186" s="85" t="n"/>
      <c r="DFP186" s="85" t="n"/>
      <c r="DFQ186" s="85" t="n"/>
      <c r="DFR186" s="85" t="n"/>
      <c r="DFS186" s="85" t="n"/>
      <c r="DFT186" s="85" t="n"/>
      <c r="DFU186" s="85" t="n"/>
      <c r="DFV186" s="85" t="n"/>
      <c r="DFW186" s="85" t="n"/>
      <c r="DFX186" s="85" t="n"/>
      <c r="DFY186" s="85" t="n"/>
      <c r="DFZ186" s="85" t="n"/>
      <c r="DGA186" s="85" t="n"/>
      <c r="DGB186" s="85" t="n"/>
      <c r="DGC186" s="85" t="n"/>
      <c r="DGD186" s="85" t="n"/>
      <c r="DGE186" s="85" t="n"/>
      <c r="DGF186" s="85" t="n"/>
      <c r="DGG186" s="85" t="n"/>
      <c r="DGH186" s="85" t="n"/>
      <c r="DGI186" s="85" t="n"/>
      <c r="DGJ186" s="85" t="n"/>
      <c r="DGK186" s="85" t="n"/>
      <c r="DGL186" s="85" t="n"/>
      <c r="DGM186" s="85" t="n"/>
      <c r="DGN186" s="85" t="n"/>
      <c r="DGO186" s="85" t="n"/>
      <c r="DGP186" s="85" t="n"/>
      <c r="DGQ186" s="85" t="n"/>
      <c r="DGR186" s="85" t="n"/>
      <c r="DGS186" s="85" t="n"/>
      <c r="DGT186" s="85" t="n"/>
      <c r="DGU186" s="85" t="n"/>
      <c r="DGV186" s="85" t="n"/>
      <c r="DGW186" s="85" t="n"/>
      <c r="DGX186" s="85" t="n"/>
      <c r="DGY186" s="85" t="n"/>
      <c r="DGZ186" s="85" t="n"/>
      <c r="DHA186" s="85" t="n"/>
      <c r="DHB186" s="85" t="n"/>
      <c r="DHC186" s="85" t="n"/>
      <c r="DHD186" s="85" t="n"/>
      <c r="DHE186" s="85" t="n"/>
      <c r="DHF186" s="85" t="n"/>
      <c r="DHG186" s="85" t="n"/>
      <c r="DHH186" s="85" t="n"/>
      <c r="DHI186" s="85" t="n"/>
      <c r="DHJ186" s="85" t="n"/>
      <c r="DHK186" s="85" t="n"/>
      <c r="DHL186" s="85" t="n"/>
      <c r="DHM186" s="85" t="n"/>
      <c r="DHN186" s="85" t="n"/>
      <c r="DHO186" s="85" t="n"/>
      <c r="DHP186" s="85" t="n"/>
      <c r="DHQ186" s="85" t="n"/>
      <c r="DHR186" s="85" t="n"/>
      <c r="DHS186" s="85" t="n"/>
      <c r="DHT186" s="85" t="n"/>
      <c r="DHU186" s="85" t="n"/>
      <c r="DHV186" s="85" t="n"/>
      <c r="DHW186" s="85" t="n"/>
      <c r="DHX186" s="85" t="n"/>
      <c r="DHY186" s="85" t="n"/>
      <c r="DHZ186" s="85" t="n"/>
      <c r="DIA186" s="85" t="n"/>
      <c r="DIB186" s="85" t="n"/>
      <c r="DIC186" s="85" t="n"/>
      <c r="DID186" s="85" t="n"/>
      <c r="DIE186" s="85" t="n"/>
      <c r="DIF186" s="85" t="n"/>
      <c r="DIG186" s="85" t="n"/>
      <c r="DIH186" s="85" t="n"/>
      <c r="DII186" s="85" t="n"/>
      <c r="DIJ186" s="85" t="n"/>
      <c r="DIK186" s="85" t="n"/>
      <c r="DIL186" s="85" t="n"/>
      <c r="DIM186" s="85" t="n"/>
      <c r="DIN186" s="85" t="n"/>
      <c r="DIO186" s="85" t="n"/>
      <c r="DIP186" s="85" t="n"/>
      <c r="DIQ186" s="85" t="n"/>
      <c r="DIR186" s="85" t="n"/>
      <c r="DIS186" s="85" t="n"/>
      <c r="DIT186" s="85" t="n"/>
      <c r="DIU186" s="85" t="n"/>
      <c r="DIV186" s="85" t="n"/>
      <c r="DIW186" s="85" t="n"/>
      <c r="DIX186" s="85" t="n"/>
      <c r="DIY186" s="85" t="n"/>
      <c r="DIZ186" s="85" t="n"/>
      <c r="DJA186" s="85" t="n"/>
      <c r="DJB186" s="85" t="n"/>
      <c r="DJC186" s="85" t="n"/>
      <c r="DJD186" s="85" t="n"/>
      <c r="DJE186" s="85" t="n"/>
      <c r="DJF186" s="85" t="n"/>
      <c r="DJG186" s="85" t="n"/>
      <c r="DJH186" s="85" t="n"/>
      <c r="DJI186" s="85" t="n"/>
      <c r="DJJ186" s="85" t="n"/>
      <c r="DJK186" s="85" t="n"/>
      <c r="DJL186" s="85" t="n"/>
      <c r="DJM186" s="85" t="n"/>
      <c r="DJN186" s="85" t="n"/>
      <c r="DJO186" s="85" t="n"/>
      <c r="DJP186" s="85" t="n"/>
      <c r="DJQ186" s="85" t="n"/>
      <c r="DJR186" s="85" t="n"/>
      <c r="DJS186" s="85" t="n"/>
      <c r="DJT186" s="85" t="n"/>
      <c r="DJU186" s="85" t="n"/>
      <c r="DJV186" s="85" t="n"/>
      <c r="DJW186" s="85" t="n"/>
      <c r="DJX186" s="85" t="n"/>
      <c r="DJY186" s="85" t="n"/>
      <c r="DJZ186" s="85" t="n"/>
      <c r="DKA186" s="85" t="n"/>
      <c r="DKB186" s="85" t="n"/>
      <c r="DKC186" s="85" t="n"/>
      <c r="DKD186" s="85" t="n"/>
      <c r="DKE186" s="85" t="n"/>
      <c r="DKF186" s="85" t="n"/>
      <c r="DKG186" s="85" t="n"/>
      <c r="DKH186" s="85" t="n"/>
      <c r="DKI186" s="85" t="n"/>
      <c r="DKJ186" s="85" t="n"/>
      <c r="DKK186" s="85" t="n"/>
      <c r="DKL186" s="85" t="n"/>
      <c r="DKM186" s="85" t="n"/>
      <c r="DKN186" s="85" t="n"/>
      <c r="DKO186" s="85" t="n"/>
      <c r="DKP186" s="85" t="n"/>
      <c r="DKQ186" s="85" t="n"/>
      <c r="DKR186" s="85" t="n"/>
      <c r="DKS186" s="85" t="n"/>
      <c r="DKT186" s="85" t="n"/>
      <c r="DKU186" s="85" t="n"/>
      <c r="DKV186" s="85" t="n"/>
      <c r="DKW186" s="85" t="n"/>
      <c r="DKX186" s="85" t="n"/>
      <c r="DKY186" s="85" t="n"/>
      <c r="DKZ186" s="85" t="n"/>
      <c r="DLA186" s="85" t="n"/>
      <c r="DLB186" s="85" t="n"/>
      <c r="DLC186" s="85" t="n"/>
      <c r="DLD186" s="85" t="n"/>
      <c r="DLE186" s="85" t="n"/>
      <c r="DLF186" s="85" t="n"/>
      <c r="DLG186" s="85" t="n"/>
      <c r="DLH186" s="85" t="n"/>
      <c r="DLI186" s="85" t="n"/>
      <c r="DLJ186" s="85" t="n"/>
      <c r="DLK186" s="85" t="n"/>
      <c r="DLL186" s="85" t="n"/>
      <c r="DLM186" s="85" t="n"/>
      <c r="DLN186" s="85" t="n"/>
      <c r="DLO186" s="85" t="n"/>
      <c r="DLP186" s="85" t="n"/>
      <c r="DLQ186" s="85" t="n"/>
      <c r="DLR186" s="85" t="n"/>
      <c r="DLS186" s="85" t="n"/>
      <c r="DLT186" s="85" t="n"/>
      <c r="DLU186" s="85" t="n"/>
      <c r="DLV186" s="85" t="n"/>
      <c r="DLW186" s="85" t="n"/>
      <c r="DLX186" s="85" t="n"/>
      <c r="DLY186" s="85" t="n"/>
      <c r="DLZ186" s="85" t="n"/>
      <c r="DMA186" s="85" t="n"/>
      <c r="DMB186" s="85" t="n"/>
      <c r="DMC186" s="85" t="n"/>
      <c r="DMD186" s="85" t="n"/>
      <c r="DME186" s="85" t="n"/>
      <c r="DMF186" s="85" t="n"/>
      <c r="DMG186" s="85" t="n"/>
      <c r="DMH186" s="85" t="n"/>
      <c r="DMI186" s="85" t="n"/>
      <c r="DMJ186" s="85" t="n"/>
      <c r="DMK186" s="85" t="n"/>
      <c r="DML186" s="85" t="n"/>
      <c r="DMM186" s="85" t="n"/>
      <c r="DMN186" s="85" t="n"/>
      <c r="DMO186" s="85" t="n"/>
      <c r="DMP186" s="85" t="n"/>
      <c r="DMQ186" s="85" t="n"/>
      <c r="DMR186" s="85" t="n"/>
      <c r="DMS186" s="85" t="n"/>
      <c r="DMT186" s="85" t="n"/>
      <c r="DMU186" s="85" t="n"/>
      <c r="DMV186" s="85" t="n"/>
      <c r="DMW186" s="85" t="n"/>
      <c r="DMX186" s="85" t="n"/>
      <c r="DMY186" s="85" t="n"/>
      <c r="DMZ186" s="85" t="n"/>
      <c r="DNA186" s="85" t="n"/>
      <c r="DNB186" s="85" t="n"/>
      <c r="DNC186" s="85" t="n"/>
      <c r="DND186" s="85" t="n"/>
      <c r="DNE186" s="85" t="n"/>
      <c r="DNF186" s="85" t="n"/>
      <c r="DNG186" s="85" t="n"/>
      <c r="DNH186" s="85" t="n"/>
      <c r="DNI186" s="85" t="n"/>
      <c r="DNJ186" s="85" t="n"/>
      <c r="DNK186" s="85" t="n"/>
      <c r="DNL186" s="85" t="n"/>
      <c r="DNM186" s="85" t="n"/>
      <c r="DNN186" s="85" t="n"/>
      <c r="DNO186" s="85" t="n"/>
      <c r="DNP186" s="85" t="n"/>
      <c r="DNQ186" s="85" t="n"/>
      <c r="DNR186" s="85" t="n"/>
      <c r="DNS186" s="85" t="n"/>
      <c r="DNT186" s="85" t="n"/>
      <c r="DNU186" s="85" t="n"/>
      <c r="DNV186" s="85" t="n"/>
      <c r="DNW186" s="85" t="n"/>
      <c r="DNX186" s="85" t="n"/>
      <c r="DNY186" s="85" t="n"/>
      <c r="DNZ186" s="85" t="n"/>
      <c r="DOA186" s="85" t="n"/>
      <c r="DOB186" s="85" t="n"/>
      <c r="DOC186" s="85" t="n"/>
      <c r="DOD186" s="85" t="n"/>
      <c r="DOE186" s="85" t="n"/>
      <c r="DOF186" s="85" t="n"/>
      <c r="DOG186" s="85" t="n"/>
      <c r="DOH186" s="85" t="n"/>
      <c r="DOI186" s="85" t="n"/>
      <c r="DOJ186" s="85" t="n"/>
      <c r="DOK186" s="85" t="n"/>
      <c r="DOL186" s="85" t="n"/>
      <c r="DOM186" s="85" t="n"/>
      <c r="DON186" s="85" t="n"/>
      <c r="DOO186" s="85" t="n"/>
      <c r="DOP186" s="85" t="n"/>
      <c r="DOQ186" s="85" t="n"/>
      <c r="DOR186" s="85" t="n"/>
      <c r="DOS186" s="85" t="n"/>
      <c r="DOT186" s="85" t="n"/>
      <c r="DOU186" s="85" t="n"/>
      <c r="DOV186" s="85" t="n"/>
      <c r="DOW186" s="85" t="n"/>
      <c r="DOX186" s="85" t="n"/>
      <c r="DOY186" s="85" t="n"/>
      <c r="DOZ186" s="85" t="n"/>
      <c r="DPA186" s="85" t="n"/>
      <c r="DPB186" s="85" t="n"/>
      <c r="DPC186" s="85" t="n"/>
      <c r="DPD186" s="85" t="n"/>
      <c r="DPE186" s="85" t="n"/>
      <c r="DPF186" s="85" t="n"/>
      <c r="DPG186" s="85" t="n"/>
      <c r="DPH186" s="85" t="n"/>
      <c r="DPI186" s="85" t="n"/>
      <c r="DPJ186" s="85" t="n"/>
      <c r="DPK186" s="85" t="n"/>
      <c r="DPL186" s="85" t="n"/>
      <c r="DPM186" s="85" t="n"/>
      <c r="DPN186" s="85" t="n"/>
      <c r="DPO186" s="85" t="n"/>
      <c r="DPP186" s="85" t="n"/>
      <c r="DPQ186" s="85" t="n"/>
      <c r="DPR186" s="85" t="n"/>
      <c r="DPS186" s="85" t="n"/>
      <c r="DPT186" s="85" t="n"/>
      <c r="DPU186" s="85" t="n"/>
      <c r="DPV186" s="85" t="n"/>
      <c r="DPW186" s="85" t="n"/>
      <c r="DPX186" s="85" t="n"/>
      <c r="DPY186" s="85" t="n"/>
      <c r="DPZ186" s="85" t="n"/>
      <c r="DQA186" s="85" t="n"/>
      <c r="DQB186" s="85" t="n"/>
      <c r="DQC186" s="85" t="n"/>
      <c r="DQD186" s="85" t="n"/>
      <c r="DQE186" s="85" t="n"/>
      <c r="DQF186" s="85" t="n"/>
      <c r="DQG186" s="85" t="n"/>
      <c r="DQH186" s="85" t="n"/>
      <c r="DQI186" s="85" t="n"/>
      <c r="DQJ186" s="85" t="n"/>
      <c r="DQK186" s="85" t="n"/>
      <c r="DQL186" s="85" t="n"/>
      <c r="DQM186" s="85" t="n"/>
      <c r="DQN186" s="85" t="n"/>
      <c r="DQO186" s="85" t="n"/>
      <c r="DQP186" s="85" t="n"/>
      <c r="DQQ186" s="85" t="n"/>
      <c r="DQR186" s="85" t="n"/>
      <c r="DQS186" s="85" t="n"/>
      <c r="DQT186" s="85" t="n"/>
      <c r="DQU186" s="85" t="n"/>
      <c r="DQV186" s="85" t="n"/>
      <c r="DQW186" s="85" t="n"/>
      <c r="DQX186" s="85" t="n"/>
      <c r="DQY186" s="85" t="n"/>
      <c r="DQZ186" s="85" t="n"/>
      <c r="DRA186" s="85" t="n"/>
      <c r="DRB186" s="85" t="n"/>
      <c r="DRC186" s="85" t="n"/>
      <c r="DRD186" s="85" t="n"/>
      <c r="DRE186" s="85" t="n"/>
      <c r="DRF186" s="85" t="n"/>
      <c r="DRG186" s="85" t="n"/>
      <c r="DRH186" s="85" t="n"/>
      <c r="DRI186" s="85" t="n"/>
      <c r="DRJ186" s="85" t="n"/>
      <c r="DRK186" s="85" t="n"/>
      <c r="DRL186" s="85" t="n"/>
      <c r="DRM186" s="85" t="n"/>
      <c r="DRN186" s="85" t="n"/>
      <c r="DRO186" s="85" t="n"/>
      <c r="DRP186" s="85" t="n"/>
      <c r="DRQ186" s="85" t="n"/>
      <c r="DRR186" s="85" t="n"/>
      <c r="DRS186" s="85" t="n"/>
      <c r="DRT186" s="85" t="n"/>
      <c r="DRU186" s="85" t="n"/>
      <c r="DRV186" s="85" t="n"/>
      <c r="DRW186" s="85" t="n"/>
      <c r="DRX186" s="85" t="n"/>
      <c r="DRY186" s="85" t="n"/>
      <c r="DRZ186" s="85" t="n"/>
      <c r="DSA186" s="85" t="n"/>
      <c r="DSB186" s="85" t="n"/>
      <c r="DSC186" s="85" t="n"/>
      <c r="DSD186" s="85" t="n"/>
      <c r="DSE186" s="85" t="n"/>
      <c r="DSF186" s="85" t="n"/>
      <c r="DSG186" s="85" t="n"/>
      <c r="DSH186" s="85" t="n"/>
      <c r="DSI186" s="85" t="n"/>
      <c r="DSJ186" s="85" t="n"/>
      <c r="DSK186" s="85" t="n"/>
      <c r="DSL186" s="85" t="n"/>
      <c r="DSM186" s="85" t="n"/>
      <c r="DSN186" s="85" t="n"/>
      <c r="DSO186" s="85" t="n"/>
      <c r="DSP186" s="85" t="n"/>
      <c r="DSQ186" s="85" t="n"/>
      <c r="DSR186" s="85" t="n"/>
      <c r="DSS186" s="85" t="n"/>
      <c r="DST186" s="85" t="n"/>
      <c r="DSU186" s="85" t="n"/>
      <c r="DSV186" s="85" t="n"/>
      <c r="DSW186" s="85" t="n"/>
      <c r="DSX186" s="85" t="n"/>
      <c r="DSY186" s="85" t="n"/>
      <c r="DSZ186" s="85" t="n"/>
      <c r="DTA186" s="85" t="n"/>
      <c r="DTB186" s="85" t="n"/>
      <c r="DTC186" s="85" t="n"/>
      <c r="DTD186" s="85" t="n"/>
      <c r="DTE186" s="85" t="n"/>
      <c r="DTF186" s="85" t="n"/>
      <c r="DTG186" s="85" t="n"/>
      <c r="DTH186" s="85" t="n"/>
      <c r="DTI186" s="85" t="n"/>
      <c r="DTJ186" s="85" t="n"/>
      <c r="DTK186" s="85" t="n"/>
      <c r="DTL186" s="85" t="n"/>
      <c r="DTM186" s="85" t="n"/>
      <c r="DTN186" s="85" t="n"/>
      <c r="DTO186" s="85" t="n"/>
      <c r="DTP186" s="85" t="n"/>
      <c r="DTQ186" s="85" t="n"/>
      <c r="DTR186" s="85" t="n"/>
      <c r="DTS186" s="85" t="n"/>
      <c r="DTT186" s="85" t="n"/>
      <c r="DTU186" s="85" t="n"/>
      <c r="DTV186" s="85" t="n"/>
      <c r="DTW186" s="85" t="n"/>
      <c r="DTX186" s="85" t="n"/>
      <c r="DTY186" s="85" t="n"/>
      <c r="DTZ186" s="85" t="n"/>
      <c r="DUA186" s="85" t="n"/>
      <c r="DUB186" s="85" t="n"/>
      <c r="DUC186" s="85" t="n"/>
      <c r="DUD186" s="85" t="n"/>
      <c r="DUE186" s="85" t="n"/>
      <c r="DUF186" s="85" t="n"/>
      <c r="DUG186" s="85" t="n"/>
      <c r="DUH186" s="85" t="n"/>
      <c r="DUI186" s="85" t="n"/>
      <c r="DUJ186" s="85" t="n"/>
      <c r="DUK186" s="85" t="n"/>
      <c r="DUL186" s="85" t="n"/>
      <c r="DUM186" s="85" t="n"/>
      <c r="DUN186" s="85" t="n"/>
      <c r="DUO186" s="85" t="n"/>
      <c r="DUP186" s="85" t="n"/>
      <c r="DUQ186" s="85" t="n"/>
      <c r="DUR186" s="85" t="n"/>
      <c r="DUS186" s="85" t="n"/>
      <c r="DUT186" s="85" t="n"/>
      <c r="DUU186" s="85" t="n"/>
      <c r="DUV186" s="85" t="n"/>
      <c r="DUW186" s="85" t="n"/>
      <c r="DUX186" s="85" t="n"/>
      <c r="DUY186" s="85" t="n"/>
      <c r="DUZ186" s="85" t="n"/>
      <c r="DVA186" s="85" t="n"/>
      <c r="DVB186" s="85" t="n"/>
      <c r="DVC186" s="85" t="n"/>
      <c r="DVD186" s="85" t="n"/>
      <c r="DVE186" s="85" t="n"/>
      <c r="DVF186" s="85" t="n"/>
      <c r="DVG186" s="85" t="n"/>
      <c r="DVH186" s="85" t="n"/>
      <c r="DVI186" s="85" t="n"/>
      <c r="DVJ186" s="85" t="n"/>
      <c r="DVK186" s="85" t="n"/>
      <c r="DVL186" s="85" t="n"/>
      <c r="DVM186" s="85" t="n"/>
      <c r="DVN186" s="85" t="n"/>
      <c r="DVO186" s="85" t="n"/>
      <c r="DVP186" s="85" t="n"/>
      <c r="DVQ186" s="85" t="n"/>
      <c r="DVR186" s="85" t="n"/>
      <c r="DVS186" s="85" t="n"/>
      <c r="DVT186" s="85" t="n"/>
      <c r="DVU186" s="85" t="n"/>
      <c r="DVV186" s="85" t="n"/>
      <c r="DVW186" s="85" t="n"/>
      <c r="DVX186" s="85" t="n"/>
      <c r="DVY186" s="85" t="n"/>
      <c r="DVZ186" s="85" t="n"/>
      <c r="DWA186" s="85" t="n"/>
      <c r="DWB186" s="85" t="n"/>
      <c r="DWC186" s="85" t="n"/>
      <c r="DWD186" s="85" t="n"/>
      <c r="DWE186" s="85" t="n"/>
      <c r="DWF186" s="85" t="n"/>
      <c r="DWG186" s="85" t="n"/>
      <c r="DWH186" s="85" t="n"/>
      <c r="DWI186" s="85" t="n"/>
      <c r="DWJ186" s="85" t="n"/>
      <c r="DWK186" s="85" t="n"/>
      <c r="DWL186" s="85" t="n"/>
      <c r="DWM186" s="85" t="n"/>
      <c r="DWN186" s="85" t="n"/>
      <c r="DWO186" s="85" t="n"/>
      <c r="DWP186" s="85" t="n"/>
      <c r="DWQ186" s="85" t="n"/>
      <c r="DWR186" s="85" t="n"/>
      <c r="DWS186" s="85" t="n"/>
      <c r="DWT186" s="85" t="n"/>
      <c r="DWU186" s="85" t="n"/>
      <c r="DWV186" s="85" t="n"/>
      <c r="DWW186" s="85" t="n"/>
      <c r="DWX186" s="85" t="n"/>
      <c r="DWY186" s="85" t="n"/>
      <c r="DWZ186" s="85" t="n"/>
      <c r="DXA186" s="85" t="n"/>
      <c r="DXB186" s="85" t="n"/>
      <c r="DXC186" s="85" t="n"/>
      <c r="DXD186" s="85" t="n"/>
      <c r="DXE186" s="85" t="n"/>
      <c r="DXF186" s="85" t="n"/>
      <c r="DXG186" s="85" t="n"/>
      <c r="DXH186" s="85" t="n"/>
      <c r="DXI186" s="85" t="n"/>
      <c r="DXJ186" s="85" t="n"/>
      <c r="DXK186" s="85" t="n"/>
      <c r="DXL186" s="85" t="n"/>
      <c r="DXM186" s="85" t="n"/>
      <c r="DXN186" s="85" t="n"/>
      <c r="DXO186" s="85" t="n"/>
      <c r="DXP186" s="85" t="n"/>
      <c r="DXQ186" s="85" t="n"/>
      <c r="DXR186" s="85" t="n"/>
      <c r="DXS186" s="85" t="n"/>
      <c r="DXT186" s="85" t="n"/>
      <c r="DXU186" s="85" t="n"/>
      <c r="DXV186" s="85" t="n"/>
      <c r="DXW186" s="85" t="n"/>
      <c r="DXX186" s="85" t="n"/>
      <c r="DXY186" s="85" t="n"/>
      <c r="DXZ186" s="85" t="n"/>
      <c r="DYA186" s="85" t="n"/>
      <c r="DYB186" s="85" t="n"/>
      <c r="DYC186" s="85" t="n"/>
      <c r="DYD186" s="85" t="n"/>
      <c r="DYE186" s="85" t="n"/>
      <c r="DYF186" s="85" t="n"/>
      <c r="DYG186" s="85" t="n"/>
      <c r="DYH186" s="85" t="n"/>
      <c r="DYI186" s="85" t="n"/>
      <c r="DYJ186" s="85" t="n"/>
      <c r="DYK186" s="85" t="n"/>
      <c r="DYL186" s="85" t="n"/>
      <c r="DYM186" s="85" t="n"/>
      <c r="DYN186" s="85" t="n"/>
      <c r="DYO186" s="85" t="n"/>
      <c r="DYP186" s="85" t="n"/>
      <c r="DYQ186" s="85" t="n"/>
      <c r="DYR186" s="85" t="n"/>
      <c r="DYS186" s="85" t="n"/>
      <c r="DYT186" s="85" t="n"/>
      <c r="DYU186" s="85" t="n"/>
      <c r="DYV186" s="85" t="n"/>
      <c r="DYW186" s="85" t="n"/>
      <c r="DYX186" s="85" t="n"/>
      <c r="DYY186" s="85" t="n"/>
      <c r="DYZ186" s="85" t="n"/>
      <c r="DZA186" s="85" t="n"/>
      <c r="DZB186" s="85" t="n"/>
      <c r="DZC186" s="85" t="n"/>
      <c r="DZD186" s="85" t="n"/>
      <c r="DZE186" s="85" t="n"/>
      <c r="DZF186" s="85" t="n"/>
      <c r="DZG186" s="85" t="n"/>
      <c r="DZH186" s="85" t="n"/>
      <c r="DZI186" s="85" t="n"/>
      <c r="DZJ186" s="85" t="n"/>
      <c r="DZK186" s="85" t="n"/>
      <c r="DZL186" s="85" t="n"/>
      <c r="DZM186" s="85" t="n"/>
      <c r="DZN186" s="85" t="n"/>
      <c r="DZO186" s="85" t="n"/>
      <c r="DZP186" s="85" t="n"/>
      <c r="DZQ186" s="85" t="n"/>
      <c r="DZR186" s="85" t="n"/>
      <c r="DZS186" s="85" t="n"/>
      <c r="DZT186" s="85" t="n"/>
      <c r="DZU186" s="85" t="n"/>
      <c r="DZV186" s="85" t="n"/>
      <c r="DZW186" s="85" t="n"/>
      <c r="DZX186" s="85" t="n"/>
      <c r="DZY186" s="85" t="n"/>
      <c r="DZZ186" s="85" t="n"/>
      <c r="EAA186" s="85" t="n"/>
      <c r="EAB186" s="85" t="n"/>
      <c r="EAC186" s="85" t="n"/>
      <c r="EAD186" s="85" t="n"/>
      <c r="EAE186" s="85" t="n"/>
      <c r="EAF186" s="85" t="n"/>
      <c r="EAG186" s="85" t="n"/>
      <c r="EAH186" s="85" t="n"/>
      <c r="EAI186" s="85" t="n"/>
      <c r="EAJ186" s="85" t="n"/>
      <c r="EAK186" s="85" t="n"/>
      <c r="EAL186" s="85" t="n"/>
      <c r="EAM186" s="85" t="n"/>
      <c r="EAN186" s="85" t="n"/>
      <c r="EAO186" s="85" t="n"/>
      <c r="EAP186" s="85" t="n"/>
      <c r="EAQ186" s="85" t="n"/>
      <c r="EAR186" s="85" t="n"/>
      <c r="EAS186" s="85" t="n"/>
      <c r="EAT186" s="85" t="n"/>
      <c r="EAU186" s="85" t="n"/>
      <c r="EAV186" s="85" t="n"/>
      <c r="EAW186" s="85" t="n"/>
      <c r="EAX186" s="85" t="n"/>
      <c r="EAY186" s="85" t="n"/>
      <c r="EAZ186" s="85" t="n"/>
      <c r="EBA186" s="85" t="n"/>
      <c r="EBB186" s="85" t="n"/>
      <c r="EBC186" s="85" t="n"/>
      <c r="EBD186" s="85" t="n"/>
      <c r="EBE186" s="85" t="n"/>
      <c r="EBF186" s="85" t="n"/>
      <c r="EBG186" s="85" t="n"/>
      <c r="EBH186" s="85" t="n"/>
      <c r="EBI186" s="85" t="n"/>
      <c r="EBJ186" s="85" t="n"/>
      <c r="EBK186" s="85" t="n"/>
      <c r="EBL186" s="85" t="n"/>
      <c r="EBM186" s="85" t="n"/>
      <c r="EBN186" s="85" t="n"/>
      <c r="EBO186" s="85" t="n"/>
      <c r="EBP186" s="85" t="n"/>
      <c r="EBQ186" s="85" t="n"/>
      <c r="EBR186" s="85" t="n"/>
      <c r="EBS186" s="85" t="n"/>
      <c r="EBT186" s="85" t="n"/>
      <c r="EBU186" s="85" t="n"/>
      <c r="EBV186" s="85" t="n"/>
      <c r="EBW186" s="85" t="n"/>
      <c r="EBX186" s="85" t="n"/>
      <c r="EBY186" s="85" t="n"/>
      <c r="EBZ186" s="85" t="n"/>
      <c r="ECA186" s="85" t="n"/>
      <c r="ECB186" s="85" t="n"/>
      <c r="ECC186" s="85" t="n"/>
      <c r="ECD186" s="85" t="n"/>
      <c r="ECE186" s="85" t="n"/>
      <c r="ECF186" s="85" t="n"/>
      <c r="ECG186" s="85" t="n"/>
      <c r="ECH186" s="85" t="n"/>
      <c r="ECI186" s="85" t="n"/>
      <c r="ECJ186" s="85" t="n"/>
      <c r="ECK186" s="85" t="n"/>
      <c r="ECL186" s="85" t="n"/>
      <c r="ECM186" s="85" t="n"/>
      <c r="ECN186" s="85" t="n"/>
      <c r="ECO186" s="85" t="n"/>
      <c r="ECP186" s="85" t="n"/>
      <c r="ECQ186" s="85" t="n"/>
      <c r="ECR186" s="85" t="n"/>
      <c r="ECS186" s="85" t="n"/>
      <c r="ECT186" s="85" t="n"/>
      <c r="ECU186" s="85" t="n"/>
      <c r="ECV186" s="85" t="n"/>
      <c r="ECW186" s="85" t="n"/>
      <c r="ECX186" s="85" t="n"/>
      <c r="ECY186" s="85" t="n"/>
      <c r="ECZ186" s="85" t="n"/>
      <c r="EDA186" s="85" t="n"/>
      <c r="EDB186" s="85" t="n"/>
      <c r="EDC186" s="85" t="n"/>
      <c r="EDD186" s="85" t="n"/>
      <c r="EDE186" s="85" t="n"/>
      <c r="EDF186" s="85" t="n"/>
      <c r="EDG186" s="85" t="n"/>
      <c r="EDH186" s="85" t="n"/>
      <c r="EDI186" s="85" t="n"/>
      <c r="EDJ186" s="85" t="n"/>
      <c r="EDK186" s="85" t="n"/>
      <c r="EDL186" s="85" t="n"/>
      <c r="EDM186" s="85" t="n"/>
      <c r="EDN186" s="85" t="n"/>
      <c r="EDO186" s="85" t="n"/>
      <c r="EDP186" s="85" t="n"/>
      <c r="EDQ186" s="85" t="n"/>
      <c r="EDR186" s="85" t="n"/>
      <c r="EDS186" s="85" t="n"/>
      <c r="EDT186" s="85" t="n"/>
      <c r="EDU186" s="85" t="n"/>
      <c r="EDV186" s="85" t="n"/>
      <c r="EDW186" s="85" t="n"/>
      <c r="EDX186" s="85" t="n"/>
      <c r="EDY186" s="85" t="n"/>
      <c r="EDZ186" s="85" t="n"/>
      <c r="EEA186" s="85" t="n"/>
      <c r="EEB186" s="85" t="n"/>
      <c r="EEC186" s="85" t="n"/>
      <c r="EED186" s="85" t="n"/>
      <c r="EEE186" s="85" t="n"/>
      <c r="EEF186" s="85" t="n"/>
      <c r="EEG186" s="85" t="n"/>
      <c r="EEH186" s="85" t="n"/>
      <c r="EEI186" s="85" t="n"/>
      <c r="EEJ186" s="85" t="n"/>
      <c r="EEK186" s="85" t="n"/>
      <c r="EEL186" s="85" t="n"/>
      <c r="EEM186" s="85" t="n"/>
      <c r="EEN186" s="85" t="n"/>
      <c r="EEO186" s="85" t="n"/>
      <c r="EEP186" s="85" t="n"/>
      <c r="EEQ186" s="85" t="n"/>
      <c r="EER186" s="85" t="n"/>
      <c r="EES186" s="85" t="n"/>
      <c r="EET186" s="85" t="n"/>
      <c r="EEU186" s="85" t="n"/>
      <c r="EEV186" s="85" t="n"/>
      <c r="EEW186" s="85" t="n"/>
      <c r="EEX186" s="85" t="n"/>
      <c r="EEY186" s="85" t="n"/>
      <c r="EEZ186" s="85" t="n"/>
      <c r="EFA186" s="85" t="n"/>
      <c r="EFB186" s="85" t="n"/>
      <c r="EFC186" s="85" t="n"/>
      <c r="EFD186" s="85" t="n"/>
      <c r="EFE186" s="85" t="n"/>
      <c r="EFF186" s="85" t="n"/>
      <c r="EFG186" s="85" t="n"/>
      <c r="EFH186" s="85" t="n"/>
      <c r="EFI186" s="85" t="n"/>
      <c r="EFJ186" s="85" t="n"/>
      <c r="EFK186" s="85" t="n"/>
      <c r="EFL186" s="85" t="n"/>
      <c r="EFM186" s="85" t="n"/>
      <c r="EFN186" s="85" t="n"/>
      <c r="EFO186" s="85" t="n"/>
      <c r="EFP186" s="85" t="n"/>
      <c r="EFQ186" s="85" t="n"/>
      <c r="EFR186" s="85" t="n"/>
      <c r="EFS186" s="85" t="n"/>
      <c r="EFT186" s="85" t="n"/>
      <c r="EFU186" s="85" t="n"/>
      <c r="EFV186" s="85" t="n"/>
      <c r="EFW186" s="85" t="n"/>
      <c r="EFX186" s="85" t="n"/>
      <c r="EFY186" s="85" t="n"/>
      <c r="EFZ186" s="85" t="n"/>
      <c r="EGA186" s="85" t="n"/>
      <c r="EGB186" s="85" t="n"/>
      <c r="EGC186" s="85" t="n"/>
      <c r="EGD186" s="85" t="n"/>
      <c r="EGE186" s="85" t="n"/>
      <c r="EGF186" s="85" t="n"/>
      <c r="EGG186" s="85" t="n"/>
      <c r="EGH186" s="85" t="n"/>
      <c r="EGI186" s="85" t="n"/>
      <c r="EGJ186" s="85" t="n"/>
      <c r="EGK186" s="85" t="n"/>
      <c r="EGL186" s="85" t="n"/>
      <c r="EGM186" s="85" t="n"/>
      <c r="EGN186" s="85" t="n"/>
      <c r="EGO186" s="85" t="n"/>
      <c r="EGP186" s="85" t="n"/>
      <c r="EGQ186" s="85" t="n"/>
      <c r="EGR186" s="85" t="n"/>
      <c r="EGS186" s="85" t="n"/>
      <c r="EGT186" s="85" t="n"/>
      <c r="EGU186" s="85" t="n"/>
      <c r="EGV186" s="85" t="n"/>
      <c r="EGW186" s="85" t="n"/>
      <c r="EGX186" s="85" t="n"/>
      <c r="EGY186" s="85" t="n"/>
      <c r="EGZ186" s="85" t="n"/>
      <c r="EHA186" s="85" t="n"/>
      <c r="EHB186" s="85" t="n"/>
      <c r="EHC186" s="85" t="n"/>
      <c r="EHD186" s="85" t="n"/>
      <c r="EHE186" s="85" t="n"/>
      <c r="EHF186" s="85" t="n"/>
      <c r="EHG186" s="85" t="n"/>
      <c r="EHH186" s="85" t="n"/>
      <c r="EHI186" s="85" t="n"/>
      <c r="EHJ186" s="85" t="n"/>
      <c r="EHK186" s="85" t="n"/>
      <c r="EHL186" s="85" t="n"/>
      <c r="EHM186" s="85" t="n"/>
      <c r="EHN186" s="85" t="n"/>
      <c r="EHO186" s="85" t="n"/>
      <c r="EHP186" s="85" t="n"/>
      <c r="EHQ186" s="85" t="n"/>
      <c r="EHR186" s="85" t="n"/>
      <c r="EHS186" s="85" t="n"/>
      <c r="EHT186" s="85" t="n"/>
      <c r="EHU186" s="85" t="n"/>
      <c r="EHV186" s="85" t="n"/>
      <c r="EHW186" s="85" t="n"/>
      <c r="EHX186" s="85" t="n"/>
      <c r="EHY186" s="85" t="n"/>
      <c r="EHZ186" s="85" t="n"/>
      <c r="EIA186" s="85" t="n"/>
      <c r="EIB186" s="85" t="n"/>
      <c r="EIC186" s="85" t="n"/>
      <c r="EID186" s="85" t="n"/>
      <c r="EIE186" s="85" t="n"/>
      <c r="EIF186" s="85" t="n"/>
      <c r="EIG186" s="85" t="n"/>
      <c r="EIH186" s="85" t="n"/>
      <c r="EII186" s="85" t="n"/>
      <c r="EIJ186" s="85" t="n"/>
      <c r="EIK186" s="85" t="n"/>
      <c r="EIL186" s="85" t="n"/>
      <c r="EIM186" s="85" t="n"/>
      <c r="EIN186" s="85" t="n"/>
      <c r="EIO186" s="85" t="n"/>
      <c r="EIP186" s="85" t="n"/>
      <c r="EIQ186" s="85" t="n"/>
      <c r="EIR186" s="85" t="n"/>
      <c r="EIS186" s="85" t="n"/>
      <c r="EIT186" s="85" t="n"/>
      <c r="EIU186" s="85" t="n"/>
      <c r="EIV186" s="85" t="n"/>
      <c r="EIW186" s="85" t="n"/>
      <c r="EIX186" s="85" t="n"/>
      <c r="EIY186" s="85" t="n"/>
      <c r="EIZ186" s="85" t="n"/>
      <c r="EJA186" s="85" t="n"/>
      <c r="EJB186" s="85" t="n"/>
      <c r="EJC186" s="85" t="n"/>
      <c r="EJD186" s="85" t="n"/>
      <c r="EJE186" s="85" t="n"/>
      <c r="EJF186" s="85" t="n"/>
      <c r="EJG186" s="85" t="n"/>
      <c r="EJH186" s="85" t="n"/>
      <c r="EJI186" s="85" t="n"/>
      <c r="EJJ186" s="85" t="n"/>
      <c r="EJK186" s="85" t="n"/>
      <c r="EJL186" s="85" t="n"/>
      <c r="EJM186" s="85" t="n"/>
      <c r="EJN186" s="85" t="n"/>
      <c r="EJO186" s="85" t="n"/>
      <c r="EJP186" s="85" t="n"/>
      <c r="EJQ186" s="85" t="n"/>
      <c r="EJR186" s="85" t="n"/>
      <c r="EJS186" s="85" t="n"/>
      <c r="EJT186" s="85" t="n"/>
      <c r="EJU186" s="85" t="n"/>
      <c r="EJV186" s="85" t="n"/>
      <c r="EJW186" s="85" t="n"/>
      <c r="EJX186" s="85" t="n"/>
      <c r="EJY186" s="85" t="n"/>
      <c r="EJZ186" s="85" t="n"/>
      <c r="EKA186" s="85" t="n"/>
      <c r="EKB186" s="85" t="n"/>
      <c r="EKC186" s="85" t="n"/>
      <c r="EKD186" s="85" t="n"/>
      <c r="EKE186" s="85" t="n"/>
      <c r="EKF186" s="85" t="n"/>
      <c r="EKG186" s="85" t="n"/>
      <c r="EKH186" s="85" t="n"/>
      <c r="EKI186" s="85" t="n"/>
      <c r="EKJ186" s="85" t="n"/>
      <c r="EKK186" s="85" t="n"/>
      <c r="EKL186" s="85" t="n"/>
      <c r="EKM186" s="85" t="n"/>
      <c r="EKN186" s="85" t="n"/>
      <c r="EKO186" s="85" t="n"/>
      <c r="EKP186" s="85" t="n"/>
      <c r="EKQ186" s="85" t="n"/>
      <c r="EKR186" s="85" t="n"/>
      <c r="EKS186" s="85" t="n"/>
      <c r="EKT186" s="85" t="n"/>
      <c r="EKU186" s="85" t="n"/>
      <c r="EKV186" s="85" t="n"/>
      <c r="EKW186" s="85" t="n"/>
      <c r="EKX186" s="85" t="n"/>
      <c r="EKY186" s="85" t="n"/>
      <c r="EKZ186" s="85" t="n"/>
      <c r="ELA186" s="85" t="n"/>
      <c r="ELB186" s="85" t="n"/>
      <c r="ELC186" s="85" t="n"/>
      <c r="ELD186" s="85" t="n"/>
      <c r="ELE186" s="85" t="n"/>
      <c r="ELF186" s="85" t="n"/>
      <c r="ELG186" s="85" t="n"/>
      <c r="ELH186" s="85" t="n"/>
      <c r="ELI186" s="85" t="n"/>
      <c r="ELJ186" s="85" t="n"/>
      <c r="ELK186" s="85" t="n"/>
      <c r="ELL186" s="85" t="n"/>
      <c r="ELM186" s="85" t="n"/>
      <c r="ELN186" s="85" t="n"/>
      <c r="ELO186" s="85" t="n"/>
      <c r="ELP186" s="85" t="n"/>
      <c r="ELQ186" s="85" t="n"/>
      <c r="ELR186" s="85" t="n"/>
      <c r="ELS186" s="85" t="n"/>
      <c r="ELT186" s="85" t="n"/>
      <c r="ELU186" s="85" t="n"/>
      <c r="ELV186" s="85" t="n"/>
      <c r="ELW186" s="85" t="n"/>
      <c r="ELX186" s="85" t="n"/>
      <c r="ELY186" s="85" t="n"/>
      <c r="ELZ186" s="85" t="n"/>
      <c r="EMA186" s="85" t="n"/>
      <c r="EMB186" s="85" t="n"/>
      <c r="EMC186" s="85" t="n"/>
      <c r="EMD186" s="85" t="n"/>
      <c r="EME186" s="85" t="n"/>
      <c r="EMF186" s="85" t="n"/>
      <c r="EMG186" s="85" t="n"/>
      <c r="EMH186" s="85" t="n"/>
      <c r="EMI186" s="85" t="n"/>
      <c r="EMJ186" s="85" t="n"/>
      <c r="EMK186" s="85" t="n"/>
      <c r="EML186" s="85" t="n"/>
      <c r="EMM186" s="85" t="n"/>
      <c r="EMN186" s="85" t="n"/>
      <c r="EMO186" s="85" t="n"/>
      <c r="EMP186" s="85" t="n"/>
      <c r="EMQ186" s="85" t="n"/>
      <c r="EMR186" s="85" t="n"/>
      <c r="EMS186" s="85" t="n"/>
      <c r="EMT186" s="85" t="n"/>
      <c r="EMU186" s="85" t="n"/>
      <c r="EMV186" s="85" t="n"/>
      <c r="EMW186" s="85" t="n"/>
      <c r="EMX186" s="85" t="n"/>
      <c r="EMY186" s="85" t="n"/>
      <c r="EMZ186" s="85" t="n"/>
      <c r="ENA186" s="85" t="n"/>
      <c r="ENB186" s="85" t="n"/>
      <c r="ENC186" s="85" t="n"/>
      <c r="END186" s="85" t="n"/>
      <c r="ENE186" s="85" t="n"/>
      <c r="ENF186" s="85" t="n"/>
      <c r="ENG186" s="85" t="n"/>
      <c r="ENH186" s="85" t="n"/>
      <c r="ENI186" s="85" t="n"/>
      <c r="ENJ186" s="85" t="n"/>
      <c r="ENK186" s="85" t="n"/>
      <c r="ENL186" s="85" t="n"/>
      <c r="ENM186" s="85" t="n"/>
      <c r="ENN186" s="85" t="n"/>
      <c r="ENO186" s="85" t="n"/>
      <c r="ENP186" s="85" t="n"/>
      <c r="ENQ186" s="85" t="n"/>
      <c r="ENR186" s="85" t="n"/>
      <c r="ENS186" s="85" t="n"/>
      <c r="ENT186" s="85" t="n"/>
      <c r="ENU186" s="85" t="n"/>
      <c r="ENV186" s="85" t="n"/>
      <c r="ENW186" s="85" t="n"/>
      <c r="ENX186" s="85" t="n"/>
      <c r="ENY186" s="85" t="n"/>
      <c r="ENZ186" s="85" t="n"/>
      <c r="EOA186" s="85" t="n"/>
      <c r="EOB186" s="85" t="n"/>
      <c r="EOC186" s="85" t="n"/>
      <c r="EOD186" s="85" t="n"/>
      <c r="EOE186" s="85" t="n"/>
      <c r="EOF186" s="85" t="n"/>
      <c r="EOG186" s="85" t="n"/>
      <c r="EOH186" s="85" t="n"/>
      <c r="EOI186" s="85" t="n"/>
      <c r="EOJ186" s="85" t="n"/>
      <c r="EOK186" s="85" t="n"/>
      <c r="EOL186" s="85" t="n"/>
      <c r="EOM186" s="85" t="n"/>
      <c r="EON186" s="85" t="n"/>
      <c r="EOO186" s="85" t="n"/>
      <c r="EOP186" s="85" t="n"/>
      <c r="EOQ186" s="85" t="n"/>
      <c r="EOR186" s="85" t="n"/>
      <c r="EOS186" s="85" t="n"/>
      <c r="EOT186" s="85" t="n"/>
      <c r="EOU186" s="85" t="n"/>
      <c r="EOV186" s="85" t="n"/>
      <c r="EOW186" s="85" t="n"/>
      <c r="EOX186" s="85" t="n"/>
      <c r="EOY186" s="85" t="n"/>
      <c r="EOZ186" s="85" t="n"/>
      <c r="EPA186" s="85" t="n"/>
      <c r="EPB186" s="85" t="n"/>
      <c r="EPC186" s="85" t="n"/>
      <c r="EPD186" s="85" t="n"/>
      <c r="EPE186" s="85" t="n"/>
      <c r="EPF186" s="85" t="n"/>
      <c r="EPG186" s="85" t="n"/>
      <c r="EPH186" s="85" t="n"/>
      <c r="EPI186" s="85" t="n"/>
      <c r="EPJ186" s="85" t="n"/>
      <c r="EPK186" s="85" t="n"/>
      <c r="EPL186" s="85" t="n"/>
      <c r="EPM186" s="85" t="n"/>
      <c r="EPN186" s="85" t="n"/>
      <c r="EPO186" s="85" t="n"/>
      <c r="EPP186" s="85" t="n"/>
      <c r="EPQ186" s="85" t="n"/>
      <c r="EPR186" s="85" t="n"/>
      <c r="EPS186" s="85" t="n"/>
      <c r="EPT186" s="85" t="n"/>
      <c r="EPU186" s="85" t="n"/>
      <c r="EPV186" s="85" t="n"/>
      <c r="EPW186" s="85" t="n"/>
      <c r="EPX186" s="85" t="n"/>
      <c r="EPY186" s="85" t="n"/>
      <c r="EPZ186" s="85" t="n"/>
      <c r="EQA186" s="85" t="n"/>
      <c r="EQB186" s="85" t="n"/>
      <c r="EQC186" s="85" t="n"/>
      <c r="EQD186" s="85" t="n"/>
      <c r="EQE186" s="85" t="n"/>
      <c r="EQF186" s="85" t="n"/>
      <c r="EQG186" s="85" t="n"/>
      <c r="EQH186" s="85" t="n"/>
      <c r="EQI186" s="85" t="n"/>
      <c r="EQJ186" s="85" t="n"/>
      <c r="EQK186" s="85" t="n"/>
      <c r="EQL186" s="85" t="n"/>
      <c r="EQM186" s="85" t="n"/>
      <c r="EQN186" s="85" t="n"/>
      <c r="EQO186" s="85" t="n"/>
      <c r="EQP186" s="85" t="n"/>
      <c r="EQQ186" s="85" t="n"/>
      <c r="EQR186" s="85" t="n"/>
      <c r="EQS186" s="85" t="n"/>
      <c r="EQT186" s="85" t="n"/>
      <c r="EQU186" s="85" t="n"/>
      <c r="EQV186" s="85" t="n"/>
      <c r="EQW186" s="85" t="n"/>
      <c r="EQX186" s="85" t="n"/>
      <c r="EQY186" s="85" t="n"/>
      <c r="EQZ186" s="85" t="n"/>
      <c r="ERA186" s="85" t="n"/>
      <c r="ERB186" s="85" t="n"/>
      <c r="ERC186" s="85" t="n"/>
      <c r="ERD186" s="85" t="n"/>
      <c r="ERE186" s="85" t="n"/>
      <c r="ERF186" s="85" t="n"/>
      <c r="ERG186" s="85" t="n"/>
      <c r="ERH186" s="85" t="n"/>
      <c r="ERI186" s="85" t="n"/>
      <c r="ERJ186" s="85" t="n"/>
      <c r="ERK186" s="85" t="n"/>
      <c r="ERL186" s="85" t="n"/>
      <c r="ERM186" s="85" t="n"/>
      <c r="ERN186" s="85" t="n"/>
      <c r="ERO186" s="85" t="n"/>
      <c r="ERP186" s="85" t="n"/>
      <c r="ERQ186" s="85" t="n"/>
      <c r="ERR186" s="85" t="n"/>
      <c r="ERS186" s="85" t="n"/>
      <c r="ERT186" s="85" t="n"/>
      <c r="ERU186" s="85" t="n"/>
      <c r="ERV186" s="85" t="n"/>
      <c r="ERW186" s="85" t="n"/>
      <c r="ERX186" s="85" t="n"/>
      <c r="ERY186" s="85" t="n"/>
      <c r="ERZ186" s="85" t="n"/>
      <c r="ESA186" s="85" t="n"/>
      <c r="ESB186" s="85" t="n"/>
      <c r="ESC186" s="85" t="n"/>
      <c r="ESD186" s="85" t="n"/>
      <c r="ESE186" s="85" t="n"/>
      <c r="ESF186" s="85" t="n"/>
      <c r="ESG186" s="85" t="n"/>
      <c r="ESH186" s="85" t="n"/>
      <c r="ESI186" s="85" t="n"/>
      <c r="ESJ186" s="85" t="n"/>
      <c r="ESK186" s="85" t="n"/>
      <c r="ESL186" s="85" t="n"/>
      <c r="ESM186" s="85" t="n"/>
      <c r="ESN186" s="85" t="n"/>
      <c r="ESO186" s="85" t="n"/>
      <c r="ESP186" s="85" t="n"/>
      <c r="ESQ186" s="85" t="n"/>
      <c r="ESR186" s="85" t="n"/>
      <c r="ESS186" s="85" t="n"/>
      <c r="EST186" s="85" t="n"/>
      <c r="ESU186" s="85" t="n"/>
      <c r="ESV186" s="85" t="n"/>
      <c r="ESW186" s="85" t="n"/>
      <c r="ESX186" s="85" t="n"/>
      <c r="ESY186" s="85" t="n"/>
      <c r="ESZ186" s="85" t="n"/>
      <c r="ETA186" s="85" t="n"/>
      <c r="ETB186" s="85" t="n"/>
      <c r="ETC186" s="85" t="n"/>
      <c r="ETD186" s="85" t="n"/>
      <c r="ETE186" s="85" t="n"/>
      <c r="ETF186" s="85" t="n"/>
      <c r="ETG186" s="85" t="n"/>
      <c r="ETH186" s="85" t="n"/>
      <c r="ETI186" s="85" t="n"/>
      <c r="ETJ186" s="85" t="n"/>
      <c r="ETK186" s="85" t="n"/>
      <c r="ETL186" s="85" t="n"/>
      <c r="ETM186" s="85" t="n"/>
      <c r="ETN186" s="85" t="n"/>
      <c r="ETO186" s="85" t="n"/>
      <c r="ETP186" s="85" t="n"/>
      <c r="ETQ186" s="85" t="n"/>
      <c r="ETR186" s="85" t="n"/>
      <c r="ETS186" s="85" t="n"/>
      <c r="ETT186" s="85" t="n"/>
      <c r="ETU186" s="85" t="n"/>
      <c r="ETV186" s="85" t="n"/>
      <c r="ETW186" s="85" t="n"/>
      <c r="ETX186" s="85" t="n"/>
      <c r="ETY186" s="85" t="n"/>
      <c r="ETZ186" s="85" t="n"/>
      <c r="EUA186" s="85" t="n"/>
      <c r="EUB186" s="85" t="n"/>
      <c r="EUC186" s="85" t="n"/>
      <c r="EUD186" s="85" t="n"/>
      <c r="EUE186" s="85" t="n"/>
      <c r="EUF186" s="85" t="n"/>
      <c r="EUG186" s="85" t="n"/>
      <c r="EUH186" s="85" t="n"/>
      <c r="EUI186" s="85" t="n"/>
      <c r="EUJ186" s="85" t="n"/>
      <c r="EUK186" s="85" t="n"/>
      <c r="EUL186" s="85" t="n"/>
      <c r="EUM186" s="85" t="n"/>
      <c r="EUN186" s="85" t="n"/>
      <c r="EUO186" s="85" t="n"/>
      <c r="EUP186" s="85" t="n"/>
      <c r="EUQ186" s="85" t="n"/>
      <c r="EUR186" s="85" t="n"/>
      <c r="EUS186" s="85" t="n"/>
      <c r="EUT186" s="85" t="n"/>
      <c r="EUU186" s="85" t="n"/>
      <c r="EUV186" s="85" t="n"/>
      <c r="EUW186" s="85" t="n"/>
      <c r="EUX186" s="85" t="n"/>
      <c r="EUY186" s="85" t="n"/>
      <c r="EUZ186" s="85" t="n"/>
      <c r="EVA186" s="85" t="n"/>
      <c r="EVB186" s="85" t="n"/>
      <c r="EVC186" s="85" t="n"/>
      <c r="EVD186" s="85" t="n"/>
      <c r="EVE186" s="85" t="n"/>
      <c r="EVF186" s="85" t="n"/>
      <c r="EVG186" s="85" t="n"/>
      <c r="EVH186" s="85" t="n"/>
      <c r="EVI186" s="85" t="n"/>
      <c r="EVJ186" s="85" t="n"/>
      <c r="EVK186" s="85" t="n"/>
      <c r="EVL186" s="85" t="n"/>
      <c r="EVM186" s="85" t="n"/>
      <c r="EVN186" s="85" t="n"/>
      <c r="EVO186" s="85" t="n"/>
      <c r="EVP186" s="85" t="n"/>
      <c r="EVQ186" s="85" t="n"/>
      <c r="EVR186" s="85" t="n"/>
      <c r="EVS186" s="85" t="n"/>
      <c r="EVT186" s="85" t="n"/>
      <c r="EVU186" s="85" t="n"/>
      <c r="EVV186" s="85" t="n"/>
      <c r="EVW186" s="85" t="n"/>
      <c r="EVX186" s="85" t="n"/>
      <c r="EVY186" s="85" t="n"/>
      <c r="EVZ186" s="85" t="n"/>
      <c r="EWA186" s="85" t="n"/>
      <c r="EWB186" s="85" t="n"/>
      <c r="EWC186" s="85" t="n"/>
      <c r="EWD186" s="85" t="n"/>
      <c r="EWE186" s="85" t="n"/>
      <c r="EWF186" s="85" t="n"/>
      <c r="EWG186" s="85" t="n"/>
      <c r="EWH186" s="85" t="n"/>
      <c r="EWI186" s="85" t="n"/>
      <c r="EWJ186" s="85" t="n"/>
      <c r="EWK186" s="85" t="n"/>
      <c r="EWL186" s="85" t="n"/>
      <c r="EWM186" s="85" t="n"/>
      <c r="EWN186" s="85" t="n"/>
      <c r="EWO186" s="85" t="n"/>
      <c r="EWP186" s="85" t="n"/>
      <c r="EWQ186" s="85" t="n"/>
      <c r="EWR186" s="85" t="n"/>
      <c r="EWS186" s="85" t="n"/>
      <c r="EWT186" s="85" t="n"/>
      <c r="EWU186" s="85" t="n"/>
      <c r="EWV186" s="85" t="n"/>
      <c r="EWW186" s="85" t="n"/>
      <c r="EWX186" s="85" t="n"/>
      <c r="EWY186" s="85" t="n"/>
      <c r="EWZ186" s="85" t="n"/>
      <c r="EXA186" s="85" t="n"/>
      <c r="EXB186" s="85" t="n"/>
      <c r="EXC186" s="85" t="n"/>
      <c r="EXD186" s="85" t="n"/>
      <c r="EXE186" s="85" t="n"/>
      <c r="EXF186" s="85" t="n"/>
      <c r="EXG186" s="85" t="n"/>
      <c r="EXH186" s="85" t="n"/>
      <c r="EXI186" s="85" t="n"/>
      <c r="EXJ186" s="85" t="n"/>
      <c r="EXK186" s="85" t="n"/>
      <c r="EXL186" s="85" t="n"/>
      <c r="EXM186" s="85" t="n"/>
      <c r="EXN186" s="85" t="n"/>
      <c r="EXO186" s="85" t="n"/>
      <c r="EXP186" s="85" t="n"/>
      <c r="EXQ186" s="85" t="n"/>
      <c r="EXR186" s="85" t="n"/>
      <c r="EXS186" s="85" t="n"/>
      <c r="EXT186" s="85" t="n"/>
      <c r="EXU186" s="85" t="n"/>
      <c r="EXV186" s="85" t="n"/>
      <c r="EXW186" s="85" t="n"/>
      <c r="EXX186" s="85" t="n"/>
      <c r="EXY186" s="85" t="n"/>
      <c r="EXZ186" s="85" t="n"/>
      <c r="EYA186" s="85" t="n"/>
      <c r="EYB186" s="85" t="n"/>
      <c r="EYC186" s="85" t="n"/>
      <c r="EYD186" s="85" t="n"/>
      <c r="EYE186" s="85" t="n"/>
      <c r="EYF186" s="85" t="n"/>
      <c r="EYG186" s="85" t="n"/>
      <c r="EYH186" s="85" t="n"/>
      <c r="EYI186" s="85" t="n"/>
      <c r="EYJ186" s="85" t="n"/>
      <c r="EYK186" s="85" t="n"/>
      <c r="EYL186" s="85" t="n"/>
      <c r="EYM186" s="85" t="n"/>
      <c r="EYN186" s="85" t="n"/>
      <c r="EYO186" s="85" t="n"/>
      <c r="EYP186" s="85" t="n"/>
      <c r="EYQ186" s="85" t="n"/>
      <c r="EYR186" s="85" t="n"/>
      <c r="EYS186" s="85" t="n"/>
      <c r="EYT186" s="85" t="n"/>
      <c r="EYU186" s="85" t="n"/>
      <c r="EYV186" s="85" t="n"/>
      <c r="EYW186" s="85" t="n"/>
      <c r="EYX186" s="85" t="n"/>
      <c r="EYY186" s="85" t="n"/>
      <c r="EYZ186" s="85" t="n"/>
      <c r="EZA186" s="85" t="n"/>
      <c r="EZB186" s="85" t="n"/>
      <c r="EZC186" s="85" t="n"/>
      <c r="EZD186" s="85" t="n"/>
      <c r="EZE186" s="85" t="n"/>
      <c r="EZF186" s="85" t="n"/>
      <c r="EZG186" s="85" t="n"/>
      <c r="EZH186" s="85" t="n"/>
      <c r="EZI186" s="85" t="n"/>
      <c r="EZJ186" s="85" t="n"/>
      <c r="EZK186" s="85" t="n"/>
      <c r="EZL186" s="85" t="n"/>
      <c r="EZM186" s="85" t="n"/>
      <c r="EZN186" s="85" t="n"/>
      <c r="EZO186" s="85" t="n"/>
      <c r="EZP186" s="85" t="n"/>
      <c r="EZQ186" s="85" t="n"/>
      <c r="EZR186" s="85" t="n"/>
      <c r="EZS186" s="85" t="n"/>
      <c r="EZT186" s="85" t="n"/>
      <c r="EZU186" s="85" t="n"/>
      <c r="EZV186" s="85" t="n"/>
      <c r="EZW186" s="85" t="n"/>
      <c r="EZX186" s="85" t="n"/>
      <c r="EZY186" s="85" t="n"/>
      <c r="EZZ186" s="85" t="n"/>
      <c r="FAA186" s="85" t="n"/>
      <c r="FAB186" s="85" t="n"/>
      <c r="FAC186" s="85" t="n"/>
      <c r="FAD186" s="85" t="n"/>
      <c r="FAE186" s="85" t="n"/>
      <c r="FAF186" s="85" t="n"/>
      <c r="FAG186" s="85" t="n"/>
      <c r="FAH186" s="85" t="n"/>
      <c r="FAI186" s="85" t="n"/>
      <c r="FAJ186" s="85" t="n"/>
      <c r="FAK186" s="85" t="n"/>
      <c r="FAL186" s="85" t="n"/>
      <c r="FAM186" s="85" t="n"/>
      <c r="FAN186" s="85" t="n"/>
      <c r="FAO186" s="85" t="n"/>
      <c r="FAP186" s="85" t="n"/>
      <c r="FAQ186" s="85" t="n"/>
      <c r="FAR186" s="85" t="n"/>
      <c r="FAS186" s="85" t="n"/>
      <c r="FAT186" s="85" t="n"/>
      <c r="FAU186" s="85" t="n"/>
      <c r="FAV186" s="85" t="n"/>
      <c r="FAW186" s="85" t="n"/>
      <c r="FAX186" s="85" t="n"/>
      <c r="FAY186" s="85" t="n"/>
      <c r="FAZ186" s="85" t="n"/>
      <c r="FBA186" s="85" t="n"/>
      <c r="FBB186" s="85" t="n"/>
      <c r="FBC186" s="85" t="n"/>
      <c r="FBD186" s="85" t="n"/>
      <c r="FBE186" s="85" t="n"/>
      <c r="FBF186" s="85" t="n"/>
      <c r="FBG186" s="85" t="n"/>
      <c r="FBH186" s="85" t="n"/>
      <c r="FBI186" s="85" t="n"/>
      <c r="FBJ186" s="85" t="n"/>
      <c r="FBK186" s="85" t="n"/>
      <c r="FBL186" s="85" t="n"/>
      <c r="FBM186" s="85" t="n"/>
      <c r="FBN186" s="85" t="n"/>
      <c r="FBO186" s="85" t="n"/>
      <c r="FBP186" s="85" t="n"/>
      <c r="FBQ186" s="85" t="n"/>
      <c r="FBR186" s="85" t="n"/>
      <c r="FBS186" s="85" t="n"/>
      <c r="FBT186" s="85" t="n"/>
      <c r="FBU186" s="85" t="n"/>
      <c r="FBV186" s="85" t="n"/>
      <c r="FBW186" s="85" t="n"/>
      <c r="FBX186" s="85" t="n"/>
      <c r="FBY186" s="85" t="n"/>
      <c r="FBZ186" s="85" t="n"/>
      <c r="FCA186" s="85" t="n"/>
      <c r="FCB186" s="85" t="n"/>
      <c r="FCC186" s="85" t="n"/>
      <c r="FCD186" s="85" t="n"/>
      <c r="FCE186" s="85" t="n"/>
      <c r="FCF186" s="85" t="n"/>
      <c r="FCG186" s="85" t="n"/>
      <c r="FCH186" s="85" t="n"/>
      <c r="FCI186" s="85" t="n"/>
      <c r="FCJ186" s="85" t="n"/>
      <c r="FCK186" s="85" t="n"/>
      <c r="FCL186" s="85" t="n"/>
      <c r="FCM186" s="85" t="n"/>
      <c r="FCN186" s="85" t="n"/>
      <c r="FCO186" s="85" t="n"/>
      <c r="FCP186" s="85" t="n"/>
      <c r="FCQ186" s="85" t="n"/>
      <c r="FCR186" s="85" t="n"/>
      <c r="FCS186" s="85" t="n"/>
      <c r="FCT186" s="85" t="n"/>
      <c r="FCU186" s="85" t="n"/>
      <c r="FCV186" s="85" t="n"/>
      <c r="FCW186" s="85" t="n"/>
      <c r="FCX186" s="85" t="n"/>
      <c r="FCY186" s="85" t="n"/>
      <c r="FCZ186" s="85" t="n"/>
      <c r="FDA186" s="85" t="n"/>
      <c r="FDB186" s="85" t="n"/>
      <c r="FDC186" s="85" t="n"/>
      <c r="FDD186" s="85" t="n"/>
      <c r="FDE186" s="85" t="n"/>
      <c r="FDF186" s="85" t="n"/>
      <c r="FDG186" s="85" t="n"/>
      <c r="FDH186" s="85" t="n"/>
      <c r="FDI186" s="85" t="n"/>
      <c r="FDJ186" s="85" t="n"/>
      <c r="FDK186" s="85" t="n"/>
      <c r="FDL186" s="85" t="n"/>
      <c r="FDM186" s="85" t="n"/>
      <c r="FDN186" s="85" t="n"/>
      <c r="FDO186" s="85" t="n"/>
      <c r="FDP186" s="85" t="n"/>
      <c r="FDQ186" s="85" t="n"/>
      <c r="FDR186" s="85" t="n"/>
      <c r="FDS186" s="85" t="n"/>
      <c r="FDT186" s="85" t="n"/>
      <c r="FDU186" s="85" t="n"/>
      <c r="FDV186" s="85" t="n"/>
      <c r="FDW186" s="85" t="n"/>
      <c r="FDX186" s="85" t="n"/>
      <c r="FDY186" s="85" t="n"/>
      <c r="FDZ186" s="85" t="n"/>
      <c r="FEA186" s="85" t="n"/>
      <c r="FEB186" s="85" t="n"/>
      <c r="FEC186" s="85" t="n"/>
      <c r="FED186" s="85" t="n"/>
      <c r="FEE186" s="85" t="n"/>
      <c r="FEF186" s="85" t="n"/>
      <c r="FEG186" s="85" t="n"/>
      <c r="FEH186" s="85" t="n"/>
      <c r="FEI186" s="85" t="n"/>
      <c r="FEJ186" s="85" t="n"/>
      <c r="FEK186" s="85" t="n"/>
      <c r="FEL186" s="85" t="n"/>
      <c r="FEM186" s="85" t="n"/>
      <c r="FEN186" s="85" t="n"/>
      <c r="FEO186" s="85" t="n"/>
      <c r="FEP186" s="85" t="n"/>
      <c r="FEQ186" s="85" t="n"/>
      <c r="FER186" s="85" t="n"/>
      <c r="FES186" s="85" t="n"/>
      <c r="FET186" s="85" t="n"/>
      <c r="FEU186" s="85" t="n"/>
      <c r="FEV186" s="85" t="n"/>
      <c r="FEW186" s="85" t="n"/>
      <c r="FEX186" s="85" t="n"/>
      <c r="FEY186" s="85" t="n"/>
      <c r="FEZ186" s="85" t="n"/>
      <c r="FFA186" s="85" t="n"/>
      <c r="FFB186" s="85" t="n"/>
      <c r="FFC186" s="85" t="n"/>
      <c r="FFD186" s="85" t="n"/>
      <c r="FFE186" s="85" t="n"/>
      <c r="FFF186" s="85" t="n"/>
      <c r="FFG186" s="85" t="n"/>
      <c r="FFH186" s="85" t="n"/>
      <c r="FFI186" s="85" t="n"/>
      <c r="FFJ186" s="85" t="n"/>
      <c r="FFK186" s="85" t="n"/>
      <c r="FFL186" s="85" t="n"/>
      <c r="FFM186" s="85" t="n"/>
      <c r="FFN186" s="85" t="n"/>
      <c r="FFO186" s="85" t="n"/>
      <c r="FFP186" s="85" t="n"/>
      <c r="FFQ186" s="85" t="n"/>
      <c r="FFR186" s="85" t="n"/>
      <c r="FFS186" s="85" t="n"/>
      <c r="FFT186" s="85" t="n"/>
      <c r="FFU186" s="85" t="n"/>
      <c r="FFV186" s="85" t="n"/>
      <c r="FFW186" s="85" t="n"/>
      <c r="FFX186" s="85" t="n"/>
      <c r="FFY186" s="85" t="n"/>
      <c r="FFZ186" s="85" t="n"/>
      <c r="FGA186" s="85" t="n"/>
      <c r="FGB186" s="85" t="n"/>
      <c r="FGC186" s="85" t="n"/>
      <c r="FGD186" s="85" t="n"/>
      <c r="FGE186" s="85" t="n"/>
      <c r="FGF186" s="85" t="n"/>
      <c r="FGG186" s="85" t="n"/>
      <c r="FGH186" s="85" t="n"/>
      <c r="FGI186" s="85" t="n"/>
      <c r="FGJ186" s="85" t="n"/>
      <c r="FGK186" s="85" t="n"/>
      <c r="FGL186" s="85" t="n"/>
      <c r="FGM186" s="85" t="n"/>
      <c r="FGN186" s="85" t="n"/>
      <c r="FGO186" s="85" t="n"/>
      <c r="FGP186" s="85" t="n"/>
      <c r="FGQ186" s="85" t="n"/>
      <c r="FGR186" s="85" t="n"/>
      <c r="FGS186" s="85" t="n"/>
      <c r="FGT186" s="85" t="n"/>
      <c r="FGU186" s="85" t="n"/>
      <c r="FGV186" s="85" t="n"/>
      <c r="FGW186" s="85" t="n"/>
      <c r="FGX186" s="85" t="n"/>
      <c r="FGY186" s="85" t="n"/>
      <c r="FGZ186" s="85" t="n"/>
      <c r="FHA186" s="85" t="n"/>
      <c r="FHB186" s="85" t="n"/>
      <c r="FHC186" s="85" t="n"/>
      <c r="FHD186" s="85" t="n"/>
      <c r="FHE186" s="85" t="n"/>
      <c r="FHF186" s="85" t="n"/>
      <c r="FHG186" s="85" t="n"/>
      <c r="FHH186" s="85" t="n"/>
      <c r="FHI186" s="85" t="n"/>
      <c r="FHJ186" s="85" t="n"/>
      <c r="FHK186" s="85" t="n"/>
      <c r="FHL186" s="85" t="n"/>
      <c r="FHM186" s="85" t="n"/>
      <c r="FHN186" s="85" t="n"/>
      <c r="FHO186" s="85" t="n"/>
      <c r="FHP186" s="85" t="n"/>
      <c r="FHQ186" s="85" t="n"/>
      <c r="FHR186" s="85" t="n"/>
      <c r="FHS186" s="85" t="n"/>
      <c r="FHT186" s="85" t="n"/>
      <c r="FHU186" s="85" t="n"/>
      <c r="FHV186" s="85" t="n"/>
      <c r="FHW186" s="85" t="n"/>
      <c r="FHX186" s="85" t="n"/>
      <c r="FHY186" s="85" t="n"/>
      <c r="FHZ186" s="85" t="n"/>
      <c r="FIA186" s="85" t="n"/>
      <c r="FIB186" s="85" t="n"/>
      <c r="FIC186" s="85" t="n"/>
      <c r="FID186" s="85" t="n"/>
      <c r="FIE186" s="85" t="n"/>
      <c r="FIF186" s="85" t="n"/>
      <c r="FIG186" s="85" t="n"/>
      <c r="FIH186" s="85" t="n"/>
      <c r="FII186" s="85" t="n"/>
      <c r="FIJ186" s="85" t="n"/>
      <c r="FIK186" s="85" t="n"/>
      <c r="FIL186" s="85" t="n"/>
      <c r="FIM186" s="85" t="n"/>
      <c r="FIN186" s="85" t="n"/>
      <c r="FIO186" s="85" t="n"/>
      <c r="FIP186" s="85" t="n"/>
      <c r="FIQ186" s="85" t="n"/>
      <c r="FIR186" s="85" t="n"/>
      <c r="FIS186" s="85" t="n"/>
      <c r="FIT186" s="85" t="n"/>
      <c r="FIU186" s="85" t="n"/>
      <c r="FIV186" s="85" t="n"/>
      <c r="FIW186" s="85" t="n"/>
      <c r="FIX186" s="85" t="n"/>
      <c r="FIY186" s="85" t="n"/>
      <c r="FIZ186" s="85" t="n"/>
      <c r="FJA186" s="85" t="n"/>
      <c r="FJB186" s="85" t="n"/>
      <c r="FJC186" s="85" t="n"/>
      <c r="FJD186" s="85" t="n"/>
      <c r="FJE186" s="85" t="n"/>
      <c r="FJF186" s="85" t="n"/>
      <c r="FJG186" s="85" t="n"/>
      <c r="FJH186" s="85" t="n"/>
      <c r="FJI186" s="85" t="n"/>
      <c r="FJJ186" s="85" t="n"/>
      <c r="FJK186" s="85" t="n"/>
      <c r="FJL186" s="85" t="n"/>
      <c r="FJM186" s="85" t="n"/>
      <c r="FJN186" s="85" t="n"/>
      <c r="FJO186" s="85" t="n"/>
      <c r="FJP186" s="85" t="n"/>
      <c r="FJQ186" s="85" t="n"/>
      <c r="FJR186" s="85" t="n"/>
      <c r="FJS186" s="85" t="n"/>
      <c r="FJT186" s="85" t="n"/>
      <c r="FJU186" s="85" t="n"/>
      <c r="FJV186" s="85" t="n"/>
      <c r="FJW186" s="85" t="n"/>
      <c r="FJX186" s="85" t="n"/>
      <c r="FJY186" s="85" t="n"/>
      <c r="FJZ186" s="85" t="n"/>
      <c r="FKA186" s="85" t="n"/>
      <c r="FKB186" s="85" t="n"/>
      <c r="FKC186" s="85" t="n"/>
      <c r="FKD186" s="85" t="n"/>
      <c r="FKE186" s="85" t="n"/>
      <c r="FKF186" s="85" t="n"/>
      <c r="FKG186" s="85" t="n"/>
      <c r="FKH186" s="85" t="n"/>
      <c r="FKI186" s="85" t="n"/>
      <c r="FKJ186" s="85" t="n"/>
      <c r="FKK186" s="85" t="n"/>
      <c r="FKL186" s="85" t="n"/>
      <c r="FKM186" s="85" t="n"/>
      <c r="FKN186" s="85" t="n"/>
      <c r="FKO186" s="85" t="n"/>
      <c r="FKP186" s="85" t="n"/>
      <c r="FKQ186" s="85" t="n"/>
      <c r="FKR186" s="85" t="n"/>
      <c r="FKS186" s="85" t="n"/>
      <c r="FKT186" s="85" t="n"/>
      <c r="FKU186" s="85" t="n"/>
      <c r="FKV186" s="85" t="n"/>
      <c r="FKW186" s="85" t="n"/>
      <c r="FKX186" s="85" t="n"/>
      <c r="FKY186" s="85" t="n"/>
      <c r="FKZ186" s="85" t="n"/>
      <c r="FLA186" s="85" t="n"/>
      <c r="FLB186" s="85" t="n"/>
      <c r="FLC186" s="85" t="n"/>
      <c r="FLD186" s="85" t="n"/>
      <c r="FLE186" s="85" t="n"/>
      <c r="FLF186" s="85" t="n"/>
      <c r="FLG186" s="85" t="n"/>
      <c r="FLH186" s="85" t="n"/>
      <c r="FLI186" s="85" t="n"/>
      <c r="FLJ186" s="85" t="n"/>
      <c r="FLK186" s="85" t="n"/>
      <c r="FLL186" s="85" t="n"/>
      <c r="FLM186" s="85" t="n"/>
      <c r="FLN186" s="85" t="n"/>
      <c r="FLO186" s="85" t="n"/>
      <c r="FLP186" s="85" t="n"/>
      <c r="FLQ186" s="85" t="n"/>
      <c r="FLR186" s="85" t="n"/>
      <c r="FLS186" s="85" t="n"/>
      <c r="FLT186" s="85" t="n"/>
      <c r="FLU186" s="85" t="n"/>
      <c r="FLV186" s="85" t="n"/>
      <c r="FLW186" s="85" t="n"/>
      <c r="FLX186" s="85" t="n"/>
      <c r="FLY186" s="85" t="n"/>
      <c r="FLZ186" s="85" t="n"/>
      <c r="FMA186" s="85" t="n"/>
      <c r="FMB186" s="85" t="n"/>
      <c r="FMC186" s="85" t="n"/>
      <c r="FMD186" s="85" t="n"/>
      <c r="FME186" s="85" t="n"/>
      <c r="FMF186" s="85" t="n"/>
      <c r="FMG186" s="85" t="n"/>
      <c r="FMH186" s="85" t="n"/>
      <c r="FMI186" s="85" t="n"/>
      <c r="FMJ186" s="85" t="n"/>
      <c r="FMK186" s="85" t="n"/>
      <c r="FML186" s="85" t="n"/>
      <c r="FMM186" s="85" t="n"/>
      <c r="FMN186" s="85" t="n"/>
      <c r="FMO186" s="85" t="n"/>
      <c r="FMP186" s="85" t="n"/>
      <c r="FMQ186" s="85" t="n"/>
      <c r="FMR186" s="85" t="n"/>
      <c r="FMS186" s="85" t="n"/>
      <c r="FMT186" s="85" t="n"/>
      <c r="FMU186" s="85" t="n"/>
      <c r="FMV186" s="85" t="n"/>
      <c r="FMW186" s="85" t="n"/>
      <c r="FMX186" s="85" t="n"/>
      <c r="FMY186" s="85" t="n"/>
      <c r="FMZ186" s="85" t="n"/>
      <c r="FNA186" s="85" t="n"/>
      <c r="FNB186" s="85" t="n"/>
      <c r="FNC186" s="85" t="n"/>
      <c r="FND186" s="85" t="n"/>
      <c r="FNE186" s="85" t="n"/>
      <c r="FNF186" s="85" t="n"/>
      <c r="FNG186" s="85" t="n"/>
      <c r="FNH186" s="85" t="n"/>
      <c r="FNI186" s="85" t="n"/>
      <c r="FNJ186" s="85" t="n"/>
      <c r="FNK186" s="85" t="n"/>
      <c r="FNL186" s="85" t="n"/>
      <c r="FNM186" s="85" t="n"/>
      <c r="FNN186" s="85" t="n"/>
      <c r="FNO186" s="85" t="n"/>
      <c r="FNP186" s="85" t="n"/>
      <c r="FNQ186" s="85" t="n"/>
      <c r="FNR186" s="85" t="n"/>
      <c r="FNS186" s="85" t="n"/>
      <c r="FNT186" s="85" t="n"/>
      <c r="FNU186" s="85" t="n"/>
      <c r="FNV186" s="85" t="n"/>
      <c r="FNW186" s="85" t="n"/>
      <c r="FNX186" s="85" t="n"/>
      <c r="FNY186" s="85" t="n"/>
      <c r="FNZ186" s="85" t="n"/>
      <c r="FOA186" s="85" t="n"/>
      <c r="FOB186" s="85" t="n"/>
      <c r="FOC186" s="85" t="n"/>
      <c r="FOD186" s="85" t="n"/>
      <c r="FOE186" s="85" t="n"/>
      <c r="FOF186" s="85" t="n"/>
      <c r="FOG186" s="85" t="n"/>
      <c r="FOH186" s="85" t="n"/>
      <c r="FOI186" s="85" t="n"/>
      <c r="FOJ186" s="85" t="n"/>
      <c r="FOK186" s="85" t="n"/>
      <c r="FOL186" s="85" t="n"/>
      <c r="FOM186" s="85" t="n"/>
      <c r="FON186" s="85" t="n"/>
      <c r="FOO186" s="85" t="n"/>
      <c r="FOP186" s="85" t="n"/>
      <c r="FOQ186" s="85" t="n"/>
      <c r="FOR186" s="85" t="n"/>
      <c r="FOS186" s="85" t="n"/>
      <c r="FOT186" s="85" t="n"/>
      <c r="FOU186" s="85" t="n"/>
      <c r="FOV186" s="85" t="n"/>
      <c r="FOW186" s="85" t="n"/>
      <c r="FOX186" s="85" t="n"/>
      <c r="FOY186" s="85" t="n"/>
      <c r="FOZ186" s="85" t="n"/>
      <c r="FPA186" s="85" t="n"/>
      <c r="FPB186" s="85" t="n"/>
      <c r="FPC186" s="85" t="n"/>
      <c r="FPD186" s="85" t="n"/>
      <c r="FPE186" s="85" t="n"/>
      <c r="FPF186" s="85" t="n"/>
      <c r="FPG186" s="85" t="n"/>
      <c r="FPH186" s="85" t="n"/>
      <c r="FPI186" s="85" t="n"/>
      <c r="FPJ186" s="85" t="n"/>
      <c r="FPK186" s="85" t="n"/>
      <c r="FPL186" s="85" t="n"/>
      <c r="FPM186" s="85" t="n"/>
      <c r="FPN186" s="85" t="n"/>
      <c r="FPO186" s="85" t="n"/>
      <c r="FPP186" s="85" t="n"/>
      <c r="FPQ186" s="85" t="n"/>
      <c r="FPR186" s="85" t="n"/>
      <c r="FPS186" s="85" t="n"/>
      <c r="FPT186" s="85" t="n"/>
      <c r="FPU186" s="85" t="n"/>
      <c r="FPV186" s="85" t="n"/>
      <c r="FPW186" s="85" t="n"/>
      <c r="FPX186" s="85" t="n"/>
      <c r="FPY186" s="85" t="n"/>
      <c r="FPZ186" s="85" t="n"/>
      <c r="FQA186" s="85" t="n"/>
      <c r="FQB186" s="85" t="n"/>
      <c r="FQC186" s="85" t="n"/>
      <c r="FQD186" s="85" t="n"/>
      <c r="FQE186" s="85" t="n"/>
      <c r="FQF186" s="85" t="n"/>
      <c r="FQG186" s="85" t="n"/>
      <c r="FQH186" s="85" t="n"/>
      <c r="FQI186" s="85" t="n"/>
      <c r="FQJ186" s="85" t="n"/>
      <c r="FQK186" s="85" t="n"/>
      <c r="FQL186" s="85" t="n"/>
      <c r="FQM186" s="85" t="n"/>
      <c r="FQN186" s="85" t="n"/>
      <c r="FQO186" s="85" t="n"/>
      <c r="FQP186" s="85" t="n"/>
      <c r="FQQ186" s="85" t="n"/>
      <c r="FQR186" s="85" t="n"/>
      <c r="FQS186" s="85" t="n"/>
      <c r="FQT186" s="85" t="n"/>
      <c r="FQU186" s="85" t="n"/>
      <c r="FQV186" s="85" t="n"/>
      <c r="FQW186" s="85" t="n"/>
      <c r="FQX186" s="85" t="n"/>
      <c r="FQY186" s="85" t="n"/>
      <c r="FQZ186" s="85" t="n"/>
      <c r="FRA186" s="85" t="n"/>
      <c r="FRB186" s="85" t="n"/>
      <c r="FRC186" s="85" t="n"/>
      <c r="FRD186" s="85" t="n"/>
      <c r="FRE186" s="85" t="n"/>
      <c r="FRF186" s="85" t="n"/>
      <c r="FRG186" s="85" t="n"/>
      <c r="FRH186" s="85" t="n"/>
      <c r="FRI186" s="85" t="n"/>
      <c r="FRJ186" s="85" t="n"/>
      <c r="FRK186" s="85" t="n"/>
      <c r="FRL186" s="85" t="n"/>
      <c r="FRM186" s="85" t="n"/>
      <c r="FRN186" s="85" t="n"/>
      <c r="FRO186" s="85" t="n"/>
      <c r="FRP186" s="85" t="n"/>
      <c r="FRQ186" s="85" t="n"/>
      <c r="FRR186" s="85" t="n"/>
      <c r="FRS186" s="85" t="n"/>
      <c r="FRT186" s="85" t="n"/>
      <c r="FRU186" s="85" t="n"/>
      <c r="FRV186" s="85" t="n"/>
      <c r="FRW186" s="85" t="n"/>
      <c r="FRX186" s="85" t="n"/>
      <c r="FRY186" s="85" t="n"/>
      <c r="FRZ186" s="85" t="n"/>
      <c r="FSA186" s="85" t="n"/>
      <c r="FSB186" s="85" t="n"/>
      <c r="FSC186" s="85" t="n"/>
      <c r="FSD186" s="85" t="n"/>
      <c r="FSE186" s="85" t="n"/>
      <c r="FSF186" s="85" t="n"/>
      <c r="FSG186" s="85" t="n"/>
      <c r="FSH186" s="85" t="n"/>
      <c r="FSI186" s="85" t="n"/>
      <c r="FSJ186" s="85" t="n"/>
      <c r="FSK186" s="85" t="n"/>
      <c r="FSL186" s="85" t="n"/>
      <c r="FSM186" s="85" t="n"/>
      <c r="FSN186" s="85" t="n"/>
      <c r="FSO186" s="85" t="n"/>
      <c r="FSP186" s="85" t="n"/>
      <c r="FSQ186" s="85" t="n"/>
      <c r="FSR186" s="85" t="n"/>
      <c r="FSS186" s="85" t="n"/>
      <c r="FST186" s="85" t="n"/>
      <c r="FSU186" s="85" t="n"/>
      <c r="FSV186" s="85" t="n"/>
      <c r="FSW186" s="85" t="n"/>
      <c r="FSX186" s="85" t="n"/>
      <c r="FSY186" s="85" t="n"/>
      <c r="FSZ186" s="85" t="n"/>
      <c r="FTA186" s="85" t="n"/>
      <c r="FTB186" s="85" t="n"/>
      <c r="FTC186" s="85" t="n"/>
      <c r="FTD186" s="85" t="n"/>
      <c r="FTE186" s="85" t="n"/>
      <c r="FTF186" s="85" t="n"/>
      <c r="FTG186" s="85" t="n"/>
      <c r="FTH186" s="85" t="n"/>
      <c r="FTI186" s="85" t="n"/>
      <c r="FTJ186" s="85" t="n"/>
      <c r="FTK186" s="85" t="n"/>
      <c r="FTL186" s="85" t="n"/>
      <c r="FTM186" s="85" t="n"/>
      <c r="FTN186" s="85" t="n"/>
      <c r="FTO186" s="85" t="n"/>
      <c r="FTP186" s="85" t="n"/>
      <c r="FTQ186" s="85" t="n"/>
      <c r="FTR186" s="85" t="n"/>
      <c r="FTS186" s="85" t="n"/>
      <c r="FTT186" s="85" t="n"/>
      <c r="FTU186" s="85" t="n"/>
      <c r="FTV186" s="85" t="n"/>
      <c r="FTW186" s="85" t="n"/>
      <c r="FTX186" s="85" t="n"/>
      <c r="FTY186" s="85" t="n"/>
      <c r="FTZ186" s="85" t="n"/>
      <c r="FUA186" s="85" t="n"/>
      <c r="FUB186" s="85" t="n"/>
      <c r="FUC186" s="85" t="n"/>
      <c r="FUD186" s="85" t="n"/>
      <c r="FUE186" s="85" t="n"/>
      <c r="FUF186" s="85" t="n"/>
      <c r="FUG186" s="85" t="n"/>
      <c r="FUH186" s="85" t="n"/>
      <c r="FUI186" s="85" t="n"/>
      <c r="FUJ186" s="85" t="n"/>
      <c r="FUK186" s="85" t="n"/>
      <c r="FUL186" s="85" t="n"/>
      <c r="FUM186" s="85" t="n"/>
      <c r="FUN186" s="85" t="n"/>
      <c r="FUO186" s="85" t="n"/>
      <c r="FUP186" s="85" t="n"/>
      <c r="FUQ186" s="85" t="n"/>
      <c r="FUR186" s="85" t="n"/>
      <c r="FUS186" s="85" t="n"/>
      <c r="FUT186" s="85" t="n"/>
      <c r="FUU186" s="85" t="n"/>
      <c r="FUV186" s="85" t="n"/>
      <c r="FUW186" s="85" t="n"/>
      <c r="FUX186" s="85" t="n"/>
      <c r="FUY186" s="85" t="n"/>
      <c r="FUZ186" s="85" t="n"/>
      <c r="FVA186" s="85" t="n"/>
      <c r="FVB186" s="85" t="n"/>
      <c r="FVC186" s="85" t="n"/>
      <c r="FVD186" s="85" t="n"/>
      <c r="FVE186" s="85" t="n"/>
      <c r="FVF186" s="85" t="n"/>
      <c r="FVG186" s="85" t="n"/>
      <c r="FVH186" s="85" t="n"/>
      <c r="FVI186" s="85" t="n"/>
      <c r="FVJ186" s="85" t="n"/>
      <c r="FVK186" s="85" t="n"/>
      <c r="FVL186" s="85" t="n"/>
      <c r="FVM186" s="85" t="n"/>
      <c r="FVN186" s="85" t="n"/>
      <c r="FVO186" s="85" t="n"/>
      <c r="FVP186" s="85" t="n"/>
      <c r="FVQ186" s="85" t="n"/>
      <c r="FVR186" s="85" t="n"/>
      <c r="FVS186" s="85" t="n"/>
      <c r="FVT186" s="85" t="n"/>
      <c r="FVU186" s="85" t="n"/>
      <c r="FVV186" s="85" t="n"/>
      <c r="FVW186" s="85" t="n"/>
      <c r="FVX186" s="85" t="n"/>
      <c r="FVY186" s="85" t="n"/>
      <c r="FVZ186" s="85" t="n"/>
      <c r="FWA186" s="85" t="n"/>
      <c r="FWB186" s="85" t="n"/>
      <c r="FWC186" s="85" t="n"/>
      <c r="FWD186" s="85" t="n"/>
      <c r="FWE186" s="85" t="n"/>
      <c r="FWF186" s="85" t="n"/>
      <c r="FWG186" s="85" t="n"/>
      <c r="FWH186" s="85" t="n"/>
      <c r="FWI186" s="85" t="n"/>
      <c r="FWJ186" s="85" t="n"/>
      <c r="FWK186" s="85" t="n"/>
      <c r="FWL186" s="85" t="n"/>
      <c r="FWM186" s="85" t="n"/>
      <c r="FWN186" s="85" t="n"/>
      <c r="FWO186" s="85" t="n"/>
      <c r="FWP186" s="85" t="n"/>
      <c r="FWQ186" s="85" t="n"/>
      <c r="FWR186" s="85" t="n"/>
      <c r="FWS186" s="85" t="n"/>
      <c r="FWT186" s="85" t="n"/>
      <c r="FWU186" s="85" t="n"/>
      <c r="FWV186" s="85" t="n"/>
      <c r="FWW186" s="85" t="n"/>
      <c r="FWX186" s="85" t="n"/>
      <c r="FWY186" s="85" t="n"/>
      <c r="FWZ186" s="85" t="n"/>
      <c r="FXA186" s="85" t="n"/>
      <c r="FXB186" s="85" t="n"/>
      <c r="FXC186" s="85" t="n"/>
      <c r="FXD186" s="85" t="n"/>
      <c r="FXE186" s="85" t="n"/>
      <c r="FXF186" s="85" t="n"/>
      <c r="FXG186" s="85" t="n"/>
      <c r="FXH186" s="85" t="n"/>
      <c r="FXI186" s="85" t="n"/>
      <c r="FXJ186" s="85" t="n"/>
      <c r="FXK186" s="85" t="n"/>
      <c r="FXL186" s="85" t="n"/>
      <c r="FXM186" s="85" t="n"/>
      <c r="FXN186" s="85" t="n"/>
      <c r="FXO186" s="85" t="n"/>
      <c r="FXP186" s="85" t="n"/>
      <c r="FXQ186" s="85" t="n"/>
      <c r="FXR186" s="85" t="n"/>
      <c r="FXS186" s="85" t="n"/>
      <c r="FXT186" s="85" t="n"/>
      <c r="FXU186" s="85" t="n"/>
      <c r="FXV186" s="85" t="n"/>
      <c r="FXW186" s="85" t="n"/>
      <c r="FXX186" s="85" t="n"/>
      <c r="FXY186" s="85" t="n"/>
      <c r="FXZ186" s="85" t="n"/>
      <c r="FYA186" s="85" t="n"/>
      <c r="FYB186" s="85" t="n"/>
      <c r="FYC186" s="85" t="n"/>
      <c r="FYD186" s="85" t="n"/>
      <c r="FYE186" s="85" t="n"/>
      <c r="FYF186" s="85" t="n"/>
      <c r="FYG186" s="85" t="n"/>
      <c r="FYH186" s="85" t="n"/>
      <c r="FYI186" s="85" t="n"/>
      <c r="FYJ186" s="85" t="n"/>
      <c r="FYK186" s="85" t="n"/>
      <c r="FYL186" s="85" t="n"/>
      <c r="FYM186" s="85" t="n"/>
      <c r="FYN186" s="85" t="n"/>
      <c r="FYO186" s="85" t="n"/>
      <c r="FYP186" s="85" t="n"/>
      <c r="FYQ186" s="85" t="n"/>
      <c r="FYR186" s="85" t="n"/>
      <c r="FYS186" s="85" t="n"/>
      <c r="FYT186" s="85" t="n"/>
      <c r="FYU186" s="85" t="n"/>
      <c r="FYV186" s="85" t="n"/>
      <c r="FYW186" s="85" t="n"/>
      <c r="FYX186" s="85" t="n"/>
      <c r="FYY186" s="85" t="n"/>
      <c r="FYZ186" s="85" t="n"/>
      <c r="FZA186" s="85" t="n"/>
      <c r="FZB186" s="85" t="n"/>
      <c r="FZC186" s="85" t="n"/>
      <c r="FZD186" s="85" t="n"/>
      <c r="FZE186" s="85" t="n"/>
      <c r="FZF186" s="85" t="n"/>
      <c r="FZG186" s="85" t="n"/>
      <c r="FZH186" s="85" t="n"/>
      <c r="FZI186" s="85" t="n"/>
      <c r="FZJ186" s="85" t="n"/>
      <c r="FZK186" s="85" t="n"/>
      <c r="FZL186" s="85" t="n"/>
      <c r="FZM186" s="85" t="n"/>
      <c r="FZN186" s="85" t="n"/>
      <c r="FZO186" s="85" t="n"/>
      <c r="FZP186" s="85" t="n"/>
      <c r="FZQ186" s="85" t="n"/>
      <c r="FZR186" s="85" t="n"/>
      <c r="FZS186" s="85" t="n"/>
      <c r="FZT186" s="85" t="n"/>
      <c r="FZU186" s="85" t="n"/>
      <c r="FZV186" s="85" t="n"/>
      <c r="FZW186" s="85" t="n"/>
      <c r="FZX186" s="85" t="n"/>
      <c r="FZY186" s="85" t="n"/>
      <c r="FZZ186" s="85" t="n"/>
      <c r="GAA186" s="85" t="n"/>
      <c r="GAB186" s="85" t="n"/>
      <c r="GAC186" s="85" t="n"/>
      <c r="GAD186" s="85" t="n"/>
      <c r="GAE186" s="85" t="n"/>
      <c r="GAF186" s="85" t="n"/>
      <c r="GAG186" s="85" t="n"/>
      <c r="GAH186" s="85" t="n"/>
      <c r="GAI186" s="85" t="n"/>
      <c r="GAJ186" s="85" t="n"/>
      <c r="GAK186" s="85" t="n"/>
      <c r="GAL186" s="85" t="n"/>
      <c r="GAM186" s="85" t="n"/>
      <c r="GAN186" s="85" t="n"/>
      <c r="GAO186" s="85" t="n"/>
      <c r="GAP186" s="85" t="n"/>
      <c r="GAQ186" s="85" t="n"/>
      <c r="GAR186" s="85" t="n"/>
      <c r="GAS186" s="85" t="n"/>
      <c r="GAT186" s="85" t="n"/>
      <c r="GAU186" s="85" t="n"/>
      <c r="GAV186" s="85" t="n"/>
      <c r="GAW186" s="85" t="n"/>
      <c r="GAX186" s="85" t="n"/>
      <c r="GAY186" s="85" t="n"/>
      <c r="GAZ186" s="85" t="n"/>
      <c r="GBA186" s="85" t="n"/>
      <c r="GBB186" s="85" t="n"/>
      <c r="GBC186" s="85" t="n"/>
      <c r="GBD186" s="85" t="n"/>
      <c r="GBE186" s="85" t="n"/>
      <c r="GBF186" s="85" t="n"/>
      <c r="GBG186" s="85" t="n"/>
      <c r="GBH186" s="85" t="n"/>
      <c r="GBI186" s="85" t="n"/>
      <c r="GBJ186" s="85" t="n"/>
      <c r="GBK186" s="85" t="n"/>
      <c r="GBL186" s="85" t="n"/>
      <c r="GBM186" s="85" t="n"/>
      <c r="GBN186" s="85" t="n"/>
      <c r="GBO186" s="85" t="n"/>
      <c r="GBP186" s="85" t="n"/>
      <c r="GBQ186" s="85" t="n"/>
      <c r="GBR186" s="85" t="n"/>
      <c r="GBS186" s="85" t="n"/>
      <c r="GBT186" s="85" t="n"/>
      <c r="GBU186" s="85" t="n"/>
      <c r="GBV186" s="85" t="n"/>
      <c r="GBW186" s="85" t="n"/>
      <c r="GBX186" s="85" t="n"/>
      <c r="GBY186" s="85" t="n"/>
      <c r="GBZ186" s="85" t="n"/>
      <c r="GCA186" s="85" t="n"/>
      <c r="GCB186" s="85" t="n"/>
      <c r="GCC186" s="85" t="n"/>
      <c r="GCD186" s="85" t="n"/>
      <c r="GCE186" s="85" t="n"/>
      <c r="GCF186" s="85" t="n"/>
      <c r="GCG186" s="85" t="n"/>
      <c r="GCH186" s="85" t="n"/>
      <c r="GCI186" s="85" t="n"/>
      <c r="GCJ186" s="85" t="n"/>
      <c r="GCK186" s="85" t="n"/>
      <c r="GCL186" s="85" t="n"/>
      <c r="GCM186" s="85" t="n"/>
      <c r="GCN186" s="85" t="n"/>
      <c r="GCO186" s="85" t="n"/>
      <c r="GCP186" s="85" t="n"/>
      <c r="GCQ186" s="85" t="n"/>
      <c r="GCR186" s="85" t="n"/>
      <c r="GCS186" s="85" t="n"/>
      <c r="GCT186" s="85" t="n"/>
      <c r="GCU186" s="85" t="n"/>
      <c r="GCV186" s="85" t="n"/>
      <c r="GCW186" s="85" t="n"/>
      <c r="GCX186" s="85" t="n"/>
      <c r="GCY186" s="85" t="n"/>
      <c r="GCZ186" s="85" t="n"/>
      <c r="GDA186" s="85" t="n"/>
      <c r="GDB186" s="85" t="n"/>
      <c r="GDC186" s="85" t="n"/>
      <c r="GDD186" s="85" t="n"/>
      <c r="GDE186" s="85" t="n"/>
      <c r="GDF186" s="85" t="n"/>
      <c r="GDG186" s="85" t="n"/>
      <c r="GDH186" s="85" t="n"/>
      <c r="GDI186" s="85" t="n"/>
      <c r="GDJ186" s="85" t="n"/>
      <c r="GDK186" s="85" t="n"/>
      <c r="GDL186" s="85" t="n"/>
      <c r="GDM186" s="85" t="n"/>
      <c r="GDN186" s="85" t="n"/>
      <c r="GDO186" s="85" t="n"/>
      <c r="GDP186" s="85" t="n"/>
      <c r="GDQ186" s="85" t="n"/>
      <c r="GDR186" s="85" t="n"/>
      <c r="GDS186" s="85" t="n"/>
      <c r="GDT186" s="85" t="n"/>
      <c r="GDU186" s="85" t="n"/>
      <c r="GDV186" s="85" t="n"/>
      <c r="GDW186" s="85" t="n"/>
      <c r="GDX186" s="85" t="n"/>
      <c r="GDY186" s="85" t="n"/>
      <c r="GDZ186" s="85" t="n"/>
      <c r="GEA186" s="85" t="n"/>
      <c r="GEB186" s="85" t="n"/>
      <c r="GEC186" s="85" t="n"/>
      <c r="GED186" s="85" t="n"/>
      <c r="GEE186" s="85" t="n"/>
      <c r="GEF186" s="85" t="n"/>
      <c r="GEG186" s="85" t="n"/>
      <c r="GEH186" s="85" t="n"/>
      <c r="GEI186" s="85" t="n"/>
      <c r="GEJ186" s="85" t="n"/>
      <c r="GEK186" s="85" t="n"/>
      <c r="GEL186" s="85" t="n"/>
      <c r="GEM186" s="85" t="n"/>
      <c r="GEN186" s="85" t="n"/>
      <c r="GEO186" s="85" t="n"/>
      <c r="GEP186" s="85" t="n"/>
      <c r="GEQ186" s="85" t="n"/>
      <c r="GER186" s="85" t="n"/>
      <c r="GES186" s="85" t="n"/>
      <c r="GET186" s="85" t="n"/>
      <c r="GEU186" s="85" t="n"/>
      <c r="GEV186" s="85" t="n"/>
      <c r="GEW186" s="85" t="n"/>
      <c r="GEX186" s="85" t="n"/>
      <c r="GEY186" s="85" t="n"/>
      <c r="GEZ186" s="85" t="n"/>
      <c r="GFA186" s="85" t="n"/>
      <c r="GFB186" s="85" t="n"/>
      <c r="GFC186" s="85" t="n"/>
      <c r="GFD186" s="85" t="n"/>
      <c r="GFE186" s="85" t="n"/>
      <c r="GFF186" s="85" t="n"/>
      <c r="GFG186" s="85" t="n"/>
      <c r="GFH186" s="85" t="n"/>
      <c r="GFI186" s="85" t="n"/>
      <c r="GFJ186" s="85" t="n"/>
      <c r="GFK186" s="85" t="n"/>
      <c r="GFL186" s="85" t="n"/>
      <c r="GFM186" s="85" t="n"/>
      <c r="GFN186" s="85" t="n"/>
      <c r="GFO186" s="85" t="n"/>
      <c r="GFP186" s="85" t="n"/>
      <c r="GFQ186" s="85" t="n"/>
      <c r="GFR186" s="85" t="n"/>
      <c r="GFS186" s="85" t="n"/>
      <c r="GFT186" s="85" t="n"/>
      <c r="GFU186" s="85" t="n"/>
      <c r="GFV186" s="85" t="n"/>
      <c r="GFW186" s="85" t="n"/>
      <c r="GFX186" s="85" t="n"/>
      <c r="GFY186" s="85" t="n"/>
      <c r="GFZ186" s="85" t="n"/>
      <c r="GGA186" s="85" t="n"/>
      <c r="GGB186" s="85" t="n"/>
      <c r="GGC186" s="85" t="n"/>
      <c r="GGD186" s="85" t="n"/>
      <c r="GGE186" s="85" t="n"/>
      <c r="GGF186" s="85" t="n"/>
      <c r="GGG186" s="85" t="n"/>
      <c r="GGH186" s="85" t="n"/>
      <c r="GGI186" s="85" t="n"/>
      <c r="GGJ186" s="85" t="n"/>
      <c r="GGK186" s="85" t="n"/>
      <c r="GGL186" s="85" t="n"/>
      <c r="GGM186" s="85" t="n"/>
      <c r="GGN186" s="85" t="n"/>
      <c r="GGO186" s="85" t="n"/>
      <c r="GGP186" s="85" t="n"/>
      <c r="GGQ186" s="85" t="n"/>
      <c r="GGR186" s="85" t="n"/>
      <c r="GGS186" s="85" t="n"/>
      <c r="GGT186" s="85" t="n"/>
      <c r="GGU186" s="85" t="n"/>
      <c r="GGV186" s="85" t="n"/>
      <c r="GGW186" s="85" t="n"/>
      <c r="GGX186" s="85" t="n"/>
      <c r="GGY186" s="85" t="n"/>
      <c r="GGZ186" s="85" t="n"/>
      <c r="GHA186" s="85" t="n"/>
      <c r="GHB186" s="85" t="n"/>
      <c r="GHC186" s="85" t="n"/>
      <c r="GHD186" s="85" t="n"/>
      <c r="GHE186" s="85" t="n"/>
      <c r="GHF186" s="85" t="n"/>
      <c r="GHG186" s="85" t="n"/>
      <c r="GHH186" s="85" t="n"/>
      <c r="GHI186" s="85" t="n"/>
      <c r="GHJ186" s="85" t="n"/>
      <c r="GHK186" s="85" t="n"/>
      <c r="GHL186" s="85" t="n"/>
      <c r="GHM186" s="85" t="n"/>
      <c r="GHN186" s="85" t="n"/>
      <c r="GHO186" s="85" t="n"/>
      <c r="GHP186" s="85" t="n"/>
      <c r="GHQ186" s="85" t="n"/>
      <c r="GHR186" s="85" t="n"/>
      <c r="GHS186" s="85" t="n"/>
      <c r="GHT186" s="85" t="n"/>
      <c r="GHU186" s="85" t="n"/>
      <c r="GHV186" s="85" t="n"/>
      <c r="GHW186" s="85" t="n"/>
      <c r="GHX186" s="85" t="n"/>
      <c r="GHY186" s="85" t="n"/>
      <c r="GHZ186" s="85" t="n"/>
      <c r="GIA186" s="85" t="n"/>
      <c r="GIB186" s="85" t="n"/>
      <c r="GIC186" s="85" t="n"/>
      <c r="GID186" s="85" t="n"/>
      <c r="GIE186" s="85" t="n"/>
      <c r="GIF186" s="85" t="n"/>
      <c r="GIG186" s="85" t="n"/>
      <c r="GIH186" s="85" t="n"/>
      <c r="GII186" s="85" t="n"/>
      <c r="GIJ186" s="85" t="n"/>
      <c r="GIK186" s="85" t="n"/>
      <c r="GIL186" s="85" t="n"/>
      <c r="GIM186" s="85" t="n"/>
      <c r="GIN186" s="85" t="n"/>
      <c r="GIO186" s="85" t="n"/>
      <c r="GIP186" s="85" t="n"/>
      <c r="GIQ186" s="85" t="n"/>
      <c r="GIR186" s="85" t="n"/>
      <c r="GIS186" s="85" t="n"/>
      <c r="GIT186" s="85" t="n"/>
      <c r="GIU186" s="85" t="n"/>
      <c r="GIV186" s="85" t="n"/>
      <c r="GIW186" s="85" t="n"/>
      <c r="GIX186" s="85" t="n"/>
      <c r="GIY186" s="85" t="n"/>
      <c r="GIZ186" s="85" t="n"/>
      <c r="GJA186" s="85" t="n"/>
      <c r="GJB186" s="85" t="n"/>
      <c r="GJC186" s="85" t="n"/>
      <c r="GJD186" s="85" t="n"/>
      <c r="GJE186" s="85" t="n"/>
      <c r="GJF186" s="85" t="n"/>
      <c r="GJG186" s="85" t="n"/>
      <c r="GJH186" s="85" t="n"/>
      <c r="GJI186" s="85" t="n"/>
      <c r="GJJ186" s="85" t="n"/>
      <c r="GJK186" s="85" t="n"/>
      <c r="GJL186" s="85" t="n"/>
      <c r="GJM186" s="85" t="n"/>
      <c r="GJN186" s="85" t="n"/>
      <c r="GJO186" s="85" t="n"/>
      <c r="GJP186" s="85" t="n"/>
      <c r="GJQ186" s="85" t="n"/>
      <c r="GJR186" s="85" t="n"/>
      <c r="GJS186" s="85" t="n"/>
      <c r="GJT186" s="85" t="n"/>
      <c r="GJU186" s="85" t="n"/>
      <c r="GJV186" s="85" t="n"/>
      <c r="GJW186" s="85" t="n"/>
      <c r="GJX186" s="85" t="n"/>
      <c r="GJY186" s="85" t="n"/>
      <c r="GJZ186" s="85" t="n"/>
      <c r="GKA186" s="85" t="n"/>
      <c r="GKB186" s="85" t="n"/>
      <c r="GKC186" s="85" t="n"/>
      <c r="GKD186" s="85" t="n"/>
      <c r="GKE186" s="85" t="n"/>
      <c r="GKF186" s="85" t="n"/>
      <c r="GKG186" s="85" t="n"/>
      <c r="GKH186" s="85" t="n"/>
      <c r="GKI186" s="85" t="n"/>
      <c r="GKJ186" s="85" t="n"/>
      <c r="GKK186" s="85" t="n"/>
      <c r="GKL186" s="85" t="n"/>
      <c r="GKM186" s="85" t="n"/>
      <c r="GKN186" s="85" t="n"/>
      <c r="GKO186" s="85" t="n"/>
      <c r="GKP186" s="85" t="n"/>
      <c r="GKQ186" s="85" t="n"/>
      <c r="GKR186" s="85" t="n"/>
      <c r="GKS186" s="85" t="n"/>
      <c r="GKT186" s="85" t="n"/>
      <c r="GKU186" s="85" t="n"/>
      <c r="GKV186" s="85" t="n"/>
      <c r="GKW186" s="85" t="n"/>
      <c r="GKX186" s="85" t="n"/>
      <c r="GKY186" s="85" t="n"/>
      <c r="GKZ186" s="85" t="n"/>
      <c r="GLA186" s="85" t="n"/>
      <c r="GLB186" s="85" t="n"/>
      <c r="GLC186" s="85" t="n"/>
      <c r="GLD186" s="85" t="n"/>
      <c r="GLE186" s="85" t="n"/>
      <c r="GLF186" s="85" t="n"/>
      <c r="GLG186" s="85" t="n"/>
      <c r="GLH186" s="85" t="n"/>
      <c r="GLI186" s="85" t="n"/>
      <c r="GLJ186" s="85" t="n"/>
      <c r="GLK186" s="85" t="n"/>
      <c r="GLL186" s="85" t="n"/>
      <c r="GLM186" s="85" t="n"/>
      <c r="GLN186" s="85" t="n"/>
      <c r="GLO186" s="85" t="n"/>
      <c r="GLP186" s="85" t="n"/>
      <c r="GLQ186" s="85" t="n"/>
      <c r="GLR186" s="85" t="n"/>
      <c r="GLS186" s="85" t="n"/>
      <c r="GLT186" s="85" t="n"/>
      <c r="GLU186" s="85" t="n"/>
      <c r="GLV186" s="85" t="n"/>
      <c r="GLW186" s="85" t="n"/>
      <c r="GLX186" s="85" t="n"/>
      <c r="GLY186" s="85" t="n"/>
      <c r="GLZ186" s="85" t="n"/>
      <c r="GMA186" s="85" t="n"/>
      <c r="GMB186" s="85" t="n"/>
      <c r="GMC186" s="85" t="n"/>
      <c r="GMD186" s="85" t="n"/>
      <c r="GME186" s="85" t="n"/>
      <c r="GMF186" s="85" t="n"/>
      <c r="GMG186" s="85" t="n"/>
      <c r="GMH186" s="85" t="n"/>
      <c r="GMI186" s="85" t="n"/>
      <c r="GMJ186" s="85" t="n"/>
      <c r="GMK186" s="85" t="n"/>
      <c r="GML186" s="85" t="n"/>
      <c r="GMM186" s="85" t="n"/>
      <c r="GMN186" s="85" t="n"/>
      <c r="GMO186" s="85" t="n"/>
      <c r="GMP186" s="85" t="n"/>
      <c r="GMQ186" s="85" t="n"/>
      <c r="GMR186" s="85" t="n"/>
      <c r="GMS186" s="85" t="n"/>
      <c r="GMT186" s="85" t="n"/>
      <c r="GMU186" s="85" t="n"/>
      <c r="GMV186" s="85" t="n"/>
      <c r="GMW186" s="85" t="n"/>
      <c r="GMX186" s="85" t="n"/>
      <c r="GMY186" s="85" t="n"/>
      <c r="GMZ186" s="85" t="n"/>
      <c r="GNA186" s="85" t="n"/>
      <c r="GNB186" s="85" t="n"/>
      <c r="GNC186" s="85" t="n"/>
      <c r="GND186" s="85" t="n"/>
      <c r="GNE186" s="85" t="n"/>
      <c r="GNF186" s="85" t="n"/>
      <c r="GNG186" s="85" t="n"/>
      <c r="GNH186" s="85" t="n"/>
      <c r="GNI186" s="85" t="n"/>
      <c r="GNJ186" s="85" t="n"/>
      <c r="GNK186" s="85" t="n"/>
      <c r="GNL186" s="85" t="n"/>
      <c r="GNM186" s="85" t="n"/>
      <c r="GNN186" s="85" t="n"/>
      <c r="GNO186" s="85" t="n"/>
      <c r="GNP186" s="85" t="n"/>
      <c r="GNQ186" s="85" t="n"/>
      <c r="GNR186" s="85" t="n"/>
      <c r="GNS186" s="85" t="n"/>
      <c r="GNT186" s="85" t="n"/>
      <c r="GNU186" s="85" t="n"/>
      <c r="GNV186" s="85" t="n"/>
      <c r="GNW186" s="85" t="n"/>
      <c r="GNX186" s="85" t="n"/>
      <c r="GNY186" s="85" t="n"/>
      <c r="GNZ186" s="85" t="n"/>
      <c r="GOA186" s="85" t="n"/>
      <c r="GOB186" s="85" t="n"/>
      <c r="GOC186" s="85" t="n"/>
      <c r="GOD186" s="85" t="n"/>
      <c r="GOE186" s="85" t="n"/>
      <c r="GOF186" s="85" t="n"/>
      <c r="GOG186" s="85" t="n"/>
      <c r="GOH186" s="85" t="n"/>
      <c r="GOI186" s="85" t="n"/>
      <c r="GOJ186" s="85" t="n"/>
      <c r="GOK186" s="85" t="n"/>
      <c r="GOL186" s="85" t="n"/>
      <c r="GOM186" s="85" t="n"/>
      <c r="GON186" s="85" t="n"/>
      <c r="GOO186" s="85" t="n"/>
      <c r="GOP186" s="85" t="n"/>
      <c r="GOQ186" s="85" t="n"/>
      <c r="GOR186" s="85" t="n"/>
      <c r="GOS186" s="85" t="n"/>
      <c r="GOT186" s="85" t="n"/>
      <c r="GOU186" s="85" t="n"/>
      <c r="GOV186" s="85" t="n"/>
      <c r="GOW186" s="85" t="n"/>
      <c r="GOX186" s="85" t="n"/>
      <c r="GOY186" s="85" t="n"/>
      <c r="GOZ186" s="85" t="n"/>
      <c r="GPA186" s="85" t="n"/>
      <c r="GPB186" s="85" t="n"/>
      <c r="GPC186" s="85" t="n"/>
      <c r="GPD186" s="85" t="n"/>
      <c r="GPE186" s="85" t="n"/>
      <c r="GPF186" s="85" t="n"/>
      <c r="GPG186" s="85" t="n"/>
      <c r="GPH186" s="85" t="n"/>
      <c r="GPI186" s="85" t="n"/>
      <c r="GPJ186" s="85" t="n"/>
      <c r="GPK186" s="85" t="n"/>
      <c r="GPL186" s="85" t="n"/>
      <c r="GPM186" s="85" t="n"/>
      <c r="GPN186" s="85" t="n"/>
      <c r="GPO186" s="85" t="n"/>
      <c r="GPP186" s="85" t="n"/>
      <c r="GPQ186" s="85" t="n"/>
      <c r="GPR186" s="85" t="n"/>
      <c r="GPS186" s="85" t="n"/>
      <c r="GPT186" s="85" t="n"/>
      <c r="GPU186" s="85" t="n"/>
      <c r="GPV186" s="85" t="n"/>
      <c r="GPW186" s="85" t="n"/>
      <c r="GPX186" s="85" t="n"/>
      <c r="GPY186" s="85" t="n"/>
      <c r="GPZ186" s="85" t="n"/>
      <c r="GQA186" s="85" t="n"/>
      <c r="GQB186" s="85" t="n"/>
      <c r="GQC186" s="85" t="n"/>
      <c r="GQD186" s="85" t="n"/>
      <c r="GQE186" s="85" t="n"/>
      <c r="GQF186" s="85" t="n"/>
      <c r="GQG186" s="85" t="n"/>
      <c r="GQH186" s="85" t="n"/>
      <c r="GQI186" s="85" t="n"/>
      <c r="GQJ186" s="85" t="n"/>
      <c r="GQK186" s="85" t="n"/>
      <c r="GQL186" s="85" t="n"/>
      <c r="GQM186" s="85" t="n"/>
      <c r="GQN186" s="85" t="n"/>
      <c r="GQO186" s="85" t="n"/>
      <c r="GQP186" s="85" t="n"/>
      <c r="GQQ186" s="85" t="n"/>
      <c r="GQR186" s="85" t="n"/>
      <c r="GQS186" s="85" t="n"/>
      <c r="GQT186" s="85" t="n"/>
      <c r="GQU186" s="85" t="n"/>
      <c r="GQV186" s="85" t="n"/>
      <c r="GQW186" s="85" t="n"/>
      <c r="GQX186" s="85" t="n"/>
      <c r="GQY186" s="85" t="n"/>
      <c r="GQZ186" s="85" t="n"/>
      <c r="GRA186" s="85" t="n"/>
      <c r="GRB186" s="85" t="n"/>
      <c r="GRC186" s="85" t="n"/>
      <c r="GRD186" s="85" t="n"/>
      <c r="GRE186" s="85" t="n"/>
      <c r="GRF186" s="85" t="n"/>
      <c r="GRG186" s="85" t="n"/>
      <c r="GRH186" s="85" t="n"/>
      <c r="GRI186" s="85" t="n"/>
      <c r="GRJ186" s="85" t="n"/>
      <c r="GRK186" s="85" t="n"/>
      <c r="GRL186" s="85" t="n"/>
      <c r="GRM186" s="85" t="n"/>
      <c r="GRN186" s="85" t="n"/>
      <c r="GRO186" s="85" t="n"/>
      <c r="GRP186" s="85" t="n"/>
      <c r="GRQ186" s="85" t="n"/>
      <c r="GRR186" s="85" t="n"/>
      <c r="GRS186" s="85" t="n"/>
      <c r="GRT186" s="85" t="n"/>
      <c r="GRU186" s="85" t="n"/>
      <c r="GRV186" s="85" t="n"/>
      <c r="GRW186" s="85" t="n"/>
      <c r="GRX186" s="85" t="n"/>
      <c r="GRY186" s="85" t="n"/>
      <c r="GRZ186" s="85" t="n"/>
      <c r="GSA186" s="85" t="n"/>
      <c r="GSB186" s="85" t="n"/>
      <c r="GSC186" s="85" t="n"/>
      <c r="GSD186" s="85" t="n"/>
      <c r="GSE186" s="85" t="n"/>
      <c r="GSF186" s="85" t="n"/>
      <c r="GSG186" s="85" t="n"/>
      <c r="GSH186" s="85" t="n"/>
      <c r="GSI186" s="85" t="n"/>
      <c r="GSJ186" s="85" t="n"/>
      <c r="GSK186" s="85" t="n"/>
      <c r="GSL186" s="85" t="n"/>
      <c r="GSM186" s="85" t="n"/>
      <c r="GSN186" s="85" t="n"/>
      <c r="GSO186" s="85" t="n"/>
      <c r="GSP186" s="85" t="n"/>
      <c r="GSQ186" s="85" t="n"/>
      <c r="GSR186" s="85" t="n"/>
      <c r="GSS186" s="85" t="n"/>
      <c r="GST186" s="85" t="n"/>
      <c r="GSU186" s="85" t="n"/>
      <c r="GSV186" s="85" t="n"/>
      <c r="GSW186" s="85" t="n"/>
      <c r="GSX186" s="85" t="n"/>
      <c r="GSY186" s="85" t="n"/>
      <c r="GSZ186" s="85" t="n"/>
      <c r="GTA186" s="85" t="n"/>
      <c r="GTB186" s="85" t="n"/>
      <c r="GTC186" s="85" t="n"/>
      <c r="GTD186" s="85" t="n"/>
      <c r="GTE186" s="85" t="n"/>
      <c r="GTF186" s="85" t="n"/>
      <c r="GTG186" s="85" t="n"/>
      <c r="GTH186" s="85" t="n"/>
      <c r="GTI186" s="85" t="n"/>
      <c r="GTJ186" s="85" t="n"/>
      <c r="GTK186" s="85" t="n"/>
      <c r="GTL186" s="85" t="n"/>
      <c r="GTM186" s="85" t="n"/>
      <c r="GTN186" s="85" t="n"/>
      <c r="GTO186" s="85" t="n"/>
      <c r="GTP186" s="85" t="n"/>
      <c r="GTQ186" s="85" t="n"/>
      <c r="GTR186" s="85" t="n"/>
      <c r="GTS186" s="85" t="n"/>
      <c r="GTT186" s="85" t="n"/>
      <c r="GTU186" s="85" t="n"/>
      <c r="GTV186" s="85" t="n"/>
      <c r="GTW186" s="85" t="n"/>
      <c r="GTX186" s="85" t="n"/>
      <c r="GTY186" s="85" t="n"/>
      <c r="GTZ186" s="85" t="n"/>
      <c r="GUA186" s="85" t="n"/>
      <c r="GUB186" s="85" t="n"/>
      <c r="GUC186" s="85" t="n"/>
      <c r="GUD186" s="85" t="n"/>
      <c r="GUE186" s="85" t="n"/>
      <c r="GUF186" s="85" t="n"/>
      <c r="GUG186" s="85" t="n"/>
      <c r="GUH186" s="85" t="n"/>
      <c r="GUI186" s="85" t="n"/>
      <c r="GUJ186" s="85" t="n"/>
      <c r="GUK186" s="85" t="n"/>
      <c r="GUL186" s="85" t="n"/>
      <c r="GUM186" s="85" t="n"/>
      <c r="GUN186" s="85" t="n"/>
      <c r="GUO186" s="85" t="n"/>
      <c r="GUP186" s="85" t="n"/>
      <c r="GUQ186" s="85" t="n"/>
      <c r="GUR186" s="85" t="n"/>
      <c r="GUS186" s="85" t="n"/>
      <c r="GUT186" s="85" t="n"/>
      <c r="GUU186" s="85" t="n"/>
      <c r="GUV186" s="85" t="n"/>
      <c r="GUW186" s="85" t="n"/>
      <c r="GUX186" s="85" t="n"/>
      <c r="GUY186" s="85" t="n"/>
      <c r="GUZ186" s="85" t="n"/>
      <c r="GVA186" s="85" t="n"/>
      <c r="GVB186" s="85" t="n"/>
      <c r="GVC186" s="85" t="n"/>
      <c r="GVD186" s="85" t="n"/>
      <c r="GVE186" s="85" t="n"/>
      <c r="GVF186" s="85" t="n"/>
      <c r="GVG186" s="85" t="n"/>
      <c r="GVH186" s="85" t="n"/>
      <c r="GVI186" s="85" t="n"/>
      <c r="GVJ186" s="85" t="n"/>
      <c r="GVK186" s="85" t="n"/>
      <c r="GVL186" s="85" t="n"/>
      <c r="GVM186" s="85" t="n"/>
      <c r="GVN186" s="85" t="n"/>
      <c r="GVO186" s="85" t="n"/>
      <c r="GVP186" s="85" t="n"/>
      <c r="GVQ186" s="85" t="n"/>
      <c r="GVR186" s="85" t="n"/>
      <c r="GVS186" s="85" t="n"/>
      <c r="GVT186" s="85" t="n"/>
      <c r="GVU186" s="85" t="n"/>
      <c r="GVV186" s="85" t="n"/>
      <c r="GVW186" s="85" t="n"/>
      <c r="GVX186" s="85" t="n"/>
      <c r="GVY186" s="85" t="n"/>
      <c r="GVZ186" s="85" t="n"/>
      <c r="GWA186" s="85" t="n"/>
      <c r="GWB186" s="85" t="n"/>
      <c r="GWC186" s="85" t="n"/>
      <c r="GWD186" s="85" t="n"/>
      <c r="GWE186" s="85" t="n"/>
      <c r="GWF186" s="85" t="n"/>
      <c r="GWG186" s="85" t="n"/>
      <c r="GWH186" s="85" t="n"/>
      <c r="GWI186" s="85" t="n"/>
      <c r="GWJ186" s="85" t="n"/>
      <c r="GWK186" s="85" t="n"/>
      <c r="GWL186" s="85" t="n"/>
      <c r="GWM186" s="85" t="n"/>
      <c r="GWN186" s="85" t="n"/>
      <c r="GWO186" s="85" t="n"/>
      <c r="GWP186" s="85" t="n"/>
      <c r="GWQ186" s="85" t="n"/>
      <c r="GWR186" s="85" t="n"/>
      <c r="GWS186" s="85" t="n"/>
      <c r="GWT186" s="85" t="n"/>
      <c r="GWU186" s="85" t="n"/>
      <c r="GWV186" s="85" t="n"/>
      <c r="GWW186" s="85" t="n"/>
      <c r="GWX186" s="85" t="n"/>
      <c r="GWY186" s="85" t="n"/>
      <c r="GWZ186" s="85" t="n"/>
      <c r="GXA186" s="85" t="n"/>
      <c r="GXB186" s="85" t="n"/>
      <c r="GXC186" s="85" t="n"/>
      <c r="GXD186" s="85" t="n"/>
      <c r="GXE186" s="85" t="n"/>
      <c r="GXF186" s="85" t="n"/>
      <c r="GXG186" s="85" t="n"/>
      <c r="GXH186" s="85" t="n"/>
      <c r="GXI186" s="85" t="n"/>
      <c r="GXJ186" s="85" t="n"/>
      <c r="GXK186" s="85" t="n"/>
      <c r="GXL186" s="85" t="n"/>
      <c r="GXM186" s="85" t="n"/>
      <c r="GXN186" s="85" t="n"/>
      <c r="GXO186" s="85" t="n"/>
      <c r="GXP186" s="85" t="n"/>
      <c r="GXQ186" s="85" t="n"/>
      <c r="GXR186" s="85" t="n"/>
      <c r="GXS186" s="85" t="n"/>
      <c r="GXT186" s="85" t="n"/>
      <c r="GXU186" s="85" t="n"/>
      <c r="GXV186" s="85" t="n"/>
      <c r="GXW186" s="85" t="n"/>
      <c r="GXX186" s="85" t="n"/>
      <c r="GXY186" s="85" t="n"/>
      <c r="GXZ186" s="85" t="n"/>
      <c r="GYA186" s="85" t="n"/>
      <c r="GYB186" s="85" t="n"/>
      <c r="GYC186" s="85" t="n"/>
      <c r="GYD186" s="85" t="n"/>
      <c r="GYE186" s="85" t="n"/>
      <c r="GYF186" s="85" t="n"/>
      <c r="GYG186" s="85" t="n"/>
      <c r="GYH186" s="85" t="n"/>
      <c r="GYI186" s="85" t="n"/>
      <c r="GYJ186" s="85" t="n"/>
      <c r="GYK186" s="85" t="n"/>
      <c r="GYL186" s="85" t="n"/>
      <c r="GYM186" s="85" t="n"/>
      <c r="GYN186" s="85" t="n"/>
      <c r="GYO186" s="85" t="n"/>
      <c r="GYP186" s="85" t="n"/>
      <c r="GYQ186" s="85" t="n"/>
      <c r="GYR186" s="85" t="n"/>
      <c r="GYS186" s="85" t="n"/>
      <c r="GYT186" s="85" t="n"/>
      <c r="GYU186" s="85" t="n"/>
      <c r="GYV186" s="85" t="n"/>
      <c r="GYW186" s="85" t="n"/>
      <c r="GYX186" s="85" t="n"/>
      <c r="GYY186" s="85" t="n"/>
      <c r="GYZ186" s="85" t="n"/>
      <c r="GZA186" s="85" t="n"/>
      <c r="GZB186" s="85" t="n"/>
      <c r="GZC186" s="85" t="n"/>
      <c r="GZD186" s="85" t="n"/>
      <c r="GZE186" s="85" t="n"/>
      <c r="GZF186" s="85" t="n"/>
      <c r="GZG186" s="85" t="n"/>
      <c r="GZH186" s="85" t="n"/>
      <c r="GZI186" s="85" t="n"/>
      <c r="GZJ186" s="85" t="n"/>
      <c r="GZK186" s="85" t="n"/>
      <c r="GZL186" s="85" t="n"/>
      <c r="GZM186" s="85" t="n"/>
      <c r="GZN186" s="85" t="n"/>
      <c r="GZO186" s="85" t="n"/>
      <c r="GZP186" s="85" t="n"/>
      <c r="GZQ186" s="85" t="n"/>
      <c r="GZR186" s="85" t="n"/>
      <c r="GZS186" s="85" t="n"/>
      <c r="GZT186" s="85" t="n"/>
      <c r="GZU186" s="85" t="n"/>
      <c r="GZV186" s="85" t="n"/>
      <c r="GZW186" s="85" t="n"/>
      <c r="GZX186" s="85" t="n"/>
      <c r="GZY186" s="85" t="n"/>
      <c r="GZZ186" s="85" t="n"/>
      <c r="HAA186" s="85" t="n"/>
      <c r="HAB186" s="85" t="n"/>
      <c r="HAC186" s="85" t="n"/>
      <c r="HAD186" s="85" t="n"/>
      <c r="HAE186" s="85" t="n"/>
      <c r="HAF186" s="85" t="n"/>
      <c r="HAG186" s="85" t="n"/>
      <c r="HAH186" s="85" t="n"/>
      <c r="HAI186" s="85" t="n"/>
      <c r="HAJ186" s="85" t="n"/>
      <c r="HAK186" s="85" t="n"/>
      <c r="HAL186" s="85" t="n"/>
      <c r="HAM186" s="85" t="n"/>
      <c r="HAN186" s="85" t="n"/>
      <c r="HAO186" s="85" t="n"/>
      <c r="HAP186" s="85" t="n"/>
      <c r="HAQ186" s="85" t="n"/>
      <c r="HAR186" s="85" t="n"/>
      <c r="HAS186" s="85" t="n"/>
      <c r="HAT186" s="85" t="n"/>
      <c r="HAU186" s="85" t="n"/>
      <c r="HAV186" s="85" t="n"/>
      <c r="HAW186" s="85" t="n"/>
      <c r="HAX186" s="85" t="n"/>
      <c r="HAY186" s="85" t="n"/>
      <c r="HAZ186" s="85" t="n"/>
      <c r="HBA186" s="85" t="n"/>
      <c r="HBB186" s="85" t="n"/>
      <c r="HBC186" s="85" t="n"/>
      <c r="HBD186" s="85" t="n"/>
      <c r="HBE186" s="85" t="n"/>
      <c r="HBF186" s="85" t="n"/>
      <c r="HBG186" s="85" t="n"/>
      <c r="HBH186" s="85" t="n"/>
      <c r="HBI186" s="85" t="n"/>
      <c r="HBJ186" s="85" t="n"/>
      <c r="HBK186" s="85" t="n"/>
      <c r="HBL186" s="85" t="n"/>
      <c r="HBM186" s="85" t="n"/>
      <c r="HBN186" s="85" t="n"/>
      <c r="HBO186" s="85" t="n"/>
      <c r="HBP186" s="85" t="n"/>
      <c r="HBQ186" s="85" t="n"/>
      <c r="HBR186" s="85" t="n"/>
      <c r="HBS186" s="85" t="n"/>
      <c r="HBT186" s="85" t="n"/>
      <c r="HBU186" s="85" t="n"/>
      <c r="HBV186" s="85" t="n"/>
      <c r="HBW186" s="85" t="n"/>
      <c r="HBX186" s="85" t="n"/>
      <c r="HBY186" s="85" t="n"/>
      <c r="HBZ186" s="85" t="n"/>
      <c r="HCA186" s="85" t="n"/>
      <c r="HCB186" s="85" t="n"/>
      <c r="HCC186" s="85" t="n"/>
      <c r="HCD186" s="85" t="n"/>
      <c r="HCE186" s="85" t="n"/>
      <c r="HCF186" s="85" t="n"/>
      <c r="HCG186" s="85" t="n"/>
      <c r="HCH186" s="85" t="n"/>
      <c r="HCI186" s="85" t="n"/>
      <c r="HCJ186" s="85" t="n"/>
      <c r="HCK186" s="85" t="n"/>
      <c r="HCL186" s="85" t="n"/>
      <c r="HCM186" s="85" t="n"/>
      <c r="HCN186" s="85" t="n"/>
      <c r="HCO186" s="85" t="n"/>
      <c r="HCP186" s="85" t="n"/>
      <c r="HCQ186" s="85" t="n"/>
      <c r="HCR186" s="85" t="n"/>
      <c r="HCS186" s="85" t="n"/>
      <c r="HCT186" s="85" t="n"/>
      <c r="HCU186" s="85" t="n"/>
      <c r="HCV186" s="85" t="n"/>
      <c r="HCW186" s="85" t="n"/>
      <c r="HCX186" s="85" t="n"/>
      <c r="HCY186" s="85" t="n"/>
      <c r="HCZ186" s="85" t="n"/>
      <c r="HDA186" s="85" t="n"/>
      <c r="HDB186" s="85" t="n"/>
      <c r="HDC186" s="85" t="n"/>
      <c r="HDD186" s="85" t="n"/>
      <c r="HDE186" s="85" t="n"/>
      <c r="HDF186" s="85" t="n"/>
      <c r="HDG186" s="85" t="n"/>
      <c r="HDH186" s="85" t="n"/>
      <c r="HDI186" s="85" t="n"/>
      <c r="HDJ186" s="85" t="n"/>
      <c r="HDK186" s="85" t="n"/>
      <c r="HDL186" s="85" t="n"/>
      <c r="HDM186" s="85" t="n"/>
      <c r="HDN186" s="85" t="n"/>
      <c r="HDO186" s="85" t="n"/>
      <c r="HDP186" s="85" t="n"/>
      <c r="HDQ186" s="85" t="n"/>
      <c r="HDR186" s="85" t="n"/>
      <c r="HDS186" s="85" t="n"/>
      <c r="HDT186" s="85" t="n"/>
      <c r="HDU186" s="85" t="n"/>
      <c r="HDV186" s="85" t="n"/>
      <c r="HDW186" s="85" t="n"/>
      <c r="HDX186" s="85" t="n"/>
      <c r="HDY186" s="85" t="n"/>
      <c r="HDZ186" s="85" t="n"/>
      <c r="HEA186" s="85" t="n"/>
      <c r="HEB186" s="85" t="n"/>
      <c r="HEC186" s="85" t="n"/>
      <c r="HED186" s="85" t="n"/>
      <c r="HEE186" s="85" t="n"/>
      <c r="HEF186" s="85" t="n"/>
      <c r="HEG186" s="85" t="n"/>
      <c r="HEH186" s="85" t="n"/>
      <c r="HEI186" s="85" t="n"/>
      <c r="HEJ186" s="85" t="n"/>
      <c r="HEK186" s="85" t="n"/>
      <c r="HEL186" s="85" t="n"/>
      <c r="HEM186" s="85" t="n"/>
      <c r="HEN186" s="85" t="n"/>
      <c r="HEO186" s="85" t="n"/>
      <c r="HEP186" s="85" t="n"/>
      <c r="HEQ186" s="85" t="n"/>
      <c r="HER186" s="85" t="n"/>
      <c r="HES186" s="85" t="n"/>
      <c r="HET186" s="85" t="n"/>
      <c r="HEU186" s="85" t="n"/>
      <c r="HEV186" s="85" t="n"/>
      <c r="HEW186" s="85" t="n"/>
      <c r="HEX186" s="85" t="n"/>
      <c r="HEY186" s="85" t="n"/>
      <c r="HEZ186" s="85" t="n"/>
      <c r="HFA186" s="85" t="n"/>
      <c r="HFB186" s="85" t="n"/>
      <c r="HFC186" s="85" t="n"/>
      <c r="HFD186" s="85" t="n"/>
      <c r="HFE186" s="85" t="n"/>
      <c r="HFF186" s="85" t="n"/>
      <c r="HFG186" s="85" t="n"/>
      <c r="HFH186" s="85" t="n"/>
      <c r="HFI186" s="85" t="n"/>
      <c r="HFJ186" s="85" t="n"/>
      <c r="HFK186" s="85" t="n"/>
      <c r="HFL186" s="85" t="n"/>
      <c r="HFM186" s="85" t="n"/>
      <c r="HFN186" s="85" t="n"/>
      <c r="HFO186" s="85" t="n"/>
      <c r="HFP186" s="85" t="n"/>
      <c r="HFQ186" s="85" t="n"/>
      <c r="HFR186" s="85" t="n"/>
      <c r="HFS186" s="85" t="n"/>
      <c r="HFT186" s="85" t="n"/>
      <c r="HFU186" s="85" t="n"/>
      <c r="HFV186" s="85" t="n"/>
      <c r="HFW186" s="85" t="n"/>
      <c r="HFX186" s="85" t="n"/>
      <c r="HFY186" s="85" t="n"/>
      <c r="HFZ186" s="85" t="n"/>
      <c r="HGA186" s="85" t="n"/>
      <c r="HGB186" s="85" t="n"/>
      <c r="HGC186" s="85" t="n"/>
      <c r="HGD186" s="85" t="n"/>
      <c r="HGE186" s="85" t="n"/>
      <c r="HGF186" s="85" t="n"/>
      <c r="HGG186" s="85" t="n"/>
      <c r="HGH186" s="85" t="n"/>
      <c r="HGI186" s="85" t="n"/>
      <c r="HGJ186" s="85" t="n"/>
      <c r="HGK186" s="85" t="n"/>
      <c r="HGL186" s="85" t="n"/>
      <c r="HGM186" s="85" t="n"/>
      <c r="HGN186" s="85" t="n"/>
      <c r="HGO186" s="85" t="n"/>
      <c r="HGP186" s="85" t="n"/>
      <c r="HGQ186" s="85" t="n"/>
      <c r="HGR186" s="85" t="n"/>
      <c r="HGS186" s="85" t="n"/>
      <c r="HGT186" s="85" t="n"/>
      <c r="HGU186" s="85" t="n"/>
      <c r="HGV186" s="85" t="n"/>
      <c r="HGW186" s="85" t="n"/>
      <c r="HGX186" s="85" t="n"/>
      <c r="HGY186" s="85" t="n"/>
      <c r="HGZ186" s="85" t="n"/>
      <c r="HHA186" s="85" t="n"/>
      <c r="HHB186" s="85" t="n"/>
      <c r="HHC186" s="85" t="n"/>
      <c r="HHD186" s="85" t="n"/>
      <c r="HHE186" s="85" t="n"/>
      <c r="HHF186" s="85" t="n"/>
      <c r="HHG186" s="85" t="n"/>
      <c r="HHH186" s="85" t="n"/>
      <c r="HHI186" s="85" t="n"/>
      <c r="HHJ186" s="85" t="n"/>
      <c r="HHK186" s="85" t="n"/>
      <c r="HHL186" s="85" t="n"/>
      <c r="HHM186" s="85" t="n"/>
      <c r="HHN186" s="85" t="n"/>
      <c r="HHO186" s="85" t="n"/>
      <c r="HHP186" s="85" t="n"/>
      <c r="HHQ186" s="85" t="n"/>
      <c r="HHR186" s="85" t="n"/>
      <c r="HHS186" s="85" t="n"/>
      <c r="HHT186" s="85" t="n"/>
      <c r="HHU186" s="85" t="n"/>
      <c r="HHV186" s="85" t="n"/>
      <c r="HHW186" s="85" t="n"/>
      <c r="HHX186" s="85" t="n"/>
      <c r="HHY186" s="85" t="n"/>
      <c r="HHZ186" s="85" t="n"/>
      <c r="HIA186" s="85" t="n"/>
      <c r="HIB186" s="85" t="n"/>
      <c r="HIC186" s="85" t="n"/>
      <c r="HID186" s="85" t="n"/>
      <c r="HIE186" s="85" t="n"/>
      <c r="HIF186" s="85" t="n"/>
      <c r="HIG186" s="85" t="n"/>
      <c r="HIH186" s="85" t="n"/>
      <c r="HII186" s="85" t="n"/>
      <c r="HIJ186" s="85" t="n"/>
      <c r="HIK186" s="85" t="n"/>
      <c r="HIL186" s="85" t="n"/>
      <c r="HIM186" s="85" t="n"/>
      <c r="HIN186" s="85" t="n"/>
      <c r="HIO186" s="85" t="n"/>
      <c r="HIP186" s="85" t="n"/>
      <c r="HIQ186" s="85" t="n"/>
      <c r="HIR186" s="85" t="n"/>
      <c r="HIS186" s="85" t="n"/>
      <c r="HIT186" s="85" t="n"/>
      <c r="HIU186" s="85" t="n"/>
      <c r="HIV186" s="85" t="n"/>
      <c r="HIW186" s="85" t="n"/>
      <c r="HIX186" s="85" t="n"/>
      <c r="HIY186" s="85" t="n"/>
      <c r="HIZ186" s="85" t="n"/>
      <c r="HJA186" s="85" t="n"/>
      <c r="HJB186" s="85" t="n"/>
      <c r="HJC186" s="85" t="n"/>
      <c r="HJD186" s="85" t="n"/>
      <c r="HJE186" s="85" t="n"/>
      <c r="HJF186" s="85" t="n"/>
      <c r="HJG186" s="85" t="n"/>
      <c r="HJH186" s="85" t="n"/>
      <c r="HJI186" s="85" t="n"/>
      <c r="HJJ186" s="85" t="n"/>
      <c r="HJK186" s="85" t="n"/>
      <c r="HJL186" s="85" t="n"/>
      <c r="HJM186" s="85" t="n"/>
      <c r="HJN186" s="85" t="n"/>
      <c r="HJO186" s="85" t="n"/>
      <c r="HJP186" s="85" t="n"/>
      <c r="HJQ186" s="85" t="n"/>
      <c r="HJR186" s="85" t="n"/>
      <c r="HJS186" s="85" t="n"/>
      <c r="HJT186" s="85" t="n"/>
      <c r="HJU186" s="85" t="n"/>
      <c r="HJV186" s="85" t="n"/>
      <c r="HJW186" s="85" t="n"/>
      <c r="HJX186" s="85" t="n"/>
      <c r="HJY186" s="85" t="n"/>
      <c r="HJZ186" s="85" t="n"/>
      <c r="HKA186" s="85" t="n"/>
      <c r="HKB186" s="85" t="n"/>
      <c r="HKC186" s="85" t="n"/>
      <c r="HKD186" s="85" t="n"/>
      <c r="HKE186" s="85" t="n"/>
      <c r="HKF186" s="85" t="n"/>
      <c r="HKG186" s="85" t="n"/>
      <c r="HKH186" s="85" t="n"/>
      <c r="HKI186" s="85" t="n"/>
      <c r="HKJ186" s="85" t="n"/>
      <c r="HKK186" s="85" t="n"/>
      <c r="HKL186" s="85" t="n"/>
      <c r="HKM186" s="85" t="n"/>
      <c r="HKN186" s="85" t="n"/>
      <c r="HKO186" s="85" t="n"/>
      <c r="HKP186" s="85" t="n"/>
      <c r="HKQ186" s="85" t="n"/>
      <c r="HKR186" s="85" t="n"/>
      <c r="HKS186" s="85" t="n"/>
      <c r="HKT186" s="85" t="n"/>
      <c r="HKU186" s="85" t="n"/>
      <c r="HKV186" s="85" t="n"/>
      <c r="HKW186" s="85" t="n"/>
      <c r="HKX186" s="85" t="n"/>
      <c r="HKY186" s="85" t="n"/>
      <c r="HKZ186" s="85" t="n"/>
      <c r="HLA186" s="85" t="n"/>
      <c r="HLB186" s="85" t="n"/>
      <c r="HLC186" s="85" t="n"/>
      <c r="HLD186" s="85" t="n"/>
      <c r="HLE186" s="85" t="n"/>
      <c r="HLF186" s="85" t="n"/>
      <c r="HLG186" s="85" t="n"/>
      <c r="HLH186" s="85" t="n"/>
      <c r="HLI186" s="85" t="n"/>
      <c r="HLJ186" s="85" t="n"/>
      <c r="HLK186" s="85" t="n"/>
      <c r="HLL186" s="85" t="n"/>
      <c r="HLM186" s="85" t="n"/>
      <c r="HLN186" s="85" t="n"/>
      <c r="HLO186" s="85" t="n"/>
      <c r="HLP186" s="85" t="n"/>
      <c r="HLQ186" s="85" t="n"/>
      <c r="HLR186" s="85" t="n"/>
      <c r="HLS186" s="85" t="n"/>
      <c r="HLT186" s="85" t="n"/>
      <c r="HLU186" s="85" t="n"/>
      <c r="HLV186" s="85" t="n"/>
      <c r="HLW186" s="85" t="n"/>
      <c r="HLX186" s="85" t="n"/>
      <c r="HLY186" s="85" t="n"/>
      <c r="HLZ186" s="85" t="n"/>
      <c r="HMA186" s="85" t="n"/>
      <c r="HMB186" s="85" t="n"/>
      <c r="HMC186" s="85" t="n"/>
      <c r="HMD186" s="85" t="n"/>
      <c r="HME186" s="85" t="n"/>
      <c r="HMF186" s="85" t="n"/>
      <c r="HMG186" s="85" t="n"/>
      <c r="HMH186" s="85" t="n"/>
      <c r="HMI186" s="85" t="n"/>
      <c r="HMJ186" s="85" t="n"/>
      <c r="HMK186" s="85" t="n"/>
      <c r="HML186" s="85" t="n"/>
      <c r="HMM186" s="85" t="n"/>
      <c r="HMN186" s="85" t="n"/>
      <c r="HMO186" s="85" t="n"/>
      <c r="HMP186" s="85" t="n"/>
      <c r="HMQ186" s="85" t="n"/>
      <c r="HMR186" s="85" t="n"/>
      <c r="HMS186" s="85" t="n"/>
      <c r="HMT186" s="85" t="n"/>
      <c r="HMU186" s="85" t="n"/>
      <c r="HMV186" s="85" t="n"/>
      <c r="HMW186" s="85" t="n"/>
      <c r="HMX186" s="85" t="n"/>
      <c r="HMY186" s="85" t="n"/>
      <c r="HMZ186" s="85" t="n"/>
      <c r="HNA186" s="85" t="n"/>
      <c r="HNB186" s="85" t="n"/>
      <c r="HNC186" s="85" t="n"/>
      <c r="HND186" s="85" t="n"/>
      <c r="HNE186" s="85" t="n"/>
      <c r="HNF186" s="85" t="n"/>
      <c r="HNG186" s="85" t="n"/>
      <c r="HNH186" s="85" t="n"/>
      <c r="HNI186" s="85" t="n"/>
      <c r="HNJ186" s="85" t="n"/>
      <c r="HNK186" s="85" t="n"/>
      <c r="HNL186" s="85" t="n"/>
      <c r="HNM186" s="85" t="n"/>
      <c r="HNN186" s="85" t="n"/>
      <c r="HNO186" s="85" t="n"/>
      <c r="HNP186" s="85" t="n"/>
      <c r="HNQ186" s="85" t="n"/>
      <c r="HNR186" s="85" t="n"/>
      <c r="HNS186" s="85" t="n"/>
      <c r="HNT186" s="85" t="n"/>
      <c r="HNU186" s="85" t="n"/>
      <c r="HNV186" s="85" t="n"/>
      <c r="HNW186" s="85" t="n"/>
      <c r="HNX186" s="85" t="n"/>
      <c r="HNY186" s="85" t="n"/>
      <c r="HNZ186" s="85" t="n"/>
      <c r="HOA186" s="85" t="n"/>
      <c r="HOB186" s="85" t="n"/>
      <c r="HOC186" s="85" t="n"/>
      <c r="HOD186" s="85" t="n"/>
      <c r="HOE186" s="85" t="n"/>
      <c r="HOF186" s="85" t="n"/>
      <c r="HOG186" s="85" t="n"/>
      <c r="HOH186" s="85" t="n"/>
      <c r="HOI186" s="85" t="n"/>
      <c r="HOJ186" s="85" t="n"/>
      <c r="HOK186" s="85" t="n"/>
      <c r="HOL186" s="85" t="n"/>
      <c r="HOM186" s="85" t="n"/>
      <c r="HON186" s="85" t="n"/>
      <c r="HOO186" s="85" t="n"/>
      <c r="HOP186" s="85" t="n"/>
      <c r="HOQ186" s="85" t="n"/>
      <c r="HOR186" s="85" t="n"/>
      <c r="HOS186" s="85" t="n"/>
      <c r="HOT186" s="85" t="n"/>
      <c r="HOU186" s="85" t="n"/>
      <c r="HOV186" s="85" t="n"/>
      <c r="HOW186" s="85" t="n"/>
      <c r="HOX186" s="85" t="n"/>
      <c r="HOY186" s="85" t="n"/>
      <c r="HOZ186" s="85" t="n"/>
      <c r="HPA186" s="85" t="n"/>
      <c r="HPB186" s="85" t="n"/>
      <c r="HPC186" s="85" t="n"/>
      <c r="HPD186" s="85" t="n"/>
      <c r="HPE186" s="85" t="n"/>
      <c r="HPF186" s="85" t="n"/>
      <c r="HPG186" s="85" t="n"/>
      <c r="HPH186" s="85" t="n"/>
      <c r="HPI186" s="85" t="n"/>
      <c r="HPJ186" s="85" t="n"/>
      <c r="HPK186" s="85" t="n"/>
      <c r="HPL186" s="85" t="n"/>
      <c r="HPM186" s="85" t="n"/>
      <c r="HPN186" s="85" t="n"/>
      <c r="HPO186" s="85" t="n"/>
      <c r="HPP186" s="85" t="n"/>
      <c r="HPQ186" s="85" t="n"/>
      <c r="HPR186" s="85" t="n"/>
      <c r="HPS186" s="85" t="n"/>
      <c r="HPT186" s="85" t="n"/>
      <c r="HPU186" s="85" t="n"/>
      <c r="HPV186" s="85" t="n"/>
      <c r="HPW186" s="85" t="n"/>
      <c r="HPX186" s="85" t="n"/>
      <c r="HPY186" s="85" t="n"/>
      <c r="HPZ186" s="85" t="n"/>
      <c r="HQA186" s="85" t="n"/>
      <c r="HQB186" s="85" t="n"/>
      <c r="HQC186" s="85" t="n"/>
      <c r="HQD186" s="85" t="n"/>
      <c r="HQE186" s="85" t="n"/>
      <c r="HQF186" s="85" t="n"/>
      <c r="HQG186" s="85" t="n"/>
      <c r="HQH186" s="85" t="n"/>
      <c r="HQI186" s="85" t="n"/>
      <c r="HQJ186" s="85" t="n"/>
      <c r="HQK186" s="85" t="n"/>
      <c r="HQL186" s="85" t="n"/>
      <c r="HQM186" s="85" t="n"/>
      <c r="HQN186" s="85" t="n"/>
      <c r="HQO186" s="85" t="n"/>
      <c r="HQP186" s="85" t="n"/>
      <c r="HQQ186" s="85" t="n"/>
      <c r="HQR186" s="85" t="n"/>
      <c r="HQS186" s="85" t="n"/>
      <c r="HQT186" s="85" t="n"/>
      <c r="HQU186" s="85" t="n"/>
      <c r="HQV186" s="85" t="n"/>
      <c r="HQW186" s="85" t="n"/>
      <c r="HQX186" s="85" t="n"/>
      <c r="HQY186" s="85" t="n"/>
      <c r="HQZ186" s="85" t="n"/>
      <c r="HRA186" s="85" t="n"/>
      <c r="HRB186" s="85" t="n"/>
      <c r="HRC186" s="85" t="n"/>
      <c r="HRD186" s="85" t="n"/>
      <c r="HRE186" s="85" t="n"/>
      <c r="HRF186" s="85" t="n"/>
      <c r="HRG186" s="85" t="n"/>
      <c r="HRH186" s="85" t="n"/>
      <c r="HRI186" s="85" t="n"/>
      <c r="HRJ186" s="85" t="n"/>
      <c r="HRK186" s="85" t="n"/>
      <c r="HRL186" s="85" t="n"/>
      <c r="HRM186" s="85" t="n"/>
      <c r="HRN186" s="85" t="n"/>
      <c r="HRO186" s="85" t="n"/>
      <c r="HRP186" s="85" t="n"/>
      <c r="HRQ186" s="85" t="n"/>
      <c r="HRR186" s="85" t="n"/>
      <c r="HRS186" s="85" t="n"/>
      <c r="HRT186" s="85" t="n"/>
      <c r="HRU186" s="85" t="n"/>
      <c r="HRV186" s="85" t="n"/>
      <c r="HRW186" s="85" t="n"/>
      <c r="HRX186" s="85" t="n"/>
      <c r="HRY186" s="85" t="n"/>
      <c r="HRZ186" s="85" t="n"/>
      <c r="HSA186" s="85" t="n"/>
      <c r="HSB186" s="85" t="n"/>
      <c r="HSC186" s="85" t="n"/>
      <c r="HSD186" s="85" t="n"/>
      <c r="HSE186" s="85" t="n"/>
      <c r="HSF186" s="85" t="n"/>
      <c r="HSG186" s="85" t="n"/>
      <c r="HSH186" s="85" t="n"/>
      <c r="HSI186" s="85" t="n"/>
      <c r="HSJ186" s="85" t="n"/>
      <c r="HSK186" s="85" t="n"/>
      <c r="HSL186" s="85" t="n"/>
      <c r="HSM186" s="85" t="n"/>
      <c r="HSN186" s="85" t="n"/>
      <c r="HSO186" s="85" t="n"/>
      <c r="HSP186" s="85" t="n"/>
      <c r="HSQ186" s="85" t="n"/>
      <c r="HSR186" s="85" t="n"/>
      <c r="HSS186" s="85" t="n"/>
      <c r="HST186" s="85" t="n"/>
      <c r="HSU186" s="85" t="n"/>
      <c r="HSV186" s="85" t="n"/>
      <c r="HSW186" s="85" t="n"/>
      <c r="HSX186" s="85" t="n"/>
      <c r="HSY186" s="85" t="n"/>
      <c r="HSZ186" s="85" t="n"/>
      <c r="HTA186" s="85" t="n"/>
      <c r="HTB186" s="85" t="n"/>
      <c r="HTC186" s="85" t="n"/>
      <c r="HTD186" s="85" t="n"/>
      <c r="HTE186" s="85" t="n"/>
      <c r="HTF186" s="85" t="n"/>
      <c r="HTG186" s="85" t="n"/>
      <c r="HTH186" s="85" t="n"/>
      <c r="HTI186" s="85" t="n"/>
      <c r="HTJ186" s="85" t="n"/>
      <c r="HTK186" s="85" t="n"/>
      <c r="HTL186" s="85" t="n"/>
      <c r="HTM186" s="85" t="n"/>
      <c r="HTN186" s="85" t="n"/>
      <c r="HTO186" s="85" t="n"/>
      <c r="HTP186" s="85" t="n"/>
      <c r="HTQ186" s="85" t="n"/>
      <c r="HTR186" s="85" t="n"/>
      <c r="HTS186" s="85" t="n"/>
      <c r="HTT186" s="85" t="n"/>
      <c r="HTU186" s="85" t="n"/>
      <c r="HTV186" s="85" t="n"/>
      <c r="HTW186" s="85" t="n"/>
      <c r="HTX186" s="85" t="n"/>
      <c r="HTY186" s="85" t="n"/>
      <c r="HTZ186" s="85" t="n"/>
      <c r="HUA186" s="85" t="n"/>
      <c r="HUB186" s="85" t="n"/>
      <c r="HUC186" s="85" t="n"/>
      <c r="HUD186" s="85" t="n"/>
      <c r="HUE186" s="85" t="n"/>
      <c r="HUF186" s="85" t="n"/>
      <c r="HUG186" s="85" t="n"/>
      <c r="HUH186" s="85" t="n"/>
      <c r="HUI186" s="85" t="n"/>
      <c r="HUJ186" s="85" t="n"/>
      <c r="HUK186" s="85" t="n"/>
      <c r="HUL186" s="85" t="n"/>
      <c r="HUM186" s="85" t="n"/>
      <c r="HUN186" s="85" t="n"/>
      <c r="HUO186" s="85" t="n"/>
      <c r="HUP186" s="85" t="n"/>
      <c r="HUQ186" s="85" t="n"/>
      <c r="HUR186" s="85" t="n"/>
      <c r="HUS186" s="85" t="n"/>
      <c r="HUT186" s="85" t="n"/>
      <c r="HUU186" s="85" t="n"/>
      <c r="HUV186" s="85" t="n"/>
      <c r="HUW186" s="85" t="n"/>
      <c r="HUX186" s="85" t="n"/>
      <c r="HUY186" s="85" t="n"/>
      <c r="HUZ186" s="85" t="n"/>
      <c r="HVA186" s="85" t="n"/>
      <c r="HVB186" s="85" t="n"/>
      <c r="HVC186" s="85" t="n"/>
      <c r="HVD186" s="85" t="n"/>
      <c r="HVE186" s="85" t="n"/>
      <c r="HVF186" s="85" t="n"/>
      <c r="HVG186" s="85" t="n"/>
      <c r="HVH186" s="85" t="n"/>
      <c r="HVI186" s="85" t="n"/>
      <c r="HVJ186" s="85" t="n"/>
      <c r="HVK186" s="85" t="n"/>
      <c r="HVL186" s="85" t="n"/>
      <c r="HVM186" s="85" t="n"/>
      <c r="HVN186" s="85" t="n"/>
      <c r="HVO186" s="85" t="n"/>
      <c r="HVP186" s="85" t="n"/>
      <c r="HVQ186" s="85" t="n"/>
      <c r="HVR186" s="85" t="n"/>
      <c r="HVS186" s="85" t="n"/>
      <c r="HVT186" s="85" t="n"/>
      <c r="HVU186" s="85" t="n"/>
      <c r="HVV186" s="85" t="n"/>
      <c r="HVW186" s="85" t="n"/>
      <c r="HVX186" s="85" t="n"/>
      <c r="HVY186" s="85" t="n"/>
      <c r="HVZ186" s="85" t="n"/>
      <c r="HWA186" s="85" t="n"/>
      <c r="HWB186" s="85" t="n"/>
      <c r="HWC186" s="85" t="n"/>
      <c r="HWD186" s="85" t="n"/>
      <c r="HWE186" s="85" t="n"/>
      <c r="HWF186" s="85" t="n"/>
      <c r="HWG186" s="85" t="n"/>
      <c r="HWH186" s="85" t="n"/>
      <c r="HWI186" s="85" t="n"/>
      <c r="HWJ186" s="85" t="n"/>
      <c r="HWK186" s="85" t="n"/>
      <c r="HWL186" s="85" t="n"/>
      <c r="HWM186" s="85" t="n"/>
      <c r="HWN186" s="85" t="n"/>
      <c r="HWO186" s="85" t="n"/>
      <c r="HWP186" s="85" t="n"/>
      <c r="HWQ186" s="85" t="n"/>
      <c r="HWR186" s="85" t="n"/>
      <c r="HWS186" s="85" t="n"/>
      <c r="HWT186" s="85" t="n"/>
      <c r="HWU186" s="85" t="n"/>
      <c r="HWV186" s="85" t="n"/>
      <c r="HWW186" s="85" t="n"/>
      <c r="HWX186" s="85" t="n"/>
      <c r="HWY186" s="85" t="n"/>
      <c r="HWZ186" s="85" t="n"/>
      <c r="HXA186" s="85" t="n"/>
      <c r="HXB186" s="85" t="n"/>
      <c r="HXC186" s="85" t="n"/>
      <c r="HXD186" s="85" t="n"/>
      <c r="HXE186" s="85" t="n"/>
      <c r="HXF186" s="85" t="n"/>
      <c r="HXG186" s="85" t="n"/>
      <c r="HXH186" s="85" t="n"/>
      <c r="HXI186" s="85" t="n"/>
      <c r="HXJ186" s="85" t="n"/>
      <c r="HXK186" s="85" t="n"/>
      <c r="HXL186" s="85" t="n"/>
      <c r="HXM186" s="85" t="n"/>
      <c r="HXN186" s="85" t="n"/>
      <c r="HXO186" s="85" t="n"/>
      <c r="HXP186" s="85" t="n"/>
      <c r="HXQ186" s="85" t="n"/>
      <c r="HXR186" s="85" t="n"/>
      <c r="HXS186" s="85" t="n"/>
      <c r="HXT186" s="85" t="n"/>
      <c r="HXU186" s="85" t="n"/>
      <c r="HXV186" s="85" t="n"/>
      <c r="HXW186" s="85" t="n"/>
      <c r="HXX186" s="85" t="n"/>
      <c r="HXY186" s="85" t="n"/>
      <c r="HXZ186" s="85" t="n"/>
      <c r="HYA186" s="85" t="n"/>
      <c r="HYB186" s="85" t="n"/>
      <c r="HYC186" s="85" t="n"/>
      <c r="HYD186" s="85" t="n"/>
      <c r="HYE186" s="85" t="n"/>
      <c r="HYF186" s="85" t="n"/>
      <c r="HYG186" s="85" t="n"/>
      <c r="HYH186" s="85" t="n"/>
      <c r="HYI186" s="85" t="n"/>
      <c r="HYJ186" s="85" t="n"/>
      <c r="HYK186" s="85" t="n"/>
      <c r="HYL186" s="85" t="n"/>
      <c r="HYM186" s="85" t="n"/>
      <c r="HYN186" s="85" t="n"/>
      <c r="HYO186" s="85" t="n"/>
      <c r="HYP186" s="85" t="n"/>
      <c r="HYQ186" s="85" t="n"/>
      <c r="HYR186" s="85" t="n"/>
      <c r="HYS186" s="85" t="n"/>
      <c r="HYT186" s="85" t="n"/>
      <c r="HYU186" s="85" t="n"/>
      <c r="HYV186" s="85" t="n"/>
      <c r="HYW186" s="85" t="n"/>
      <c r="HYX186" s="85" t="n"/>
      <c r="HYY186" s="85" t="n"/>
      <c r="HYZ186" s="85" t="n"/>
      <c r="HZA186" s="85" t="n"/>
      <c r="HZB186" s="85" t="n"/>
      <c r="HZC186" s="85" t="n"/>
      <c r="HZD186" s="85" t="n"/>
      <c r="HZE186" s="85" t="n"/>
      <c r="HZF186" s="85" t="n"/>
      <c r="HZG186" s="85" t="n"/>
      <c r="HZH186" s="85" t="n"/>
      <c r="HZI186" s="85" t="n"/>
      <c r="HZJ186" s="85" t="n"/>
      <c r="HZK186" s="85" t="n"/>
      <c r="HZL186" s="85" t="n"/>
      <c r="HZM186" s="85" t="n"/>
      <c r="HZN186" s="85" t="n"/>
      <c r="HZO186" s="85" t="n"/>
      <c r="HZP186" s="85" t="n"/>
      <c r="HZQ186" s="85" t="n"/>
      <c r="HZR186" s="85" t="n"/>
      <c r="HZS186" s="85" t="n"/>
      <c r="HZT186" s="85" t="n"/>
      <c r="HZU186" s="85" t="n"/>
      <c r="HZV186" s="85" t="n"/>
      <c r="HZW186" s="85" t="n"/>
      <c r="HZX186" s="85" t="n"/>
      <c r="HZY186" s="85" t="n"/>
      <c r="HZZ186" s="85" t="n"/>
      <c r="IAA186" s="85" t="n"/>
      <c r="IAB186" s="85" t="n"/>
      <c r="IAC186" s="85" t="n"/>
      <c r="IAD186" s="85" t="n"/>
      <c r="IAE186" s="85" t="n"/>
      <c r="IAF186" s="85" t="n"/>
      <c r="IAG186" s="85" t="n"/>
      <c r="IAH186" s="85" t="n"/>
      <c r="IAI186" s="85" t="n"/>
      <c r="IAJ186" s="85" t="n"/>
      <c r="IAK186" s="85" t="n"/>
      <c r="IAL186" s="85" t="n"/>
      <c r="IAM186" s="85" t="n"/>
      <c r="IAN186" s="85" t="n"/>
      <c r="IAO186" s="85" t="n"/>
      <c r="IAP186" s="85" t="n"/>
      <c r="IAQ186" s="85" t="n"/>
      <c r="IAR186" s="85" t="n"/>
      <c r="IAS186" s="85" t="n"/>
      <c r="IAT186" s="85" t="n"/>
      <c r="IAU186" s="85" t="n"/>
      <c r="IAV186" s="85" t="n"/>
      <c r="IAW186" s="85" t="n"/>
      <c r="IAX186" s="85" t="n"/>
      <c r="IAY186" s="85" t="n"/>
      <c r="IAZ186" s="85" t="n"/>
      <c r="IBA186" s="85" t="n"/>
      <c r="IBB186" s="85" t="n"/>
      <c r="IBC186" s="85" t="n"/>
      <c r="IBD186" s="85" t="n"/>
      <c r="IBE186" s="85" t="n"/>
      <c r="IBF186" s="85" t="n"/>
      <c r="IBG186" s="85" t="n"/>
      <c r="IBH186" s="85" t="n"/>
      <c r="IBI186" s="85" t="n"/>
      <c r="IBJ186" s="85" t="n"/>
      <c r="IBK186" s="85" t="n"/>
      <c r="IBL186" s="85" t="n"/>
      <c r="IBM186" s="85" t="n"/>
      <c r="IBN186" s="85" t="n"/>
      <c r="IBO186" s="85" t="n"/>
      <c r="IBP186" s="85" t="n"/>
      <c r="IBQ186" s="85" t="n"/>
      <c r="IBR186" s="85" t="n"/>
      <c r="IBS186" s="85" t="n"/>
      <c r="IBT186" s="85" t="n"/>
      <c r="IBU186" s="85" t="n"/>
      <c r="IBV186" s="85" t="n"/>
      <c r="IBW186" s="85" t="n"/>
      <c r="IBX186" s="85" t="n"/>
      <c r="IBY186" s="85" t="n"/>
      <c r="IBZ186" s="85" t="n"/>
      <c r="ICA186" s="85" t="n"/>
      <c r="ICB186" s="85" t="n"/>
      <c r="ICC186" s="85" t="n"/>
      <c r="ICD186" s="85" t="n"/>
      <c r="ICE186" s="85" t="n"/>
      <c r="ICF186" s="85" t="n"/>
      <c r="ICG186" s="85" t="n"/>
      <c r="ICH186" s="85" t="n"/>
      <c r="ICI186" s="85" t="n"/>
      <c r="ICJ186" s="85" t="n"/>
      <c r="ICK186" s="85" t="n"/>
      <c r="ICL186" s="85" t="n"/>
      <c r="ICM186" s="85" t="n"/>
      <c r="ICN186" s="85" t="n"/>
      <c r="ICO186" s="85" t="n"/>
      <c r="ICP186" s="85" t="n"/>
      <c r="ICQ186" s="85" t="n"/>
      <c r="ICR186" s="85" t="n"/>
      <c r="ICS186" s="85" t="n"/>
      <c r="ICT186" s="85" t="n"/>
      <c r="ICU186" s="85" t="n"/>
      <c r="ICV186" s="85" t="n"/>
      <c r="ICW186" s="85" t="n"/>
      <c r="ICX186" s="85" t="n"/>
      <c r="ICY186" s="85" t="n"/>
      <c r="ICZ186" s="85" t="n"/>
      <c r="IDA186" s="85" t="n"/>
      <c r="IDB186" s="85" t="n"/>
      <c r="IDC186" s="85" t="n"/>
      <c r="IDD186" s="85" t="n"/>
      <c r="IDE186" s="85" t="n"/>
      <c r="IDF186" s="85" t="n"/>
      <c r="IDG186" s="85" t="n"/>
      <c r="IDH186" s="85" t="n"/>
      <c r="IDI186" s="85" t="n"/>
      <c r="IDJ186" s="85" t="n"/>
      <c r="IDK186" s="85" t="n"/>
      <c r="IDL186" s="85" t="n"/>
      <c r="IDM186" s="85" t="n"/>
      <c r="IDN186" s="85" t="n"/>
      <c r="IDO186" s="85" t="n"/>
      <c r="IDP186" s="85" t="n"/>
      <c r="IDQ186" s="85" t="n"/>
      <c r="IDR186" s="85" t="n"/>
      <c r="IDS186" s="85" t="n"/>
      <c r="IDT186" s="85" t="n"/>
      <c r="IDU186" s="85" t="n"/>
      <c r="IDV186" s="85" t="n"/>
      <c r="IDW186" s="85" t="n"/>
      <c r="IDX186" s="85" t="n"/>
      <c r="IDY186" s="85" t="n"/>
      <c r="IDZ186" s="85" t="n"/>
      <c r="IEA186" s="85" t="n"/>
      <c r="IEB186" s="85" t="n"/>
      <c r="IEC186" s="85" t="n"/>
      <c r="IED186" s="85" t="n"/>
      <c r="IEE186" s="85" t="n"/>
      <c r="IEF186" s="85" t="n"/>
      <c r="IEG186" s="85" t="n"/>
      <c r="IEH186" s="85" t="n"/>
      <c r="IEI186" s="85" t="n"/>
      <c r="IEJ186" s="85" t="n"/>
      <c r="IEK186" s="85" t="n"/>
      <c r="IEL186" s="85" t="n"/>
      <c r="IEM186" s="85" t="n"/>
      <c r="IEN186" s="85" t="n"/>
      <c r="IEO186" s="85" t="n"/>
      <c r="IEP186" s="85" t="n"/>
      <c r="IEQ186" s="85" t="n"/>
      <c r="IER186" s="85" t="n"/>
      <c r="IES186" s="85" t="n"/>
      <c r="IET186" s="85" t="n"/>
      <c r="IEU186" s="85" t="n"/>
      <c r="IEV186" s="85" t="n"/>
      <c r="IEW186" s="85" t="n"/>
      <c r="IEX186" s="85" t="n"/>
      <c r="IEY186" s="85" t="n"/>
      <c r="IEZ186" s="85" t="n"/>
      <c r="IFA186" s="85" t="n"/>
      <c r="IFB186" s="85" t="n"/>
      <c r="IFC186" s="85" t="n"/>
      <c r="IFD186" s="85" t="n"/>
      <c r="IFE186" s="85" t="n"/>
      <c r="IFF186" s="85" t="n"/>
      <c r="IFG186" s="85" t="n"/>
      <c r="IFH186" s="85" t="n"/>
      <c r="IFI186" s="85" t="n"/>
      <c r="IFJ186" s="85" t="n"/>
      <c r="IFK186" s="85" t="n"/>
      <c r="IFL186" s="85" t="n"/>
      <c r="IFM186" s="85" t="n"/>
      <c r="IFN186" s="85" t="n"/>
      <c r="IFO186" s="85" t="n"/>
      <c r="IFP186" s="85" t="n"/>
      <c r="IFQ186" s="85" t="n"/>
      <c r="IFR186" s="85" t="n"/>
      <c r="IFS186" s="85" t="n"/>
      <c r="IFT186" s="85" t="n"/>
      <c r="IFU186" s="85" t="n"/>
      <c r="IFV186" s="85" t="n"/>
      <c r="IFW186" s="85" t="n"/>
      <c r="IFX186" s="85" t="n"/>
      <c r="IFY186" s="85" t="n"/>
      <c r="IFZ186" s="85" t="n"/>
      <c r="IGA186" s="85" t="n"/>
      <c r="IGB186" s="85" t="n"/>
      <c r="IGC186" s="85" t="n"/>
      <c r="IGD186" s="85" t="n"/>
      <c r="IGE186" s="85" t="n"/>
      <c r="IGF186" s="85" t="n"/>
      <c r="IGG186" s="85" t="n"/>
      <c r="IGH186" s="85" t="n"/>
      <c r="IGI186" s="85" t="n"/>
      <c r="IGJ186" s="85" t="n"/>
      <c r="IGK186" s="85" t="n"/>
      <c r="IGL186" s="85" t="n"/>
      <c r="IGM186" s="85" t="n"/>
      <c r="IGN186" s="85" t="n"/>
      <c r="IGO186" s="85" t="n"/>
      <c r="IGP186" s="85" t="n"/>
      <c r="IGQ186" s="85" t="n"/>
      <c r="IGR186" s="85" t="n"/>
      <c r="IGS186" s="85" t="n"/>
      <c r="IGT186" s="85" t="n"/>
      <c r="IGU186" s="85" t="n"/>
      <c r="IGV186" s="85" t="n"/>
      <c r="IGW186" s="85" t="n"/>
      <c r="IGX186" s="85" t="n"/>
      <c r="IGY186" s="85" t="n"/>
      <c r="IGZ186" s="85" t="n"/>
      <c r="IHA186" s="85" t="n"/>
      <c r="IHB186" s="85" t="n"/>
      <c r="IHC186" s="85" t="n"/>
      <c r="IHD186" s="85" t="n"/>
      <c r="IHE186" s="85" t="n"/>
      <c r="IHF186" s="85" t="n"/>
      <c r="IHG186" s="85" t="n"/>
      <c r="IHH186" s="85" t="n"/>
      <c r="IHI186" s="85" t="n"/>
      <c r="IHJ186" s="85" t="n"/>
      <c r="IHK186" s="85" t="n"/>
      <c r="IHL186" s="85" t="n"/>
      <c r="IHM186" s="85" t="n"/>
      <c r="IHN186" s="85" t="n"/>
      <c r="IHO186" s="85" t="n"/>
      <c r="IHP186" s="85" t="n"/>
      <c r="IHQ186" s="85" t="n"/>
      <c r="IHR186" s="85" t="n"/>
      <c r="IHS186" s="85" t="n"/>
      <c r="IHT186" s="85" t="n"/>
      <c r="IHU186" s="85" t="n"/>
      <c r="IHV186" s="85" t="n"/>
      <c r="IHW186" s="85" t="n"/>
      <c r="IHX186" s="85" t="n"/>
      <c r="IHY186" s="85" t="n"/>
      <c r="IHZ186" s="85" t="n"/>
      <c r="IIA186" s="85" t="n"/>
      <c r="IIB186" s="85" t="n"/>
      <c r="IIC186" s="85" t="n"/>
      <c r="IID186" s="85" t="n"/>
      <c r="IIE186" s="85" t="n"/>
      <c r="IIF186" s="85" t="n"/>
      <c r="IIG186" s="85" t="n"/>
      <c r="IIH186" s="85" t="n"/>
      <c r="III186" s="85" t="n"/>
      <c r="IIJ186" s="85" t="n"/>
      <c r="IIK186" s="85" t="n"/>
      <c r="IIL186" s="85" t="n"/>
      <c r="IIM186" s="85" t="n"/>
      <c r="IIN186" s="85" t="n"/>
      <c r="IIO186" s="85" t="n"/>
      <c r="IIP186" s="85" t="n"/>
      <c r="IIQ186" s="85" t="n"/>
      <c r="IIR186" s="85" t="n"/>
      <c r="IIS186" s="85" t="n"/>
      <c r="IIT186" s="85" t="n"/>
      <c r="IIU186" s="85" t="n"/>
      <c r="IIV186" s="85" t="n"/>
      <c r="IIW186" s="85" t="n"/>
      <c r="IIX186" s="85" t="n"/>
      <c r="IIY186" s="85" t="n"/>
      <c r="IIZ186" s="85" t="n"/>
      <c r="IJA186" s="85" t="n"/>
      <c r="IJB186" s="85" t="n"/>
      <c r="IJC186" s="85" t="n"/>
      <c r="IJD186" s="85" t="n"/>
      <c r="IJE186" s="85" t="n"/>
      <c r="IJF186" s="85" t="n"/>
      <c r="IJG186" s="85" t="n"/>
      <c r="IJH186" s="85" t="n"/>
      <c r="IJI186" s="85" t="n"/>
      <c r="IJJ186" s="85" t="n"/>
      <c r="IJK186" s="85" t="n"/>
      <c r="IJL186" s="85" t="n"/>
      <c r="IJM186" s="85" t="n"/>
      <c r="IJN186" s="85" t="n"/>
      <c r="IJO186" s="85" t="n"/>
      <c r="IJP186" s="85" t="n"/>
      <c r="IJQ186" s="85" t="n"/>
      <c r="IJR186" s="85" t="n"/>
      <c r="IJS186" s="85" t="n"/>
      <c r="IJT186" s="85" t="n"/>
      <c r="IJU186" s="85" t="n"/>
      <c r="IJV186" s="85" t="n"/>
      <c r="IJW186" s="85" t="n"/>
      <c r="IJX186" s="85" t="n"/>
      <c r="IJY186" s="85" t="n"/>
      <c r="IJZ186" s="85" t="n"/>
      <c r="IKA186" s="85" t="n"/>
      <c r="IKB186" s="85" t="n"/>
      <c r="IKC186" s="85" t="n"/>
      <c r="IKD186" s="85" t="n"/>
      <c r="IKE186" s="85" t="n"/>
      <c r="IKF186" s="85" t="n"/>
      <c r="IKG186" s="85" t="n"/>
      <c r="IKH186" s="85" t="n"/>
      <c r="IKI186" s="85" t="n"/>
      <c r="IKJ186" s="85" t="n"/>
      <c r="IKK186" s="85" t="n"/>
      <c r="IKL186" s="85" t="n"/>
      <c r="IKM186" s="85" t="n"/>
      <c r="IKN186" s="85" t="n"/>
      <c r="IKO186" s="85" t="n"/>
      <c r="IKP186" s="85" t="n"/>
      <c r="IKQ186" s="85" t="n"/>
      <c r="IKR186" s="85" t="n"/>
      <c r="IKS186" s="85" t="n"/>
      <c r="IKT186" s="85" t="n"/>
      <c r="IKU186" s="85" t="n"/>
      <c r="IKV186" s="85" t="n"/>
      <c r="IKW186" s="85" t="n"/>
      <c r="IKX186" s="85" t="n"/>
      <c r="IKY186" s="85" t="n"/>
      <c r="IKZ186" s="85" t="n"/>
      <c r="ILA186" s="85" t="n"/>
      <c r="ILB186" s="85" t="n"/>
      <c r="ILC186" s="85" t="n"/>
      <c r="ILD186" s="85" t="n"/>
      <c r="ILE186" s="85" t="n"/>
      <c r="ILF186" s="85" t="n"/>
      <c r="ILG186" s="85" t="n"/>
      <c r="ILH186" s="85" t="n"/>
      <c r="ILI186" s="85" t="n"/>
      <c r="ILJ186" s="85" t="n"/>
      <c r="ILK186" s="85" t="n"/>
      <c r="ILL186" s="85" t="n"/>
      <c r="ILM186" s="85" t="n"/>
      <c r="ILN186" s="85" t="n"/>
      <c r="ILO186" s="85" t="n"/>
      <c r="ILP186" s="85" t="n"/>
      <c r="ILQ186" s="85" t="n"/>
      <c r="ILR186" s="85" t="n"/>
      <c r="ILS186" s="85" t="n"/>
      <c r="ILT186" s="85" t="n"/>
      <c r="ILU186" s="85" t="n"/>
      <c r="ILV186" s="85" t="n"/>
      <c r="ILW186" s="85" t="n"/>
      <c r="ILX186" s="85" t="n"/>
      <c r="ILY186" s="85" t="n"/>
      <c r="ILZ186" s="85" t="n"/>
      <c r="IMA186" s="85" t="n"/>
      <c r="IMB186" s="85" t="n"/>
      <c r="IMC186" s="85" t="n"/>
      <c r="IMD186" s="85" t="n"/>
      <c r="IME186" s="85" t="n"/>
      <c r="IMF186" s="85" t="n"/>
      <c r="IMG186" s="85" t="n"/>
      <c r="IMH186" s="85" t="n"/>
      <c r="IMI186" s="85" t="n"/>
      <c r="IMJ186" s="85" t="n"/>
      <c r="IMK186" s="85" t="n"/>
      <c r="IML186" s="85" t="n"/>
      <c r="IMM186" s="85" t="n"/>
      <c r="IMN186" s="85" t="n"/>
      <c r="IMO186" s="85" t="n"/>
      <c r="IMP186" s="85" t="n"/>
      <c r="IMQ186" s="85" t="n"/>
      <c r="IMR186" s="85" t="n"/>
      <c r="IMS186" s="85" t="n"/>
      <c r="IMT186" s="85" t="n"/>
      <c r="IMU186" s="85" t="n"/>
      <c r="IMV186" s="85" t="n"/>
      <c r="IMW186" s="85" t="n"/>
      <c r="IMX186" s="85" t="n"/>
      <c r="IMY186" s="85" t="n"/>
      <c r="IMZ186" s="85" t="n"/>
      <c r="INA186" s="85" t="n"/>
      <c r="INB186" s="85" t="n"/>
      <c r="INC186" s="85" t="n"/>
      <c r="IND186" s="85" t="n"/>
      <c r="INE186" s="85" t="n"/>
      <c r="INF186" s="85" t="n"/>
      <c r="ING186" s="85" t="n"/>
      <c r="INH186" s="85" t="n"/>
      <c r="INI186" s="85" t="n"/>
      <c r="INJ186" s="85" t="n"/>
      <c r="INK186" s="85" t="n"/>
      <c r="INL186" s="85" t="n"/>
      <c r="INM186" s="85" t="n"/>
      <c r="INN186" s="85" t="n"/>
      <c r="INO186" s="85" t="n"/>
      <c r="INP186" s="85" t="n"/>
      <c r="INQ186" s="85" t="n"/>
      <c r="INR186" s="85" t="n"/>
      <c r="INS186" s="85" t="n"/>
      <c r="INT186" s="85" t="n"/>
      <c r="INU186" s="85" t="n"/>
      <c r="INV186" s="85" t="n"/>
      <c r="INW186" s="85" t="n"/>
      <c r="INX186" s="85" t="n"/>
      <c r="INY186" s="85" t="n"/>
      <c r="INZ186" s="85" t="n"/>
      <c r="IOA186" s="85" t="n"/>
      <c r="IOB186" s="85" t="n"/>
      <c r="IOC186" s="85" t="n"/>
      <c r="IOD186" s="85" t="n"/>
      <c r="IOE186" s="85" t="n"/>
      <c r="IOF186" s="85" t="n"/>
      <c r="IOG186" s="85" t="n"/>
      <c r="IOH186" s="85" t="n"/>
      <c r="IOI186" s="85" t="n"/>
      <c r="IOJ186" s="85" t="n"/>
      <c r="IOK186" s="85" t="n"/>
      <c r="IOL186" s="85" t="n"/>
      <c r="IOM186" s="85" t="n"/>
      <c r="ION186" s="85" t="n"/>
      <c r="IOO186" s="85" t="n"/>
      <c r="IOP186" s="85" t="n"/>
      <c r="IOQ186" s="85" t="n"/>
      <c r="IOR186" s="85" t="n"/>
      <c r="IOS186" s="85" t="n"/>
      <c r="IOT186" s="85" t="n"/>
      <c r="IOU186" s="85" t="n"/>
      <c r="IOV186" s="85" t="n"/>
      <c r="IOW186" s="85" t="n"/>
      <c r="IOX186" s="85" t="n"/>
      <c r="IOY186" s="85" t="n"/>
      <c r="IOZ186" s="85" t="n"/>
      <c r="IPA186" s="85" t="n"/>
      <c r="IPB186" s="85" t="n"/>
      <c r="IPC186" s="85" t="n"/>
      <c r="IPD186" s="85" t="n"/>
      <c r="IPE186" s="85" t="n"/>
      <c r="IPF186" s="85" t="n"/>
      <c r="IPG186" s="85" t="n"/>
      <c r="IPH186" s="85" t="n"/>
      <c r="IPI186" s="85" t="n"/>
      <c r="IPJ186" s="85" t="n"/>
      <c r="IPK186" s="85" t="n"/>
      <c r="IPL186" s="85" t="n"/>
      <c r="IPM186" s="85" t="n"/>
      <c r="IPN186" s="85" t="n"/>
      <c r="IPO186" s="85" t="n"/>
      <c r="IPP186" s="85" t="n"/>
      <c r="IPQ186" s="85" t="n"/>
      <c r="IPR186" s="85" t="n"/>
      <c r="IPS186" s="85" t="n"/>
      <c r="IPT186" s="85" t="n"/>
      <c r="IPU186" s="85" t="n"/>
      <c r="IPV186" s="85" t="n"/>
      <c r="IPW186" s="85" t="n"/>
      <c r="IPX186" s="85" t="n"/>
      <c r="IPY186" s="85" t="n"/>
      <c r="IPZ186" s="85" t="n"/>
      <c r="IQA186" s="85" t="n"/>
      <c r="IQB186" s="85" t="n"/>
      <c r="IQC186" s="85" t="n"/>
      <c r="IQD186" s="85" t="n"/>
      <c r="IQE186" s="85" t="n"/>
      <c r="IQF186" s="85" t="n"/>
      <c r="IQG186" s="85" t="n"/>
      <c r="IQH186" s="85" t="n"/>
      <c r="IQI186" s="85" t="n"/>
      <c r="IQJ186" s="85" t="n"/>
      <c r="IQK186" s="85" t="n"/>
      <c r="IQL186" s="85" t="n"/>
      <c r="IQM186" s="85" t="n"/>
      <c r="IQN186" s="85" t="n"/>
      <c r="IQO186" s="85" t="n"/>
      <c r="IQP186" s="85" t="n"/>
      <c r="IQQ186" s="85" t="n"/>
      <c r="IQR186" s="85" t="n"/>
      <c r="IQS186" s="85" t="n"/>
      <c r="IQT186" s="85" t="n"/>
      <c r="IQU186" s="85" t="n"/>
      <c r="IQV186" s="85" t="n"/>
      <c r="IQW186" s="85" t="n"/>
      <c r="IQX186" s="85" t="n"/>
      <c r="IQY186" s="85" t="n"/>
      <c r="IQZ186" s="85" t="n"/>
      <c r="IRA186" s="85" t="n"/>
      <c r="IRB186" s="85" t="n"/>
      <c r="IRC186" s="85" t="n"/>
      <c r="IRD186" s="85" t="n"/>
      <c r="IRE186" s="85" t="n"/>
      <c r="IRF186" s="85" t="n"/>
      <c r="IRG186" s="85" t="n"/>
      <c r="IRH186" s="85" t="n"/>
      <c r="IRI186" s="85" t="n"/>
      <c r="IRJ186" s="85" t="n"/>
      <c r="IRK186" s="85" t="n"/>
      <c r="IRL186" s="85" t="n"/>
      <c r="IRM186" s="85" t="n"/>
      <c r="IRN186" s="85" t="n"/>
      <c r="IRO186" s="85" t="n"/>
      <c r="IRP186" s="85" t="n"/>
      <c r="IRQ186" s="85" t="n"/>
      <c r="IRR186" s="85" t="n"/>
      <c r="IRS186" s="85" t="n"/>
      <c r="IRT186" s="85" t="n"/>
      <c r="IRU186" s="85" t="n"/>
      <c r="IRV186" s="85" t="n"/>
      <c r="IRW186" s="85" t="n"/>
      <c r="IRX186" s="85" t="n"/>
      <c r="IRY186" s="85" t="n"/>
      <c r="IRZ186" s="85" t="n"/>
      <c r="ISA186" s="85" t="n"/>
      <c r="ISB186" s="85" t="n"/>
      <c r="ISC186" s="85" t="n"/>
      <c r="ISD186" s="85" t="n"/>
      <c r="ISE186" s="85" t="n"/>
      <c r="ISF186" s="85" t="n"/>
      <c r="ISG186" s="85" t="n"/>
      <c r="ISH186" s="85" t="n"/>
      <c r="ISI186" s="85" t="n"/>
      <c r="ISJ186" s="85" t="n"/>
      <c r="ISK186" s="85" t="n"/>
      <c r="ISL186" s="85" t="n"/>
      <c r="ISM186" s="85" t="n"/>
      <c r="ISN186" s="85" t="n"/>
      <c r="ISO186" s="85" t="n"/>
      <c r="ISP186" s="85" t="n"/>
      <c r="ISQ186" s="85" t="n"/>
      <c r="ISR186" s="85" t="n"/>
      <c r="ISS186" s="85" t="n"/>
      <c r="IST186" s="85" t="n"/>
      <c r="ISU186" s="85" t="n"/>
      <c r="ISV186" s="85" t="n"/>
      <c r="ISW186" s="85" t="n"/>
      <c r="ISX186" s="85" t="n"/>
      <c r="ISY186" s="85" t="n"/>
      <c r="ISZ186" s="85" t="n"/>
      <c r="ITA186" s="85" t="n"/>
      <c r="ITB186" s="85" t="n"/>
      <c r="ITC186" s="85" t="n"/>
      <c r="ITD186" s="85" t="n"/>
      <c r="ITE186" s="85" t="n"/>
      <c r="ITF186" s="85" t="n"/>
      <c r="ITG186" s="85" t="n"/>
      <c r="ITH186" s="85" t="n"/>
      <c r="ITI186" s="85" t="n"/>
      <c r="ITJ186" s="85" t="n"/>
      <c r="ITK186" s="85" t="n"/>
      <c r="ITL186" s="85" t="n"/>
      <c r="ITM186" s="85" t="n"/>
      <c r="ITN186" s="85" t="n"/>
      <c r="ITO186" s="85" t="n"/>
      <c r="ITP186" s="85" t="n"/>
      <c r="ITQ186" s="85" t="n"/>
      <c r="ITR186" s="85" t="n"/>
      <c r="ITS186" s="85" t="n"/>
      <c r="ITT186" s="85" t="n"/>
      <c r="ITU186" s="85" t="n"/>
      <c r="ITV186" s="85" t="n"/>
      <c r="ITW186" s="85" t="n"/>
      <c r="ITX186" s="85" t="n"/>
      <c r="ITY186" s="85" t="n"/>
      <c r="ITZ186" s="85" t="n"/>
      <c r="IUA186" s="85" t="n"/>
      <c r="IUB186" s="85" t="n"/>
      <c r="IUC186" s="85" t="n"/>
      <c r="IUD186" s="85" t="n"/>
      <c r="IUE186" s="85" t="n"/>
      <c r="IUF186" s="85" t="n"/>
      <c r="IUG186" s="85" t="n"/>
      <c r="IUH186" s="85" t="n"/>
      <c r="IUI186" s="85" t="n"/>
      <c r="IUJ186" s="85" t="n"/>
      <c r="IUK186" s="85" t="n"/>
      <c r="IUL186" s="85" t="n"/>
      <c r="IUM186" s="85" t="n"/>
      <c r="IUN186" s="85" t="n"/>
      <c r="IUO186" s="85" t="n"/>
      <c r="IUP186" s="85" t="n"/>
      <c r="IUQ186" s="85" t="n"/>
      <c r="IUR186" s="85" t="n"/>
      <c r="IUS186" s="85" t="n"/>
      <c r="IUT186" s="85" t="n"/>
      <c r="IUU186" s="85" t="n"/>
      <c r="IUV186" s="85" t="n"/>
      <c r="IUW186" s="85" t="n"/>
      <c r="IUX186" s="85" t="n"/>
      <c r="IUY186" s="85" t="n"/>
      <c r="IUZ186" s="85" t="n"/>
      <c r="IVA186" s="85" t="n"/>
      <c r="IVB186" s="85" t="n"/>
      <c r="IVC186" s="85" t="n"/>
      <c r="IVD186" s="85" t="n"/>
      <c r="IVE186" s="85" t="n"/>
      <c r="IVF186" s="85" t="n"/>
      <c r="IVG186" s="85" t="n"/>
      <c r="IVH186" s="85" t="n"/>
      <c r="IVI186" s="85" t="n"/>
      <c r="IVJ186" s="85" t="n"/>
      <c r="IVK186" s="85" t="n"/>
      <c r="IVL186" s="85" t="n"/>
      <c r="IVM186" s="85" t="n"/>
      <c r="IVN186" s="85" t="n"/>
      <c r="IVO186" s="85" t="n"/>
      <c r="IVP186" s="85" t="n"/>
      <c r="IVQ186" s="85" t="n"/>
      <c r="IVR186" s="85" t="n"/>
      <c r="IVS186" s="85" t="n"/>
      <c r="IVT186" s="85" t="n"/>
      <c r="IVU186" s="85" t="n"/>
      <c r="IVV186" s="85" t="n"/>
      <c r="IVW186" s="85" t="n"/>
      <c r="IVX186" s="85" t="n"/>
      <c r="IVY186" s="85" t="n"/>
      <c r="IVZ186" s="85" t="n"/>
      <c r="IWA186" s="85" t="n"/>
      <c r="IWB186" s="85" t="n"/>
      <c r="IWC186" s="85" t="n"/>
      <c r="IWD186" s="85" t="n"/>
      <c r="IWE186" s="85" t="n"/>
      <c r="IWF186" s="85" t="n"/>
      <c r="IWG186" s="85" t="n"/>
      <c r="IWH186" s="85" t="n"/>
      <c r="IWI186" s="85" t="n"/>
      <c r="IWJ186" s="85" t="n"/>
      <c r="IWK186" s="85" t="n"/>
      <c r="IWL186" s="85" t="n"/>
      <c r="IWM186" s="85" t="n"/>
      <c r="IWN186" s="85" t="n"/>
      <c r="IWO186" s="85" t="n"/>
      <c r="IWP186" s="85" t="n"/>
      <c r="IWQ186" s="85" t="n"/>
      <c r="IWR186" s="85" t="n"/>
      <c r="IWS186" s="85" t="n"/>
      <c r="IWT186" s="85" t="n"/>
      <c r="IWU186" s="85" t="n"/>
      <c r="IWV186" s="85" t="n"/>
      <c r="IWW186" s="85" t="n"/>
      <c r="IWX186" s="85" t="n"/>
      <c r="IWY186" s="85" t="n"/>
      <c r="IWZ186" s="85" t="n"/>
      <c r="IXA186" s="85" t="n"/>
      <c r="IXB186" s="85" t="n"/>
      <c r="IXC186" s="85" t="n"/>
      <c r="IXD186" s="85" t="n"/>
      <c r="IXE186" s="85" t="n"/>
      <c r="IXF186" s="85" t="n"/>
      <c r="IXG186" s="85" t="n"/>
      <c r="IXH186" s="85" t="n"/>
      <c r="IXI186" s="85" t="n"/>
      <c r="IXJ186" s="85" t="n"/>
      <c r="IXK186" s="85" t="n"/>
      <c r="IXL186" s="85" t="n"/>
      <c r="IXM186" s="85" t="n"/>
      <c r="IXN186" s="85" t="n"/>
      <c r="IXO186" s="85" t="n"/>
      <c r="IXP186" s="85" t="n"/>
      <c r="IXQ186" s="85" t="n"/>
      <c r="IXR186" s="85" t="n"/>
      <c r="IXS186" s="85" t="n"/>
      <c r="IXT186" s="85" t="n"/>
      <c r="IXU186" s="85" t="n"/>
      <c r="IXV186" s="85" t="n"/>
      <c r="IXW186" s="85" t="n"/>
      <c r="IXX186" s="85" t="n"/>
      <c r="IXY186" s="85" t="n"/>
      <c r="IXZ186" s="85" t="n"/>
      <c r="IYA186" s="85" t="n"/>
      <c r="IYB186" s="85" t="n"/>
      <c r="IYC186" s="85" t="n"/>
      <c r="IYD186" s="85" t="n"/>
      <c r="IYE186" s="85" t="n"/>
      <c r="IYF186" s="85" t="n"/>
      <c r="IYG186" s="85" t="n"/>
      <c r="IYH186" s="85" t="n"/>
      <c r="IYI186" s="85" t="n"/>
      <c r="IYJ186" s="85" t="n"/>
      <c r="IYK186" s="85" t="n"/>
      <c r="IYL186" s="85" t="n"/>
      <c r="IYM186" s="85" t="n"/>
      <c r="IYN186" s="85" t="n"/>
      <c r="IYO186" s="85" t="n"/>
      <c r="IYP186" s="85" t="n"/>
      <c r="IYQ186" s="85" t="n"/>
      <c r="IYR186" s="85" t="n"/>
      <c r="IYS186" s="85" t="n"/>
      <c r="IYT186" s="85" t="n"/>
      <c r="IYU186" s="85" t="n"/>
      <c r="IYV186" s="85" t="n"/>
      <c r="IYW186" s="85" t="n"/>
      <c r="IYX186" s="85" t="n"/>
      <c r="IYY186" s="85" t="n"/>
      <c r="IYZ186" s="85" t="n"/>
      <c r="IZA186" s="85" t="n"/>
      <c r="IZB186" s="85" t="n"/>
      <c r="IZC186" s="85" t="n"/>
      <c r="IZD186" s="85" t="n"/>
      <c r="IZE186" s="85" t="n"/>
      <c r="IZF186" s="85" t="n"/>
      <c r="IZG186" s="85" t="n"/>
      <c r="IZH186" s="85" t="n"/>
      <c r="IZI186" s="85" t="n"/>
      <c r="IZJ186" s="85" t="n"/>
      <c r="IZK186" s="85" t="n"/>
      <c r="IZL186" s="85" t="n"/>
      <c r="IZM186" s="85" t="n"/>
      <c r="IZN186" s="85" t="n"/>
      <c r="IZO186" s="85" t="n"/>
      <c r="IZP186" s="85" t="n"/>
      <c r="IZQ186" s="85" t="n"/>
      <c r="IZR186" s="85" t="n"/>
      <c r="IZS186" s="85" t="n"/>
      <c r="IZT186" s="85" t="n"/>
      <c r="IZU186" s="85" t="n"/>
      <c r="IZV186" s="85" t="n"/>
      <c r="IZW186" s="85" t="n"/>
      <c r="IZX186" s="85" t="n"/>
      <c r="IZY186" s="85" t="n"/>
      <c r="IZZ186" s="85" t="n"/>
      <c r="JAA186" s="85" t="n"/>
      <c r="JAB186" s="85" t="n"/>
      <c r="JAC186" s="85" t="n"/>
      <c r="JAD186" s="85" t="n"/>
      <c r="JAE186" s="85" t="n"/>
      <c r="JAF186" s="85" t="n"/>
      <c r="JAG186" s="85" t="n"/>
      <c r="JAH186" s="85" t="n"/>
      <c r="JAI186" s="85" t="n"/>
      <c r="JAJ186" s="85" t="n"/>
      <c r="JAK186" s="85" t="n"/>
      <c r="JAL186" s="85" t="n"/>
      <c r="JAM186" s="85" t="n"/>
      <c r="JAN186" s="85" t="n"/>
      <c r="JAO186" s="85" t="n"/>
      <c r="JAP186" s="85" t="n"/>
      <c r="JAQ186" s="85" t="n"/>
      <c r="JAR186" s="85" t="n"/>
      <c r="JAS186" s="85" t="n"/>
      <c r="JAT186" s="85" t="n"/>
      <c r="JAU186" s="85" t="n"/>
      <c r="JAV186" s="85" t="n"/>
      <c r="JAW186" s="85" t="n"/>
      <c r="JAX186" s="85" t="n"/>
      <c r="JAY186" s="85" t="n"/>
      <c r="JAZ186" s="85" t="n"/>
      <c r="JBA186" s="85" t="n"/>
      <c r="JBB186" s="85" t="n"/>
      <c r="JBC186" s="85" t="n"/>
      <c r="JBD186" s="85" t="n"/>
      <c r="JBE186" s="85" t="n"/>
      <c r="JBF186" s="85" t="n"/>
      <c r="JBG186" s="85" t="n"/>
      <c r="JBH186" s="85" t="n"/>
      <c r="JBI186" s="85" t="n"/>
      <c r="JBJ186" s="85" t="n"/>
      <c r="JBK186" s="85" t="n"/>
      <c r="JBL186" s="85" t="n"/>
      <c r="JBM186" s="85" t="n"/>
      <c r="JBN186" s="85" t="n"/>
      <c r="JBO186" s="85" t="n"/>
      <c r="JBP186" s="85" t="n"/>
      <c r="JBQ186" s="85" t="n"/>
      <c r="JBR186" s="85" t="n"/>
      <c r="JBS186" s="85" t="n"/>
      <c r="JBT186" s="85" t="n"/>
      <c r="JBU186" s="85" t="n"/>
      <c r="JBV186" s="85" t="n"/>
      <c r="JBW186" s="85" t="n"/>
      <c r="JBX186" s="85" t="n"/>
      <c r="JBY186" s="85" t="n"/>
      <c r="JBZ186" s="85" t="n"/>
      <c r="JCA186" s="85" t="n"/>
      <c r="JCB186" s="85" t="n"/>
      <c r="JCC186" s="85" t="n"/>
      <c r="JCD186" s="85" t="n"/>
      <c r="JCE186" s="85" t="n"/>
      <c r="JCF186" s="85" t="n"/>
      <c r="JCG186" s="85" t="n"/>
      <c r="JCH186" s="85" t="n"/>
      <c r="JCI186" s="85" t="n"/>
      <c r="JCJ186" s="85" t="n"/>
      <c r="JCK186" s="85" t="n"/>
      <c r="JCL186" s="85" t="n"/>
      <c r="JCM186" s="85" t="n"/>
      <c r="JCN186" s="85" t="n"/>
      <c r="JCO186" s="85" t="n"/>
      <c r="JCP186" s="85" t="n"/>
      <c r="JCQ186" s="85" t="n"/>
      <c r="JCR186" s="85" t="n"/>
      <c r="JCS186" s="85" t="n"/>
      <c r="JCT186" s="85" t="n"/>
      <c r="JCU186" s="85" t="n"/>
      <c r="JCV186" s="85" t="n"/>
      <c r="JCW186" s="85" t="n"/>
      <c r="JCX186" s="85" t="n"/>
      <c r="JCY186" s="85" t="n"/>
      <c r="JCZ186" s="85" t="n"/>
      <c r="JDA186" s="85" t="n"/>
      <c r="JDB186" s="85" t="n"/>
      <c r="JDC186" s="85" t="n"/>
      <c r="JDD186" s="85" t="n"/>
      <c r="JDE186" s="85" t="n"/>
      <c r="JDF186" s="85" t="n"/>
      <c r="JDG186" s="85" t="n"/>
      <c r="JDH186" s="85" t="n"/>
      <c r="JDI186" s="85" t="n"/>
      <c r="JDJ186" s="85" t="n"/>
      <c r="JDK186" s="85" t="n"/>
      <c r="JDL186" s="85" t="n"/>
      <c r="JDM186" s="85" t="n"/>
      <c r="JDN186" s="85" t="n"/>
      <c r="JDO186" s="85" t="n"/>
      <c r="JDP186" s="85" t="n"/>
      <c r="JDQ186" s="85" t="n"/>
      <c r="JDR186" s="85" t="n"/>
      <c r="JDS186" s="85" t="n"/>
      <c r="JDT186" s="85" t="n"/>
      <c r="JDU186" s="85" t="n"/>
      <c r="JDV186" s="85" t="n"/>
      <c r="JDW186" s="85" t="n"/>
      <c r="JDX186" s="85" t="n"/>
      <c r="JDY186" s="85" t="n"/>
      <c r="JDZ186" s="85" t="n"/>
      <c r="JEA186" s="85" t="n"/>
      <c r="JEB186" s="85" t="n"/>
      <c r="JEC186" s="85" t="n"/>
      <c r="JED186" s="85" t="n"/>
      <c r="JEE186" s="85" t="n"/>
      <c r="JEF186" s="85" t="n"/>
      <c r="JEG186" s="85" t="n"/>
      <c r="JEH186" s="85" t="n"/>
      <c r="JEI186" s="85" t="n"/>
      <c r="JEJ186" s="85" t="n"/>
      <c r="JEK186" s="85" t="n"/>
      <c r="JEL186" s="85" t="n"/>
      <c r="JEM186" s="85" t="n"/>
      <c r="JEN186" s="85" t="n"/>
      <c r="JEO186" s="85" t="n"/>
      <c r="JEP186" s="85" t="n"/>
      <c r="JEQ186" s="85" t="n"/>
      <c r="JER186" s="85" t="n"/>
      <c r="JES186" s="85" t="n"/>
      <c r="JET186" s="85" t="n"/>
      <c r="JEU186" s="85" t="n"/>
      <c r="JEV186" s="85" t="n"/>
      <c r="JEW186" s="85" t="n"/>
      <c r="JEX186" s="85" t="n"/>
      <c r="JEY186" s="85" t="n"/>
      <c r="JEZ186" s="85" t="n"/>
      <c r="JFA186" s="85" t="n"/>
      <c r="JFB186" s="85" t="n"/>
      <c r="JFC186" s="85" t="n"/>
      <c r="JFD186" s="85" t="n"/>
      <c r="JFE186" s="85" t="n"/>
      <c r="JFF186" s="85" t="n"/>
      <c r="JFG186" s="85" t="n"/>
      <c r="JFH186" s="85" t="n"/>
      <c r="JFI186" s="85" t="n"/>
      <c r="JFJ186" s="85" t="n"/>
      <c r="JFK186" s="85" t="n"/>
      <c r="JFL186" s="85" t="n"/>
      <c r="JFM186" s="85" t="n"/>
      <c r="JFN186" s="85" t="n"/>
      <c r="JFO186" s="85" t="n"/>
      <c r="JFP186" s="85" t="n"/>
      <c r="JFQ186" s="85" t="n"/>
      <c r="JFR186" s="85" t="n"/>
      <c r="JFS186" s="85" t="n"/>
      <c r="JFT186" s="85" t="n"/>
      <c r="JFU186" s="85" t="n"/>
      <c r="JFV186" s="85" t="n"/>
      <c r="JFW186" s="85" t="n"/>
      <c r="JFX186" s="85" t="n"/>
      <c r="JFY186" s="85" t="n"/>
      <c r="JFZ186" s="85" t="n"/>
      <c r="JGA186" s="85" t="n"/>
      <c r="JGB186" s="85" t="n"/>
      <c r="JGC186" s="85" t="n"/>
      <c r="JGD186" s="85" t="n"/>
      <c r="JGE186" s="85" t="n"/>
      <c r="JGF186" s="85" t="n"/>
      <c r="JGG186" s="85" t="n"/>
      <c r="JGH186" s="85" t="n"/>
      <c r="JGI186" s="85" t="n"/>
      <c r="JGJ186" s="85" t="n"/>
      <c r="JGK186" s="85" t="n"/>
      <c r="JGL186" s="85" t="n"/>
      <c r="JGM186" s="85" t="n"/>
      <c r="JGN186" s="85" t="n"/>
      <c r="JGO186" s="85" t="n"/>
      <c r="JGP186" s="85" t="n"/>
      <c r="JGQ186" s="85" t="n"/>
      <c r="JGR186" s="85" t="n"/>
      <c r="JGS186" s="85" t="n"/>
      <c r="JGT186" s="85" t="n"/>
      <c r="JGU186" s="85" t="n"/>
      <c r="JGV186" s="85" t="n"/>
      <c r="JGW186" s="85" t="n"/>
      <c r="JGX186" s="85" t="n"/>
      <c r="JGY186" s="85" t="n"/>
      <c r="JGZ186" s="85" t="n"/>
      <c r="JHA186" s="85" t="n"/>
      <c r="JHB186" s="85" t="n"/>
      <c r="JHC186" s="85" t="n"/>
      <c r="JHD186" s="85" t="n"/>
      <c r="JHE186" s="85" t="n"/>
      <c r="JHF186" s="85" t="n"/>
      <c r="JHG186" s="85" t="n"/>
      <c r="JHH186" s="85" t="n"/>
      <c r="JHI186" s="85" t="n"/>
      <c r="JHJ186" s="85" t="n"/>
      <c r="JHK186" s="85" t="n"/>
      <c r="JHL186" s="85" t="n"/>
      <c r="JHM186" s="85" t="n"/>
      <c r="JHN186" s="85" t="n"/>
      <c r="JHO186" s="85" t="n"/>
      <c r="JHP186" s="85" t="n"/>
      <c r="JHQ186" s="85" t="n"/>
      <c r="JHR186" s="85" t="n"/>
      <c r="JHS186" s="85" t="n"/>
      <c r="JHT186" s="85" t="n"/>
      <c r="JHU186" s="85" t="n"/>
      <c r="JHV186" s="85" t="n"/>
      <c r="JHW186" s="85" t="n"/>
      <c r="JHX186" s="85" t="n"/>
      <c r="JHY186" s="85" t="n"/>
      <c r="JHZ186" s="85" t="n"/>
      <c r="JIA186" s="85" t="n"/>
      <c r="JIB186" s="85" t="n"/>
      <c r="JIC186" s="85" t="n"/>
      <c r="JID186" s="85" t="n"/>
      <c r="JIE186" s="85" t="n"/>
      <c r="JIF186" s="85" t="n"/>
      <c r="JIG186" s="85" t="n"/>
      <c r="JIH186" s="85" t="n"/>
      <c r="JII186" s="85" t="n"/>
      <c r="JIJ186" s="85" t="n"/>
      <c r="JIK186" s="85" t="n"/>
      <c r="JIL186" s="85" t="n"/>
      <c r="JIM186" s="85" t="n"/>
      <c r="JIN186" s="85" t="n"/>
      <c r="JIO186" s="85" t="n"/>
      <c r="JIP186" s="85" t="n"/>
      <c r="JIQ186" s="85" t="n"/>
      <c r="JIR186" s="85" t="n"/>
      <c r="JIS186" s="85" t="n"/>
      <c r="JIT186" s="85" t="n"/>
      <c r="JIU186" s="85" t="n"/>
      <c r="JIV186" s="85" t="n"/>
      <c r="JIW186" s="85" t="n"/>
      <c r="JIX186" s="85" t="n"/>
      <c r="JIY186" s="85" t="n"/>
      <c r="JIZ186" s="85" t="n"/>
      <c r="JJA186" s="85" t="n"/>
      <c r="JJB186" s="85" t="n"/>
      <c r="JJC186" s="85" t="n"/>
      <c r="JJD186" s="85" t="n"/>
      <c r="JJE186" s="85" t="n"/>
      <c r="JJF186" s="85" t="n"/>
      <c r="JJG186" s="85" t="n"/>
      <c r="JJH186" s="85" t="n"/>
      <c r="JJI186" s="85" t="n"/>
      <c r="JJJ186" s="85" t="n"/>
      <c r="JJK186" s="85" t="n"/>
      <c r="JJL186" s="85" t="n"/>
      <c r="JJM186" s="85" t="n"/>
      <c r="JJN186" s="85" t="n"/>
      <c r="JJO186" s="85" t="n"/>
      <c r="JJP186" s="85" t="n"/>
      <c r="JJQ186" s="85" t="n"/>
      <c r="JJR186" s="85" t="n"/>
      <c r="JJS186" s="85" t="n"/>
      <c r="JJT186" s="85" t="n"/>
      <c r="JJU186" s="85" t="n"/>
      <c r="JJV186" s="85" t="n"/>
      <c r="JJW186" s="85" t="n"/>
      <c r="JJX186" s="85" t="n"/>
      <c r="JJY186" s="85" t="n"/>
      <c r="JJZ186" s="85" t="n"/>
      <c r="JKA186" s="85" t="n"/>
      <c r="JKB186" s="85" t="n"/>
      <c r="JKC186" s="85" t="n"/>
      <c r="JKD186" s="85" t="n"/>
      <c r="JKE186" s="85" t="n"/>
      <c r="JKF186" s="85" t="n"/>
      <c r="JKG186" s="85" t="n"/>
      <c r="JKH186" s="85" t="n"/>
      <c r="JKI186" s="85" t="n"/>
      <c r="JKJ186" s="85" t="n"/>
      <c r="JKK186" s="85" t="n"/>
      <c r="JKL186" s="85" t="n"/>
      <c r="JKM186" s="85" t="n"/>
      <c r="JKN186" s="85" t="n"/>
      <c r="JKO186" s="85" t="n"/>
      <c r="JKP186" s="85" t="n"/>
      <c r="JKQ186" s="85" t="n"/>
      <c r="JKR186" s="85" t="n"/>
      <c r="JKS186" s="85" t="n"/>
      <c r="JKT186" s="85" t="n"/>
      <c r="JKU186" s="85" t="n"/>
      <c r="JKV186" s="85" t="n"/>
      <c r="JKW186" s="85" t="n"/>
      <c r="JKX186" s="85" t="n"/>
      <c r="JKY186" s="85" t="n"/>
      <c r="JKZ186" s="85" t="n"/>
      <c r="JLA186" s="85" t="n"/>
      <c r="JLB186" s="85" t="n"/>
      <c r="JLC186" s="85" t="n"/>
      <c r="JLD186" s="85" t="n"/>
      <c r="JLE186" s="85" t="n"/>
      <c r="JLF186" s="85" t="n"/>
      <c r="JLG186" s="85" t="n"/>
      <c r="JLH186" s="85" t="n"/>
      <c r="JLI186" s="85" t="n"/>
      <c r="JLJ186" s="85" t="n"/>
      <c r="JLK186" s="85" t="n"/>
      <c r="JLL186" s="85" t="n"/>
      <c r="JLM186" s="85" t="n"/>
      <c r="JLN186" s="85" t="n"/>
      <c r="JLO186" s="85" t="n"/>
      <c r="JLP186" s="85" t="n"/>
      <c r="JLQ186" s="85" t="n"/>
      <c r="JLR186" s="85" t="n"/>
      <c r="JLS186" s="85" t="n"/>
      <c r="JLT186" s="85" t="n"/>
      <c r="JLU186" s="85" t="n"/>
      <c r="JLV186" s="85" t="n"/>
      <c r="JLW186" s="85" t="n"/>
      <c r="JLX186" s="85" t="n"/>
      <c r="JLY186" s="85" t="n"/>
      <c r="JLZ186" s="85" t="n"/>
      <c r="JMA186" s="85" t="n"/>
      <c r="JMB186" s="85" t="n"/>
      <c r="JMC186" s="85" t="n"/>
      <c r="JMD186" s="85" t="n"/>
      <c r="JME186" s="85" t="n"/>
      <c r="JMF186" s="85" t="n"/>
      <c r="JMG186" s="85" t="n"/>
      <c r="JMH186" s="85" t="n"/>
      <c r="JMI186" s="85" t="n"/>
      <c r="JMJ186" s="85" t="n"/>
      <c r="JMK186" s="85" t="n"/>
      <c r="JML186" s="85" t="n"/>
      <c r="JMM186" s="85" t="n"/>
      <c r="JMN186" s="85" t="n"/>
      <c r="JMO186" s="85" t="n"/>
      <c r="JMP186" s="85" t="n"/>
      <c r="JMQ186" s="85" t="n"/>
      <c r="JMR186" s="85" t="n"/>
      <c r="JMS186" s="85" t="n"/>
      <c r="JMT186" s="85" t="n"/>
      <c r="JMU186" s="85" t="n"/>
      <c r="JMV186" s="85" t="n"/>
      <c r="JMW186" s="85" t="n"/>
      <c r="JMX186" s="85" t="n"/>
      <c r="JMY186" s="85" t="n"/>
      <c r="JMZ186" s="85" t="n"/>
      <c r="JNA186" s="85" t="n"/>
      <c r="JNB186" s="85" t="n"/>
      <c r="JNC186" s="85" t="n"/>
      <c r="JND186" s="85" t="n"/>
      <c r="JNE186" s="85" t="n"/>
      <c r="JNF186" s="85" t="n"/>
      <c r="JNG186" s="85" t="n"/>
      <c r="JNH186" s="85" t="n"/>
      <c r="JNI186" s="85" t="n"/>
      <c r="JNJ186" s="85" t="n"/>
      <c r="JNK186" s="85" t="n"/>
      <c r="JNL186" s="85" t="n"/>
      <c r="JNM186" s="85" t="n"/>
      <c r="JNN186" s="85" t="n"/>
      <c r="JNO186" s="85" t="n"/>
      <c r="JNP186" s="85" t="n"/>
      <c r="JNQ186" s="85" t="n"/>
      <c r="JNR186" s="85" t="n"/>
      <c r="JNS186" s="85" t="n"/>
      <c r="JNT186" s="85" t="n"/>
      <c r="JNU186" s="85" t="n"/>
      <c r="JNV186" s="85" t="n"/>
      <c r="JNW186" s="85" t="n"/>
      <c r="JNX186" s="85" t="n"/>
      <c r="JNY186" s="85" t="n"/>
      <c r="JNZ186" s="85" t="n"/>
      <c r="JOA186" s="85" t="n"/>
      <c r="JOB186" s="85" t="n"/>
      <c r="JOC186" s="85" t="n"/>
      <c r="JOD186" s="85" t="n"/>
      <c r="JOE186" s="85" t="n"/>
      <c r="JOF186" s="85" t="n"/>
      <c r="JOG186" s="85" t="n"/>
      <c r="JOH186" s="85" t="n"/>
      <c r="JOI186" s="85" t="n"/>
      <c r="JOJ186" s="85" t="n"/>
      <c r="JOK186" s="85" t="n"/>
      <c r="JOL186" s="85" t="n"/>
      <c r="JOM186" s="85" t="n"/>
      <c r="JON186" s="85" t="n"/>
      <c r="JOO186" s="85" t="n"/>
      <c r="JOP186" s="85" t="n"/>
      <c r="JOQ186" s="85" t="n"/>
      <c r="JOR186" s="85" t="n"/>
      <c r="JOS186" s="85" t="n"/>
      <c r="JOT186" s="85" t="n"/>
      <c r="JOU186" s="85" t="n"/>
      <c r="JOV186" s="85" t="n"/>
      <c r="JOW186" s="85" t="n"/>
      <c r="JOX186" s="85" t="n"/>
      <c r="JOY186" s="85" t="n"/>
      <c r="JOZ186" s="85" t="n"/>
      <c r="JPA186" s="85" t="n"/>
      <c r="JPB186" s="85" t="n"/>
      <c r="JPC186" s="85" t="n"/>
      <c r="JPD186" s="85" t="n"/>
      <c r="JPE186" s="85" t="n"/>
      <c r="JPF186" s="85" t="n"/>
      <c r="JPG186" s="85" t="n"/>
      <c r="JPH186" s="85" t="n"/>
      <c r="JPI186" s="85" t="n"/>
      <c r="JPJ186" s="85" t="n"/>
      <c r="JPK186" s="85" t="n"/>
      <c r="JPL186" s="85" t="n"/>
      <c r="JPM186" s="85" t="n"/>
      <c r="JPN186" s="85" t="n"/>
      <c r="JPO186" s="85" t="n"/>
      <c r="JPP186" s="85" t="n"/>
      <c r="JPQ186" s="85" t="n"/>
      <c r="JPR186" s="85" t="n"/>
      <c r="JPS186" s="85" t="n"/>
      <c r="JPT186" s="85" t="n"/>
      <c r="JPU186" s="85" t="n"/>
      <c r="JPV186" s="85" t="n"/>
      <c r="JPW186" s="85" t="n"/>
      <c r="JPX186" s="85" t="n"/>
      <c r="JPY186" s="85" t="n"/>
      <c r="JPZ186" s="85" t="n"/>
      <c r="JQA186" s="85" t="n"/>
      <c r="JQB186" s="85" t="n"/>
      <c r="JQC186" s="85" t="n"/>
      <c r="JQD186" s="85" t="n"/>
      <c r="JQE186" s="85" t="n"/>
      <c r="JQF186" s="85" t="n"/>
      <c r="JQG186" s="85" t="n"/>
      <c r="JQH186" s="85" t="n"/>
      <c r="JQI186" s="85" t="n"/>
      <c r="JQJ186" s="85" t="n"/>
      <c r="JQK186" s="85" t="n"/>
      <c r="JQL186" s="85" t="n"/>
      <c r="JQM186" s="85" t="n"/>
      <c r="JQN186" s="85" t="n"/>
      <c r="JQO186" s="85" t="n"/>
      <c r="JQP186" s="85" t="n"/>
      <c r="JQQ186" s="85" t="n"/>
      <c r="JQR186" s="85" t="n"/>
      <c r="JQS186" s="85" t="n"/>
      <c r="JQT186" s="85" t="n"/>
      <c r="JQU186" s="85" t="n"/>
      <c r="JQV186" s="85" t="n"/>
      <c r="JQW186" s="85" t="n"/>
      <c r="JQX186" s="85" t="n"/>
      <c r="JQY186" s="85" t="n"/>
      <c r="JQZ186" s="85" t="n"/>
      <c r="JRA186" s="85" t="n"/>
      <c r="JRB186" s="85" t="n"/>
      <c r="JRC186" s="85" t="n"/>
      <c r="JRD186" s="85" t="n"/>
      <c r="JRE186" s="85" t="n"/>
      <c r="JRF186" s="85" t="n"/>
      <c r="JRG186" s="85" t="n"/>
      <c r="JRH186" s="85" t="n"/>
      <c r="JRI186" s="85" t="n"/>
      <c r="JRJ186" s="85" t="n"/>
      <c r="JRK186" s="85" t="n"/>
      <c r="JRL186" s="85" t="n"/>
      <c r="JRM186" s="85" t="n"/>
      <c r="JRN186" s="85" t="n"/>
      <c r="JRO186" s="85" t="n"/>
      <c r="JRP186" s="85" t="n"/>
      <c r="JRQ186" s="85" t="n"/>
      <c r="JRR186" s="85" t="n"/>
      <c r="JRS186" s="85" t="n"/>
      <c r="JRT186" s="85" t="n"/>
      <c r="JRU186" s="85" t="n"/>
      <c r="JRV186" s="85" t="n"/>
      <c r="JRW186" s="85" t="n"/>
      <c r="JRX186" s="85" t="n"/>
      <c r="JRY186" s="85" t="n"/>
      <c r="JRZ186" s="85" t="n"/>
      <c r="JSA186" s="85" t="n"/>
      <c r="JSB186" s="85" t="n"/>
      <c r="JSC186" s="85" t="n"/>
      <c r="JSD186" s="85" t="n"/>
      <c r="JSE186" s="85" t="n"/>
      <c r="JSF186" s="85" t="n"/>
      <c r="JSG186" s="85" t="n"/>
      <c r="JSH186" s="85" t="n"/>
      <c r="JSI186" s="85" t="n"/>
      <c r="JSJ186" s="85" t="n"/>
      <c r="JSK186" s="85" t="n"/>
      <c r="JSL186" s="85" t="n"/>
      <c r="JSM186" s="85" t="n"/>
      <c r="JSN186" s="85" t="n"/>
      <c r="JSO186" s="85" t="n"/>
      <c r="JSP186" s="85" t="n"/>
      <c r="JSQ186" s="85" t="n"/>
      <c r="JSR186" s="85" t="n"/>
      <c r="JSS186" s="85" t="n"/>
      <c r="JST186" s="85" t="n"/>
      <c r="JSU186" s="85" t="n"/>
      <c r="JSV186" s="85" t="n"/>
      <c r="JSW186" s="85" t="n"/>
      <c r="JSX186" s="85" t="n"/>
      <c r="JSY186" s="85" t="n"/>
      <c r="JSZ186" s="85" t="n"/>
      <c r="JTA186" s="85" t="n"/>
      <c r="JTB186" s="85" t="n"/>
      <c r="JTC186" s="85" t="n"/>
      <c r="JTD186" s="85" t="n"/>
      <c r="JTE186" s="85" t="n"/>
      <c r="JTF186" s="85" t="n"/>
      <c r="JTG186" s="85" t="n"/>
      <c r="JTH186" s="85" t="n"/>
      <c r="JTI186" s="85" t="n"/>
      <c r="JTJ186" s="85" t="n"/>
      <c r="JTK186" s="85" t="n"/>
      <c r="JTL186" s="85" t="n"/>
      <c r="JTM186" s="85" t="n"/>
      <c r="JTN186" s="85" t="n"/>
      <c r="JTO186" s="85" t="n"/>
      <c r="JTP186" s="85" t="n"/>
      <c r="JTQ186" s="85" t="n"/>
      <c r="JTR186" s="85" t="n"/>
      <c r="JTS186" s="85" t="n"/>
      <c r="JTT186" s="85" t="n"/>
      <c r="JTU186" s="85" t="n"/>
      <c r="JTV186" s="85" t="n"/>
      <c r="JTW186" s="85" t="n"/>
      <c r="JTX186" s="85" t="n"/>
      <c r="JTY186" s="85" t="n"/>
      <c r="JTZ186" s="85" t="n"/>
      <c r="JUA186" s="85" t="n"/>
      <c r="JUB186" s="85" t="n"/>
      <c r="JUC186" s="85" t="n"/>
      <c r="JUD186" s="85" t="n"/>
      <c r="JUE186" s="85" t="n"/>
      <c r="JUF186" s="85" t="n"/>
      <c r="JUG186" s="85" t="n"/>
      <c r="JUH186" s="85" t="n"/>
      <c r="JUI186" s="85" t="n"/>
      <c r="JUJ186" s="85" t="n"/>
      <c r="JUK186" s="85" t="n"/>
      <c r="JUL186" s="85" t="n"/>
      <c r="JUM186" s="85" t="n"/>
      <c r="JUN186" s="85" t="n"/>
      <c r="JUO186" s="85" t="n"/>
      <c r="JUP186" s="85" t="n"/>
      <c r="JUQ186" s="85" t="n"/>
      <c r="JUR186" s="85" t="n"/>
      <c r="JUS186" s="85" t="n"/>
      <c r="JUT186" s="85" t="n"/>
      <c r="JUU186" s="85" t="n"/>
      <c r="JUV186" s="85" t="n"/>
      <c r="JUW186" s="85" t="n"/>
      <c r="JUX186" s="85" t="n"/>
      <c r="JUY186" s="85" t="n"/>
      <c r="JUZ186" s="85" t="n"/>
      <c r="JVA186" s="85" t="n"/>
      <c r="JVB186" s="85" t="n"/>
      <c r="JVC186" s="85" t="n"/>
      <c r="JVD186" s="85" t="n"/>
      <c r="JVE186" s="85" t="n"/>
      <c r="JVF186" s="85" t="n"/>
      <c r="JVG186" s="85" t="n"/>
      <c r="JVH186" s="85" t="n"/>
      <c r="JVI186" s="85" t="n"/>
      <c r="JVJ186" s="85" t="n"/>
      <c r="JVK186" s="85" t="n"/>
      <c r="JVL186" s="85" t="n"/>
      <c r="JVM186" s="85" t="n"/>
      <c r="JVN186" s="85" t="n"/>
      <c r="JVO186" s="85" t="n"/>
      <c r="JVP186" s="85" t="n"/>
      <c r="JVQ186" s="85" t="n"/>
      <c r="JVR186" s="85" t="n"/>
      <c r="JVS186" s="85" t="n"/>
      <c r="JVT186" s="85" t="n"/>
      <c r="JVU186" s="85" t="n"/>
      <c r="JVV186" s="85" t="n"/>
      <c r="JVW186" s="85" t="n"/>
      <c r="JVX186" s="85" t="n"/>
      <c r="JVY186" s="85" t="n"/>
      <c r="JVZ186" s="85" t="n"/>
      <c r="JWA186" s="85" t="n"/>
      <c r="JWB186" s="85" t="n"/>
      <c r="JWC186" s="85" t="n"/>
      <c r="JWD186" s="85" t="n"/>
      <c r="JWE186" s="85" t="n"/>
      <c r="JWF186" s="85" t="n"/>
      <c r="JWG186" s="85" t="n"/>
      <c r="JWH186" s="85" t="n"/>
      <c r="JWI186" s="85" t="n"/>
      <c r="JWJ186" s="85" t="n"/>
      <c r="JWK186" s="85" t="n"/>
      <c r="JWL186" s="85" t="n"/>
      <c r="JWM186" s="85" t="n"/>
      <c r="JWN186" s="85" t="n"/>
      <c r="JWO186" s="85" t="n"/>
      <c r="JWP186" s="85" t="n"/>
      <c r="JWQ186" s="85" t="n"/>
      <c r="JWR186" s="85" t="n"/>
      <c r="JWS186" s="85" t="n"/>
      <c r="JWT186" s="85" t="n"/>
      <c r="JWU186" s="85" t="n"/>
      <c r="JWV186" s="85" t="n"/>
      <c r="JWW186" s="85" t="n"/>
      <c r="JWX186" s="85" t="n"/>
      <c r="JWY186" s="85" t="n"/>
      <c r="JWZ186" s="85" t="n"/>
      <c r="JXA186" s="85" t="n"/>
      <c r="JXB186" s="85" t="n"/>
      <c r="JXC186" s="85" t="n"/>
      <c r="JXD186" s="85" t="n"/>
      <c r="JXE186" s="85" t="n"/>
      <c r="JXF186" s="85" t="n"/>
      <c r="JXG186" s="85" t="n"/>
      <c r="JXH186" s="85" t="n"/>
      <c r="JXI186" s="85" t="n"/>
      <c r="JXJ186" s="85" t="n"/>
      <c r="JXK186" s="85" t="n"/>
      <c r="JXL186" s="85" t="n"/>
      <c r="JXM186" s="85" t="n"/>
      <c r="JXN186" s="85" t="n"/>
      <c r="JXO186" s="85" t="n"/>
      <c r="JXP186" s="85" t="n"/>
      <c r="JXQ186" s="85" t="n"/>
      <c r="JXR186" s="85" t="n"/>
      <c r="JXS186" s="85" t="n"/>
      <c r="JXT186" s="85" t="n"/>
      <c r="JXU186" s="85" t="n"/>
      <c r="JXV186" s="85" t="n"/>
      <c r="JXW186" s="85" t="n"/>
      <c r="JXX186" s="85" t="n"/>
      <c r="JXY186" s="85" t="n"/>
      <c r="JXZ186" s="85" t="n"/>
      <c r="JYA186" s="85" t="n"/>
      <c r="JYB186" s="85" t="n"/>
      <c r="JYC186" s="85" t="n"/>
      <c r="JYD186" s="85" t="n"/>
      <c r="JYE186" s="85" t="n"/>
      <c r="JYF186" s="85" t="n"/>
      <c r="JYG186" s="85" t="n"/>
      <c r="JYH186" s="85" t="n"/>
      <c r="JYI186" s="85" t="n"/>
      <c r="JYJ186" s="85" t="n"/>
      <c r="JYK186" s="85" t="n"/>
      <c r="JYL186" s="85" t="n"/>
      <c r="JYM186" s="85" t="n"/>
      <c r="JYN186" s="85" t="n"/>
      <c r="JYO186" s="85" t="n"/>
      <c r="JYP186" s="85" t="n"/>
      <c r="JYQ186" s="85" t="n"/>
      <c r="JYR186" s="85" t="n"/>
      <c r="JYS186" s="85" t="n"/>
      <c r="JYT186" s="85" t="n"/>
      <c r="JYU186" s="85" t="n"/>
      <c r="JYV186" s="85" t="n"/>
      <c r="JYW186" s="85" t="n"/>
      <c r="JYX186" s="85" t="n"/>
      <c r="JYY186" s="85" t="n"/>
      <c r="JYZ186" s="85" t="n"/>
      <c r="JZA186" s="85" t="n"/>
      <c r="JZB186" s="85" t="n"/>
      <c r="JZC186" s="85" t="n"/>
      <c r="JZD186" s="85" t="n"/>
      <c r="JZE186" s="85" t="n"/>
      <c r="JZF186" s="85" t="n"/>
      <c r="JZG186" s="85" t="n"/>
      <c r="JZH186" s="85" t="n"/>
      <c r="JZI186" s="85" t="n"/>
      <c r="JZJ186" s="85" t="n"/>
      <c r="JZK186" s="85" t="n"/>
      <c r="JZL186" s="85" t="n"/>
      <c r="JZM186" s="85" t="n"/>
      <c r="JZN186" s="85" t="n"/>
      <c r="JZO186" s="85" t="n"/>
      <c r="JZP186" s="85" t="n"/>
      <c r="JZQ186" s="85" t="n"/>
      <c r="JZR186" s="85" t="n"/>
      <c r="JZS186" s="85" t="n"/>
      <c r="JZT186" s="85" t="n"/>
      <c r="JZU186" s="85" t="n"/>
      <c r="JZV186" s="85" t="n"/>
      <c r="JZW186" s="85" t="n"/>
      <c r="JZX186" s="85" t="n"/>
      <c r="JZY186" s="85" t="n"/>
      <c r="JZZ186" s="85" t="n"/>
      <c r="KAA186" s="85" t="n"/>
      <c r="KAB186" s="85" t="n"/>
      <c r="KAC186" s="85" t="n"/>
      <c r="KAD186" s="85" t="n"/>
      <c r="KAE186" s="85" t="n"/>
      <c r="KAF186" s="85" t="n"/>
      <c r="KAG186" s="85" t="n"/>
      <c r="KAH186" s="85" t="n"/>
      <c r="KAI186" s="85" t="n"/>
      <c r="KAJ186" s="85" t="n"/>
      <c r="KAK186" s="85" t="n"/>
      <c r="KAL186" s="85" t="n"/>
      <c r="KAM186" s="85" t="n"/>
      <c r="KAN186" s="85" t="n"/>
      <c r="KAO186" s="85" t="n"/>
      <c r="KAP186" s="85" t="n"/>
      <c r="KAQ186" s="85" t="n"/>
      <c r="KAR186" s="85" t="n"/>
      <c r="KAS186" s="85" t="n"/>
      <c r="KAT186" s="85" t="n"/>
      <c r="KAU186" s="85" t="n"/>
      <c r="KAV186" s="85" t="n"/>
      <c r="KAW186" s="85" t="n"/>
      <c r="KAX186" s="85" t="n"/>
      <c r="KAY186" s="85" t="n"/>
      <c r="KAZ186" s="85" t="n"/>
      <c r="KBA186" s="85" t="n"/>
      <c r="KBB186" s="85" t="n"/>
      <c r="KBC186" s="85" t="n"/>
      <c r="KBD186" s="85" t="n"/>
      <c r="KBE186" s="85" t="n"/>
      <c r="KBF186" s="85" t="n"/>
      <c r="KBG186" s="85" t="n"/>
      <c r="KBH186" s="85" t="n"/>
      <c r="KBI186" s="85" t="n"/>
      <c r="KBJ186" s="85" t="n"/>
      <c r="KBK186" s="85" t="n"/>
      <c r="KBL186" s="85" t="n"/>
      <c r="KBM186" s="85" t="n"/>
      <c r="KBN186" s="85" t="n"/>
      <c r="KBO186" s="85" t="n"/>
      <c r="KBP186" s="85" t="n"/>
      <c r="KBQ186" s="85" t="n"/>
      <c r="KBR186" s="85" t="n"/>
      <c r="KBS186" s="85" t="n"/>
      <c r="KBT186" s="85" t="n"/>
      <c r="KBU186" s="85" t="n"/>
      <c r="KBV186" s="85" t="n"/>
      <c r="KBW186" s="85" t="n"/>
      <c r="KBX186" s="85" t="n"/>
      <c r="KBY186" s="85" t="n"/>
      <c r="KBZ186" s="85" t="n"/>
      <c r="KCA186" s="85" t="n"/>
      <c r="KCB186" s="85" t="n"/>
      <c r="KCC186" s="85" t="n"/>
      <c r="KCD186" s="85" t="n"/>
      <c r="KCE186" s="85" t="n"/>
      <c r="KCF186" s="85" t="n"/>
      <c r="KCG186" s="85" t="n"/>
      <c r="KCH186" s="85" t="n"/>
      <c r="KCI186" s="85" t="n"/>
      <c r="KCJ186" s="85" t="n"/>
      <c r="KCK186" s="85" t="n"/>
      <c r="KCL186" s="85" t="n"/>
      <c r="KCM186" s="85" t="n"/>
      <c r="KCN186" s="85" t="n"/>
      <c r="KCO186" s="85" t="n"/>
      <c r="KCP186" s="85" t="n"/>
      <c r="KCQ186" s="85" t="n"/>
      <c r="KCR186" s="85" t="n"/>
      <c r="KCS186" s="85" t="n"/>
      <c r="KCT186" s="85" t="n"/>
      <c r="KCU186" s="85" t="n"/>
      <c r="KCV186" s="85" t="n"/>
      <c r="KCW186" s="85" t="n"/>
      <c r="KCX186" s="85" t="n"/>
      <c r="KCY186" s="85" t="n"/>
      <c r="KCZ186" s="85" t="n"/>
      <c r="KDA186" s="85" t="n"/>
      <c r="KDB186" s="85" t="n"/>
      <c r="KDC186" s="85" t="n"/>
      <c r="KDD186" s="85" t="n"/>
      <c r="KDE186" s="85" t="n"/>
      <c r="KDF186" s="85" t="n"/>
      <c r="KDG186" s="85" t="n"/>
      <c r="KDH186" s="85" t="n"/>
      <c r="KDI186" s="85" t="n"/>
      <c r="KDJ186" s="85" t="n"/>
      <c r="KDK186" s="85" t="n"/>
      <c r="KDL186" s="85" t="n"/>
      <c r="KDM186" s="85" t="n"/>
      <c r="KDN186" s="85" t="n"/>
      <c r="KDO186" s="85" t="n"/>
      <c r="KDP186" s="85" t="n"/>
      <c r="KDQ186" s="85" t="n"/>
      <c r="KDR186" s="85" t="n"/>
      <c r="KDS186" s="85" t="n"/>
      <c r="KDT186" s="85" t="n"/>
      <c r="KDU186" s="85" t="n"/>
      <c r="KDV186" s="85" t="n"/>
      <c r="KDW186" s="85" t="n"/>
      <c r="KDX186" s="85" t="n"/>
      <c r="KDY186" s="85" t="n"/>
      <c r="KDZ186" s="85" t="n"/>
      <c r="KEA186" s="85" t="n"/>
      <c r="KEB186" s="85" t="n"/>
      <c r="KEC186" s="85" t="n"/>
      <c r="KED186" s="85" t="n"/>
      <c r="KEE186" s="85" t="n"/>
      <c r="KEF186" s="85" t="n"/>
      <c r="KEG186" s="85" t="n"/>
      <c r="KEH186" s="85" t="n"/>
      <c r="KEI186" s="85" t="n"/>
      <c r="KEJ186" s="85" t="n"/>
      <c r="KEK186" s="85" t="n"/>
      <c r="KEL186" s="85" t="n"/>
      <c r="KEM186" s="85" t="n"/>
      <c r="KEN186" s="85" t="n"/>
      <c r="KEO186" s="85" t="n"/>
      <c r="KEP186" s="85" t="n"/>
      <c r="KEQ186" s="85" t="n"/>
      <c r="KER186" s="85" t="n"/>
      <c r="KES186" s="85" t="n"/>
      <c r="KET186" s="85" t="n"/>
      <c r="KEU186" s="85" t="n"/>
      <c r="KEV186" s="85" t="n"/>
      <c r="KEW186" s="85" t="n"/>
      <c r="KEX186" s="85" t="n"/>
      <c r="KEY186" s="85" t="n"/>
      <c r="KEZ186" s="85" t="n"/>
      <c r="KFA186" s="85" t="n"/>
      <c r="KFB186" s="85" t="n"/>
      <c r="KFC186" s="85" t="n"/>
      <c r="KFD186" s="85" t="n"/>
      <c r="KFE186" s="85" t="n"/>
      <c r="KFF186" s="85" t="n"/>
      <c r="KFG186" s="85" t="n"/>
      <c r="KFH186" s="85" t="n"/>
      <c r="KFI186" s="85" t="n"/>
      <c r="KFJ186" s="85" t="n"/>
      <c r="KFK186" s="85" t="n"/>
      <c r="KFL186" s="85" t="n"/>
      <c r="KFM186" s="85" t="n"/>
      <c r="KFN186" s="85" t="n"/>
      <c r="KFO186" s="85" t="n"/>
      <c r="KFP186" s="85" t="n"/>
      <c r="KFQ186" s="85" t="n"/>
      <c r="KFR186" s="85" t="n"/>
      <c r="KFS186" s="85" t="n"/>
      <c r="KFT186" s="85" t="n"/>
      <c r="KFU186" s="85" t="n"/>
      <c r="KFV186" s="85" t="n"/>
      <c r="KFW186" s="85" t="n"/>
      <c r="KFX186" s="85" t="n"/>
      <c r="KFY186" s="85" t="n"/>
      <c r="KFZ186" s="85" t="n"/>
      <c r="KGA186" s="85" t="n"/>
      <c r="KGB186" s="85" t="n"/>
      <c r="KGC186" s="85" t="n"/>
      <c r="KGD186" s="85" t="n"/>
      <c r="KGE186" s="85" t="n"/>
      <c r="KGF186" s="85" t="n"/>
      <c r="KGG186" s="85" t="n"/>
      <c r="KGH186" s="85" t="n"/>
      <c r="KGI186" s="85" t="n"/>
      <c r="KGJ186" s="85" t="n"/>
      <c r="KGK186" s="85" t="n"/>
      <c r="KGL186" s="85" t="n"/>
      <c r="KGM186" s="85" t="n"/>
      <c r="KGN186" s="85" t="n"/>
      <c r="KGO186" s="85" t="n"/>
      <c r="KGP186" s="85" t="n"/>
      <c r="KGQ186" s="85" t="n"/>
      <c r="KGR186" s="85" t="n"/>
      <c r="KGS186" s="85" t="n"/>
      <c r="KGT186" s="85" t="n"/>
      <c r="KGU186" s="85" t="n"/>
      <c r="KGV186" s="85" t="n"/>
      <c r="KGW186" s="85" t="n"/>
      <c r="KGX186" s="85" t="n"/>
      <c r="KGY186" s="85" t="n"/>
      <c r="KGZ186" s="85" t="n"/>
      <c r="KHA186" s="85" t="n"/>
      <c r="KHB186" s="85" t="n"/>
      <c r="KHC186" s="85" t="n"/>
      <c r="KHD186" s="85" t="n"/>
      <c r="KHE186" s="85" t="n"/>
      <c r="KHF186" s="85" t="n"/>
      <c r="KHG186" s="85" t="n"/>
      <c r="KHH186" s="85" t="n"/>
      <c r="KHI186" s="85" t="n"/>
      <c r="KHJ186" s="85" t="n"/>
      <c r="KHK186" s="85" t="n"/>
      <c r="KHL186" s="85" t="n"/>
      <c r="KHM186" s="85" t="n"/>
      <c r="KHN186" s="85" t="n"/>
      <c r="KHO186" s="85" t="n"/>
      <c r="KHP186" s="85" t="n"/>
      <c r="KHQ186" s="85" t="n"/>
      <c r="KHR186" s="85" t="n"/>
      <c r="KHS186" s="85" t="n"/>
      <c r="KHT186" s="85" t="n"/>
      <c r="KHU186" s="85" t="n"/>
      <c r="KHV186" s="85" t="n"/>
      <c r="KHW186" s="85" t="n"/>
      <c r="KHX186" s="85" t="n"/>
      <c r="KHY186" s="85" t="n"/>
      <c r="KHZ186" s="85" t="n"/>
      <c r="KIA186" s="85" t="n"/>
      <c r="KIB186" s="85" t="n"/>
      <c r="KIC186" s="85" t="n"/>
      <c r="KID186" s="85" t="n"/>
      <c r="KIE186" s="85" t="n"/>
      <c r="KIF186" s="85" t="n"/>
      <c r="KIG186" s="85" t="n"/>
      <c r="KIH186" s="85" t="n"/>
      <c r="KII186" s="85" t="n"/>
      <c r="KIJ186" s="85" t="n"/>
      <c r="KIK186" s="85" t="n"/>
      <c r="KIL186" s="85" t="n"/>
      <c r="KIM186" s="85" t="n"/>
      <c r="KIN186" s="85" t="n"/>
      <c r="KIO186" s="85" t="n"/>
      <c r="KIP186" s="85" t="n"/>
      <c r="KIQ186" s="85" t="n"/>
      <c r="KIR186" s="85" t="n"/>
      <c r="KIS186" s="85" t="n"/>
      <c r="KIT186" s="85" t="n"/>
      <c r="KIU186" s="85" t="n"/>
      <c r="KIV186" s="85" t="n"/>
      <c r="KIW186" s="85" t="n"/>
      <c r="KIX186" s="85" t="n"/>
      <c r="KIY186" s="85" t="n"/>
      <c r="KIZ186" s="85" t="n"/>
      <c r="KJA186" s="85" t="n"/>
      <c r="KJB186" s="85" t="n"/>
      <c r="KJC186" s="85" t="n"/>
      <c r="KJD186" s="85" t="n"/>
      <c r="KJE186" s="85" t="n"/>
      <c r="KJF186" s="85" t="n"/>
      <c r="KJG186" s="85" t="n"/>
      <c r="KJH186" s="85" t="n"/>
      <c r="KJI186" s="85" t="n"/>
      <c r="KJJ186" s="85" t="n"/>
      <c r="KJK186" s="85" t="n"/>
      <c r="KJL186" s="85" t="n"/>
      <c r="KJM186" s="85" t="n"/>
      <c r="KJN186" s="85" t="n"/>
      <c r="KJO186" s="85" t="n"/>
      <c r="KJP186" s="85" t="n"/>
      <c r="KJQ186" s="85" t="n"/>
      <c r="KJR186" s="85" t="n"/>
      <c r="KJS186" s="85" t="n"/>
      <c r="KJT186" s="85" t="n"/>
      <c r="KJU186" s="85" t="n"/>
      <c r="KJV186" s="85" t="n"/>
      <c r="KJW186" s="85" t="n"/>
      <c r="KJX186" s="85" t="n"/>
      <c r="KJY186" s="85" t="n"/>
      <c r="KJZ186" s="85" t="n"/>
      <c r="KKA186" s="85" t="n"/>
      <c r="KKB186" s="85" t="n"/>
      <c r="KKC186" s="85" t="n"/>
      <c r="KKD186" s="85" t="n"/>
      <c r="KKE186" s="85" t="n"/>
      <c r="KKF186" s="85" t="n"/>
      <c r="KKG186" s="85" t="n"/>
      <c r="KKH186" s="85" t="n"/>
      <c r="KKI186" s="85" t="n"/>
      <c r="KKJ186" s="85" t="n"/>
      <c r="KKK186" s="85" t="n"/>
      <c r="KKL186" s="85" t="n"/>
      <c r="KKM186" s="85" t="n"/>
      <c r="KKN186" s="85" t="n"/>
      <c r="KKO186" s="85" t="n"/>
      <c r="KKP186" s="85" t="n"/>
      <c r="KKQ186" s="85" t="n"/>
      <c r="KKR186" s="85" t="n"/>
      <c r="KKS186" s="85" t="n"/>
      <c r="KKT186" s="85" t="n"/>
      <c r="KKU186" s="85" t="n"/>
      <c r="KKV186" s="85" t="n"/>
      <c r="KKW186" s="85" t="n"/>
      <c r="KKX186" s="85" t="n"/>
      <c r="KKY186" s="85" t="n"/>
      <c r="KKZ186" s="85" t="n"/>
      <c r="KLA186" s="85" t="n"/>
      <c r="KLB186" s="85" t="n"/>
      <c r="KLC186" s="85" t="n"/>
      <c r="KLD186" s="85" t="n"/>
      <c r="KLE186" s="85" t="n"/>
      <c r="KLF186" s="85" t="n"/>
      <c r="KLG186" s="85" t="n"/>
      <c r="KLH186" s="85" t="n"/>
      <c r="KLI186" s="85" t="n"/>
      <c r="KLJ186" s="85" t="n"/>
      <c r="KLK186" s="85" t="n"/>
      <c r="KLL186" s="85" t="n"/>
      <c r="KLM186" s="85" t="n"/>
      <c r="KLN186" s="85" t="n"/>
      <c r="KLO186" s="85" t="n"/>
      <c r="KLP186" s="85" t="n"/>
      <c r="KLQ186" s="85" t="n"/>
      <c r="KLR186" s="85" t="n"/>
      <c r="KLS186" s="85" t="n"/>
      <c r="KLT186" s="85" t="n"/>
      <c r="KLU186" s="85" t="n"/>
      <c r="KLV186" s="85" t="n"/>
      <c r="KLW186" s="85" t="n"/>
      <c r="KLX186" s="85" t="n"/>
      <c r="KLY186" s="85" t="n"/>
      <c r="KLZ186" s="85" t="n"/>
      <c r="KMA186" s="85" t="n"/>
      <c r="KMB186" s="85" t="n"/>
      <c r="KMC186" s="85" t="n"/>
      <c r="KMD186" s="85" t="n"/>
      <c r="KME186" s="85" t="n"/>
      <c r="KMF186" s="85" t="n"/>
      <c r="KMG186" s="85" t="n"/>
      <c r="KMH186" s="85" t="n"/>
      <c r="KMI186" s="85" t="n"/>
      <c r="KMJ186" s="85" t="n"/>
      <c r="KMK186" s="85" t="n"/>
      <c r="KML186" s="85" t="n"/>
      <c r="KMM186" s="85" t="n"/>
      <c r="KMN186" s="85" t="n"/>
      <c r="KMO186" s="85" t="n"/>
      <c r="KMP186" s="85" t="n"/>
      <c r="KMQ186" s="85" t="n"/>
      <c r="KMR186" s="85" t="n"/>
      <c r="KMS186" s="85" t="n"/>
      <c r="KMT186" s="85" t="n"/>
      <c r="KMU186" s="85" t="n"/>
      <c r="KMV186" s="85" t="n"/>
      <c r="KMW186" s="85" t="n"/>
      <c r="KMX186" s="85" t="n"/>
      <c r="KMY186" s="85" t="n"/>
      <c r="KMZ186" s="85" t="n"/>
      <c r="KNA186" s="85" t="n"/>
      <c r="KNB186" s="85" t="n"/>
      <c r="KNC186" s="85" t="n"/>
      <c r="KND186" s="85" t="n"/>
      <c r="KNE186" s="85" t="n"/>
      <c r="KNF186" s="85" t="n"/>
      <c r="KNG186" s="85" t="n"/>
      <c r="KNH186" s="85" t="n"/>
      <c r="KNI186" s="85" t="n"/>
      <c r="KNJ186" s="85" t="n"/>
      <c r="KNK186" s="85" t="n"/>
      <c r="KNL186" s="85" t="n"/>
      <c r="KNM186" s="85" t="n"/>
      <c r="KNN186" s="85" t="n"/>
      <c r="KNO186" s="85" t="n"/>
      <c r="KNP186" s="85" t="n"/>
      <c r="KNQ186" s="85" t="n"/>
      <c r="KNR186" s="85" t="n"/>
      <c r="KNS186" s="85" t="n"/>
      <c r="KNT186" s="85" t="n"/>
      <c r="KNU186" s="85" t="n"/>
      <c r="KNV186" s="85" t="n"/>
      <c r="KNW186" s="85" t="n"/>
      <c r="KNX186" s="85" t="n"/>
      <c r="KNY186" s="85" t="n"/>
      <c r="KNZ186" s="85" t="n"/>
      <c r="KOA186" s="85" t="n"/>
      <c r="KOB186" s="85" t="n"/>
      <c r="KOC186" s="85" t="n"/>
      <c r="KOD186" s="85" t="n"/>
      <c r="KOE186" s="85" t="n"/>
      <c r="KOF186" s="85" t="n"/>
      <c r="KOG186" s="85" t="n"/>
      <c r="KOH186" s="85" t="n"/>
      <c r="KOI186" s="85" t="n"/>
      <c r="KOJ186" s="85" t="n"/>
      <c r="KOK186" s="85" t="n"/>
      <c r="KOL186" s="85" t="n"/>
      <c r="KOM186" s="85" t="n"/>
      <c r="KON186" s="85" t="n"/>
      <c r="KOO186" s="85" t="n"/>
      <c r="KOP186" s="85" t="n"/>
      <c r="KOQ186" s="85" t="n"/>
      <c r="KOR186" s="85" t="n"/>
      <c r="KOS186" s="85" t="n"/>
      <c r="KOT186" s="85" t="n"/>
      <c r="KOU186" s="85" t="n"/>
      <c r="KOV186" s="85" t="n"/>
      <c r="KOW186" s="85" t="n"/>
      <c r="KOX186" s="85" t="n"/>
      <c r="KOY186" s="85" t="n"/>
      <c r="KOZ186" s="85" t="n"/>
      <c r="KPA186" s="85" t="n"/>
      <c r="KPB186" s="85" t="n"/>
      <c r="KPC186" s="85" t="n"/>
      <c r="KPD186" s="85" t="n"/>
      <c r="KPE186" s="85" t="n"/>
      <c r="KPF186" s="85" t="n"/>
      <c r="KPG186" s="85" t="n"/>
      <c r="KPH186" s="85" t="n"/>
      <c r="KPI186" s="85" t="n"/>
      <c r="KPJ186" s="85" t="n"/>
      <c r="KPK186" s="85" t="n"/>
      <c r="KPL186" s="85" t="n"/>
      <c r="KPM186" s="85" t="n"/>
      <c r="KPN186" s="85" t="n"/>
      <c r="KPO186" s="85" t="n"/>
      <c r="KPP186" s="85" t="n"/>
      <c r="KPQ186" s="85" t="n"/>
      <c r="KPR186" s="85" t="n"/>
      <c r="KPS186" s="85" t="n"/>
      <c r="KPT186" s="85" t="n"/>
      <c r="KPU186" s="85" t="n"/>
      <c r="KPV186" s="85" t="n"/>
      <c r="KPW186" s="85" t="n"/>
      <c r="KPX186" s="85" t="n"/>
      <c r="KPY186" s="85" t="n"/>
      <c r="KPZ186" s="85" t="n"/>
      <c r="KQA186" s="85" t="n"/>
      <c r="KQB186" s="85" t="n"/>
      <c r="KQC186" s="85" t="n"/>
      <c r="KQD186" s="85" t="n"/>
      <c r="KQE186" s="85" t="n"/>
      <c r="KQF186" s="85" t="n"/>
      <c r="KQG186" s="85" t="n"/>
      <c r="KQH186" s="85" t="n"/>
      <c r="KQI186" s="85" t="n"/>
      <c r="KQJ186" s="85" t="n"/>
      <c r="KQK186" s="85" t="n"/>
      <c r="KQL186" s="85" t="n"/>
      <c r="KQM186" s="85" t="n"/>
      <c r="KQN186" s="85" t="n"/>
      <c r="KQO186" s="85" t="n"/>
      <c r="KQP186" s="85" t="n"/>
      <c r="KQQ186" s="85" t="n"/>
      <c r="KQR186" s="85" t="n"/>
      <c r="KQS186" s="85" t="n"/>
      <c r="KQT186" s="85" t="n"/>
      <c r="KQU186" s="85" t="n"/>
      <c r="KQV186" s="85" t="n"/>
      <c r="KQW186" s="85" t="n"/>
      <c r="KQX186" s="85" t="n"/>
      <c r="KQY186" s="85" t="n"/>
      <c r="KQZ186" s="85" t="n"/>
      <c r="KRA186" s="85" t="n"/>
      <c r="KRB186" s="85" t="n"/>
      <c r="KRC186" s="85" t="n"/>
      <c r="KRD186" s="85" t="n"/>
      <c r="KRE186" s="85" t="n"/>
      <c r="KRF186" s="85" t="n"/>
      <c r="KRG186" s="85" t="n"/>
      <c r="KRH186" s="85" t="n"/>
      <c r="KRI186" s="85" t="n"/>
      <c r="KRJ186" s="85" t="n"/>
      <c r="KRK186" s="85" t="n"/>
      <c r="KRL186" s="85" t="n"/>
      <c r="KRM186" s="85" t="n"/>
      <c r="KRN186" s="85" t="n"/>
      <c r="KRO186" s="85" t="n"/>
      <c r="KRP186" s="85" t="n"/>
      <c r="KRQ186" s="85" t="n"/>
      <c r="KRR186" s="85" t="n"/>
      <c r="KRS186" s="85" t="n"/>
      <c r="KRT186" s="85" t="n"/>
      <c r="KRU186" s="85" t="n"/>
      <c r="KRV186" s="85" t="n"/>
      <c r="KRW186" s="85" t="n"/>
      <c r="KRX186" s="85" t="n"/>
      <c r="KRY186" s="85" t="n"/>
      <c r="KRZ186" s="85" t="n"/>
      <c r="KSA186" s="85" t="n"/>
      <c r="KSB186" s="85" t="n"/>
      <c r="KSC186" s="85" t="n"/>
      <c r="KSD186" s="85" t="n"/>
      <c r="KSE186" s="85" t="n"/>
      <c r="KSF186" s="85" t="n"/>
      <c r="KSG186" s="85" t="n"/>
      <c r="KSH186" s="85" t="n"/>
      <c r="KSI186" s="85" t="n"/>
      <c r="KSJ186" s="85" t="n"/>
      <c r="KSK186" s="85" t="n"/>
      <c r="KSL186" s="85" t="n"/>
      <c r="KSM186" s="85" t="n"/>
      <c r="KSN186" s="85" t="n"/>
      <c r="KSO186" s="85" t="n"/>
      <c r="KSP186" s="85" t="n"/>
      <c r="KSQ186" s="85" t="n"/>
      <c r="KSR186" s="85" t="n"/>
      <c r="KSS186" s="85" t="n"/>
      <c r="KST186" s="85" t="n"/>
      <c r="KSU186" s="85" t="n"/>
      <c r="KSV186" s="85" t="n"/>
      <c r="KSW186" s="85" t="n"/>
      <c r="KSX186" s="85" t="n"/>
      <c r="KSY186" s="85" t="n"/>
      <c r="KSZ186" s="85" t="n"/>
      <c r="KTA186" s="85" t="n"/>
      <c r="KTB186" s="85" t="n"/>
      <c r="KTC186" s="85" t="n"/>
      <c r="KTD186" s="85" t="n"/>
      <c r="KTE186" s="85" t="n"/>
      <c r="KTF186" s="85" t="n"/>
      <c r="KTG186" s="85" t="n"/>
      <c r="KTH186" s="85" t="n"/>
      <c r="KTI186" s="85" t="n"/>
      <c r="KTJ186" s="85" t="n"/>
      <c r="KTK186" s="85" t="n"/>
      <c r="KTL186" s="85" t="n"/>
      <c r="KTM186" s="85" t="n"/>
      <c r="KTN186" s="85" t="n"/>
      <c r="KTO186" s="85" t="n"/>
      <c r="KTP186" s="85" t="n"/>
      <c r="KTQ186" s="85" t="n"/>
      <c r="KTR186" s="85" t="n"/>
      <c r="KTS186" s="85" t="n"/>
      <c r="KTT186" s="85" t="n"/>
      <c r="KTU186" s="85" t="n"/>
      <c r="KTV186" s="85" t="n"/>
      <c r="KTW186" s="85" t="n"/>
      <c r="KTX186" s="85" t="n"/>
      <c r="KTY186" s="85" t="n"/>
      <c r="KTZ186" s="85" t="n"/>
      <c r="KUA186" s="85" t="n"/>
      <c r="KUB186" s="85" t="n"/>
      <c r="KUC186" s="85" t="n"/>
      <c r="KUD186" s="85" t="n"/>
      <c r="KUE186" s="85" t="n"/>
      <c r="KUF186" s="85" t="n"/>
      <c r="KUG186" s="85" t="n"/>
      <c r="KUH186" s="85" t="n"/>
      <c r="KUI186" s="85" t="n"/>
      <c r="KUJ186" s="85" t="n"/>
      <c r="KUK186" s="85" t="n"/>
      <c r="KUL186" s="85" t="n"/>
      <c r="KUM186" s="85" t="n"/>
      <c r="KUN186" s="85" t="n"/>
      <c r="KUO186" s="85" t="n"/>
      <c r="KUP186" s="85" t="n"/>
      <c r="KUQ186" s="85" t="n"/>
      <c r="KUR186" s="85" t="n"/>
      <c r="KUS186" s="85" t="n"/>
      <c r="KUT186" s="85" t="n"/>
      <c r="KUU186" s="85" t="n"/>
      <c r="KUV186" s="85" t="n"/>
      <c r="KUW186" s="85" t="n"/>
      <c r="KUX186" s="85" t="n"/>
      <c r="KUY186" s="85" t="n"/>
      <c r="KUZ186" s="85" t="n"/>
      <c r="KVA186" s="85" t="n"/>
      <c r="KVB186" s="85" t="n"/>
      <c r="KVC186" s="85" t="n"/>
      <c r="KVD186" s="85" t="n"/>
      <c r="KVE186" s="85" t="n"/>
      <c r="KVF186" s="85" t="n"/>
      <c r="KVG186" s="85" t="n"/>
      <c r="KVH186" s="85" t="n"/>
      <c r="KVI186" s="85" t="n"/>
      <c r="KVJ186" s="85" t="n"/>
      <c r="KVK186" s="85" t="n"/>
      <c r="KVL186" s="85" t="n"/>
      <c r="KVM186" s="85" t="n"/>
      <c r="KVN186" s="85" t="n"/>
      <c r="KVO186" s="85" t="n"/>
      <c r="KVP186" s="85" t="n"/>
      <c r="KVQ186" s="85" t="n"/>
      <c r="KVR186" s="85" t="n"/>
      <c r="KVS186" s="85" t="n"/>
      <c r="KVT186" s="85" t="n"/>
      <c r="KVU186" s="85" t="n"/>
      <c r="KVV186" s="85" t="n"/>
      <c r="KVW186" s="85" t="n"/>
      <c r="KVX186" s="85" t="n"/>
      <c r="KVY186" s="85" t="n"/>
      <c r="KVZ186" s="85" t="n"/>
      <c r="KWA186" s="85" t="n"/>
      <c r="KWB186" s="85" t="n"/>
      <c r="KWC186" s="85" t="n"/>
      <c r="KWD186" s="85" t="n"/>
      <c r="KWE186" s="85" t="n"/>
      <c r="KWF186" s="85" t="n"/>
      <c r="KWG186" s="85" t="n"/>
      <c r="KWH186" s="85" t="n"/>
      <c r="KWI186" s="85" t="n"/>
      <c r="KWJ186" s="85" t="n"/>
      <c r="KWK186" s="85" t="n"/>
      <c r="KWL186" s="85" t="n"/>
      <c r="KWM186" s="85" t="n"/>
      <c r="KWN186" s="85" t="n"/>
      <c r="KWO186" s="85" t="n"/>
      <c r="KWP186" s="85" t="n"/>
      <c r="KWQ186" s="85" t="n"/>
      <c r="KWR186" s="85" t="n"/>
      <c r="KWS186" s="85" t="n"/>
      <c r="KWT186" s="85" t="n"/>
      <c r="KWU186" s="85" t="n"/>
      <c r="KWV186" s="85" t="n"/>
      <c r="KWW186" s="85" t="n"/>
      <c r="KWX186" s="85" t="n"/>
      <c r="KWY186" s="85" t="n"/>
      <c r="KWZ186" s="85" t="n"/>
      <c r="KXA186" s="85" t="n"/>
      <c r="KXB186" s="85" t="n"/>
      <c r="KXC186" s="85" t="n"/>
      <c r="KXD186" s="85" t="n"/>
      <c r="KXE186" s="85" t="n"/>
      <c r="KXF186" s="85" t="n"/>
      <c r="KXG186" s="85" t="n"/>
      <c r="KXH186" s="85" t="n"/>
      <c r="KXI186" s="85" t="n"/>
      <c r="KXJ186" s="85" t="n"/>
      <c r="KXK186" s="85" t="n"/>
      <c r="KXL186" s="85" t="n"/>
      <c r="KXM186" s="85" t="n"/>
      <c r="KXN186" s="85" t="n"/>
      <c r="KXO186" s="85" t="n"/>
      <c r="KXP186" s="85" t="n"/>
      <c r="KXQ186" s="85" t="n"/>
      <c r="KXR186" s="85" t="n"/>
      <c r="KXS186" s="85" t="n"/>
      <c r="KXT186" s="85" t="n"/>
      <c r="KXU186" s="85" t="n"/>
      <c r="KXV186" s="85" t="n"/>
      <c r="KXW186" s="85" t="n"/>
      <c r="KXX186" s="85" t="n"/>
      <c r="KXY186" s="85" t="n"/>
      <c r="KXZ186" s="85" t="n"/>
      <c r="KYA186" s="85" t="n"/>
      <c r="KYB186" s="85" t="n"/>
      <c r="KYC186" s="85" t="n"/>
      <c r="KYD186" s="85" t="n"/>
      <c r="KYE186" s="85" t="n"/>
      <c r="KYF186" s="85" t="n"/>
      <c r="KYG186" s="85" t="n"/>
      <c r="KYH186" s="85" t="n"/>
      <c r="KYI186" s="85" t="n"/>
      <c r="KYJ186" s="85" t="n"/>
      <c r="KYK186" s="85" t="n"/>
      <c r="KYL186" s="85" t="n"/>
      <c r="KYM186" s="85" t="n"/>
      <c r="KYN186" s="85" t="n"/>
      <c r="KYO186" s="85" t="n"/>
      <c r="KYP186" s="85" t="n"/>
      <c r="KYQ186" s="85" t="n"/>
      <c r="KYR186" s="85" t="n"/>
      <c r="KYS186" s="85" t="n"/>
      <c r="KYT186" s="85" t="n"/>
      <c r="KYU186" s="85" t="n"/>
      <c r="KYV186" s="85" t="n"/>
      <c r="KYW186" s="85" t="n"/>
      <c r="KYX186" s="85" t="n"/>
      <c r="KYY186" s="85" t="n"/>
      <c r="KYZ186" s="85" t="n"/>
      <c r="KZA186" s="85" t="n"/>
      <c r="KZB186" s="85" t="n"/>
      <c r="KZC186" s="85" t="n"/>
      <c r="KZD186" s="85" t="n"/>
      <c r="KZE186" s="85" t="n"/>
      <c r="KZF186" s="85" t="n"/>
      <c r="KZG186" s="85" t="n"/>
      <c r="KZH186" s="85" t="n"/>
      <c r="KZI186" s="85" t="n"/>
      <c r="KZJ186" s="85" t="n"/>
      <c r="KZK186" s="85" t="n"/>
      <c r="KZL186" s="85" t="n"/>
      <c r="KZM186" s="85" t="n"/>
      <c r="KZN186" s="85" t="n"/>
      <c r="KZO186" s="85" t="n"/>
      <c r="KZP186" s="85" t="n"/>
      <c r="KZQ186" s="85" t="n"/>
      <c r="KZR186" s="85" t="n"/>
      <c r="KZS186" s="85" t="n"/>
      <c r="KZT186" s="85" t="n"/>
      <c r="KZU186" s="85" t="n"/>
      <c r="KZV186" s="85" t="n"/>
      <c r="KZW186" s="85" t="n"/>
      <c r="KZX186" s="85" t="n"/>
      <c r="KZY186" s="85" t="n"/>
      <c r="KZZ186" s="85" t="n"/>
      <c r="LAA186" s="85" t="n"/>
      <c r="LAB186" s="85" t="n"/>
      <c r="LAC186" s="85" t="n"/>
      <c r="LAD186" s="85" t="n"/>
      <c r="LAE186" s="85" t="n"/>
      <c r="LAF186" s="85" t="n"/>
      <c r="LAG186" s="85" t="n"/>
      <c r="LAH186" s="85" t="n"/>
      <c r="LAI186" s="85" t="n"/>
      <c r="LAJ186" s="85" t="n"/>
      <c r="LAK186" s="85" t="n"/>
      <c r="LAL186" s="85" t="n"/>
      <c r="LAM186" s="85" t="n"/>
      <c r="LAN186" s="85" t="n"/>
      <c r="LAO186" s="85" t="n"/>
      <c r="LAP186" s="85" t="n"/>
      <c r="LAQ186" s="85" t="n"/>
      <c r="LAR186" s="85" t="n"/>
      <c r="LAS186" s="85" t="n"/>
      <c r="LAT186" s="85" t="n"/>
      <c r="LAU186" s="85" t="n"/>
      <c r="LAV186" s="85" t="n"/>
      <c r="LAW186" s="85" t="n"/>
      <c r="LAX186" s="85" t="n"/>
      <c r="LAY186" s="85" t="n"/>
      <c r="LAZ186" s="85" t="n"/>
      <c r="LBA186" s="85" t="n"/>
      <c r="LBB186" s="85" t="n"/>
      <c r="LBC186" s="85" t="n"/>
      <c r="LBD186" s="85" t="n"/>
      <c r="LBE186" s="85" t="n"/>
      <c r="LBF186" s="85" t="n"/>
      <c r="LBG186" s="85" t="n"/>
      <c r="LBH186" s="85" t="n"/>
      <c r="LBI186" s="85" t="n"/>
      <c r="LBJ186" s="85" t="n"/>
      <c r="LBK186" s="85" t="n"/>
      <c r="LBL186" s="85" t="n"/>
      <c r="LBM186" s="85" t="n"/>
      <c r="LBN186" s="85" t="n"/>
      <c r="LBO186" s="85" t="n"/>
      <c r="LBP186" s="85" t="n"/>
      <c r="LBQ186" s="85" t="n"/>
      <c r="LBR186" s="85" t="n"/>
      <c r="LBS186" s="85" t="n"/>
      <c r="LBT186" s="85" t="n"/>
      <c r="LBU186" s="85" t="n"/>
      <c r="LBV186" s="85" t="n"/>
      <c r="LBW186" s="85" t="n"/>
      <c r="LBX186" s="85" t="n"/>
      <c r="LBY186" s="85" t="n"/>
      <c r="LBZ186" s="85" t="n"/>
      <c r="LCA186" s="85" t="n"/>
      <c r="LCB186" s="85" t="n"/>
      <c r="LCC186" s="85" t="n"/>
      <c r="LCD186" s="85" t="n"/>
      <c r="LCE186" s="85" t="n"/>
      <c r="LCF186" s="85" t="n"/>
      <c r="LCG186" s="85" t="n"/>
      <c r="LCH186" s="85" t="n"/>
      <c r="LCI186" s="85" t="n"/>
      <c r="LCJ186" s="85" t="n"/>
      <c r="LCK186" s="85" t="n"/>
      <c r="LCL186" s="85" t="n"/>
      <c r="LCM186" s="85" t="n"/>
      <c r="LCN186" s="85" t="n"/>
      <c r="LCO186" s="85" t="n"/>
      <c r="LCP186" s="85" t="n"/>
      <c r="LCQ186" s="85" t="n"/>
      <c r="LCR186" s="85" t="n"/>
      <c r="LCS186" s="85" t="n"/>
      <c r="LCT186" s="85" t="n"/>
      <c r="LCU186" s="85" t="n"/>
      <c r="LCV186" s="85" t="n"/>
      <c r="LCW186" s="85" t="n"/>
      <c r="LCX186" s="85" t="n"/>
      <c r="LCY186" s="85" t="n"/>
      <c r="LCZ186" s="85" t="n"/>
      <c r="LDA186" s="85" t="n"/>
      <c r="LDB186" s="85" t="n"/>
      <c r="LDC186" s="85" t="n"/>
      <c r="LDD186" s="85" t="n"/>
      <c r="LDE186" s="85" t="n"/>
      <c r="LDF186" s="85" t="n"/>
      <c r="LDG186" s="85" t="n"/>
      <c r="LDH186" s="85" t="n"/>
      <c r="LDI186" s="85" t="n"/>
      <c r="LDJ186" s="85" t="n"/>
      <c r="LDK186" s="85" t="n"/>
      <c r="LDL186" s="85" t="n"/>
      <c r="LDM186" s="85" t="n"/>
      <c r="LDN186" s="85" t="n"/>
      <c r="LDO186" s="85" t="n"/>
      <c r="LDP186" s="85" t="n"/>
      <c r="LDQ186" s="85" t="n"/>
      <c r="LDR186" s="85" t="n"/>
      <c r="LDS186" s="85" t="n"/>
      <c r="LDT186" s="85" t="n"/>
      <c r="LDU186" s="85" t="n"/>
      <c r="LDV186" s="85" t="n"/>
      <c r="LDW186" s="85" t="n"/>
      <c r="LDX186" s="85" t="n"/>
      <c r="LDY186" s="85" t="n"/>
      <c r="LDZ186" s="85" t="n"/>
      <c r="LEA186" s="85" t="n"/>
      <c r="LEB186" s="85" t="n"/>
      <c r="LEC186" s="85" t="n"/>
      <c r="LED186" s="85" t="n"/>
      <c r="LEE186" s="85" t="n"/>
      <c r="LEF186" s="85" t="n"/>
      <c r="LEG186" s="85" t="n"/>
      <c r="LEH186" s="85" t="n"/>
      <c r="LEI186" s="85" t="n"/>
      <c r="LEJ186" s="85" t="n"/>
      <c r="LEK186" s="85" t="n"/>
      <c r="LEL186" s="85" t="n"/>
      <c r="LEM186" s="85" t="n"/>
      <c r="LEN186" s="85" t="n"/>
      <c r="LEO186" s="85" t="n"/>
      <c r="LEP186" s="85" t="n"/>
      <c r="LEQ186" s="85" t="n"/>
      <c r="LER186" s="85" t="n"/>
      <c r="LES186" s="85" t="n"/>
      <c r="LET186" s="85" t="n"/>
      <c r="LEU186" s="85" t="n"/>
      <c r="LEV186" s="85" t="n"/>
      <c r="LEW186" s="85" t="n"/>
      <c r="LEX186" s="85" t="n"/>
      <c r="LEY186" s="85" t="n"/>
      <c r="LEZ186" s="85" t="n"/>
      <c r="LFA186" s="85" t="n"/>
      <c r="LFB186" s="85" t="n"/>
      <c r="LFC186" s="85" t="n"/>
      <c r="LFD186" s="85" t="n"/>
      <c r="LFE186" s="85" t="n"/>
      <c r="LFF186" s="85" t="n"/>
      <c r="LFG186" s="85" t="n"/>
      <c r="LFH186" s="85" t="n"/>
      <c r="LFI186" s="85" t="n"/>
      <c r="LFJ186" s="85" t="n"/>
      <c r="LFK186" s="85" t="n"/>
      <c r="LFL186" s="85" t="n"/>
      <c r="LFM186" s="85" t="n"/>
      <c r="LFN186" s="85" t="n"/>
      <c r="LFO186" s="85" t="n"/>
      <c r="LFP186" s="85" t="n"/>
      <c r="LFQ186" s="85" t="n"/>
      <c r="LFR186" s="85" t="n"/>
      <c r="LFS186" s="85" t="n"/>
      <c r="LFT186" s="85" t="n"/>
      <c r="LFU186" s="85" t="n"/>
      <c r="LFV186" s="85" t="n"/>
      <c r="LFW186" s="85" t="n"/>
      <c r="LFX186" s="85" t="n"/>
      <c r="LFY186" s="85" t="n"/>
      <c r="LFZ186" s="85" t="n"/>
      <c r="LGA186" s="85" t="n"/>
      <c r="LGB186" s="85" t="n"/>
      <c r="LGC186" s="85" t="n"/>
      <c r="LGD186" s="85" t="n"/>
      <c r="LGE186" s="85" t="n"/>
      <c r="LGF186" s="85" t="n"/>
      <c r="LGG186" s="85" t="n"/>
      <c r="LGH186" s="85" t="n"/>
      <c r="LGI186" s="85" t="n"/>
      <c r="LGJ186" s="85" t="n"/>
      <c r="LGK186" s="85" t="n"/>
      <c r="LGL186" s="85" t="n"/>
      <c r="LGM186" s="85" t="n"/>
      <c r="LGN186" s="85" t="n"/>
      <c r="LGO186" s="85" t="n"/>
      <c r="LGP186" s="85" t="n"/>
      <c r="LGQ186" s="85" t="n"/>
      <c r="LGR186" s="85" t="n"/>
      <c r="LGS186" s="85" t="n"/>
      <c r="LGT186" s="85" t="n"/>
      <c r="LGU186" s="85" t="n"/>
      <c r="LGV186" s="85" t="n"/>
      <c r="LGW186" s="85" t="n"/>
      <c r="LGX186" s="85" t="n"/>
      <c r="LGY186" s="85" t="n"/>
      <c r="LGZ186" s="85" t="n"/>
      <c r="LHA186" s="85" t="n"/>
      <c r="LHB186" s="85" t="n"/>
      <c r="LHC186" s="85" t="n"/>
      <c r="LHD186" s="85" t="n"/>
      <c r="LHE186" s="85" t="n"/>
      <c r="LHF186" s="85" t="n"/>
      <c r="LHG186" s="85" t="n"/>
      <c r="LHH186" s="85" t="n"/>
      <c r="LHI186" s="85" t="n"/>
      <c r="LHJ186" s="85" t="n"/>
      <c r="LHK186" s="85" t="n"/>
      <c r="LHL186" s="85" t="n"/>
      <c r="LHM186" s="85" t="n"/>
      <c r="LHN186" s="85" t="n"/>
      <c r="LHO186" s="85" t="n"/>
      <c r="LHP186" s="85" t="n"/>
      <c r="LHQ186" s="85" t="n"/>
      <c r="LHR186" s="85" t="n"/>
      <c r="LHS186" s="85" t="n"/>
      <c r="LHT186" s="85" t="n"/>
      <c r="LHU186" s="85" t="n"/>
      <c r="LHV186" s="85" t="n"/>
      <c r="LHW186" s="85" t="n"/>
      <c r="LHX186" s="85" t="n"/>
      <c r="LHY186" s="85" t="n"/>
      <c r="LHZ186" s="85" t="n"/>
      <c r="LIA186" s="85" t="n"/>
      <c r="LIB186" s="85" t="n"/>
      <c r="LIC186" s="85" t="n"/>
      <c r="LID186" s="85" t="n"/>
      <c r="LIE186" s="85" t="n"/>
      <c r="LIF186" s="85" t="n"/>
      <c r="LIG186" s="85" t="n"/>
      <c r="LIH186" s="85" t="n"/>
      <c r="LII186" s="85" t="n"/>
      <c r="LIJ186" s="85" t="n"/>
      <c r="LIK186" s="85" t="n"/>
      <c r="LIL186" s="85" t="n"/>
      <c r="LIM186" s="85" t="n"/>
      <c r="LIN186" s="85" t="n"/>
      <c r="LIO186" s="85" t="n"/>
      <c r="LIP186" s="85" t="n"/>
      <c r="LIQ186" s="85" t="n"/>
      <c r="LIR186" s="85" t="n"/>
      <c r="LIS186" s="85" t="n"/>
      <c r="LIT186" s="85" t="n"/>
      <c r="LIU186" s="85" t="n"/>
      <c r="LIV186" s="85" t="n"/>
      <c r="LIW186" s="85" t="n"/>
      <c r="LIX186" s="85" t="n"/>
      <c r="LIY186" s="85" t="n"/>
      <c r="LIZ186" s="85" t="n"/>
      <c r="LJA186" s="85" t="n"/>
      <c r="LJB186" s="85" t="n"/>
      <c r="LJC186" s="85" t="n"/>
      <c r="LJD186" s="85" t="n"/>
      <c r="LJE186" s="85" t="n"/>
      <c r="LJF186" s="85" t="n"/>
      <c r="LJG186" s="85" t="n"/>
      <c r="LJH186" s="85" t="n"/>
      <c r="LJI186" s="85" t="n"/>
      <c r="LJJ186" s="85" t="n"/>
      <c r="LJK186" s="85" t="n"/>
      <c r="LJL186" s="85" t="n"/>
      <c r="LJM186" s="85" t="n"/>
      <c r="LJN186" s="85" t="n"/>
      <c r="LJO186" s="85" t="n"/>
      <c r="LJP186" s="85" t="n"/>
      <c r="LJQ186" s="85" t="n"/>
      <c r="LJR186" s="85" t="n"/>
      <c r="LJS186" s="85" t="n"/>
      <c r="LJT186" s="85" t="n"/>
      <c r="LJU186" s="85" t="n"/>
      <c r="LJV186" s="85" t="n"/>
      <c r="LJW186" s="85" t="n"/>
      <c r="LJX186" s="85" t="n"/>
      <c r="LJY186" s="85" t="n"/>
      <c r="LJZ186" s="85" t="n"/>
      <c r="LKA186" s="85" t="n"/>
      <c r="LKB186" s="85" t="n"/>
      <c r="LKC186" s="85" t="n"/>
      <c r="LKD186" s="85" t="n"/>
      <c r="LKE186" s="85" t="n"/>
      <c r="LKF186" s="85" t="n"/>
      <c r="LKG186" s="85" t="n"/>
      <c r="LKH186" s="85" t="n"/>
      <c r="LKI186" s="85" t="n"/>
      <c r="LKJ186" s="85" t="n"/>
      <c r="LKK186" s="85" t="n"/>
      <c r="LKL186" s="85" t="n"/>
      <c r="LKM186" s="85" t="n"/>
      <c r="LKN186" s="85" t="n"/>
      <c r="LKO186" s="85" t="n"/>
      <c r="LKP186" s="85" t="n"/>
      <c r="LKQ186" s="85" t="n"/>
      <c r="LKR186" s="85" t="n"/>
      <c r="LKS186" s="85" t="n"/>
      <c r="LKT186" s="85" t="n"/>
      <c r="LKU186" s="85" t="n"/>
      <c r="LKV186" s="85" t="n"/>
      <c r="LKW186" s="85" t="n"/>
      <c r="LKX186" s="85" t="n"/>
      <c r="LKY186" s="85" t="n"/>
      <c r="LKZ186" s="85" t="n"/>
      <c r="LLA186" s="85" t="n"/>
      <c r="LLB186" s="85" t="n"/>
      <c r="LLC186" s="85" t="n"/>
      <c r="LLD186" s="85" t="n"/>
      <c r="LLE186" s="85" t="n"/>
      <c r="LLF186" s="85" t="n"/>
      <c r="LLG186" s="85" t="n"/>
      <c r="LLH186" s="85" t="n"/>
      <c r="LLI186" s="85" t="n"/>
      <c r="LLJ186" s="85" t="n"/>
      <c r="LLK186" s="85" t="n"/>
      <c r="LLL186" s="85" t="n"/>
      <c r="LLM186" s="85" t="n"/>
      <c r="LLN186" s="85" t="n"/>
      <c r="LLO186" s="85" t="n"/>
      <c r="LLP186" s="85" t="n"/>
      <c r="LLQ186" s="85" t="n"/>
      <c r="LLR186" s="85" t="n"/>
      <c r="LLS186" s="85" t="n"/>
      <c r="LLT186" s="85" t="n"/>
      <c r="LLU186" s="85" t="n"/>
      <c r="LLV186" s="85" t="n"/>
      <c r="LLW186" s="85" t="n"/>
      <c r="LLX186" s="85" t="n"/>
      <c r="LLY186" s="85" t="n"/>
      <c r="LLZ186" s="85" t="n"/>
      <c r="LMA186" s="85" t="n"/>
      <c r="LMB186" s="85" t="n"/>
      <c r="LMC186" s="85" t="n"/>
      <c r="LMD186" s="85" t="n"/>
      <c r="LME186" s="85" t="n"/>
      <c r="LMF186" s="85" t="n"/>
      <c r="LMG186" s="85" t="n"/>
      <c r="LMH186" s="85" t="n"/>
      <c r="LMI186" s="85" t="n"/>
      <c r="LMJ186" s="85" t="n"/>
      <c r="LMK186" s="85" t="n"/>
      <c r="LML186" s="85" t="n"/>
      <c r="LMM186" s="85" t="n"/>
      <c r="LMN186" s="85" t="n"/>
      <c r="LMO186" s="85" t="n"/>
      <c r="LMP186" s="85" t="n"/>
      <c r="LMQ186" s="85" t="n"/>
      <c r="LMR186" s="85" t="n"/>
      <c r="LMS186" s="85" t="n"/>
      <c r="LMT186" s="85" t="n"/>
      <c r="LMU186" s="85" t="n"/>
      <c r="LMV186" s="85" t="n"/>
      <c r="LMW186" s="85" t="n"/>
      <c r="LMX186" s="85" t="n"/>
      <c r="LMY186" s="85" t="n"/>
      <c r="LMZ186" s="85" t="n"/>
      <c r="LNA186" s="85" t="n"/>
      <c r="LNB186" s="85" t="n"/>
      <c r="LNC186" s="85" t="n"/>
      <c r="LND186" s="85" t="n"/>
      <c r="LNE186" s="85" t="n"/>
      <c r="LNF186" s="85" t="n"/>
      <c r="LNG186" s="85" t="n"/>
      <c r="LNH186" s="85" t="n"/>
      <c r="LNI186" s="85" t="n"/>
      <c r="LNJ186" s="85" t="n"/>
      <c r="LNK186" s="85" t="n"/>
      <c r="LNL186" s="85" t="n"/>
      <c r="LNM186" s="85" t="n"/>
      <c r="LNN186" s="85" t="n"/>
      <c r="LNO186" s="85" t="n"/>
      <c r="LNP186" s="85" t="n"/>
      <c r="LNQ186" s="85" t="n"/>
      <c r="LNR186" s="85" t="n"/>
      <c r="LNS186" s="85" t="n"/>
      <c r="LNT186" s="85" t="n"/>
      <c r="LNU186" s="85" t="n"/>
      <c r="LNV186" s="85" t="n"/>
      <c r="LNW186" s="85" t="n"/>
      <c r="LNX186" s="85" t="n"/>
      <c r="LNY186" s="85" t="n"/>
      <c r="LNZ186" s="85" t="n"/>
      <c r="LOA186" s="85" t="n"/>
      <c r="LOB186" s="85" t="n"/>
      <c r="LOC186" s="85" t="n"/>
      <c r="LOD186" s="85" t="n"/>
      <c r="LOE186" s="85" t="n"/>
      <c r="LOF186" s="85" t="n"/>
      <c r="LOG186" s="85" t="n"/>
      <c r="LOH186" s="85" t="n"/>
      <c r="LOI186" s="85" t="n"/>
      <c r="LOJ186" s="85" t="n"/>
      <c r="LOK186" s="85" t="n"/>
      <c r="LOL186" s="85" t="n"/>
      <c r="LOM186" s="85" t="n"/>
      <c r="LON186" s="85" t="n"/>
      <c r="LOO186" s="85" t="n"/>
      <c r="LOP186" s="85" t="n"/>
      <c r="LOQ186" s="85" t="n"/>
      <c r="LOR186" s="85" t="n"/>
      <c r="LOS186" s="85" t="n"/>
      <c r="LOT186" s="85" t="n"/>
      <c r="LOU186" s="85" t="n"/>
      <c r="LOV186" s="85" t="n"/>
      <c r="LOW186" s="85" t="n"/>
      <c r="LOX186" s="85" t="n"/>
      <c r="LOY186" s="85" t="n"/>
      <c r="LOZ186" s="85" t="n"/>
      <c r="LPA186" s="85" t="n"/>
      <c r="LPB186" s="85" t="n"/>
      <c r="LPC186" s="85" t="n"/>
      <c r="LPD186" s="85" t="n"/>
      <c r="LPE186" s="85" t="n"/>
      <c r="LPF186" s="85" t="n"/>
      <c r="LPG186" s="85" t="n"/>
      <c r="LPH186" s="85" t="n"/>
      <c r="LPI186" s="85" t="n"/>
      <c r="LPJ186" s="85" t="n"/>
      <c r="LPK186" s="85" t="n"/>
      <c r="LPL186" s="85" t="n"/>
      <c r="LPM186" s="85" t="n"/>
      <c r="LPN186" s="85" t="n"/>
      <c r="LPO186" s="85" t="n"/>
      <c r="LPP186" s="85" t="n"/>
      <c r="LPQ186" s="85" t="n"/>
      <c r="LPR186" s="85" t="n"/>
      <c r="LPS186" s="85" t="n"/>
      <c r="LPT186" s="85" t="n"/>
      <c r="LPU186" s="85" t="n"/>
      <c r="LPV186" s="85" t="n"/>
      <c r="LPW186" s="85" t="n"/>
      <c r="LPX186" s="85" t="n"/>
      <c r="LPY186" s="85" t="n"/>
      <c r="LPZ186" s="85" t="n"/>
      <c r="LQA186" s="85" t="n"/>
      <c r="LQB186" s="85" t="n"/>
      <c r="LQC186" s="85" t="n"/>
      <c r="LQD186" s="85" t="n"/>
      <c r="LQE186" s="85" t="n"/>
      <c r="LQF186" s="85" t="n"/>
      <c r="LQG186" s="85" t="n"/>
      <c r="LQH186" s="85" t="n"/>
      <c r="LQI186" s="85" t="n"/>
      <c r="LQJ186" s="85" t="n"/>
      <c r="LQK186" s="85" t="n"/>
      <c r="LQL186" s="85" t="n"/>
      <c r="LQM186" s="85" t="n"/>
      <c r="LQN186" s="85" t="n"/>
      <c r="LQO186" s="85" t="n"/>
      <c r="LQP186" s="85" t="n"/>
      <c r="LQQ186" s="85" t="n"/>
      <c r="LQR186" s="85" t="n"/>
      <c r="LQS186" s="85" t="n"/>
      <c r="LQT186" s="85" t="n"/>
      <c r="LQU186" s="85" t="n"/>
      <c r="LQV186" s="85" t="n"/>
      <c r="LQW186" s="85" t="n"/>
      <c r="LQX186" s="85" t="n"/>
      <c r="LQY186" s="85" t="n"/>
      <c r="LQZ186" s="85" t="n"/>
      <c r="LRA186" s="85" t="n"/>
      <c r="LRB186" s="85" t="n"/>
      <c r="LRC186" s="85" t="n"/>
      <c r="LRD186" s="85" t="n"/>
      <c r="LRE186" s="85" t="n"/>
      <c r="LRF186" s="85" t="n"/>
      <c r="LRG186" s="85" t="n"/>
      <c r="LRH186" s="85" t="n"/>
      <c r="LRI186" s="85" t="n"/>
      <c r="LRJ186" s="85" t="n"/>
      <c r="LRK186" s="85" t="n"/>
      <c r="LRL186" s="85" t="n"/>
      <c r="LRM186" s="85" t="n"/>
      <c r="LRN186" s="85" t="n"/>
      <c r="LRO186" s="85" t="n"/>
      <c r="LRP186" s="85" t="n"/>
      <c r="LRQ186" s="85" t="n"/>
      <c r="LRR186" s="85" t="n"/>
      <c r="LRS186" s="85" t="n"/>
      <c r="LRT186" s="85" t="n"/>
      <c r="LRU186" s="85" t="n"/>
      <c r="LRV186" s="85" t="n"/>
      <c r="LRW186" s="85" t="n"/>
      <c r="LRX186" s="85" t="n"/>
      <c r="LRY186" s="85" t="n"/>
      <c r="LRZ186" s="85" t="n"/>
      <c r="LSA186" s="85" t="n"/>
      <c r="LSB186" s="85" t="n"/>
      <c r="LSC186" s="85" t="n"/>
      <c r="LSD186" s="85" t="n"/>
      <c r="LSE186" s="85" t="n"/>
      <c r="LSF186" s="85" t="n"/>
      <c r="LSG186" s="85" t="n"/>
      <c r="LSH186" s="85" t="n"/>
      <c r="LSI186" s="85" t="n"/>
      <c r="LSJ186" s="85" t="n"/>
      <c r="LSK186" s="85" t="n"/>
      <c r="LSL186" s="85" t="n"/>
      <c r="LSM186" s="85" t="n"/>
      <c r="LSN186" s="85" t="n"/>
      <c r="LSO186" s="85" t="n"/>
      <c r="LSP186" s="85" t="n"/>
      <c r="LSQ186" s="85" t="n"/>
      <c r="LSR186" s="85" t="n"/>
      <c r="LSS186" s="85" t="n"/>
      <c r="LST186" s="85" t="n"/>
      <c r="LSU186" s="85" t="n"/>
      <c r="LSV186" s="85" t="n"/>
      <c r="LSW186" s="85" t="n"/>
      <c r="LSX186" s="85" t="n"/>
      <c r="LSY186" s="85" t="n"/>
      <c r="LSZ186" s="85" t="n"/>
      <c r="LTA186" s="85" t="n"/>
      <c r="LTB186" s="85" t="n"/>
      <c r="LTC186" s="85" t="n"/>
      <c r="LTD186" s="85" t="n"/>
      <c r="LTE186" s="85" t="n"/>
      <c r="LTF186" s="85" t="n"/>
      <c r="LTG186" s="85" t="n"/>
      <c r="LTH186" s="85" t="n"/>
      <c r="LTI186" s="85" t="n"/>
      <c r="LTJ186" s="85" t="n"/>
      <c r="LTK186" s="85" t="n"/>
      <c r="LTL186" s="85" t="n"/>
      <c r="LTM186" s="85" t="n"/>
      <c r="LTN186" s="85" t="n"/>
      <c r="LTO186" s="85" t="n"/>
      <c r="LTP186" s="85" t="n"/>
      <c r="LTQ186" s="85" t="n"/>
      <c r="LTR186" s="85" t="n"/>
      <c r="LTS186" s="85" t="n"/>
      <c r="LTT186" s="85" t="n"/>
      <c r="LTU186" s="85" t="n"/>
      <c r="LTV186" s="85" t="n"/>
      <c r="LTW186" s="85" t="n"/>
      <c r="LTX186" s="85" t="n"/>
      <c r="LTY186" s="85" t="n"/>
      <c r="LTZ186" s="85" t="n"/>
      <c r="LUA186" s="85" t="n"/>
      <c r="LUB186" s="85" t="n"/>
      <c r="LUC186" s="85" t="n"/>
      <c r="LUD186" s="85" t="n"/>
      <c r="LUE186" s="85" t="n"/>
      <c r="LUF186" s="85" t="n"/>
      <c r="LUG186" s="85" t="n"/>
      <c r="LUH186" s="85" t="n"/>
      <c r="LUI186" s="85" t="n"/>
      <c r="LUJ186" s="85" t="n"/>
      <c r="LUK186" s="85" t="n"/>
      <c r="LUL186" s="85" t="n"/>
      <c r="LUM186" s="85" t="n"/>
      <c r="LUN186" s="85" t="n"/>
      <c r="LUO186" s="85" t="n"/>
      <c r="LUP186" s="85" t="n"/>
      <c r="LUQ186" s="85" t="n"/>
      <c r="LUR186" s="85" t="n"/>
      <c r="LUS186" s="85" t="n"/>
      <c r="LUT186" s="85" t="n"/>
      <c r="LUU186" s="85" t="n"/>
      <c r="LUV186" s="85" t="n"/>
      <c r="LUW186" s="85" t="n"/>
      <c r="LUX186" s="85" t="n"/>
      <c r="LUY186" s="85" t="n"/>
      <c r="LUZ186" s="85" t="n"/>
      <c r="LVA186" s="85" t="n"/>
      <c r="LVB186" s="85" t="n"/>
      <c r="LVC186" s="85" t="n"/>
      <c r="LVD186" s="85" t="n"/>
      <c r="LVE186" s="85" t="n"/>
      <c r="LVF186" s="85" t="n"/>
      <c r="LVG186" s="85" t="n"/>
      <c r="LVH186" s="85" t="n"/>
      <c r="LVI186" s="85" t="n"/>
      <c r="LVJ186" s="85" t="n"/>
      <c r="LVK186" s="85" t="n"/>
      <c r="LVL186" s="85" t="n"/>
      <c r="LVM186" s="85" t="n"/>
      <c r="LVN186" s="85" t="n"/>
      <c r="LVO186" s="85" t="n"/>
      <c r="LVP186" s="85" t="n"/>
      <c r="LVQ186" s="85" t="n"/>
      <c r="LVR186" s="85" t="n"/>
      <c r="LVS186" s="85" t="n"/>
      <c r="LVT186" s="85" t="n"/>
      <c r="LVU186" s="85" t="n"/>
      <c r="LVV186" s="85" t="n"/>
      <c r="LVW186" s="85" t="n"/>
      <c r="LVX186" s="85" t="n"/>
      <c r="LVY186" s="85" t="n"/>
      <c r="LVZ186" s="85" t="n"/>
      <c r="LWA186" s="85" t="n"/>
      <c r="LWB186" s="85" t="n"/>
      <c r="LWC186" s="85" t="n"/>
      <c r="LWD186" s="85" t="n"/>
      <c r="LWE186" s="85" t="n"/>
      <c r="LWF186" s="85" t="n"/>
      <c r="LWG186" s="85" t="n"/>
      <c r="LWH186" s="85" t="n"/>
      <c r="LWI186" s="85" t="n"/>
      <c r="LWJ186" s="85" t="n"/>
      <c r="LWK186" s="85" t="n"/>
      <c r="LWL186" s="85" t="n"/>
      <c r="LWM186" s="85" t="n"/>
      <c r="LWN186" s="85" t="n"/>
      <c r="LWO186" s="85" t="n"/>
      <c r="LWP186" s="85" t="n"/>
      <c r="LWQ186" s="85" t="n"/>
      <c r="LWR186" s="85" t="n"/>
      <c r="LWS186" s="85" t="n"/>
      <c r="LWT186" s="85" t="n"/>
      <c r="LWU186" s="85" t="n"/>
      <c r="LWV186" s="85" t="n"/>
      <c r="LWW186" s="85" t="n"/>
      <c r="LWX186" s="85" t="n"/>
      <c r="LWY186" s="85" t="n"/>
      <c r="LWZ186" s="85" t="n"/>
      <c r="LXA186" s="85" t="n"/>
      <c r="LXB186" s="85" t="n"/>
      <c r="LXC186" s="85" t="n"/>
      <c r="LXD186" s="85" t="n"/>
      <c r="LXE186" s="85" t="n"/>
      <c r="LXF186" s="85" t="n"/>
      <c r="LXG186" s="85" t="n"/>
      <c r="LXH186" s="85" t="n"/>
      <c r="LXI186" s="85" t="n"/>
      <c r="LXJ186" s="85" t="n"/>
      <c r="LXK186" s="85" t="n"/>
      <c r="LXL186" s="85" t="n"/>
      <c r="LXM186" s="85" t="n"/>
      <c r="LXN186" s="85" t="n"/>
      <c r="LXO186" s="85" t="n"/>
      <c r="LXP186" s="85" t="n"/>
      <c r="LXQ186" s="85" t="n"/>
      <c r="LXR186" s="85" t="n"/>
      <c r="LXS186" s="85" t="n"/>
      <c r="LXT186" s="85" t="n"/>
      <c r="LXU186" s="85" t="n"/>
      <c r="LXV186" s="85" t="n"/>
      <c r="LXW186" s="85" t="n"/>
      <c r="LXX186" s="85" t="n"/>
      <c r="LXY186" s="85" t="n"/>
      <c r="LXZ186" s="85" t="n"/>
      <c r="LYA186" s="85" t="n"/>
      <c r="LYB186" s="85" t="n"/>
      <c r="LYC186" s="85" t="n"/>
      <c r="LYD186" s="85" t="n"/>
      <c r="LYE186" s="85" t="n"/>
      <c r="LYF186" s="85" t="n"/>
      <c r="LYG186" s="85" t="n"/>
      <c r="LYH186" s="85" t="n"/>
      <c r="LYI186" s="85" t="n"/>
      <c r="LYJ186" s="85" t="n"/>
      <c r="LYK186" s="85" t="n"/>
      <c r="LYL186" s="85" t="n"/>
      <c r="LYM186" s="85" t="n"/>
      <c r="LYN186" s="85" t="n"/>
      <c r="LYO186" s="85" t="n"/>
      <c r="LYP186" s="85" t="n"/>
      <c r="LYQ186" s="85" t="n"/>
      <c r="LYR186" s="85" t="n"/>
      <c r="LYS186" s="85" t="n"/>
      <c r="LYT186" s="85" t="n"/>
      <c r="LYU186" s="85" t="n"/>
      <c r="LYV186" s="85" t="n"/>
      <c r="LYW186" s="85" t="n"/>
      <c r="LYX186" s="85" t="n"/>
      <c r="LYY186" s="85" t="n"/>
      <c r="LYZ186" s="85" t="n"/>
      <c r="LZA186" s="85" t="n"/>
      <c r="LZB186" s="85" t="n"/>
      <c r="LZC186" s="85" t="n"/>
      <c r="LZD186" s="85" t="n"/>
      <c r="LZE186" s="85" t="n"/>
      <c r="LZF186" s="85" t="n"/>
      <c r="LZG186" s="85" t="n"/>
      <c r="LZH186" s="85" t="n"/>
      <c r="LZI186" s="85" t="n"/>
      <c r="LZJ186" s="85" t="n"/>
      <c r="LZK186" s="85" t="n"/>
      <c r="LZL186" s="85" t="n"/>
      <c r="LZM186" s="85" t="n"/>
      <c r="LZN186" s="85" t="n"/>
      <c r="LZO186" s="85" t="n"/>
      <c r="LZP186" s="85" t="n"/>
      <c r="LZQ186" s="85" t="n"/>
      <c r="LZR186" s="85" t="n"/>
      <c r="LZS186" s="85" t="n"/>
      <c r="LZT186" s="85" t="n"/>
      <c r="LZU186" s="85" t="n"/>
      <c r="LZV186" s="85" t="n"/>
      <c r="LZW186" s="85" t="n"/>
      <c r="LZX186" s="85" t="n"/>
      <c r="LZY186" s="85" t="n"/>
      <c r="LZZ186" s="85" t="n"/>
      <c r="MAA186" s="85" t="n"/>
      <c r="MAB186" s="85" t="n"/>
      <c r="MAC186" s="85" t="n"/>
      <c r="MAD186" s="85" t="n"/>
      <c r="MAE186" s="85" t="n"/>
      <c r="MAF186" s="85" t="n"/>
      <c r="MAG186" s="85" t="n"/>
      <c r="MAH186" s="85" t="n"/>
      <c r="MAI186" s="85" t="n"/>
      <c r="MAJ186" s="85" t="n"/>
      <c r="MAK186" s="85" t="n"/>
      <c r="MAL186" s="85" t="n"/>
      <c r="MAM186" s="85" t="n"/>
      <c r="MAN186" s="85" t="n"/>
      <c r="MAO186" s="85" t="n"/>
      <c r="MAP186" s="85" t="n"/>
      <c r="MAQ186" s="85" t="n"/>
      <c r="MAR186" s="85" t="n"/>
      <c r="MAS186" s="85" t="n"/>
      <c r="MAT186" s="85" t="n"/>
      <c r="MAU186" s="85" t="n"/>
      <c r="MAV186" s="85" t="n"/>
      <c r="MAW186" s="85" t="n"/>
      <c r="MAX186" s="85" t="n"/>
      <c r="MAY186" s="85" t="n"/>
      <c r="MAZ186" s="85" t="n"/>
      <c r="MBA186" s="85" t="n"/>
      <c r="MBB186" s="85" t="n"/>
      <c r="MBC186" s="85" t="n"/>
      <c r="MBD186" s="85" t="n"/>
      <c r="MBE186" s="85" t="n"/>
      <c r="MBF186" s="85" t="n"/>
      <c r="MBG186" s="85" t="n"/>
      <c r="MBH186" s="85" t="n"/>
      <c r="MBI186" s="85" t="n"/>
      <c r="MBJ186" s="85" t="n"/>
      <c r="MBK186" s="85" t="n"/>
      <c r="MBL186" s="85" t="n"/>
      <c r="MBM186" s="85" t="n"/>
      <c r="MBN186" s="85" t="n"/>
      <c r="MBO186" s="85" t="n"/>
      <c r="MBP186" s="85" t="n"/>
      <c r="MBQ186" s="85" t="n"/>
      <c r="MBR186" s="85" t="n"/>
      <c r="MBS186" s="85" t="n"/>
      <c r="MBT186" s="85" t="n"/>
      <c r="MBU186" s="85" t="n"/>
      <c r="MBV186" s="85" t="n"/>
      <c r="MBW186" s="85" t="n"/>
      <c r="MBX186" s="85" t="n"/>
      <c r="MBY186" s="85" t="n"/>
      <c r="MBZ186" s="85" t="n"/>
      <c r="MCA186" s="85" t="n"/>
      <c r="MCB186" s="85" t="n"/>
      <c r="MCC186" s="85" t="n"/>
      <c r="MCD186" s="85" t="n"/>
      <c r="MCE186" s="85" t="n"/>
      <c r="MCF186" s="85" t="n"/>
      <c r="MCG186" s="85" t="n"/>
      <c r="MCH186" s="85" t="n"/>
      <c r="MCI186" s="85" t="n"/>
      <c r="MCJ186" s="85" t="n"/>
      <c r="MCK186" s="85" t="n"/>
      <c r="MCL186" s="85" t="n"/>
      <c r="MCM186" s="85" t="n"/>
      <c r="MCN186" s="85" t="n"/>
      <c r="MCO186" s="85" t="n"/>
      <c r="MCP186" s="85" t="n"/>
      <c r="MCQ186" s="85" t="n"/>
      <c r="MCR186" s="85" t="n"/>
      <c r="MCS186" s="85" t="n"/>
      <c r="MCT186" s="85" t="n"/>
      <c r="MCU186" s="85" t="n"/>
      <c r="MCV186" s="85" t="n"/>
      <c r="MCW186" s="85" t="n"/>
      <c r="MCX186" s="85" t="n"/>
      <c r="MCY186" s="85" t="n"/>
      <c r="MCZ186" s="85" t="n"/>
      <c r="MDA186" s="85" t="n"/>
      <c r="MDB186" s="85" t="n"/>
      <c r="MDC186" s="85" t="n"/>
      <c r="MDD186" s="85" t="n"/>
      <c r="MDE186" s="85" t="n"/>
      <c r="MDF186" s="85" t="n"/>
      <c r="MDG186" s="85" t="n"/>
      <c r="MDH186" s="85" t="n"/>
      <c r="MDI186" s="85" t="n"/>
      <c r="MDJ186" s="85" t="n"/>
      <c r="MDK186" s="85" t="n"/>
      <c r="MDL186" s="85" t="n"/>
      <c r="MDM186" s="85" t="n"/>
      <c r="MDN186" s="85" t="n"/>
      <c r="MDO186" s="85" t="n"/>
      <c r="MDP186" s="85" t="n"/>
      <c r="MDQ186" s="85" t="n"/>
      <c r="MDR186" s="85" t="n"/>
      <c r="MDS186" s="85" t="n"/>
      <c r="MDT186" s="85" t="n"/>
      <c r="MDU186" s="85" t="n"/>
      <c r="MDV186" s="85" t="n"/>
      <c r="MDW186" s="85" t="n"/>
      <c r="MDX186" s="85" t="n"/>
      <c r="MDY186" s="85" t="n"/>
      <c r="MDZ186" s="85" t="n"/>
      <c r="MEA186" s="85" t="n"/>
      <c r="MEB186" s="85" t="n"/>
      <c r="MEC186" s="85" t="n"/>
      <c r="MED186" s="85" t="n"/>
      <c r="MEE186" s="85" t="n"/>
      <c r="MEF186" s="85" t="n"/>
      <c r="MEG186" s="85" t="n"/>
      <c r="MEH186" s="85" t="n"/>
      <c r="MEI186" s="85" t="n"/>
      <c r="MEJ186" s="85" t="n"/>
      <c r="MEK186" s="85" t="n"/>
      <c r="MEL186" s="85" t="n"/>
      <c r="MEM186" s="85" t="n"/>
      <c r="MEN186" s="85" t="n"/>
      <c r="MEO186" s="85" t="n"/>
      <c r="MEP186" s="85" t="n"/>
      <c r="MEQ186" s="85" t="n"/>
      <c r="MER186" s="85" t="n"/>
      <c r="MES186" s="85" t="n"/>
      <c r="MET186" s="85" t="n"/>
      <c r="MEU186" s="85" t="n"/>
      <c r="MEV186" s="85" t="n"/>
      <c r="MEW186" s="85" t="n"/>
      <c r="MEX186" s="85" t="n"/>
      <c r="MEY186" s="85" t="n"/>
      <c r="MEZ186" s="85" t="n"/>
      <c r="MFA186" s="85" t="n"/>
      <c r="MFB186" s="85" t="n"/>
      <c r="MFC186" s="85" t="n"/>
      <c r="MFD186" s="85" t="n"/>
      <c r="MFE186" s="85" t="n"/>
      <c r="MFF186" s="85" t="n"/>
      <c r="MFG186" s="85" t="n"/>
      <c r="MFH186" s="85" t="n"/>
      <c r="MFI186" s="85" t="n"/>
      <c r="MFJ186" s="85" t="n"/>
      <c r="MFK186" s="85" t="n"/>
      <c r="MFL186" s="85" t="n"/>
      <c r="MFM186" s="85" t="n"/>
      <c r="MFN186" s="85" t="n"/>
      <c r="MFO186" s="85" t="n"/>
      <c r="MFP186" s="85" t="n"/>
      <c r="MFQ186" s="85" t="n"/>
      <c r="MFR186" s="85" t="n"/>
      <c r="MFS186" s="85" t="n"/>
      <c r="MFT186" s="85" t="n"/>
      <c r="MFU186" s="85" t="n"/>
      <c r="MFV186" s="85" t="n"/>
      <c r="MFW186" s="85" t="n"/>
      <c r="MFX186" s="85" t="n"/>
      <c r="MFY186" s="85" t="n"/>
      <c r="MFZ186" s="85" t="n"/>
      <c r="MGA186" s="85" t="n"/>
      <c r="MGB186" s="85" t="n"/>
      <c r="MGC186" s="85" t="n"/>
      <c r="MGD186" s="85" t="n"/>
      <c r="MGE186" s="85" t="n"/>
      <c r="MGF186" s="85" t="n"/>
      <c r="MGG186" s="85" t="n"/>
      <c r="MGH186" s="85" t="n"/>
      <c r="MGI186" s="85" t="n"/>
      <c r="MGJ186" s="85" t="n"/>
      <c r="MGK186" s="85" t="n"/>
      <c r="MGL186" s="85" t="n"/>
      <c r="MGM186" s="85" t="n"/>
      <c r="MGN186" s="85" t="n"/>
      <c r="MGO186" s="85" t="n"/>
      <c r="MGP186" s="85" t="n"/>
      <c r="MGQ186" s="85" t="n"/>
      <c r="MGR186" s="85" t="n"/>
      <c r="MGS186" s="85" t="n"/>
      <c r="MGT186" s="85" t="n"/>
      <c r="MGU186" s="85" t="n"/>
      <c r="MGV186" s="85" t="n"/>
      <c r="MGW186" s="85" t="n"/>
      <c r="MGX186" s="85" t="n"/>
      <c r="MGY186" s="85" t="n"/>
      <c r="MGZ186" s="85" t="n"/>
      <c r="MHA186" s="85" t="n"/>
      <c r="MHB186" s="85" t="n"/>
      <c r="MHC186" s="85" t="n"/>
      <c r="MHD186" s="85" t="n"/>
      <c r="MHE186" s="85" t="n"/>
      <c r="MHF186" s="85" t="n"/>
      <c r="MHG186" s="85" t="n"/>
      <c r="MHH186" s="85" t="n"/>
      <c r="MHI186" s="85" t="n"/>
      <c r="MHJ186" s="85" t="n"/>
      <c r="MHK186" s="85" t="n"/>
      <c r="MHL186" s="85" t="n"/>
      <c r="MHM186" s="85" t="n"/>
      <c r="MHN186" s="85" t="n"/>
      <c r="MHO186" s="85" t="n"/>
      <c r="MHP186" s="85" t="n"/>
      <c r="MHQ186" s="85" t="n"/>
      <c r="MHR186" s="85" t="n"/>
      <c r="MHS186" s="85" t="n"/>
      <c r="MHT186" s="85" t="n"/>
      <c r="MHU186" s="85" t="n"/>
      <c r="MHV186" s="85" t="n"/>
      <c r="MHW186" s="85" t="n"/>
      <c r="MHX186" s="85" t="n"/>
      <c r="MHY186" s="85" t="n"/>
      <c r="MHZ186" s="85" t="n"/>
      <c r="MIA186" s="85" t="n"/>
      <c r="MIB186" s="85" t="n"/>
      <c r="MIC186" s="85" t="n"/>
      <c r="MID186" s="85" t="n"/>
      <c r="MIE186" s="85" t="n"/>
      <c r="MIF186" s="85" t="n"/>
      <c r="MIG186" s="85" t="n"/>
      <c r="MIH186" s="85" t="n"/>
      <c r="MII186" s="85" t="n"/>
      <c r="MIJ186" s="85" t="n"/>
      <c r="MIK186" s="85" t="n"/>
      <c r="MIL186" s="85" t="n"/>
      <c r="MIM186" s="85" t="n"/>
      <c r="MIN186" s="85" t="n"/>
      <c r="MIO186" s="85" t="n"/>
      <c r="MIP186" s="85" t="n"/>
      <c r="MIQ186" s="85" t="n"/>
      <c r="MIR186" s="85" t="n"/>
      <c r="MIS186" s="85" t="n"/>
      <c r="MIT186" s="85" t="n"/>
      <c r="MIU186" s="85" t="n"/>
      <c r="MIV186" s="85" t="n"/>
      <c r="MIW186" s="85" t="n"/>
      <c r="MIX186" s="85" t="n"/>
      <c r="MIY186" s="85" t="n"/>
      <c r="MIZ186" s="85" t="n"/>
      <c r="MJA186" s="85" t="n"/>
      <c r="MJB186" s="85" t="n"/>
      <c r="MJC186" s="85" t="n"/>
      <c r="MJD186" s="85" t="n"/>
      <c r="MJE186" s="85" t="n"/>
      <c r="MJF186" s="85" t="n"/>
      <c r="MJG186" s="85" t="n"/>
      <c r="MJH186" s="85" t="n"/>
      <c r="MJI186" s="85" t="n"/>
      <c r="MJJ186" s="85" t="n"/>
      <c r="MJK186" s="85" t="n"/>
      <c r="MJL186" s="85" t="n"/>
      <c r="MJM186" s="85" t="n"/>
      <c r="MJN186" s="85" t="n"/>
      <c r="MJO186" s="85" t="n"/>
      <c r="MJP186" s="85" t="n"/>
      <c r="MJQ186" s="85" t="n"/>
      <c r="MJR186" s="85" t="n"/>
      <c r="MJS186" s="85" t="n"/>
      <c r="MJT186" s="85" t="n"/>
      <c r="MJU186" s="85" t="n"/>
      <c r="MJV186" s="85" t="n"/>
      <c r="MJW186" s="85" t="n"/>
      <c r="MJX186" s="85" t="n"/>
      <c r="MJY186" s="85" t="n"/>
      <c r="MJZ186" s="85" t="n"/>
      <c r="MKA186" s="85" t="n"/>
      <c r="MKB186" s="85" t="n"/>
      <c r="MKC186" s="85" t="n"/>
      <c r="MKD186" s="85" t="n"/>
      <c r="MKE186" s="85" t="n"/>
      <c r="MKF186" s="85" t="n"/>
      <c r="MKG186" s="85" t="n"/>
      <c r="MKH186" s="85" t="n"/>
      <c r="MKI186" s="85" t="n"/>
      <c r="MKJ186" s="85" t="n"/>
      <c r="MKK186" s="85" t="n"/>
      <c r="MKL186" s="85" t="n"/>
      <c r="MKM186" s="85" t="n"/>
      <c r="MKN186" s="85" t="n"/>
      <c r="MKO186" s="85" t="n"/>
      <c r="MKP186" s="85" t="n"/>
      <c r="MKQ186" s="85" t="n"/>
      <c r="MKR186" s="85" t="n"/>
      <c r="MKS186" s="85" t="n"/>
      <c r="MKT186" s="85" t="n"/>
      <c r="MKU186" s="85" t="n"/>
      <c r="MKV186" s="85" t="n"/>
      <c r="MKW186" s="85" t="n"/>
      <c r="MKX186" s="85" t="n"/>
      <c r="MKY186" s="85" t="n"/>
      <c r="MKZ186" s="85" t="n"/>
      <c r="MLA186" s="85" t="n"/>
      <c r="MLB186" s="85" t="n"/>
      <c r="MLC186" s="85" t="n"/>
      <c r="MLD186" s="85" t="n"/>
      <c r="MLE186" s="85" t="n"/>
      <c r="MLF186" s="85" t="n"/>
      <c r="MLG186" s="85" t="n"/>
      <c r="MLH186" s="85" t="n"/>
      <c r="MLI186" s="85" t="n"/>
      <c r="MLJ186" s="85" t="n"/>
      <c r="MLK186" s="85" t="n"/>
      <c r="MLL186" s="85" t="n"/>
      <c r="MLM186" s="85" t="n"/>
      <c r="MLN186" s="85" t="n"/>
      <c r="MLO186" s="85" t="n"/>
      <c r="MLP186" s="85" t="n"/>
      <c r="MLQ186" s="85" t="n"/>
      <c r="MLR186" s="85" t="n"/>
      <c r="MLS186" s="85" t="n"/>
      <c r="MLT186" s="85" t="n"/>
      <c r="MLU186" s="85" t="n"/>
      <c r="MLV186" s="85" t="n"/>
      <c r="MLW186" s="85" t="n"/>
      <c r="MLX186" s="85" t="n"/>
      <c r="MLY186" s="85" t="n"/>
      <c r="MLZ186" s="85" t="n"/>
      <c r="MMA186" s="85" t="n"/>
      <c r="MMB186" s="85" t="n"/>
      <c r="MMC186" s="85" t="n"/>
      <c r="MMD186" s="85" t="n"/>
      <c r="MME186" s="85" t="n"/>
      <c r="MMF186" s="85" t="n"/>
      <c r="MMG186" s="85" t="n"/>
      <c r="MMH186" s="85" t="n"/>
      <c r="MMI186" s="85" t="n"/>
      <c r="MMJ186" s="85" t="n"/>
      <c r="MMK186" s="85" t="n"/>
      <c r="MML186" s="85" t="n"/>
      <c r="MMM186" s="85" t="n"/>
      <c r="MMN186" s="85" t="n"/>
      <c r="MMO186" s="85" t="n"/>
      <c r="MMP186" s="85" t="n"/>
      <c r="MMQ186" s="85" t="n"/>
      <c r="MMR186" s="85" t="n"/>
      <c r="MMS186" s="85" t="n"/>
      <c r="MMT186" s="85" t="n"/>
      <c r="MMU186" s="85" t="n"/>
      <c r="MMV186" s="85" t="n"/>
      <c r="MMW186" s="85" t="n"/>
      <c r="MMX186" s="85" t="n"/>
      <c r="MMY186" s="85" t="n"/>
      <c r="MMZ186" s="85" t="n"/>
      <c r="MNA186" s="85" t="n"/>
      <c r="MNB186" s="85" t="n"/>
      <c r="MNC186" s="85" t="n"/>
      <c r="MND186" s="85" t="n"/>
      <c r="MNE186" s="85" t="n"/>
      <c r="MNF186" s="85" t="n"/>
      <c r="MNG186" s="85" t="n"/>
      <c r="MNH186" s="85" t="n"/>
      <c r="MNI186" s="85" t="n"/>
      <c r="MNJ186" s="85" t="n"/>
      <c r="MNK186" s="85" t="n"/>
      <c r="MNL186" s="85" t="n"/>
      <c r="MNM186" s="85" t="n"/>
      <c r="MNN186" s="85" t="n"/>
      <c r="MNO186" s="85" t="n"/>
      <c r="MNP186" s="85" t="n"/>
      <c r="MNQ186" s="85" t="n"/>
      <c r="MNR186" s="85" t="n"/>
      <c r="MNS186" s="85" t="n"/>
      <c r="MNT186" s="85" t="n"/>
      <c r="MNU186" s="85" t="n"/>
      <c r="MNV186" s="85" t="n"/>
      <c r="MNW186" s="85" t="n"/>
      <c r="MNX186" s="85" t="n"/>
      <c r="MNY186" s="85" t="n"/>
      <c r="MNZ186" s="85" t="n"/>
      <c r="MOA186" s="85" t="n"/>
      <c r="MOB186" s="85" t="n"/>
      <c r="MOC186" s="85" t="n"/>
      <c r="MOD186" s="85" t="n"/>
      <c r="MOE186" s="85" t="n"/>
      <c r="MOF186" s="85" t="n"/>
      <c r="MOG186" s="85" t="n"/>
      <c r="MOH186" s="85" t="n"/>
      <c r="MOI186" s="85" t="n"/>
      <c r="MOJ186" s="85" t="n"/>
      <c r="MOK186" s="85" t="n"/>
      <c r="MOL186" s="85" t="n"/>
      <c r="MOM186" s="85" t="n"/>
      <c r="MON186" s="85" t="n"/>
      <c r="MOO186" s="85" t="n"/>
      <c r="MOP186" s="85" t="n"/>
      <c r="MOQ186" s="85" t="n"/>
      <c r="MOR186" s="85" t="n"/>
      <c r="MOS186" s="85" t="n"/>
      <c r="MOT186" s="85" t="n"/>
      <c r="MOU186" s="85" t="n"/>
      <c r="MOV186" s="85" t="n"/>
      <c r="MOW186" s="85" t="n"/>
      <c r="MOX186" s="85" t="n"/>
      <c r="MOY186" s="85" t="n"/>
      <c r="MOZ186" s="85" t="n"/>
      <c r="MPA186" s="85" t="n"/>
      <c r="MPB186" s="85" t="n"/>
      <c r="MPC186" s="85" t="n"/>
      <c r="MPD186" s="85" t="n"/>
      <c r="MPE186" s="85" t="n"/>
      <c r="MPF186" s="85" t="n"/>
      <c r="MPG186" s="85" t="n"/>
      <c r="MPH186" s="85" t="n"/>
      <c r="MPI186" s="85" t="n"/>
      <c r="MPJ186" s="85" t="n"/>
      <c r="MPK186" s="85" t="n"/>
      <c r="MPL186" s="85" t="n"/>
      <c r="MPM186" s="85" t="n"/>
      <c r="MPN186" s="85" t="n"/>
      <c r="MPO186" s="85" t="n"/>
      <c r="MPP186" s="85" t="n"/>
      <c r="MPQ186" s="85" t="n"/>
      <c r="MPR186" s="85" t="n"/>
      <c r="MPS186" s="85" t="n"/>
      <c r="MPT186" s="85" t="n"/>
      <c r="MPU186" s="85" t="n"/>
      <c r="MPV186" s="85" t="n"/>
      <c r="MPW186" s="85" t="n"/>
      <c r="MPX186" s="85" t="n"/>
      <c r="MPY186" s="85" t="n"/>
      <c r="MPZ186" s="85" t="n"/>
      <c r="MQA186" s="85" t="n"/>
      <c r="MQB186" s="85" t="n"/>
      <c r="MQC186" s="85" t="n"/>
      <c r="MQD186" s="85" t="n"/>
      <c r="MQE186" s="85" t="n"/>
      <c r="MQF186" s="85" t="n"/>
      <c r="MQG186" s="85" t="n"/>
      <c r="MQH186" s="85" t="n"/>
      <c r="MQI186" s="85" t="n"/>
      <c r="MQJ186" s="85" t="n"/>
      <c r="MQK186" s="85" t="n"/>
      <c r="MQL186" s="85" t="n"/>
      <c r="MQM186" s="85" t="n"/>
      <c r="MQN186" s="85" t="n"/>
      <c r="MQO186" s="85" t="n"/>
      <c r="MQP186" s="85" t="n"/>
      <c r="MQQ186" s="85" t="n"/>
      <c r="MQR186" s="85" t="n"/>
      <c r="MQS186" s="85" t="n"/>
      <c r="MQT186" s="85" t="n"/>
      <c r="MQU186" s="85" t="n"/>
      <c r="MQV186" s="85" t="n"/>
      <c r="MQW186" s="85" t="n"/>
      <c r="MQX186" s="85" t="n"/>
      <c r="MQY186" s="85" t="n"/>
      <c r="MQZ186" s="85" t="n"/>
      <c r="MRA186" s="85" t="n"/>
      <c r="MRB186" s="85" t="n"/>
      <c r="MRC186" s="85" t="n"/>
      <c r="MRD186" s="85" t="n"/>
      <c r="MRE186" s="85" t="n"/>
      <c r="MRF186" s="85" t="n"/>
      <c r="MRG186" s="85" t="n"/>
      <c r="MRH186" s="85" t="n"/>
      <c r="MRI186" s="85" t="n"/>
      <c r="MRJ186" s="85" t="n"/>
      <c r="MRK186" s="85" t="n"/>
      <c r="MRL186" s="85" t="n"/>
      <c r="MRM186" s="85" t="n"/>
      <c r="MRN186" s="85" t="n"/>
      <c r="MRO186" s="85" t="n"/>
      <c r="MRP186" s="85" t="n"/>
      <c r="MRQ186" s="85" t="n"/>
      <c r="MRR186" s="85" t="n"/>
      <c r="MRS186" s="85" t="n"/>
      <c r="MRT186" s="85" t="n"/>
      <c r="MRU186" s="85" t="n"/>
      <c r="MRV186" s="85" t="n"/>
      <c r="MRW186" s="85" t="n"/>
      <c r="MRX186" s="85" t="n"/>
      <c r="MRY186" s="85" t="n"/>
      <c r="MRZ186" s="85" t="n"/>
      <c r="MSA186" s="85" t="n"/>
      <c r="MSB186" s="85" t="n"/>
      <c r="MSC186" s="85" t="n"/>
      <c r="MSD186" s="85" t="n"/>
      <c r="MSE186" s="85" t="n"/>
      <c r="MSF186" s="85" t="n"/>
      <c r="MSG186" s="85" t="n"/>
      <c r="MSH186" s="85" t="n"/>
      <c r="MSI186" s="85" t="n"/>
      <c r="MSJ186" s="85" t="n"/>
      <c r="MSK186" s="85" t="n"/>
      <c r="MSL186" s="85" t="n"/>
      <c r="MSM186" s="85" t="n"/>
      <c r="MSN186" s="85" t="n"/>
      <c r="MSO186" s="85" t="n"/>
      <c r="MSP186" s="85" t="n"/>
      <c r="MSQ186" s="85" t="n"/>
      <c r="MSR186" s="85" t="n"/>
      <c r="MSS186" s="85" t="n"/>
      <c r="MST186" s="85" t="n"/>
      <c r="MSU186" s="85" t="n"/>
      <c r="MSV186" s="85" t="n"/>
      <c r="MSW186" s="85" t="n"/>
      <c r="MSX186" s="85" t="n"/>
      <c r="MSY186" s="85" t="n"/>
      <c r="MSZ186" s="85" t="n"/>
      <c r="MTA186" s="85" t="n"/>
      <c r="MTB186" s="85" t="n"/>
      <c r="MTC186" s="85" t="n"/>
      <c r="MTD186" s="85" t="n"/>
      <c r="MTE186" s="85" t="n"/>
      <c r="MTF186" s="85" t="n"/>
      <c r="MTG186" s="85" t="n"/>
      <c r="MTH186" s="85" t="n"/>
      <c r="MTI186" s="85" t="n"/>
      <c r="MTJ186" s="85" t="n"/>
      <c r="MTK186" s="85" t="n"/>
      <c r="MTL186" s="85" t="n"/>
      <c r="MTM186" s="85" t="n"/>
      <c r="MTN186" s="85" t="n"/>
      <c r="MTO186" s="85" t="n"/>
      <c r="MTP186" s="85" t="n"/>
      <c r="MTQ186" s="85" t="n"/>
      <c r="MTR186" s="85" t="n"/>
      <c r="MTS186" s="85" t="n"/>
      <c r="MTT186" s="85" t="n"/>
      <c r="MTU186" s="85" t="n"/>
      <c r="MTV186" s="85" t="n"/>
      <c r="MTW186" s="85" t="n"/>
      <c r="MTX186" s="85" t="n"/>
      <c r="MTY186" s="85" t="n"/>
      <c r="MTZ186" s="85" t="n"/>
      <c r="MUA186" s="85" t="n"/>
      <c r="MUB186" s="85" t="n"/>
      <c r="MUC186" s="85" t="n"/>
      <c r="MUD186" s="85" t="n"/>
      <c r="MUE186" s="85" t="n"/>
      <c r="MUF186" s="85" t="n"/>
      <c r="MUG186" s="85" t="n"/>
      <c r="MUH186" s="85" t="n"/>
      <c r="MUI186" s="85" t="n"/>
      <c r="MUJ186" s="85" t="n"/>
      <c r="MUK186" s="85" t="n"/>
      <c r="MUL186" s="85" t="n"/>
      <c r="MUM186" s="85" t="n"/>
      <c r="MUN186" s="85" t="n"/>
      <c r="MUO186" s="85" t="n"/>
      <c r="MUP186" s="85" t="n"/>
      <c r="MUQ186" s="85" t="n"/>
      <c r="MUR186" s="85" t="n"/>
      <c r="MUS186" s="85" t="n"/>
      <c r="MUT186" s="85" t="n"/>
      <c r="MUU186" s="85" t="n"/>
      <c r="MUV186" s="85" t="n"/>
      <c r="MUW186" s="85" t="n"/>
      <c r="MUX186" s="85" t="n"/>
      <c r="MUY186" s="85" t="n"/>
      <c r="MUZ186" s="85" t="n"/>
      <c r="MVA186" s="85" t="n"/>
      <c r="MVB186" s="85" t="n"/>
      <c r="MVC186" s="85" t="n"/>
      <c r="MVD186" s="85" t="n"/>
      <c r="MVE186" s="85" t="n"/>
      <c r="MVF186" s="85" t="n"/>
      <c r="MVG186" s="85" t="n"/>
      <c r="MVH186" s="85" t="n"/>
      <c r="MVI186" s="85" t="n"/>
      <c r="MVJ186" s="85" t="n"/>
      <c r="MVK186" s="85" t="n"/>
      <c r="MVL186" s="85" t="n"/>
      <c r="MVM186" s="85" t="n"/>
      <c r="MVN186" s="85" t="n"/>
      <c r="MVO186" s="85" t="n"/>
      <c r="MVP186" s="85" t="n"/>
      <c r="MVQ186" s="85" t="n"/>
      <c r="MVR186" s="85" t="n"/>
      <c r="MVS186" s="85" t="n"/>
      <c r="MVT186" s="85" t="n"/>
      <c r="MVU186" s="85" t="n"/>
      <c r="MVV186" s="85" t="n"/>
      <c r="MVW186" s="85" t="n"/>
      <c r="MVX186" s="85" t="n"/>
      <c r="MVY186" s="85" t="n"/>
      <c r="MVZ186" s="85" t="n"/>
      <c r="MWA186" s="85" t="n"/>
      <c r="MWB186" s="85" t="n"/>
      <c r="MWC186" s="85" t="n"/>
      <c r="MWD186" s="85" t="n"/>
      <c r="MWE186" s="85" t="n"/>
      <c r="MWF186" s="85" t="n"/>
      <c r="MWG186" s="85" t="n"/>
      <c r="MWH186" s="85" t="n"/>
      <c r="MWI186" s="85" t="n"/>
      <c r="MWJ186" s="85" t="n"/>
      <c r="MWK186" s="85" t="n"/>
      <c r="MWL186" s="85" t="n"/>
      <c r="MWM186" s="85" t="n"/>
      <c r="MWN186" s="85" t="n"/>
      <c r="MWO186" s="85" t="n"/>
      <c r="MWP186" s="85" t="n"/>
      <c r="MWQ186" s="85" t="n"/>
      <c r="MWR186" s="85" t="n"/>
      <c r="MWS186" s="85" t="n"/>
      <c r="MWT186" s="85" t="n"/>
      <c r="MWU186" s="85" t="n"/>
      <c r="MWV186" s="85" t="n"/>
      <c r="MWW186" s="85" t="n"/>
      <c r="MWX186" s="85" t="n"/>
      <c r="MWY186" s="85" t="n"/>
      <c r="MWZ186" s="85" t="n"/>
      <c r="MXA186" s="85" t="n"/>
      <c r="MXB186" s="85" t="n"/>
      <c r="MXC186" s="85" t="n"/>
      <c r="MXD186" s="85" t="n"/>
      <c r="MXE186" s="85" t="n"/>
      <c r="MXF186" s="85" t="n"/>
      <c r="MXG186" s="85" t="n"/>
      <c r="MXH186" s="85" t="n"/>
      <c r="MXI186" s="85" t="n"/>
      <c r="MXJ186" s="85" t="n"/>
      <c r="MXK186" s="85" t="n"/>
      <c r="MXL186" s="85" t="n"/>
      <c r="MXM186" s="85" t="n"/>
      <c r="MXN186" s="85" t="n"/>
      <c r="MXO186" s="85" t="n"/>
      <c r="MXP186" s="85" t="n"/>
      <c r="MXQ186" s="85" t="n"/>
      <c r="MXR186" s="85" t="n"/>
      <c r="MXS186" s="85" t="n"/>
      <c r="MXT186" s="85" t="n"/>
      <c r="MXU186" s="85" t="n"/>
      <c r="MXV186" s="85" t="n"/>
      <c r="MXW186" s="85" t="n"/>
      <c r="MXX186" s="85" t="n"/>
      <c r="MXY186" s="85" t="n"/>
      <c r="MXZ186" s="85" t="n"/>
      <c r="MYA186" s="85" t="n"/>
      <c r="MYB186" s="85" t="n"/>
      <c r="MYC186" s="85" t="n"/>
      <c r="MYD186" s="85" t="n"/>
      <c r="MYE186" s="85" t="n"/>
      <c r="MYF186" s="85" t="n"/>
      <c r="MYG186" s="85" t="n"/>
      <c r="MYH186" s="85" t="n"/>
      <c r="MYI186" s="85" t="n"/>
      <c r="MYJ186" s="85" t="n"/>
      <c r="MYK186" s="85" t="n"/>
      <c r="MYL186" s="85" t="n"/>
      <c r="MYM186" s="85" t="n"/>
      <c r="MYN186" s="85" t="n"/>
      <c r="MYO186" s="85" t="n"/>
      <c r="MYP186" s="85" t="n"/>
      <c r="MYQ186" s="85" t="n"/>
      <c r="MYR186" s="85" t="n"/>
      <c r="MYS186" s="85" t="n"/>
      <c r="MYT186" s="85" t="n"/>
      <c r="MYU186" s="85" t="n"/>
      <c r="MYV186" s="85" t="n"/>
      <c r="MYW186" s="85" t="n"/>
      <c r="MYX186" s="85" t="n"/>
      <c r="MYY186" s="85" t="n"/>
      <c r="MYZ186" s="85" t="n"/>
      <c r="MZA186" s="85" t="n"/>
      <c r="MZB186" s="85" t="n"/>
      <c r="MZC186" s="85" t="n"/>
      <c r="MZD186" s="85" t="n"/>
      <c r="MZE186" s="85" t="n"/>
      <c r="MZF186" s="85" t="n"/>
      <c r="MZG186" s="85" t="n"/>
      <c r="MZH186" s="85" t="n"/>
      <c r="MZI186" s="85" t="n"/>
      <c r="MZJ186" s="85" t="n"/>
      <c r="MZK186" s="85" t="n"/>
      <c r="MZL186" s="85" t="n"/>
      <c r="MZM186" s="85" t="n"/>
      <c r="MZN186" s="85" t="n"/>
      <c r="MZO186" s="85" t="n"/>
      <c r="MZP186" s="85" t="n"/>
      <c r="MZQ186" s="85" t="n"/>
      <c r="MZR186" s="85" t="n"/>
      <c r="MZS186" s="85" t="n"/>
      <c r="MZT186" s="85" t="n"/>
      <c r="MZU186" s="85" t="n"/>
      <c r="MZV186" s="85" t="n"/>
      <c r="MZW186" s="85" t="n"/>
      <c r="MZX186" s="85" t="n"/>
      <c r="MZY186" s="85" t="n"/>
      <c r="MZZ186" s="85" t="n"/>
      <c r="NAA186" s="85" t="n"/>
      <c r="NAB186" s="85" t="n"/>
      <c r="NAC186" s="85" t="n"/>
      <c r="NAD186" s="85" t="n"/>
      <c r="NAE186" s="85" t="n"/>
      <c r="NAF186" s="85" t="n"/>
      <c r="NAG186" s="85" t="n"/>
      <c r="NAH186" s="85" t="n"/>
      <c r="NAI186" s="85" t="n"/>
      <c r="NAJ186" s="85" t="n"/>
      <c r="NAK186" s="85" t="n"/>
      <c r="NAL186" s="85" t="n"/>
      <c r="NAM186" s="85" t="n"/>
      <c r="NAN186" s="85" t="n"/>
      <c r="NAO186" s="85" t="n"/>
      <c r="NAP186" s="85" t="n"/>
      <c r="NAQ186" s="85" t="n"/>
      <c r="NAR186" s="85" t="n"/>
      <c r="NAS186" s="85" t="n"/>
      <c r="NAT186" s="85" t="n"/>
      <c r="NAU186" s="85" t="n"/>
      <c r="NAV186" s="85" t="n"/>
      <c r="NAW186" s="85" t="n"/>
      <c r="NAX186" s="85" t="n"/>
      <c r="NAY186" s="85" t="n"/>
      <c r="NAZ186" s="85" t="n"/>
      <c r="NBA186" s="85" t="n"/>
      <c r="NBB186" s="85" t="n"/>
      <c r="NBC186" s="85" t="n"/>
      <c r="NBD186" s="85" t="n"/>
      <c r="NBE186" s="85" t="n"/>
      <c r="NBF186" s="85" t="n"/>
      <c r="NBG186" s="85" t="n"/>
      <c r="NBH186" s="85" t="n"/>
      <c r="NBI186" s="85" t="n"/>
      <c r="NBJ186" s="85" t="n"/>
      <c r="NBK186" s="85" t="n"/>
      <c r="NBL186" s="85" t="n"/>
      <c r="NBM186" s="85" t="n"/>
      <c r="NBN186" s="85" t="n"/>
      <c r="NBO186" s="85" t="n"/>
      <c r="NBP186" s="85" t="n"/>
      <c r="NBQ186" s="85" t="n"/>
      <c r="NBR186" s="85" t="n"/>
      <c r="NBS186" s="85" t="n"/>
      <c r="NBT186" s="85" t="n"/>
      <c r="NBU186" s="85" t="n"/>
      <c r="NBV186" s="85" t="n"/>
      <c r="NBW186" s="85" t="n"/>
      <c r="NBX186" s="85" t="n"/>
      <c r="NBY186" s="85" t="n"/>
      <c r="NBZ186" s="85" t="n"/>
      <c r="NCA186" s="85" t="n"/>
      <c r="NCB186" s="85" t="n"/>
      <c r="NCC186" s="85" t="n"/>
      <c r="NCD186" s="85" t="n"/>
      <c r="NCE186" s="85" t="n"/>
      <c r="NCF186" s="85" t="n"/>
      <c r="NCG186" s="85" t="n"/>
      <c r="NCH186" s="85" t="n"/>
      <c r="NCI186" s="85" t="n"/>
      <c r="NCJ186" s="85" t="n"/>
      <c r="NCK186" s="85" t="n"/>
      <c r="NCL186" s="85" t="n"/>
      <c r="NCM186" s="85" t="n"/>
      <c r="NCN186" s="85" t="n"/>
      <c r="NCO186" s="85" t="n"/>
      <c r="NCP186" s="85" t="n"/>
      <c r="NCQ186" s="85" t="n"/>
      <c r="NCR186" s="85" t="n"/>
      <c r="NCS186" s="85" t="n"/>
      <c r="NCT186" s="85" t="n"/>
      <c r="NCU186" s="85" t="n"/>
      <c r="NCV186" s="85" t="n"/>
      <c r="NCW186" s="85" t="n"/>
      <c r="NCX186" s="85" t="n"/>
      <c r="NCY186" s="85" t="n"/>
      <c r="NCZ186" s="85" t="n"/>
      <c r="NDA186" s="85" t="n"/>
      <c r="NDB186" s="85" t="n"/>
      <c r="NDC186" s="85" t="n"/>
      <c r="NDD186" s="85" t="n"/>
      <c r="NDE186" s="85" t="n"/>
      <c r="NDF186" s="85" t="n"/>
      <c r="NDG186" s="85" t="n"/>
      <c r="NDH186" s="85" t="n"/>
      <c r="NDI186" s="85" t="n"/>
      <c r="NDJ186" s="85" t="n"/>
      <c r="NDK186" s="85" t="n"/>
      <c r="NDL186" s="85" t="n"/>
      <c r="NDM186" s="85" t="n"/>
      <c r="NDN186" s="85" t="n"/>
      <c r="NDO186" s="85" t="n"/>
      <c r="NDP186" s="85" t="n"/>
      <c r="NDQ186" s="85" t="n"/>
      <c r="NDR186" s="85" t="n"/>
      <c r="NDS186" s="85" t="n"/>
      <c r="NDT186" s="85" t="n"/>
      <c r="NDU186" s="85" t="n"/>
      <c r="NDV186" s="85" t="n"/>
      <c r="NDW186" s="85" t="n"/>
      <c r="NDX186" s="85" t="n"/>
      <c r="NDY186" s="85" t="n"/>
      <c r="NDZ186" s="85" t="n"/>
      <c r="NEA186" s="85" t="n"/>
      <c r="NEB186" s="85" t="n"/>
      <c r="NEC186" s="85" t="n"/>
      <c r="NED186" s="85" t="n"/>
      <c r="NEE186" s="85" t="n"/>
      <c r="NEF186" s="85" t="n"/>
      <c r="NEG186" s="85" t="n"/>
      <c r="NEH186" s="85" t="n"/>
      <c r="NEI186" s="85" t="n"/>
      <c r="NEJ186" s="85" t="n"/>
      <c r="NEK186" s="85" t="n"/>
      <c r="NEL186" s="85" t="n"/>
      <c r="NEM186" s="85" t="n"/>
      <c r="NEN186" s="85" t="n"/>
      <c r="NEO186" s="85" t="n"/>
      <c r="NEP186" s="85" t="n"/>
      <c r="NEQ186" s="85" t="n"/>
      <c r="NER186" s="85" t="n"/>
      <c r="NES186" s="85" t="n"/>
      <c r="NET186" s="85" t="n"/>
      <c r="NEU186" s="85" t="n"/>
      <c r="NEV186" s="85" t="n"/>
      <c r="NEW186" s="85" t="n"/>
      <c r="NEX186" s="85" t="n"/>
      <c r="NEY186" s="85" t="n"/>
      <c r="NEZ186" s="85" t="n"/>
      <c r="NFA186" s="85" t="n"/>
      <c r="NFB186" s="85" t="n"/>
      <c r="NFC186" s="85" t="n"/>
      <c r="NFD186" s="85" t="n"/>
      <c r="NFE186" s="85" t="n"/>
      <c r="NFF186" s="85" t="n"/>
      <c r="NFG186" s="85" t="n"/>
      <c r="NFH186" s="85" t="n"/>
      <c r="NFI186" s="85" t="n"/>
      <c r="NFJ186" s="85" t="n"/>
      <c r="NFK186" s="85" t="n"/>
      <c r="NFL186" s="85" t="n"/>
      <c r="NFM186" s="85" t="n"/>
      <c r="NFN186" s="85" t="n"/>
      <c r="NFO186" s="85" t="n"/>
      <c r="NFP186" s="85" t="n"/>
      <c r="NFQ186" s="85" t="n"/>
      <c r="NFR186" s="85" t="n"/>
      <c r="NFS186" s="85" t="n"/>
      <c r="NFT186" s="85" t="n"/>
      <c r="NFU186" s="85" t="n"/>
      <c r="NFV186" s="85" t="n"/>
      <c r="NFW186" s="85" t="n"/>
      <c r="NFX186" s="85" t="n"/>
      <c r="NFY186" s="85" t="n"/>
      <c r="NFZ186" s="85" t="n"/>
      <c r="NGA186" s="85" t="n"/>
      <c r="NGB186" s="85" t="n"/>
      <c r="NGC186" s="85" t="n"/>
      <c r="NGD186" s="85" t="n"/>
      <c r="NGE186" s="85" t="n"/>
      <c r="NGF186" s="85" t="n"/>
      <c r="NGG186" s="85" t="n"/>
      <c r="NGH186" s="85" t="n"/>
      <c r="NGI186" s="85" t="n"/>
      <c r="NGJ186" s="85" t="n"/>
      <c r="NGK186" s="85" t="n"/>
      <c r="NGL186" s="85" t="n"/>
      <c r="NGM186" s="85" t="n"/>
      <c r="NGN186" s="85" t="n"/>
      <c r="NGO186" s="85" t="n"/>
      <c r="NGP186" s="85" t="n"/>
      <c r="NGQ186" s="85" t="n"/>
      <c r="NGR186" s="85" t="n"/>
      <c r="NGS186" s="85" t="n"/>
      <c r="NGT186" s="85" t="n"/>
      <c r="NGU186" s="85" t="n"/>
      <c r="NGV186" s="85" t="n"/>
      <c r="NGW186" s="85" t="n"/>
      <c r="NGX186" s="85" t="n"/>
      <c r="NGY186" s="85" t="n"/>
      <c r="NGZ186" s="85" t="n"/>
      <c r="NHA186" s="85" t="n"/>
      <c r="NHB186" s="85" t="n"/>
      <c r="NHC186" s="85" t="n"/>
      <c r="NHD186" s="85" t="n"/>
      <c r="NHE186" s="85" t="n"/>
      <c r="NHF186" s="85" t="n"/>
      <c r="NHG186" s="85" t="n"/>
      <c r="NHH186" s="85" t="n"/>
      <c r="NHI186" s="85" t="n"/>
      <c r="NHJ186" s="85" t="n"/>
      <c r="NHK186" s="85" t="n"/>
      <c r="NHL186" s="85" t="n"/>
      <c r="NHM186" s="85" t="n"/>
      <c r="NHN186" s="85" t="n"/>
      <c r="NHO186" s="85" t="n"/>
      <c r="NHP186" s="85" t="n"/>
      <c r="NHQ186" s="85" t="n"/>
      <c r="NHR186" s="85" t="n"/>
      <c r="NHS186" s="85" t="n"/>
      <c r="NHT186" s="85" t="n"/>
      <c r="NHU186" s="85" t="n"/>
      <c r="NHV186" s="85" t="n"/>
      <c r="NHW186" s="85" t="n"/>
      <c r="NHX186" s="85" t="n"/>
      <c r="NHY186" s="85" t="n"/>
      <c r="NHZ186" s="85" t="n"/>
      <c r="NIA186" s="85" t="n"/>
      <c r="NIB186" s="85" t="n"/>
      <c r="NIC186" s="85" t="n"/>
      <c r="NID186" s="85" t="n"/>
      <c r="NIE186" s="85" t="n"/>
      <c r="NIF186" s="85" t="n"/>
      <c r="NIG186" s="85" t="n"/>
      <c r="NIH186" s="85" t="n"/>
      <c r="NII186" s="85" t="n"/>
      <c r="NIJ186" s="85" t="n"/>
      <c r="NIK186" s="85" t="n"/>
      <c r="NIL186" s="85" t="n"/>
      <c r="NIM186" s="85" t="n"/>
      <c r="NIN186" s="85" t="n"/>
      <c r="NIO186" s="85" t="n"/>
      <c r="NIP186" s="85" t="n"/>
      <c r="NIQ186" s="85" t="n"/>
      <c r="NIR186" s="85" t="n"/>
      <c r="NIS186" s="85" t="n"/>
      <c r="NIT186" s="85" t="n"/>
      <c r="NIU186" s="85" t="n"/>
      <c r="NIV186" s="85" t="n"/>
      <c r="NIW186" s="85" t="n"/>
      <c r="NIX186" s="85" t="n"/>
      <c r="NIY186" s="85" t="n"/>
      <c r="NIZ186" s="85" t="n"/>
      <c r="NJA186" s="85" t="n"/>
      <c r="NJB186" s="85" t="n"/>
      <c r="NJC186" s="85" t="n"/>
      <c r="NJD186" s="85" t="n"/>
      <c r="NJE186" s="85" t="n"/>
      <c r="NJF186" s="85" t="n"/>
      <c r="NJG186" s="85" t="n"/>
      <c r="NJH186" s="85" t="n"/>
      <c r="NJI186" s="85" t="n"/>
      <c r="NJJ186" s="85" t="n"/>
      <c r="NJK186" s="85" t="n"/>
      <c r="NJL186" s="85" t="n"/>
      <c r="NJM186" s="85" t="n"/>
      <c r="NJN186" s="85" t="n"/>
      <c r="NJO186" s="85" t="n"/>
      <c r="NJP186" s="85" t="n"/>
      <c r="NJQ186" s="85" t="n"/>
      <c r="NJR186" s="85" t="n"/>
      <c r="NJS186" s="85" t="n"/>
      <c r="NJT186" s="85" t="n"/>
      <c r="NJU186" s="85" t="n"/>
      <c r="NJV186" s="85" t="n"/>
      <c r="NJW186" s="85" t="n"/>
      <c r="NJX186" s="85" t="n"/>
      <c r="NJY186" s="85" t="n"/>
      <c r="NJZ186" s="85" t="n"/>
      <c r="NKA186" s="85" t="n"/>
      <c r="NKB186" s="85" t="n"/>
      <c r="NKC186" s="85" t="n"/>
      <c r="NKD186" s="85" t="n"/>
      <c r="NKE186" s="85" t="n"/>
      <c r="NKF186" s="85" t="n"/>
      <c r="NKG186" s="85" t="n"/>
      <c r="NKH186" s="85" t="n"/>
      <c r="NKI186" s="85" t="n"/>
      <c r="NKJ186" s="85" t="n"/>
      <c r="NKK186" s="85" t="n"/>
      <c r="NKL186" s="85" t="n"/>
      <c r="NKM186" s="85" t="n"/>
      <c r="NKN186" s="85" t="n"/>
      <c r="NKO186" s="85" t="n"/>
      <c r="NKP186" s="85" t="n"/>
      <c r="NKQ186" s="85" t="n"/>
      <c r="NKR186" s="85" t="n"/>
      <c r="NKS186" s="85" t="n"/>
      <c r="NKT186" s="85" t="n"/>
      <c r="NKU186" s="85" t="n"/>
      <c r="NKV186" s="85" t="n"/>
      <c r="NKW186" s="85" t="n"/>
      <c r="NKX186" s="85" t="n"/>
      <c r="NKY186" s="85" t="n"/>
      <c r="NKZ186" s="85" t="n"/>
      <c r="NLA186" s="85" t="n"/>
      <c r="NLB186" s="85" t="n"/>
      <c r="NLC186" s="85" t="n"/>
      <c r="NLD186" s="85" t="n"/>
      <c r="NLE186" s="85" t="n"/>
      <c r="NLF186" s="85" t="n"/>
      <c r="NLG186" s="85" t="n"/>
      <c r="NLH186" s="85" t="n"/>
      <c r="NLI186" s="85" t="n"/>
      <c r="NLJ186" s="85" t="n"/>
      <c r="NLK186" s="85" t="n"/>
      <c r="NLL186" s="85" t="n"/>
      <c r="NLM186" s="85" t="n"/>
      <c r="NLN186" s="85" t="n"/>
      <c r="NLO186" s="85" t="n"/>
      <c r="NLP186" s="85" t="n"/>
      <c r="NLQ186" s="85" t="n"/>
      <c r="NLR186" s="85" t="n"/>
      <c r="NLS186" s="85" t="n"/>
      <c r="NLT186" s="85" t="n"/>
      <c r="NLU186" s="85" t="n"/>
      <c r="NLV186" s="85" t="n"/>
      <c r="NLW186" s="85" t="n"/>
      <c r="NLX186" s="85" t="n"/>
      <c r="NLY186" s="85" t="n"/>
      <c r="NLZ186" s="85" t="n"/>
      <c r="NMA186" s="85" t="n"/>
      <c r="NMB186" s="85" t="n"/>
      <c r="NMC186" s="85" t="n"/>
      <c r="NMD186" s="85" t="n"/>
      <c r="NME186" s="85" t="n"/>
      <c r="NMF186" s="85" t="n"/>
      <c r="NMG186" s="85" t="n"/>
      <c r="NMH186" s="85" t="n"/>
      <c r="NMI186" s="85" t="n"/>
      <c r="NMJ186" s="85" t="n"/>
      <c r="NMK186" s="85" t="n"/>
      <c r="NML186" s="85" t="n"/>
      <c r="NMM186" s="85" t="n"/>
      <c r="NMN186" s="85" t="n"/>
      <c r="NMO186" s="85" t="n"/>
      <c r="NMP186" s="85" t="n"/>
      <c r="NMQ186" s="85" t="n"/>
      <c r="NMR186" s="85" t="n"/>
      <c r="NMS186" s="85" t="n"/>
      <c r="NMT186" s="85" t="n"/>
      <c r="NMU186" s="85" t="n"/>
      <c r="NMV186" s="85" t="n"/>
      <c r="NMW186" s="85" t="n"/>
      <c r="NMX186" s="85" t="n"/>
      <c r="NMY186" s="85" t="n"/>
      <c r="NMZ186" s="85" t="n"/>
      <c r="NNA186" s="85" t="n"/>
      <c r="NNB186" s="85" t="n"/>
      <c r="NNC186" s="85" t="n"/>
      <c r="NND186" s="85" t="n"/>
      <c r="NNE186" s="85" t="n"/>
      <c r="NNF186" s="85" t="n"/>
      <c r="NNG186" s="85" t="n"/>
      <c r="NNH186" s="85" t="n"/>
      <c r="NNI186" s="85" t="n"/>
      <c r="NNJ186" s="85" t="n"/>
      <c r="NNK186" s="85" t="n"/>
      <c r="NNL186" s="85" t="n"/>
      <c r="NNM186" s="85" t="n"/>
      <c r="NNN186" s="85" t="n"/>
      <c r="NNO186" s="85" t="n"/>
      <c r="NNP186" s="85" t="n"/>
      <c r="NNQ186" s="85" t="n"/>
      <c r="NNR186" s="85" t="n"/>
      <c r="NNS186" s="85" t="n"/>
      <c r="NNT186" s="85" t="n"/>
      <c r="NNU186" s="85" t="n"/>
      <c r="NNV186" s="85" t="n"/>
      <c r="NNW186" s="85" t="n"/>
      <c r="NNX186" s="85" t="n"/>
      <c r="NNY186" s="85" t="n"/>
      <c r="NNZ186" s="85" t="n"/>
      <c r="NOA186" s="85" t="n"/>
      <c r="NOB186" s="85" t="n"/>
      <c r="NOC186" s="85" t="n"/>
      <c r="NOD186" s="85" t="n"/>
      <c r="NOE186" s="85" t="n"/>
      <c r="NOF186" s="85" t="n"/>
      <c r="NOG186" s="85" t="n"/>
      <c r="NOH186" s="85" t="n"/>
      <c r="NOI186" s="85" t="n"/>
      <c r="NOJ186" s="85" t="n"/>
      <c r="NOK186" s="85" t="n"/>
      <c r="NOL186" s="85" t="n"/>
      <c r="NOM186" s="85" t="n"/>
      <c r="NON186" s="85" t="n"/>
      <c r="NOO186" s="85" t="n"/>
      <c r="NOP186" s="85" t="n"/>
      <c r="NOQ186" s="85" t="n"/>
      <c r="NOR186" s="85" t="n"/>
      <c r="NOS186" s="85" t="n"/>
      <c r="NOT186" s="85" t="n"/>
      <c r="NOU186" s="85" t="n"/>
      <c r="NOV186" s="85" t="n"/>
      <c r="NOW186" s="85" t="n"/>
      <c r="NOX186" s="85" t="n"/>
      <c r="NOY186" s="85" t="n"/>
      <c r="NOZ186" s="85" t="n"/>
      <c r="NPA186" s="85" t="n"/>
      <c r="NPB186" s="85" t="n"/>
      <c r="NPC186" s="85" t="n"/>
      <c r="NPD186" s="85" t="n"/>
      <c r="NPE186" s="85" t="n"/>
      <c r="NPF186" s="85" t="n"/>
      <c r="NPG186" s="85" t="n"/>
      <c r="NPH186" s="85" t="n"/>
      <c r="NPI186" s="85" t="n"/>
      <c r="NPJ186" s="85" t="n"/>
      <c r="NPK186" s="85" t="n"/>
      <c r="NPL186" s="85" t="n"/>
      <c r="NPM186" s="85" t="n"/>
      <c r="NPN186" s="85" t="n"/>
      <c r="NPO186" s="85" t="n"/>
      <c r="NPP186" s="85" t="n"/>
      <c r="NPQ186" s="85" t="n"/>
      <c r="NPR186" s="85" t="n"/>
      <c r="NPS186" s="85" t="n"/>
      <c r="NPT186" s="85" t="n"/>
      <c r="NPU186" s="85" t="n"/>
      <c r="NPV186" s="85" t="n"/>
      <c r="NPW186" s="85" t="n"/>
      <c r="NPX186" s="85" t="n"/>
      <c r="NPY186" s="85" t="n"/>
      <c r="NPZ186" s="85" t="n"/>
      <c r="NQA186" s="85" t="n"/>
      <c r="NQB186" s="85" t="n"/>
      <c r="NQC186" s="85" t="n"/>
      <c r="NQD186" s="85" t="n"/>
      <c r="NQE186" s="85" t="n"/>
      <c r="NQF186" s="85" t="n"/>
      <c r="NQG186" s="85" t="n"/>
      <c r="NQH186" s="85" t="n"/>
      <c r="NQI186" s="85" t="n"/>
      <c r="NQJ186" s="85" t="n"/>
      <c r="NQK186" s="85" t="n"/>
      <c r="NQL186" s="85" t="n"/>
      <c r="NQM186" s="85" t="n"/>
      <c r="NQN186" s="85" t="n"/>
      <c r="NQO186" s="85" t="n"/>
      <c r="NQP186" s="85" t="n"/>
      <c r="NQQ186" s="85" t="n"/>
      <c r="NQR186" s="85" t="n"/>
      <c r="NQS186" s="85" t="n"/>
      <c r="NQT186" s="85" t="n"/>
      <c r="NQU186" s="85" t="n"/>
      <c r="NQV186" s="85" t="n"/>
      <c r="NQW186" s="85" t="n"/>
      <c r="NQX186" s="85" t="n"/>
      <c r="NQY186" s="85" t="n"/>
      <c r="NQZ186" s="85" t="n"/>
      <c r="NRA186" s="85" t="n"/>
      <c r="NRB186" s="85" t="n"/>
      <c r="NRC186" s="85" t="n"/>
      <c r="NRD186" s="85" t="n"/>
      <c r="NRE186" s="85" t="n"/>
      <c r="NRF186" s="85" t="n"/>
      <c r="NRG186" s="85" t="n"/>
      <c r="NRH186" s="85" t="n"/>
      <c r="NRI186" s="85" t="n"/>
      <c r="NRJ186" s="85" t="n"/>
      <c r="NRK186" s="85" t="n"/>
      <c r="NRL186" s="85" t="n"/>
      <c r="NRM186" s="85" t="n"/>
      <c r="NRN186" s="85" t="n"/>
      <c r="NRO186" s="85" t="n"/>
      <c r="NRP186" s="85" t="n"/>
      <c r="NRQ186" s="85" t="n"/>
      <c r="NRR186" s="85" t="n"/>
      <c r="NRS186" s="85" t="n"/>
      <c r="NRT186" s="85" t="n"/>
      <c r="NRU186" s="85" t="n"/>
      <c r="NRV186" s="85" t="n"/>
      <c r="NRW186" s="85" t="n"/>
      <c r="NRX186" s="85" t="n"/>
      <c r="NRY186" s="85" t="n"/>
      <c r="NRZ186" s="85" t="n"/>
      <c r="NSA186" s="85" t="n"/>
      <c r="NSB186" s="85" t="n"/>
      <c r="NSC186" s="85" t="n"/>
      <c r="NSD186" s="85" t="n"/>
      <c r="NSE186" s="85" t="n"/>
      <c r="NSF186" s="85" t="n"/>
      <c r="NSG186" s="85" t="n"/>
      <c r="NSH186" s="85" t="n"/>
      <c r="NSI186" s="85" t="n"/>
      <c r="NSJ186" s="85" t="n"/>
      <c r="NSK186" s="85" t="n"/>
      <c r="NSL186" s="85" t="n"/>
      <c r="NSM186" s="85" t="n"/>
      <c r="NSN186" s="85" t="n"/>
      <c r="NSO186" s="85" t="n"/>
      <c r="NSP186" s="85" t="n"/>
      <c r="NSQ186" s="85" t="n"/>
      <c r="NSR186" s="85" t="n"/>
      <c r="NSS186" s="85" t="n"/>
      <c r="NST186" s="85" t="n"/>
      <c r="NSU186" s="85" t="n"/>
      <c r="NSV186" s="85" t="n"/>
      <c r="NSW186" s="85" t="n"/>
      <c r="NSX186" s="85" t="n"/>
      <c r="NSY186" s="85" t="n"/>
      <c r="NSZ186" s="85" t="n"/>
      <c r="NTA186" s="85" t="n"/>
      <c r="NTB186" s="85" t="n"/>
      <c r="NTC186" s="85" t="n"/>
      <c r="NTD186" s="85" t="n"/>
      <c r="NTE186" s="85" t="n"/>
      <c r="NTF186" s="85" t="n"/>
      <c r="NTG186" s="85" t="n"/>
      <c r="NTH186" s="85" t="n"/>
      <c r="NTI186" s="85" t="n"/>
      <c r="NTJ186" s="85" t="n"/>
      <c r="NTK186" s="85" t="n"/>
      <c r="NTL186" s="85" t="n"/>
      <c r="NTM186" s="85" t="n"/>
      <c r="NTN186" s="85" t="n"/>
      <c r="NTO186" s="85" t="n"/>
      <c r="NTP186" s="85" t="n"/>
      <c r="NTQ186" s="85" t="n"/>
      <c r="NTR186" s="85" t="n"/>
      <c r="NTS186" s="85" t="n"/>
      <c r="NTT186" s="85" t="n"/>
      <c r="NTU186" s="85" t="n"/>
      <c r="NTV186" s="85" t="n"/>
      <c r="NTW186" s="85" t="n"/>
      <c r="NTX186" s="85" t="n"/>
      <c r="NTY186" s="85" t="n"/>
      <c r="NTZ186" s="85" t="n"/>
      <c r="NUA186" s="85" t="n"/>
      <c r="NUB186" s="85" t="n"/>
      <c r="NUC186" s="85" t="n"/>
      <c r="NUD186" s="85" t="n"/>
      <c r="NUE186" s="85" t="n"/>
      <c r="NUF186" s="85" t="n"/>
      <c r="NUG186" s="85" t="n"/>
      <c r="NUH186" s="85" t="n"/>
      <c r="NUI186" s="85" t="n"/>
      <c r="NUJ186" s="85" t="n"/>
      <c r="NUK186" s="85" t="n"/>
      <c r="NUL186" s="85" t="n"/>
      <c r="NUM186" s="85" t="n"/>
      <c r="NUN186" s="85" t="n"/>
      <c r="NUO186" s="85" t="n"/>
      <c r="NUP186" s="85" t="n"/>
      <c r="NUQ186" s="85" t="n"/>
      <c r="NUR186" s="85" t="n"/>
      <c r="NUS186" s="85" t="n"/>
      <c r="NUT186" s="85" t="n"/>
      <c r="NUU186" s="85" t="n"/>
      <c r="NUV186" s="85" t="n"/>
      <c r="NUW186" s="85" t="n"/>
      <c r="NUX186" s="85" t="n"/>
      <c r="NUY186" s="85" t="n"/>
      <c r="NUZ186" s="85" t="n"/>
      <c r="NVA186" s="85" t="n"/>
      <c r="NVB186" s="85" t="n"/>
      <c r="NVC186" s="85" t="n"/>
      <c r="NVD186" s="85" t="n"/>
      <c r="NVE186" s="85" t="n"/>
      <c r="NVF186" s="85" t="n"/>
      <c r="NVG186" s="85" t="n"/>
      <c r="NVH186" s="85" t="n"/>
      <c r="NVI186" s="85" t="n"/>
      <c r="NVJ186" s="85" t="n"/>
      <c r="NVK186" s="85" t="n"/>
      <c r="NVL186" s="85" t="n"/>
      <c r="NVM186" s="85" t="n"/>
      <c r="NVN186" s="85" t="n"/>
      <c r="NVO186" s="85" t="n"/>
      <c r="NVP186" s="85" t="n"/>
      <c r="NVQ186" s="85" t="n"/>
      <c r="NVR186" s="85" t="n"/>
      <c r="NVS186" s="85" t="n"/>
      <c r="NVT186" s="85" t="n"/>
      <c r="NVU186" s="85" t="n"/>
      <c r="NVV186" s="85" t="n"/>
      <c r="NVW186" s="85" t="n"/>
      <c r="NVX186" s="85" t="n"/>
      <c r="NVY186" s="85" t="n"/>
      <c r="NVZ186" s="85" t="n"/>
      <c r="NWA186" s="85" t="n"/>
      <c r="NWB186" s="85" t="n"/>
      <c r="NWC186" s="85" t="n"/>
      <c r="NWD186" s="85" t="n"/>
      <c r="NWE186" s="85" t="n"/>
      <c r="NWF186" s="85" t="n"/>
      <c r="NWG186" s="85" t="n"/>
      <c r="NWH186" s="85" t="n"/>
      <c r="NWI186" s="85" t="n"/>
      <c r="NWJ186" s="85" t="n"/>
      <c r="NWK186" s="85" t="n"/>
      <c r="NWL186" s="85" t="n"/>
      <c r="NWM186" s="85" t="n"/>
      <c r="NWN186" s="85" t="n"/>
      <c r="NWO186" s="85" t="n"/>
      <c r="NWP186" s="85" t="n"/>
      <c r="NWQ186" s="85" t="n"/>
      <c r="NWR186" s="85" t="n"/>
      <c r="NWS186" s="85" t="n"/>
      <c r="NWT186" s="85" t="n"/>
      <c r="NWU186" s="85" t="n"/>
      <c r="NWV186" s="85" t="n"/>
      <c r="NWW186" s="85" t="n"/>
      <c r="NWX186" s="85" t="n"/>
      <c r="NWY186" s="85" t="n"/>
      <c r="NWZ186" s="85" t="n"/>
      <c r="NXA186" s="85" t="n"/>
      <c r="NXB186" s="85" t="n"/>
      <c r="NXC186" s="85" t="n"/>
      <c r="NXD186" s="85" t="n"/>
      <c r="NXE186" s="85" t="n"/>
      <c r="NXF186" s="85" t="n"/>
      <c r="NXG186" s="85" t="n"/>
      <c r="NXH186" s="85" t="n"/>
      <c r="NXI186" s="85" t="n"/>
      <c r="NXJ186" s="85" t="n"/>
      <c r="NXK186" s="85" t="n"/>
      <c r="NXL186" s="85" t="n"/>
      <c r="NXM186" s="85" t="n"/>
      <c r="NXN186" s="85" t="n"/>
      <c r="NXO186" s="85" t="n"/>
      <c r="NXP186" s="85" t="n"/>
      <c r="NXQ186" s="85" t="n"/>
      <c r="NXR186" s="85" t="n"/>
      <c r="NXS186" s="85" t="n"/>
      <c r="NXT186" s="85" t="n"/>
      <c r="NXU186" s="85" t="n"/>
      <c r="NXV186" s="85" t="n"/>
      <c r="NXW186" s="85" t="n"/>
      <c r="NXX186" s="85" t="n"/>
      <c r="NXY186" s="85" t="n"/>
      <c r="NXZ186" s="85" t="n"/>
      <c r="NYA186" s="85" t="n"/>
      <c r="NYB186" s="85" t="n"/>
      <c r="NYC186" s="85" t="n"/>
      <c r="NYD186" s="85" t="n"/>
      <c r="NYE186" s="85" t="n"/>
      <c r="NYF186" s="85" t="n"/>
      <c r="NYG186" s="85" t="n"/>
      <c r="NYH186" s="85" t="n"/>
      <c r="NYI186" s="85" t="n"/>
      <c r="NYJ186" s="85" t="n"/>
      <c r="NYK186" s="85" t="n"/>
      <c r="NYL186" s="85" t="n"/>
      <c r="NYM186" s="85" t="n"/>
      <c r="NYN186" s="85" t="n"/>
      <c r="NYO186" s="85" t="n"/>
      <c r="NYP186" s="85" t="n"/>
      <c r="NYQ186" s="85" t="n"/>
      <c r="NYR186" s="85" t="n"/>
      <c r="NYS186" s="85" t="n"/>
      <c r="NYT186" s="85" t="n"/>
      <c r="NYU186" s="85" t="n"/>
      <c r="NYV186" s="85" t="n"/>
      <c r="NYW186" s="85" t="n"/>
      <c r="NYX186" s="85" t="n"/>
      <c r="NYY186" s="85" t="n"/>
      <c r="NYZ186" s="85" t="n"/>
      <c r="NZA186" s="85" t="n"/>
      <c r="NZB186" s="85" t="n"/>
      <c r="NZC186" s="85" t="n"/>
      <c r="NZD186" s="85" t="n"/>
      <c r="NZE186" s="85" t="n"/>
      <c r="NZF186" s="85" t="n"/>
      <c r="NZG186" s="85" t="n"/>
      <c r="NZH186" s="85" t="n"/>
      <c r="NZI186" s="85" t="n"/>
      <c r="NZJ186" s="85" t="n"/>
      <c r="NZK186" s="85" t="n"/>
      <c r="NZL186" s="85" t="n"/>
      <c r="NZM186" s="85" t="n"/>
      <c r="NZN186" s="85" t="n"/>
      <c r="NZO186" s="85" t="n"/>
      <c r="NZP186" s="85" t="n"/>
      <c r="NZQ186" s="85" t="n"/>
      <c r="NZR186" s="85" t="n"/>
      <c r="NZS186" s="85" t="n"/>
      <c r="NZT186" s="85" t="n"/>
      <c r="NZU186" s="85" t="n"/>
      <c r="NZV186" s="85" t="n"/>
      <c r="NZW186" s="85" t="n"/>
      <c r="NZX186" s="85" t="n"/>
      <c r="NZY186" s="85" t="n"/>
      <c r="NZZ186" s="85" t="n"/>
      <c r="OAA186" s="85" t="n"/>
      <c r="OAB186" s="85" t="n"/>
      <c r="OAC186" s="85" t="n"/>
      <c r="OAD186" s="85" t="n"/>
      <c r="OAE186" s="85" t="n"/>
      <c r="OAF186" s="85" t="n"/>
      <c r="OAG186" s="85" t="n"/>
      <c r="OAH186" s="85" t="n"/>
      <c r="OAI186" s="85" t="n"/>
      <c r="OAJ186" s="85" t="n"/>
      <c r="OAK186" s="85" t="n"/>
      <c r="OAL186" s="85" t="n"/>
      <c r="OAM186" s="85" t="n"/>
      <c r="OAN186" s="85" t="n"/>
      <c r="OAO186" s="85" t="n"/>
      <c r="OAP186" s="85" t="n"/>
      <c r="OAQ186" s="85" t="n"/>
      <c r="OAR186" s="85" t="n"/>
      <c r="OAS186" s="85" t="n"/>
      <c r="OAT186" s="85" t="n"/>
      <c r="OAU186" s="85" t="n"/>
      <c r="OAV186" s="85" t="n"/>
      <c r="OAW186" s="85" t="n"/>
      <c r="OAX186" s="85" t="n"/>
      <c r="OAY186" s="85" t="n"/>
      <c r="OAZ186" s="85" t="n"/>
      <c r="OBA186" s="85" t="n"/>
      <c r="OBB186" s="85" t="n"/>
      <c r="OBC186" s="85" t="n"/>
      <c r="OBD186" s="85" t="n"/>
      <c r="OBE186" s="85" t="n"/>
      <c r="OBF186" s="85" t="n"/>
      <c r="OBG186" s="85" t="n"/>
      <c r="OBH186" s="85" t="n"/>
      <c r="OBI186" s="85" t="n"/>
      <c r="OBJ186" s="85" t="n"/>
      <c r="OBK186" s="85" t="n"/>
      <c r="OBL186" s="85" t="n"/>
      <c r="OBM186" s="85" t="n"/>
      <c r="OBN186" s="85" t="n"/>
      <c r="OBO186" s="85" t="n"/>
      <c r="OBP186" s="85" t="n"/>
      <c r="OBQ186" s="85" t="n"/>
      <c r="OBR186" s="85" t="n"/>
      <c r="OBS186" s="85" t="n"/>
      <c r="OBT186" s="85" t="n"/>
      <c r="OBU186" s="85" t="n"/>
      <c r="OBV186" s="85" t="n"/>
      <c r="OBW186" s="85" t="n"/>
      <c r="OBX186" s="85" t="n"/>
      <c r="OBY186" s="85" t="n"/>
      <c r="OBZ186" s="85" t="n"/>
      <c r="OCA186" s="85" t="n"/>
      <c r="OCB186" s="85" t="n"/>
      <c r="OCC186" s="85" t="n"/>
      <c r="OCD186" s="85" t="n"/>
      <c r="OCE186" s="85" t="n"/>
      <c r="OCF186" s="85" t="n"/>
      <c r="OCG186" s="85" t="n"/>
      <c r="OCH186" s="85" t="n"/>
      <c r="OCI186" s="85" t="n"/>
      <c r="OCJ186" s="85" t="n"/>
      <c r="OCK186" s="85" t="n"/>
      <c r="OCL186" s="85" t="n"/>
      <c r="OCM186" s="85" t="n"/>
      <c r="OCN186" s="85" t="n"/>
      <c r="OCO186" s="85" t="n"/>
      <c r="OCP186" s="85" t="n"/>
      <c r="OCQ186" s="85" t="n"/>
      <c r="OCR186" s="85" t="n"/>
      <c r="OCS186" s="85" t="n"/>
      <c r="OCT186" s="85" t="n"/>
      <c r="OCU186" s="85" t="n"/>
      <c r="OCV186" s="85" t="n"/>
      <c r="OCW186" s="85" t="n"/>
      <c r="OCX186" s="85" t="n"/>
      <c r="OCY186" s="85" t="n"/>
      <c r="OCZ186" s="85" t="n"/>
      <c r="ODA186" s="85" t="n"/>
      <c r="ODB186" s="85" t="n"/>
      <c r="ODC186" s="85" t="n"/>
      <c r="ODD186" s="85" t="n"/>
      <c r="ODE186" s="85" t="n"/>
      <c r="ODF186" s="85" t="n"/>
      <c r="ODG186" s="85" t="n"/>
      <c r="ODH186" s="85" t="n"/>
      <c r="ODI186" s="85" t="n"/>
      <c r="ODJ186" s="85" t="n"/>
      <c r="ODK186" s="85" t="n"/>
      <c r="ODL186" s="85" t="n"/>
      <c r="ODM186" s="85" t="n"/>
      <c r="ODN186" s="85" t="n"/>
      <c r="ODO186" s="85" t="n"/>
      <c r="ODP186" s="85" t="n"/>
      <c r="ODQ186" s="85" t="n"/>
      <c r="ODR186" s="85" t="n"/>
      <c r="ODS186" s="85" t="n"/>
      <c r="ODT186" s="85" t="n"/>
      <c r="ODU186" s="85" t="n"/>
      <c r="ODV186" s="85" t="n"/>
      <c r="ODW186" s="85" t="n"/>
      <c r="ODX186" s="85" t="n"/>
      <c r="ODY186" s="85" t="n"/>
      <c r="ODZ186" s="85" t="n"/>
      <c r="OEA186" s="85" t="n"/>
      <c r="OEB186" s="85" t="n"/>
      <c r="OEC186" s="85" t="n"/>
      <c r="OED186" s="85" t="n"/>
      <c r="OEE186" s="85" t="n"/>
      <c r="OEF186" s="85" t="n"/>
      <c r="OEG186" s="85" t="n"/>
      <c r="OEH186" s="85" t="n"/>
      <c r="OEI186" s="85" t="n"/>
      <c r="OEJ186" s="85" t="n"/>
      <c r="OEK186" s="85" t="n"/>
      <c r="OEL186" s="85" t="n"/>
      <c r="OEM186" s="85" t="n"/>
      <c r="OEN186" s="85" t="n"/>
      <c r="OEO186" s="85" t="n"/>
      <c r="OEP186" s="85" t="n"/>
      <c r="OEQ186" s="85" t="n"/>
      <c r="OER186" s="85" t="n"/>
      <c r="OES186" s="85" t="n"/>
      <c r="OET186" s="85" t="n"/>
      <c r="OEU186" s="85" t="n"/>
      <c r="OEV186" s="85" t="n"/>
      <c r="OEW186" s="85" t="n"/>
      <c r="OEX186" s="85" t="n"/>
      <c r="OEY186" s="85" t="n"/>
      <c r="OEZ186" s="85" t="n"/>
      <c r="OFA186" s="85" t="n"/>
      <c r="OFB186" s="85" t="n"/>
      <c r="OFC186" s="85" t="n"/>
      <c r="OFD186" s="85" t="n"/>
      <c r="OFE186" s="85" t="n"/>
      <c r="OFF186" s="85" t="n"/>
      <c r="OFG186" s="85" t="n"/>
      <c r="OFH186" s="85" t="n"/>
      <c r="OFI186" s="85" t="n"/>
      <c r="OFJ186" s="85" t="n"/>
      <c r="OFK186" s="85" t="n"/>
      <c r="OFL186" s="85" t="n"/>
      <c r="OFM186" s="85" t="n"/>
      <c r="OFN186" s="85" t="n"/>
      <c r="OFO186" s="85" t="n"/>
      <c r="OFP186" s="85" t="n"/>
      <c r="OFQ186" s="85" t="n"/>
      <c r="OFR186" s="85" t="n"/>
      <c r="OFS186" s="85" t="n"/>
      <c r="OFT186" s="85" t="n"/>
      <c r="OFU186" s="85" t="n"/>
      <c r="OFV186" s="85" t="n"/>
      <c r="OFW186" s="85" t="n"/>
      <c r="OFX186" s="85" t="n"/>
      <c r="OFY186" s="85" t="n"/>
      <c r="OFZ186" s="85" t="n"/>
      <c r="OGA186" s="85" t="n"/>
      <c r="OGB186" s="85" t="n"/>
      <c r="OGC186" s="85" t="n"/>
      <c r="OGD186" s="85" t="n"/>
      <c r="OGE186" s="85" t="n"/>
      <c r="OGF186" s="85" t="n"/>
      <c r="OGG186" s="85" t="n"/>
      <c r="OGH186" s="85" t="n"/>
      <c r="OGI186" s="85" t="n"/>
      <c r="OGJ186" s="85" t="n"/>
      <c r="OGK186" s="85" t="n"/>
      <c r="OGL186" s="85" t="n"/>
      <c r="OGM186" s="85" t="n"/>
      <c r="OGN186" s="85" t="n"/>
      <c r="OGO186" s="85" t="n"/>
      <c r="OGP186" s="85" t="n"/>
      <c r="OGQ186" s="85" t="n"/>
      <c r="OGR186" s="85" t="n"/>
      <c r="OGS186" s="85" t="n"/>
      <c r="OGT186" s="85" t="n"/>
      <c r="OGU186" s="85" t="n"/>
      <c r="OGV186" s="85" t="n"/>
      <c r="OGW186" s="85" t="n"/>
      <c r="OGX186" s="85" t="n"/>
      <c r="OGY186" s="85" t="n"/>
      <c r="OGZ186" s="85" t="n"/>
      <c r="OHA186" s="85" t="n"/>
      <c r="OHB186" s="85" t="n"/>
      <c r="OHC186" s="85" t="n"/>
      <c r="OHD186" s="85" t="n"/>
      <c r="OHE186" s="85" t="n"/>
      <c r="OHF186" s="85" t="n"/>
      <c r="OHG186" s="85" t="n"/>
      <c r="OHH186" s="85" t="n"/>
      <c r="OHI186" s="85" t="n"/>
      <c r="OHJ186" s="85" t="n"/>
      <c r="OHK186" s="85" t="n"/>
      <c r="OHL186" s="85" t="n"/>
      <c r="OHM186" s="85" t="n"/>
      <c r="OHN186" s="85" t="n"/>
      <c r="OHO186" s="85" t="n"/>
      <c r="OHP186" s="85" t="n"/>
      <c r="OHQ186" s="85" t="n"/>
      <c r="OHR186" s="85" t="n"/>
      <c r="OHS186" s="85" t="n"/>
      <c r="OHT186" s="85" t="n"/>
      <c r="OHU186" s="85" t="n"/>
      <c r="OHV186" s="85" t="n"/>
      <c r="OHW186" s="85" t="n"/>
      <c r="OHX186" s="85" t="n"/>
      <c r="OHY186" s="85" t="n"/>
      <c r="OHZ186" s="85" t="n"/>
      <c r="OIA186" s="85" t="n"/>
      <c r="OIB186" s="85" t="n"/>
      <c r="OIC186" s="85" t="n"/>
      <c r="OID186" s="85" t="n"/>
      <c r="OIE186" s="85" t="n"/>
      <c r="OIF186" s="85" t="n"/>
      <c r="OIG186" s="85" t="n"/>
      <c r="OIH186" s="85" t="n"/>
      <c r="OII186" s="85" t="n"/>
      <c r="OIJ186" s="85" t="n"/>
      <c r="OIK186" s="85" t="n"/>
      <c r="OIL186" s="85" t="n"/>
      <c r="OIM186" s="85" t="n"/>
      <c r="OIN186" s="85" t="n"/>
      <c r="OIO186" s="85" t="n"/>
      <c r="OIP186" s="85" t="n"/>
      <c r="OIQ186" s="85" t="n"/>
      <c r="OIR186" s="85" t="n"/>
      <c r="OIS186" s="85" t="n"/>
      <c r="OIT186" s="85" t="n"/>
      <c r="OIU186" s="85" t="n"/>
      <c r="OIV186" s="85" t="n"/>
      <c r="OIW186" s="85" t="n"/>
      <c r="OIX186" s="85" t="n"/>
      <c r="OIY186" s="85" t="n"/>
      <c r="OIZ186" s="85" t="n"/>
      <c r="OJA186" s="85" t="n"/>
      <c r="OJB186" s="85" t="n"/>
      <c r="OJC186" s="85" t="n"/>
      <c r="OJD186" s="85" t="n"/>
      <c r="OJE186" s="85" t="n"/>
      <c r="OJF186" s="85" t="n"/>
      <c r="OJG186" s="85" t="n"/>
      <c r="OJH186" s="85" t="n"/>
      <c r="OJI186" s="85" t="n"/>
      <c r="OJJ186" s="85" t="n"/>
      <c r="OJK186" s="85" t="n"/>
      <c r="OJL186" s="85" t="n"/>
      <c r="OJM186" s="85" t="n"/>
      <c r="OJN186" s="85" t="n"/>
      <c r="OJO186" s="85" t="n"/>
      <c r="OJP186" s="85" t="n"/>
      <c r="OJQ186" s="85" t="n"/>
      <c r="OJR186" s="85" t="n"/>
      <c r="OJS186" s="85" t="n"/>
      <c r="OJT186" s="85" t="n"/>
      <c r="OJU186" s="85" t="n"/>
      <c r="OJV186" s="85" t="n"/>
      <c r="OJW186" s="85" t="n"/>
      <c r="OJX186" s="85" t="n"/>
      <c r="OJY186" s="85" t="n"/>
      <c r="OJZ186" s="85" t="n"/>
      <c r="OKA186" s="85" t="n"/>
      <c r="OKB186" s="85" t="n"/>
      <c r="OKC186" s="85" t="n"/>
      <c r="OKD186" s="85" t="n"/>
      <c r="OKE186" s="85" t="n"/>
      <c r="OKF186" s="85" t="n"/>
      <c r="OKG186" s="85" t="n"/>
      <c r="OKH186" s="85" t="n"/>
      <c r="OKI186" s="85" t="n"/>
      <c r="OKJ186" s="85" t="n"/>
      <c r="OKK186" s="85" t="n"/>
      <c r="OKL186" s="85" t="n"/>
      <c r="OKM186" s="85" t="n"/>
      <c r="OKN186" s="85" t="n"/>
      <c r="OKO186" s="85" t="n"/>
      <c r="OKP186" s="85" t="n"/>
      <c r="OKQ186" s="85" t="n"/>
      <c r="OKR186" s="85" t="n"/>
      <c r="OKS186" s="85" t="n"/>
      <c r="OKT186" s="85" t="n"/>
      <c r="OKU186" s="85" t="n"/>
      <c r="OKV186" s="85" t="n"/>
      <c r="OKW186" s="85" t="n"/>
      <c r="OKX186" s="85" t="n"/>
      <c r="OKY186" s="85" t="n"/>
      <c r="OKZ186" s="85" t="n"/>
      <c r="OLA186" s="85" t="n"/>
      <c r="OLB186" s="85" t="n"/>
      <c r="OLC186" s="85" t="n"/>
      <c r="OLD186" s="85" t="n"/>
      <c r="OLE186" s="85" t="n"/>
      <c r="OLF186" s="85" t="n"/>
      <c r="OLG186" s="85" t="n"/>
      <c r="OLH186" s="85" t="n"/>
      <c r="OLI186" s="85" t="n"/>
      <c r="OLJ186" s="85" t="n"/>
      <c r="OLK186" s="85" t="n"/>
      <c r="OLL186" s="85" t="n"/>
      <c r="OLM186" s="85" t="n"/>
      <c r="OLN186" s="85" t="n"/>
      <c r="OLO186" s="85" t="n"/>
      <c r="OLP186" s="85" t="n"/>
      <c r="OLQ186" s="85" t="n"/>
      <c r="OLR186" s="85" t="n"/>
      <c r="OLS186" s="85" t="n"/>
      <c r="OLT186" s="85" t="n"/>
      <c r="OLU186" s="85" t="n"/>
      <c r="OLV186" s="85" t="n"/>
      <c r="OLW186" s="85" t="n"/>
      <c r="OLX186" s="85" t="n"/>
      <c r="OLY186" s="85" t="n"/>
      <c r="OLZ186" s="85" t="n"/>
      <c r="OMA186" s="85" t="n"/>
      <c r="OMB186" s="85" t="n"/>
      <c r="OMC186" s="85" t="n"/>
      <c r="OMD186" s="85" t="n"/>
      <c r="OME186" s="85" t="n"/>
      <c r="OMF186" s="85" t="n"/>
      <c r="OMG186" s="85" t="n"/>
      <c r="OMH186" s="85" t="n"/>
      <c r="OMI186" s="85" t="n"/>
      <c r="OMJ186" s="85" t="n"/>
      <c r="OMK186" s="85" t="n"/>
      <c r="OML186" s="85" t="n"/>
      <c r="OMM186" s="85" t="n"/>
      <c r="OMN186" s="85" t="n"/>
      <c r="OMO186" s="85" t="n"/>
      <c r="OMP186" s="85" t="n"/>
      <c r="OMQ186" s="85" t="n"/>
      <c r="OMR186" s="85" t="n"/>
      <c r="OMS186" s="85" t="n"/>
      <c r="OMT186" s="85" t="n"/>
      <c r="OMU186" s="85" t="n"/>
      <c r="OMV186" s="85" t="n"/>
      <c r="OMW186" s="85" t="n"/>
      <c r="OMX186" s="85" t="n"/>
      <c r="OMY186" s="85" t="n"/>
      <c r="OMZ186" s="85" t="n"/>
      <c r="ONA186" s="85" t="n"/>
      <c r="ONB186" s="85" t="n"/>
      <c r="ONC186" s="85" t="n"/>
      <c r="OND186" s="85" t="n"/>
      <c r="ONE186" s="85" t="n"/>
      <c r="ONF186" s="85" t="n"/>
      <c r="ONG186" s="85" t="n"/>
      <c r="ONH186" s="85" t="n"/>
      <c r="ONI186" s="85" t="n"/>
      <c r="ONJ186" s="85" t="n"/>
      <c r="ONK186" s="85" t="n"/>
      <c r="ONL186" s="85" t="n"/>
      <c r="ONM186" s="85" t="n"/>
      <c r="ONN186" s="85" t="n"/>
      <c r="ONO186" s="85" t="n"/>
      <c r="ONP186" s="85" t="n"/>
      <c r="ONQ186" s="85" t="n"/>
      <c r="ONR186" s="85" t="n"/>
      <c r="ONS186" s="85" t="n"/>
      <c r="ONT186" s="85" t="n"/>
      <c r="ONU186" s="85" t="n"/>
      <c r="ONV186" s="85" t="n"/>
      <c r="ONW186" s="85" t="n"/>
      <c r="ONX186" s="85" t="n"/>
      <c r="ONY186" s="85" t="n"/>
      <c r="ONZ186" s="85" t="n"/>
      <c r="OOA186" s="85" t="n"/>
      <c r="OOB186" s="85" t="n"/>
      <c r="OOC186" s="85" t="n"/>
      <c r="OOD186" s="85" t="n"/>
      <c r="OOE186" s="85" t="n"/>
      <c r="OOF186" s="85" t="n"/>
      <c r="OOG186" s="85" t="n"/>
      <c r="OOH186" s="85" t="n"/>
      <c r="OOI186" s="85" t="n"/>
      <c r="OOJ186" s="85" t="n"/>
      <c r="OOK186" s="85" t="n"/>
      <c r="OOL186" s="85" t="n"/>
      <c r="OOM186" s="85" t="n"/>
      <c r="OON186" s="85" t="n"/>
      <c r="OOO186" s="85" t="n"/>
      <c r="OOP186" s="85" t="n"/>
      <c r="OOQ186" s="85" t="n"/>
      <c r="OOR186" s="85" t="n"/>
      <c r="OOS186" s="85" t="n"/>
      <c r="OOT186" s="85" t="n"/>
      <c r="OOU186" s="85" t="n"/>
      <c r="OOV186" s="85" t="n"/>
      <c r="OOW186" s="85" t="n"/>
      <c r="OOX186" s="85" t="n"/>
      <c r="OOY186" s="85" t="n"/>
      <c r="OOZ186" s="85" t="n"/>
      <c r="OPA186" s="85" t="n"/>
      <c r="OPB186" s="85" t="n"/>
      <c r="OPC186" s="85" t="n"/>
      <c r="OPD186" s="85" t="n"/>
      <c r="OPE186" s="85" t="n"/>
      <c r="OPF186" s="85" t="n"/>
      <c r="OPG186" s="85" t="n"/>
      <c r="OPH186" s="85" t="n"/>
      <c r="OPI186" s="85" t="n"/>
      <c r="OPJ186" s="85" t="n"/>
      <c r="OPK186" s="85" t="n"/>
      <c r="OPL186" s="85" t="n"/>
      <c r="OPM186" s="85" t="n"/>
      <c r="OPN186" s="85" t="n"/>
      <c r="OPO186" s="85" t="n"/>
      <c r="OPP186" s="85" t="n"/>
      <c r="OPQ186" s="85" t="n"/>
      <c r="OPR186" s="85" t="n"/>
      <c r="OPS186" s="85" t="n"/>
      <c r="OPT186" s="85" t="n"/>
      <c r="OPU186" s="85" t="n"/>
      <c r="OPV186" s="85" t="n"/>
      <c r="OPW186" s="85" t="n"/>
      <c r="OPX186" s="85" t="n"/>
      <c r="OPY186" s="85" t="n"/>
      <c r="OPZ186" s="85" t="n"/>
      <c r="OQA186" s="85" t="n"/>
      <c r="OQB186" s="85" t="n"/>
      <c r="OQC186" s="85" t="n"/>
      <c r="OQD186" s="85" t="n"/>
      <c r="OQE186" s="85" t="n"/>
      <c r="OQF186" s="85" t="n"/>
      <c r="OQG186" s="85" t="n"/>
      <c r="OQH186" s="85" t="n"/>
      <c r="OQI186" s="85" t="n"/>
      <c r="OQJ186" s="85" t="n"/>
      <c r="OQK186" s="85" t="n"/>
      <c r="OQL186" s="85" t="n"/>
      <c r="OQM186" s="85" t="n"/>
      <c r="OQN186" s="85" t="n"/>
      <c r="OQO186" s="85" t="n"/>
      <c r="OQP186" s="85" t="n"/>
      <c r="OQQ186" s="85" t="n"/>
      <c r="OQR186" s="85" t="n"/>
      <c r="OQS186" s="85" t="n"/>
      <c r="OQT186" s="85" t="n"/>
      <c r="OQU186" s="85" t="n"/>
      <c r="OQV186" s="85" t="n"/>
      <c r="OQW186" s="85" t="n"/>
      <c r="OQX186" s="85" t="n"/>
      <c r="OQY186" s="85" t="n"/>
      <c r="OQZ186" s="85" t="n"/>
      <c r="ORA186" s="85" t="n"/>
      <c r="ORB186" s="85" t="n"/>
      <c r="ORC186" s="85" t="n"/>
      <c r="ORD186" s="85" t="n"/>
      <c r="ORE186" s="85" t="n"/>
      <c r="ORF186" s="85" t="n"/>
      <c r="ORG186" s="85" t="n"/>
      <c r="ORH186" s="85" t="n"/>
      <c r="ORI186" s="85" t="n"/>
      <c r="ORJ186" s="85" t="n"/>
      <c r="ORK186" s="85" t="n"/>
      <c r="ORL186" s="85" t="n"/>
      <c r="ORM186" s="85" t="n"/>
      <c r="ORN186" s="85" t="n"/>
      <c r="ORO186" s="85" t="n"/>
      <c r="ORP186" s="85" t="n"/>
      <c r="ORQ186" s="85" t="n"/>
      <c r="ORR186" s="85" t="n"/>
      <c r="ORS186" s="85" t="n"/>
      <c r="ORT186" s="85" t="n"/>
      <c r="ORU186" s="85" t="n"/>
      <c r="ORV186" s="85" t="n"/>
      <c r="ORW186" s="85" t="n"/>
      <c r="ORX186" s="85" t="n"/>
      <c r="ORY186" s="85" t="n"/>
      <c r="ORZ186" s="85" t="n"/>
      <c r="OSA186" s="85" t="n"/>
      <c r="OSB186" s="85" t="n"/>
      <c r="OSC186" s="85" t="n"/>
      <c r="OSD186" s="85" t="n"/>
      <c r="OSE186" s="85" t="n"/>
      <c r="OSF186" s="85" t="n"/>
      <c r="OSG186" s="85" t="n"/>
      <c r="OSH186" s="85" t="n"/>
      <c r="OSI186" s="85" t="n"/>
      <c r="OSJ186" s="85" t="n"/>
      <c r="OSK186" s="85" t="n"/>
      <c r="OSL186" s="85" t="n"/>
      <c r="OSM186" s="85" t="n"/>
      <c r="OSN186" s="85" t="n"/>
      <c r="OSO186" s="85" t="n"/>
      <c r="OSP186" s="85" t="n"/>
      <c r="OSQ186" s="85" t="n"/>
      <c r="OSR186" s="85" t="n"/>
      <c r="OSS186" s="85" t="n"/>
      <c r="OST186" s="85" t="n"/>
      <c r="OSU186" s="85" t="n"/>
      <c r="OSV186" s="85" t="n"/>
      <c r="OSW186" s="85" t="n"/>
      <c r="OSX186" s="85" t="n"/>
      <c r="OSY186" s="85" t="n"/>
      <c r="OSZ186" s="85" t="n"/>
      <c r="OTA186" s="85" t="n"/>
      <c r="OTB186" s="85" t="n"/>
      <c r="OTC186" s="85" t="n"/>
      <c r="OTD186" s="85" t="n"/>
      <c r="OTE186" s="85" t="n"/>
      <c r="OTF186" s="85" t="n"/>
      <c r="OTG186" s="85" t="n"/>
      <c r="OTH186" s="85" t="n"/>
      <c r="OTI186" s="85" t="n"/>
      <c r="OTJ186" s="85" t="n"/>
      <c r="OTK186" s="85" t="n"/>
      <c r="OTL186" s="85" t="n"/>
      <c r="OTM186" s="85" t="n"/>
      <c r="OTN186" s="85" t="n"/>
      <c r="OTO186" s="85" t="n"/>
      <c r="OTP186" s="85" t="n"/>
      <c r="OTQ186" s="85" t="n"/>
      <c r="OTR186" s="85" t="n"/>
      <c r="OTS186" s="85" t="n"/>
      <c r="OTT186" s="85" t="n"/>
      <c r="OTU186" s="85" t="n"/>
      <c r="OTV186" s="85" t="n"/>
      <c r="OTW186" s="85" t="n"/>
      <c r="OTX186" s="85" t="n"/>
      <c r="OTY186" s="85" t="n"/>
      <c r="OTZ186" s="85" t="n"/>
      <c r="OUA186" s="85" t="n"/>
      <c r="OUB186" s="85" t="n"/>
      <c r="OUC186" s="85" t="n"/>
      <c r="OUD186" s="85" t="n"/>
      <c r="OUE186" s="85" t="n"/>
      <c r="OUF186" s="85" t="n"/>
      <c r="OUG186" s="85" t="n"/>
      <c r="OUH186" s="85" t="n"/>
      <c r="OUI186" s="85" t="n"/>
      <c r="OUJ186" s="85" t="n"/>
      <c r="OUK186" s="85" t="n"/>
      <c r="OUL186" s="85" t="n"/>
      <c r="OUM186" s="85" t="n"/>
      <c r="OUN186" s="85" t="n"/>
      <c r="OUO186" s="85" t="n"/>
      <c r="OUP186" s="85" t="n"/>
      <c r="OUQ186" s="85" t="n"/>
      <c r="OUR186" s="85" t="n"/>
      <c r="OUS186" s="85" t="n"/>
      <c r="OUT186" s="85" t="n"/>
      <c r="OUU186" s="85" t="n"/>
      <c r="OUV186" s="85" t="n"/>
      <c r="OUW186" s="85" t="n"/>
      <c r="OUX186" s="85" t="n"/>
      <c r="OUY186" s="85" t="n"/>
      <c r="OUZ186" s="85" t="n"/>
      <c r="OVA186" s="85" t="n"/>
      <c r="OVB186" s="85" t="n"/>
      <c r="OVC186" s="85" t="n"/>
      <c r="OVD186" s="85" t="n"/>
      <c r="OVE186" s="85" t="n"/>
      <c r="OVF186" s="85" t="n"/>
      <c r="OVG186" s="85" t="n"/>
      <c r="OVH186" s="85" t="n"/>
      <c r="OVI186" s="85" t="n"/>
      <c r="OVJ186" s="85" t="n"/>
      <c r="OVK186" s="85" t="n"/>
      <c r="OVL186" s="85" t="n"/>
      <c r="OVM186" s="85" t="n"/>
      <c r="OVN186" s="85" t="n"/>
      <c r="OVO186" s="85" t="n"/>
      <c r="OVP186" s="85" t="n"/>
      <c r="OVQ186" s="85" t="n"/>
      <c r="OVR186" s="85" t="n"/>
      <c r="OVS186" s="85" t="n"/>
      <c r="OVT186" s="85" t="n"/>
      <c r="OVU186" s="85" t="n"/>
      <c r="OVV186" s="85" t="n"/>
      <c r="OVW186" s="85" t="n"/>
      <c r="OVX186" s="85" t="n"/>
      <c r="OVY186" s="85" t="n"/>
      <c r="OVZ186" s="85" t="n"/>
      <c r="OWA186" s="85" t="n"/>
      <c r="OWB186" s="85" t="n"/>
      <c r="OWC186" s="85" t="n"/>
      <c r="OWD186" s="85" t="n"/>
      <c r="OWE186" s="85" t="n"/>
      <c r="OWF186" s="85" t="n"/>
      <c r="OWG186" s="85" t="n"/>
      <c r="OWH186" s="85" t="n"/>
      <c r="OWI186" s="85" t="n"/>
      <c r="OWJ186" s="85" t="n"/>
      <c r="OWK186" s="85" t="n"/>
      <c r="OWL186" s="85" t="n"/>
      <c r="OWM186" s="85" t="n"/>
      <c r="OWN186" s="85" t="n"/>
      <c r="OWO186" s="85" t="n"/>
      <c r="OWP186" s="85" t="n"/>
      <c r="OWQ186" s="85" t="n"/>
      <c r="OWR186" s="85" t="n"/>
      <c r="OWS186" s="85" t="n"/>
      <c r="OWT186" s="85" t="n"/>
      <c r="OWU186" s="85" t="n"/>
      <c r="OWV186" s="85" t="n"/>
      <c r="OWW186" s="85" t="n"/>
      <c r="OWX186" s="85" t="n"/>
      <c r="OWY186" s="85" t="n"/>
      <c r="OWZ186" s="85" t="n"/>
      <c r="OXA186" s="85" t="n"/>
      <c r="OXB186" s="85" t="n"/>
      <c r="OXC186" s="85" t="n"/>
      <c r="OXD186" s="85" t="n"/>
      <c r="OXE186" s="85" t="n"/>
      <c r="OXF186" s="85" t="n"/>
      <c r="OXG186" s="85" t="n"/>
      <c r="OXH186" s="85" t="n"/>
      <c r="OXI186" s="85" t="n"/>
      <c r="OXJ186" s="85" t="n"/>
      <c r="OXK186" s="85" t="n"/>
      <c r="OXL186" s="85" t="n"/>
      <c r="OXM186" s="85" t="n"/>
      <c r="OXN186" s="85" t="n"/>
      <c r="OXO186" s="85" t="n"/>
      <c r="OXP186" s="85" t="n"/>
      <c r="OXQ186" s="85" t="n"/>
      <c r="OXR186" s="85" t="n"/>
      <c r="OXS186" s="85" t="n"/>
      <c r="OXT186" s="85" t="n"/>
      <c r="OXU186" s="85" t="n"/>
      <c r="OXV186" s="85" t="n"/>
      <c r="OXW186" s="85" t="n"/>
      <c r="OXX186" s="85" t="n"/>
      <c r="OXY186" s="85" t="n"/>
      <c r="OXZ186" s="85" t="n"/>
      <c r="OYA186" s="85" t="n"/>
      <c r="OYB186" s="85" t="n"/>
      <c r="OYC186" s="85" t="n"/>
      <c r="OYD186" s="85" t="n"/>
      <c r="OYE186" s="85" t="n"/>
      <c r="OYF186" s="85" t="n"/>
      <c r="OYG186" s="85" t="n"/>
      <c r="OYH186" s="85" t="n"/>
      <c r="OYI186" s="85" t="n"/>
      <c r="OYJ186" s="85" t="n"/>
      <c r="OYK186" s="85" t="n"/>
      <c r="OYL186" s="85" t="n"/>
      <c r="OYM186" s="85" t="n"/>
      <c r="OYN186" s="85" t="n"/>
      <c r="OYO186" s="85" t="n"/>
      <c r="OYP186" s="85" t="n"/>
      <c r="OYQ186" s="85" t="n"/>
      <c r="OYR186" s="85" t="n"/>
      <c r="OYS186" s="85" t="n"/>
      <c r="OYT186" s="85" t="n"/>
      <c r="OYU186" s="85" t="n"/>
      <c r="OYV186" s="85" t="n"/>
      <c r="OYW186" s="85" t="n"/>
      <c r="OYX186" s="85" t="n"/>
      <c r="OYY186" s="85" t="n"/>
      <c r="OYZ186" s="85" t="n"/>
      <c r="OZA186" s="85" t="n"/>
      <c r="OZB186" s="85" t="n"/>
      <c r="OZC186" s="85" t="n"/>
      <c r="OZD186" s="85" t="n"/>
      <c r="OZE186" s="85" t="n"/>
      <c r="OZF186" s="85" t="n"/>
      <c r="OZG186" s="85" t="n"/>
      <c r="OZH186" s="85" t="n"/>
      <c r="OZI186" s="85" t="n"/>
      <c r="OZJ186" s="85" t="n"/>
      <c r="OZK186" s="85" t="n"/>
      <c r="OZL186" s="85" t="n"/>
      <c r="OZM186" s="85" t="n"/>
      <c r="OZN186" s="85" t="n"/>
      <c r="OZO186" s="85" t="n"/>
      <c r="OZP186" s="85" t="n"/>
      <c r="OZQ186" s="85" t="n"/>
      <c r="OZR186" s="85" t="n"/>
      <c r="OZS186" s="85" t="n"/>
      <c r="OZT186" s="85" t="n"/>
      <c r="OZU186" s="85" t="n"/>
      <c r="OZV186" s="85" t="n"/>
      <c r="OZW186" s="85" t="n"/>
      <c r="OZX186" s="85" t="n"/>
      <c r="OZY186" s="85" t="n"/>
      <c r="OZZ186" s="85" t="n"/>
      <c r="PAA186" s="85" t="n"/>
      <c r="PAB186" s="85" t="n"/>
      <c r="PAC186" s="85" t="n"/>
      <c r="PAD186" s="85" t="n"/>
      <c r="PAE186" s="85" t="n"/>
      <c r="PAF186" s="85" t="n"/>
      <c r="PAG186" s="85" t="n"/>
      <c r="PAH186" s="85" t="n"/>
      <c r="PAI186" s="85" t="n"/>
      <c r="PAJ186" s="85" t="n"/>
      <c r="PAK186" s="85" t="n"/>
      <c r="PAL186" s="85" t="n"/>
      <c r="PAM186" s="85" t="n"/>
      <c r="PAN186" s="85" t="n"/>
      <c r="PAO186" s="85" t="n"/>
      <c r="PAP186" s="85" t="n"/>
      <c r="PAQ186" s="85" t="n"/>
      <c r="PAR186" s="85" t="n"/>
      <c r="PAS186" s="85" t="n"/>
      <c r="PAT186" s="85" t="n"/>
      <c r="PAU186" s="85" t="n"/>
      <c r="PAV186" s="85" t="n"/>
      <c r="PAW186" s="85" t="n"/>
      <c r="PAX186" s="85" t="n"/>
      <c r="PAY186" s="85" t="n"/>
      <c r="PAZ186" s="85" t="n"/>
      <c r="PBA186" s="85" t="n"/>
      <c r="PBB186" s="85" t="n"/>
      <c r="PBC186" s="85" t="n"/>
      <c r="PBD186" s="85" t="n"/>
      <c r="PBE186" s="85" t="n"/>
      <c r="PBF186" s="85" t="n"/>
      <c r="PBG186" s="85" t="n"/>
      <c r="PBH186" s="85" t="n"/>
      <c r="PBI186" s="85" t="n"/>
      <c r="PBJ186" s="85" t="n"/>
      <c r="PBK186" s="85" t="n"/>
      <c r="PBL186" s="85" t="n"/>
      <c r="PBM186" s="85" t="n"/>
      <c r="PBN186" s="85" t="n"/>
      <c r="PBO186" s="85" t="n"/>
      <c r="PBP186" s="85" t="n"/>
      <c r="PBQ186" s="85" t="n"/>
      <c r="PBR186" s="85" t="n"/>
      <c r="PBS186" s="85" t="n"/>
      <c r="PBT186" s="85" t="n"/>
      <c r="PBU186" s="85" t="n"/>
      <c r="PBV186" s="85" t="n"/>
      <c r="PBW186" s="85" t="n"/>
      <c r="PBX186" s="85" t="n"/>
      <c r="PBY186" s="85" t="n"/>
      <c r="PBZ186" s="85" t="n"/>
      <c r="PCA186" s="85" t="n"/>
      <c r="PCB186" s="85" t="n"/>
      <c r="PCC186" s="85" t="n"/>
      <c r="PCD186" s="85" t="n"/>
      <c r="PCE186" s="85" t="n"/>
      <c r="PCF186" s="85" t="n"/>
      <c r="PCG186" s="85" t="n"/>
      <c r="PCH186" s="85" t="n"/>
      <c r="PCI186" s="85" t="n"/>
      <c r="PCJ186" s="85" t="n"/>
      <c r="PCK186" s="85" t="n"/>
      <c r="PCL186" s="85" t="n"/>
      <c r="PCM186" s="85" t="n"/>
      <c r="PCN186" s="85" t="n"/>
      <c r="PCO186" s="85" t="n"/>
      <c r="PCP186" s="85" t="n"/>
      <c r="PCQ186" s="85" t="n"/>
      <c r="PCR186" s="85" t="n"/>
      <c r="PCS186" s="85" t="n"/>
      <c r="PCT186" s="85" t="n"/>
      <c r="PCU186" s="85" t="n"/>
      <c r="PCV186" s="85" t="n"/>
      <c r="PCW186" s="85" t="n"/>
      <c r="PCX186" s="85" t="n"/>
      <c r="PCY186" s="85" t="n"/>
      <c r="PCZ186" s="85" t="n"/>
      <c r="PDA186" s="85" t="n"/>
      <c r="PDB186" s="85" t="n"/>
      <c r="PDC186" s="85" t="n"/>
      <c r="PDD186" s="85" t="n"/>
      <c r="PDE186" s="85" t="n"/>
      <c r="PDF186" s="85" t="n"/>
      <c r="PDG186" s="85" t="n"/>
      <c r="PDH186" s="85" t="n"/>
      <c r="PDI186" s="85" t="n"/>
      <c r="PDJ186" s="85" t="n"/>
      <c r="PDK186" s="85" t="n"/>
      <c r="PDL186" s="85" t="n"/>
      <c r="PDM186" s="85" t="n"/>
      <c r="PDN186" s="85" t="n"/>
      <c r="PDO186" s="85" t="n"/>
      <c r="PDP186" s="85" t="n"/>
      <c r="PDQ186" s="85" t="n"/>
      <c r="PDR186" s="85" t="n"/>
      <c r="PDS186" s="85" t="n"/>
      <c r="PDT186" s="85" t="n"/>
      <c r="PDU186" s="85" t="n"/>
      <c r="PDV186" s="85" t="n"/>
      <c r="PDW186" s="85" t="n"/>
      <c r="PDX186" s="85" t="n"/>
      <c r="PDY186" s="85" t="n"/>
      <c r="PDZ186" s="85" t="n"/>
      <c r="PEA186" s="85" t="n"/>
      <c r="PEB186" s="85" t="n"/>
      <c r="PEC186" s="85" t="n"/>
      <c r="PED186" s="85" t="n"/>
      <c r="PEE186" s="85" t="n"/>
      <c r="PEF186" s="85" t="n"/>
      <c r="PEG186" s="85" t="n"/>
      <c r="PEH186" s="85" t="n"/>
      <c r="PEI186" s="85" t="n"/>
      <c r="PEJ186" s="85" t="n"/>
      <c r="PEK186" s="85" t="n"/>
      <c r="PEL186" s="85" t="n"/>
      <c r="PEM186" s="85" t="n"/>
      <c r="PEN186" s="85" t="n"/>
      <c r="PEO186" s="85" t="n"/>
      <c r="PEP186" s="85" t="n"/>
      <c r="PEQ186" s="85" t="n"/>
      <c r="PER186" s="85" t="n"/>
      <c r="PES186" s="85" t="n"/>
      <c r="PET186" s="85" t="n"/>
      <c r="PEU186" s="85" t="n"/>
      <c r="PEV186" s="85" t="n"/>
      <c r="PEW186" s="85" t="n"/>
      <c r="PEX186" s="85" t="n"/>
      <c r="PEY186" s="85" t="n"/>
      <c r="PEZ186" s="85" t="n"/>
      <c r="PFA186" s="85" t="n"/>
      <c r="PFB186" s="85" t="n"/>
      <c r="PFC186" s="85" t="n"/>
      <c r="PFD186" s="85" t="n"/>
      <c r="PFE186" s="85" t="n"/>
      <c r="PFF186" s="85" t="n"/>
      <c r="PFG186" s="85" t="n"/>
      <c r="PFH186" s="85" t="n"/>
      <c r="PFI186" s="85" t="n"/>
      <c r="PFJ186" s="85" t="n"/>
      <c r="PFK186" s="85" t="n"/>
      <c r="PFL186" s="85" t="n"/>
      <c r="PFM186" s="85" t="n"/>
      <c r="PFN186" s="85" t="n"/>
      <c r="PFO186" s="85" t="n"/>
      <c r="PFP186" s="85" t="n"/>
      <c r="PFQ186" s="85" t="n"/>
      <c r="PFR186" s="85" t="n"/>
      <c r="PFS186" s="85" t="n"/>
      <c r="PFT186" s="85" t="n"/>
      <c r="PFU186" s="85" t="n"/>
      <c r="PFV186" s="85" t="n"/>
      <c r="PFW186" s="85" t="n"/>
      <c r="PFX186" s="85" t="n"/>
      <c r="PFY186" s="85" t="n"/>
      <c r="PFZ186" s="85" t="n"/>
      <c r="PGA186" s="85" t="n"/>
      <c r="PGB186" s="85" t="n"/>
      <c r="PGC186" s="85" t="n"/>
      <c r="PGD186" s="85" t="n"/>
      <c r="PGE186" s="85" t="n"/>
      <c r="PGF186" s="85" t="n"/>
      <c r="PGG186" s="85" t="n"/>
      <c r="PGH186" s="85" t="n"/>
      <c r="PGI186" s="85" t="n"/>
      <c r="PGJ186" s="85" t="n"/>
      <c r="PGK186" s="85" t="n"/>
      <c r="PGL186" s="85" t="n"/>
      <c r="PGM186" s="85" t="n"/>
      <c r="PGN186" s="85" t="n"/>
      <c r="PGO186" s="85" t="n"/>
      <c r="PGP186" s="85" t="n"/>
      <c r="PGQ186" s="85" t="n"/>
      <c r="PGR186" s="85" t="n"/>
      <c r="PGS186" s="85" t="n"/>
      <c r="PGT186" s="85" t="n"/>
      <c r="PGU186" s="85" t="n"/>
      <c r="PGV186" s="85" t="n"/>
      <c r="PGW186" s="85" t="n"/>
      <c r="PGX186" s="85" t="n"/>
      <c r="PGY186" s="85" t="n"/>
      <c r="PGZ186" s="85" t="n"/>
      <c r="PHA186" s="85" t="n"/>
      <c r="PHB186" s="85" t="n"/>
      <c r="PHC186" s="85" t="n"/>
      <c r="PHD186" s="85" t="n"/>
      <c r="PHE186" s="85" t="n"/>
      <c r="PHF186" s="85" t="n"/>
      <c r="PHG186" s="85" t="n"/>
      <c r="PHH186" s="85" t="n"/>
      <c r="PHI186" s="85" t="n"/>
      <c r="PHJ186" s="85" t="n"/>
      <c r="PHK186" s="85" t="n"/>
      <c r="PHL186" s="85" t="n"/>
      <c r="PHM186" s="85" t="n"/>
      <c r="PHN186" s="85" t="n"/>
      <c r="PHO186" s="85" t="n"/>
      <c r="PHP186" s="85" t="n"/>
      <c r="PHQ186" s="85" t="n"/>
      <c r="PHR186" s="85" t="n"/>
      <c r="PHS186" s="85" t="n"/>
      <c r="PHT186" s="85" t="n"/>
      <c r="PHU186" s="85" t="n"/>
      <c r="PHV186" s="85" t="n"/>
      <c r="PHW186" s="85" t="n"/>
      <c r="PHX186" s="85" t="n"/>
      <c r="PHY186" s="85" t="n"/>
      <c r="PHZ186" s="85" t="n"/>
      <c r="PIA186" s="85" t="n"/>
      <c r="PIB186" s="85" t="n"/>
      <c r="PIC186" s="85" t="n"/>
      <c r="PID186" s="85" t="n"/>
      <c r="PIE186" s="85" t="n"/>
      <c r="PIF186" s="85" t="n"/>
      <c r="PIG186" s="85" t="n"/>
      <c r="PIH186" s="85" t="n"/>
      <c r="PII186" s="85" t="n"/>
      <c r="PIJ186" s="85" t="n"/>
      <c r="PIK186" s="85" t="n"/>
      <c r="PIL186" s="85" t="n"/>
      <c r="PIM186" s="85" t="n"/>
      <c r="PIN186" s="85" t="n"/>
      <c r="PIO186" s="85" t="n"/>
      <c r="PIP186" s="85" t="n"/>
      <c r="PIQ186" s="85" t="n"/>
      <c r="PIR186" s="85" t="n"/>
      <c r="PIS186" s="85" t="n"/>
      <c r="PIT186" s="85" t="n"/>
      <c r="PIU186" s="85" t="n"/>
      <c r="PIV186" s="85" t="n"/>
      <c r="PIW186" s="85" t="n"/>
      <c r="PIX186" s="85" t="n"/>
      <c r="PIY186" s="85" t="n"/>
      <c r="PIZ186" s="85" t="n"/>
      <c r="PJA186" s="85" t="n"/>
      <c r="PJB186" s="85" t="n"/>
      <c r="PJC186" s="85" t="n"/>
      <c r="PJD186" s="85" t="n"/>
      <c r="PJE186" s="85" t="n"/>
      <c r="PJF186" s="85" t="n"/>
      <c r="PJG186" s="85" t="n"/>
      <c r="PJH186" s="85" t="n"/>
      <c r="PJI186" s="85" t="n"/>
      <c r="PJJ186" s="85" t="n"/>
      <c r="PJK186" s="85" t="n"/>
      <c r="PJL186" s="85" t="n"/>
      <c r="PJM186" s="85" t="n"/>
      <c r="PJN186" s="85" t="n"/>
      <c r="PJO186" s="85" t="n"/>
      <c r="PJP186" s="85" t="n"/>
      <c r="PJQ186" s="85" t="n"/>
      <c r="PJR186" s="85" t="n"/>
      <c r="PJS186" s="85" t="n"/>
      <c r="PJT186" s="85" t="n"/>
      <c r="PJU186" s="85" t="n"/>
      <c r="PJV186" s="85" t="n"/>
      <c r="PJW186" s="85" t="n"/>
      <c r="PJX186" s="85" t="n"/>
      <c r="PJY186" s="85" t="n"/>
      <c r="PJZ186" s="85" t="n"/>
      <c r="PKA186" s="85" t="n"/>
      <c r="PKB186" s="85" t="n"/>
      <c r="PKC186" s="85" t="n"/>
      <c r="PKD186" s="85" t="n"/>
      <c r="PKE186" s="85" t="n"/>
      <c r="PKF186" s="85" t="n"/>
      <c r="PKG186" s="85" t="n"/>
      <c r="PKH186" s="85" t="n"/>
      <c r="PKI186" s="85" t="n"/>
      <c r="PKJ186" s="85" t="n"/>
      <c r="PKK186" s="85" t="n"/>
      <c r="PKL186" s="85" t="n"/>
      <c r="PKM186" s="85" t="n"/>
      <c r="PKN186" s="85" t="n"/>
      <c r="PKO186" s="85" t="n"/>
      <c r="PKP186" s="85" t="n"/>
      <c r="PKQ186" s="85" t="n"/>
      <c r="PKR186" s="85" t="n"/>
      <c r="PKS186" s="85" t="n"/>
      <c r="PKT186" s="85" t="n"/>
      <c r="PKU186" s="85" t="n"/>
      <c r="PKV186" s="85" t="n"/>
      <c r="PKW186" s="85" t="n"/>
      <c r="PKX186" s="85" t="n"/>
      <c r="PKY186" s="85" t="n"/>
      <c r="PKZ186" s="85" t="n"/>
      <c r="PLA186" s="85" t="n"/>
      <c r="PLB186" s="85" t="n"/>
      <c r="PLC186" s="85" t="n"/>
      <c r="PLD186" s="85" t="n"/>
      <c r="PLE186" s="85" t="n"/>
      <c r="PLF186" s="85" t="n"/>
      <c r="PLG186" s="85" t="n"/>
      <c r="PLH186" s="85" t="n"/>
      <c r="PLI186" s="85" t="n"/>
      <c r="PLJ186" s="85" t="n"/>
      <c r="PLK186" s="85" t="n"/>
      <c r="PLL186" s="85" t="n"/>
      <c r="PLM186" s="85" t="n"/>
      <c r="PLN186" s="85" t="n"/>
      <c r="PLO186" s="85" t="n"/>
      <c r="PLP186" s="85" t="n"/>
      <c r="PLQ186" s="85" t="n"/>
      <c r="PLR186" s="85" t="n"/>
      <c r="PLS186" s="85" t="n"/>
      <c r="PLT186" s="85" t="n"/>
      <c r="PLU186" s="85" t="n"/>
      <c r="PLV186" s="85" t="n"/>
      <c r="PLW186" s="85" t="n"/>
      <c r="PLX186" s="85" t="n"/>
      <c r="PLY186" s="85" t="n"/>
      <c r="PLZ186" s="85" t="n"/>
      <c r="PMA186" s="85" t="n"/>
      <c r="PMB186" s="85" t="n"/>
      <c r="PMC186" s="85" t="n"/>
      <c r="PMD186" s="85" t="n"/>
      <c r="PME186" s="85" t="n"/>
      <c r="PMF186" s="85" t="n"/>
      <c r="PMG186" s="85" t="n"/>
      <c r="PMH186" s="85" t="n"/>
      <c r="PMI186" s="85" t="n"/>
      <c r="PMJ186" s="85" t="n"/>
      <c r="PMK186" s="85" t="n"/>
      <c r="PML186" s="85" t="n"/>
      <c r="PMM186" s="85" t="n"/>
      <c r="PMN186" s="85" t="n"/>
      <c r="PMO186" s="85" t="n"/>
      <c r="PMP186" s="85" t="n"/>
      <c r="PMQ186" s="85" t="n"/>
      <c r="PMR186" s="85" t="n"/>
      <c r="PMS186" s="85" t="n"/>
      <c r="PMT186" s="85" t="n"/>
      <c r="PMU186" s="85" t="n"/>
      <c r="PMV186" s="85" t="n"/>
      <c r="PMW186" s="85" t="n"/>
      <c r="PMX186" s="85" t="n"/>
      <c r="PMY186" s="85" t="n"/>
      <c r="PMZ186" s="85" t="n"/>
      <c r="PNA186" s="85" t="n"/>
      <c r="PNB186" s="85" t="n"/>
      <c r="PNC186" s="85" t="n"/>
      <c r="PND186" s="85" t="n"/>
      <c r="PNE186" s="85" t="n"/>
      <c r="PNF186" s="85" t="n"/>
      <c r="PNG186" s="85" t="n"/>
      <c r="PNH186" s="85" t="n"/>
      <c r="PNI186" s="85" t="n"/>
      <c r="PNJ186" s="85" t="n"/>
      <c r="PNK186" s="85" t="n"/>
      <c r="PNL186" s="85" t="n"/>
      <c r="PNM186" s="85" t="n"/>
      <c r="PNN186" s="85" t="n"/>
      <c r="PNO186" s="85" t="n"/>
      <c r="PNP186" s="85" t="n"/>
      <c r="PNQ186" s="85" t="n"/>
      <c r="PNR186" s="85" t="n"/>
      <c r="PNS186" s="85" t="n"/>
      <c r="PNT186" s="85" t="n"/>
      <c r="PNU186" s="85" t="n"/>
      <c r="PNV186" s="85" t="n"/>
      <c r="PNW186" s="85" t="n"/>
      <c r="PNX186" s="85" t="n"/>
      <c r="PNY186" s="85" t="n"/>
      <c r="PNZ186" s="85" t="n"/>
      <c r="POA186" s="85" t="n"/>
      <c r="POB186" s="85" t="n"/>
      <c r="POC186" s="85" t="n"/>
      <c r="POD186" s="85" t="n"/>
      <c r="POE186" s="85" t="n"/>
      <c r="POF186" s="85" t="n"/>
      <c r="POG186" s="85" t="n"/>
      <c r="POH186" s="85" t="n"/>
      <c r="POI186" s="85" t="n"/>
      <c r="POJ186" s="85" t="n"/>
      <c r="POK186" s="85" t="n"/>
      <c r="POL186" s="85" t="n"/>
      <c r="POM186" s="85" t="n"/>
      <c r="PON186" s="85" t="n"/>
      <c r="POO186" s="85" t="n"/>
      <c r="POP186" s="85" t="n"/>
      <c r="POQ186" s="85" t="n"/>
      <c r="POR186" s="85" t="n"/>
      <c r="POS186" s="85" t="n"/>
      <c r="POT186" s="85" t="n"/>
      <c r="POU186" s="85" t="n"/>
      <c r="POV186" s="85" t="n"/>
      <c r="POW186" s="85" t="n"/>
      <c r="POX186" s="85" t="n"/>
      <c r="POY186" s="85" t="n"/>
      <c r="POZ186" s="85" t="n"/>
      <c r="PPA186" s="85" t="n"/>
      <c r="PPB186" s="85" t="n"/>
      <c r="PPC186" s="85" t="n"/>
      <c r="PPD186" s="85" t="n"/>
      <c r="PPE186" s="85" t="n"/>
      <c r="PPF186" s="85" t="n"/>
      <c r="PPG186" s="85" t="n"/>
      <c r="PPH186" s="85" t="n"/>
      <c r="PPI186" s="85" t="n"/>
      <c r="PPJ186" s="85" t="n"/>
      <c r="PPK186" s="85" t="n"/>
      <c r="PPL186" s="85" t="n"/>
      <c r="PPM186" s="85" t="n"/>
      <c r="PPN186" s="85" t="n"/>
      <c r="PPO186" s="85" t="n"/>
      <c r="PPP186" s="85" t="n"/>
      <c r="PPQ186" s="85" t="n"/>
      <c r="PPR186" s="85" t="n"/>
      <c r="PPS186" s="85" t="n"/>
      <c r="PPT186" s="85" t="n"/>
      <c r="PPU186" s="85" t="n"/>
      <c r="PPV186" s="85" t="n"/>
      <c r="PPW186" s="85" t="n"/>
      <c r="PPX186" s="85" t="n"/>
      <c r="PPY186" s="85" t="n"/>
      <c r="PPZ186" s="85" t="n"/>
      <c r="PQA186" s="85" t="n"/>
      <c r="PQB186" s="85" t="n"/>
      <c r="PQC186" s="85" t="n"/>
      <c r="PQD186" s="85" t="n"/>
      <c r="PQE186" s="85" t="n"/>
      <c r="PQF186" s="85" t="n"/>
      <c r="PQG186" s="85" t="n"/>
      <c r="PQH186" s="85" t="n"/>
      <c r="PQI186" s="85" t="n"/>
      <c r="PQJ186" s="85" t="n"/>
      <c r="PQK186" s="85" t="n"/>
      <c r="PQL186" s="85" t="n"/>
      <c r="PQM186" s="85" t="n"/>
      <c r="PQN186" s="85" t="n"/>
      <c r="PQO186" s="85" t="n"/>
      <c r="PQP186" s="85" t="n"/>
      <c r="PQQ186" s="85" t="n"/>
      <c r="PQR186" s="85" t="n"/>
      <c r="PQS186" s="85" t="n"/>
      <c r="PQT186" s="85" t="n"/>
      <c r="PQU186" s="85" t="n"/>
      <c r="PQV186" s="85" t="n"/>
      <c r="PQW186" s="85" t="n"/>
      <c r="PQX186" s="85" t="n"/>
      <c r="PQY186" s="85" t="n"/>
      <c r="PQZ186" s="85" t="n"/>
      <c r="PRA186" s="85" t="n"/>
      <c r="PRB186" s="85" t="n"/>
      <c r="PRC186" s="85" t="n"/>
      <c r="PRD186" s="85" t="n"/>
      <c r="PRE186" s="85" t="n"/>
      <c r="PRF186" s="85" t="n"/>
      <c r="PRG186" s="85" t="n"/>
      <c r="PRH186" s="85" t="n"/>
      <c r="PRI186" s="85" t="n"/>
      <c r="PRJ186" s="85" t="n"/>
      <c r="PRK186" s="85" t="n"/>
      <c r="PRL186" s="85" t="n"/>
      <c r="PRM186" s="85" t="n"/>
      <c r="PRN186" s="85" t="n"/>
      <c r="PRO186" s="85" t="n"/>
      <c r="PRP186" s="85" t="n"/>
      <c r="PRQ186" s="85" t="n"/>
      <c r="PRR186" s="85" t="n"/>
      <c r="PRS186" s="85" t="n"/>
      <c r="PRT186" s="85" t="n"/>
      <c r="PRU186" s="85" t="n"/>
      <c r="PRV186" s="85" t="n"/>
      <c r="PRW186" s="85" t="n"/>
      <c r="PRX186" s="85" t="n"/>
      <c r="PRY186" s="85" t="n"/>
      <c r="PRZ186" s="85" t="n"/>
      <c r="PSA186" s="85" t="n"/>
      <c r="PSB186" s="85" t="n"/>
      <c r="PSC186" s="85" t="n"/>
      <c r="PSD186" s="85" t="n"/>
      <c r="PSE186" s="85" t="n"/>
      <c r="PSF186" s="85" t="n"/>
      <c r="PSG186" s="85" t="n"/>
      <c r="PSH186" s="85" t="n"/>
      <c r="PSI186" s="85" t="n"/>
      <c r="PSJ186" s="85" t="n"/>
      <c r="PSK186" s="85" t="n"/>
      <c r="PSL186" s="85" t="n"/>
      <c r="PSM186" s="85" t="n"/>
      <c r="PSN186" s="85" t="n"/>
      <c r="PSO186" s="85" t="n"/>
      <c r="PSP186" s="85" t="n"/>
      <c r="PSQ186" s="85" t="n"/>
      <c r="PSR186" s="85" t="n"/>
      <c r="PSS186" s="85" t="n"/>
      <c r="PST186" s="85" t="n"/>
      <c r="PSU186" s="85" t="n"/>
      <c r="PSV186" s="85" t="n"/>
      <c r="PSW186" s="85" t="n"/>
      <c r="PSX186" s="85" t="n"/>
      <c r="PSY186" s="85" t="n"/>
      <c r="PSZ186" s="85" t="n"/>
      <c r="PTA186" s="85" t="n"/>
      <c r="PTB186" s="85" t="n"/>
      <c r="PTC186" s="85" t="n"/>
      <c r="PTD186" s="85" t="n"/>
      <c r="PTE186" s="85" t="n"/>
      <c r="PTF186" s="85" t="n"/>
      <c r="PTG186" s="85" t="n"/>
      <c r="PTH186" s="85" t="n"/>
      <c r="PTI186" s="85" t="n"/>
      <c r="PTJ186" s="85" t="n"/>
      <c r="PTK186" s="85" t="n"/>
      <c r="PTL186" s="85" t="n"/>
      <c r="PTM186" s="85" t="n"/>
      <c r="PTN186" s="85" t="n"/>
      <c r="PTO186" s="85" t="n"/>
      <c r="PTP186" s="85" t="n"/>
      <c r="PTQ186" s="85" t="n"/>
      <c r="PTR186" s="85" t="n"/>
      <c r="PTS186" s="85" t="n"/>
      <c r="PTT186" s="85" t="n"/>
      <c r="PTU186" s="85" t="n"/>
      <c r="PTV186" s="85" t="n"/>
      <c r="PTW186" s="85" t="n"/>
      <c r="PTX186" s="85" t="n"/>
      <c r="PTY186" s="85" t="n"/>
      <c r="PTZ186" s="85" t="n"/>
      <c r="PUA186" s="85" t="n"/>
      <c r="PUB186" s="85" t="n"/>
      <c r="PUC186" s="85" t="n"/>
      <c r="PUD186" s="85" t="n"/>
      <c r="PUE186" s="85" t="n"/>
      <c r="PUF186" s="85" t="n"/>
      <c r="PUG186" s="85" t="n"/>
      <c r="PUH186" s="85" t="n"/>
      <c r="PUI186" s="85" t="n"/>
      <c r="PUJ186" s="85" t="n"/>
      <c r="PUK186" s="85" t="n"/>
      <c r="PUL186" s="85" t="n"/>
      <c r="PUM186" s="85" t="n"/>
      <c r="PUN186" s="85" t="n"/>
      <c r="PUO186" s="85" t="n"/>
      <c r="PUP186" s="85" t="n"/>
      <c r="PUQ186" s="85" t="n"/>
      <c r="PUR186" s="85" t="n"/>
      <c r="PUS186" s="85" t="n"/>
      <c r="PUT186" s="85" t="n"/>
      <c r="PUU186" s="85" t="n"/>
      <c r="PUV186" s="85" t="n"/>
      <c r="PUW186" s="85" t="n"/>
      <c r="PUX186" s="85" t="n"/>
      <c r="PUY186" s="85" t="n"/>
      <c r="PUZ186" s="85" t="n"/>
      <c r="PVA186" s="85" t="n"/>
      <c r="PVB186" s="85" t="n"/>
      <c r="PVC186" s="85" t="n"/>
      <c r="PVD186" s="85" t="n"/>
      <c r="PVE186" s="85" t="n"/>
      <c r="PVF186" s="85" t="n"/>
      <c r="PVG186" s="85" t="n"/>
      <c r="PVH186" s="85" t="n"/>
      <c r="PVI186" s="85" t="n"/>
      <c r="PVJ186" s="85" t="n"/>
      <c r="PVK186" s="85" t="n"/>
      <c r="PVL186" s="85" t="n"/>
      <c r="PVM186" s="85" t="n"/>
      <c r="PVN186" s="85" t="n"/>
      <c r="PVO186" s="85" t="n"/>
      <c r="PVP186" s="85" t="n"/>
      <c r="PVQ186" s="85" t="n"/>
      <c r="PVR186" s="85" t="n"/>
      <c r="PVS186" s="85" t="n"/>
      <c r="PVT186" s="85" t="n"/>
      <c r="PVU186" s="85" t="n"/>
      <c r="PVV186" s="85" t="n"/>
      <c r="PVW186" s="85" t="n"/>
      <c r="PVX186" s="85" t="n"/>
      <c r="PVY186" s="85" t="n"/>
      <c r="PVZ186" s="85" t="n"/>
      <c r="PWA186" s="85" t="n"/>
      <c r="PWB186" s="85" t="n"/>
      <c r="PWC186" s="85" t="n"/>
      <c r="PWD186" s="85" t="n"/>
      <c r="PWE186" s="85" t="n"/>
      <c r="PWF186" s="85" t="n"/>
      <c r="PWG186" s="85" t="n"/>
      <c r="PWH186" s="85" t="n"/>
      <c r="PWI186" s="85" t="n"/>
      <c r="PWJ186" s="85" t="n"/>
      <c r="PWK186" s="85" t="n"/>
      <c r="PWL186" s="85" t="n"/>
      <c r="PWM186" s="85" t="n"/>
      <c r="PWN186" s="85" t="n"/>
      <c r="PWO186" s="85" t="n"/>
      <c r="PWP186" s="85" t="n"/>
      <c r="PWQ186" s="85" t="n"/>
      <c r="PWR186" s="85" t="n"/>
      <c r="PWS186" s="85" t="n"/>
      <c r="PWT186" s="85" t="n"/>
      <c r="PWU186" s="85" t="n"/>
      <c r="PWV186" s="85" t="n"/>
      <c r="PWW186" s="85" t="n"/>
      <c r="PWX186" s="85" t="n"/>
      <c r="PWY186" s="85" t="n"/>
      <c r="PWZ186" s="85" t="n"/>
      <c r="PXA186" s="85" t="n"/>
      <c r="PXB186" s="85" t="n"/>
      <c r="PXC186" s="85" t="n"/>
      <c r="PXD186" s="85" t="n"/>
      <c r="PXE186" s="85" t="n"/>
      <c r="PXF186" s="85" t="n"/>
      <c r="PXG186" s="85" t="n"/>
      <c r="PXH186" s="85" t="n"/>
      <c r="PXI186" s="85" t="n"/>
      <c r="PXJ186" s="85" t="n"/>
      <c r="PXK186" s="85" t="n"/>
      <c r="PXL186" s="85" t="n"/>
      <c r="PXM186" s="85" t="n"/>
      <c r="PXN186" s="85" t="n"/>
      <c r="PXO186" s="85" t="n"/>
      <c r="PXP186" s="85" t="n"/>
      <c r="PXQ186" s="85" t="n"/>
      <c r="PXR186" s="85" t="n"/>
      <c r="PXS186" s="85" t="n"/>
      <c r="PXT186" s="85" t="n"/>
      <c r="PXU186" s="85" t="n"/>
      <c r="PXV186" s="85" t="n"/>
      <c r="PXW186" s="85" t="n"/>
      <c r="PXX186" s="85" t="n"/>
      <c r="PXY186" s="85" t="n"/>
      <c r="PXZ186" s="85" t="n"/>
      <c r="PYA186" s="85" t="n"/>
      <c r="PYB186" s="85" t="n"/>
      <c r="PYC186" s="85" t="n"/>
      <c r="PYD186" s="85" t="n"/>
      <c r="PYE186" s="85" t="n"/>
      <c r="PYF186" s="85" t="n"/>
      <c r="PYG186" s="85" t="n"/>
      <c r="PYH186" s="85" t="n"/>
      <c r="PYI186" s="85" t="n"/>
      <c r="PYJ186" s="85" t="n"/>
      <c r="PYK186" s="85" t="n"/>
      <c r="PYL186" s="85" t="n"/>
      <c r="PYM186" s="85" t="n"/>
      <c r="PYN186" s="85" t="n"/>
      <c r="PYO186" s="85" t="n"/>
      <c r="PYP186" s="85" t="n"/>
      <c r="PYQ186" s="85" t="n"/>
      <c r="PYR186" s="85" t="n"/>
      <c r="PYS186" s="85" t="n"/>
      <c r="PYT186" s="85" t="n"/>
      <c r="PYU186" s="85" t="n"/>
      <c r="PYV186" s="85" t="n"/>
      <c r="PYW186" s="85" t="n"/>
      <c r="PYX186" s="85" t="n"/>
      <c r="PYY186" s="85" t="n"/>
      <c r="PYZ186" s="85" t="n"/>
      <c r="PZA186" s="85" t="n"/>
      <c r="PZB186" s="85" t="n"/>
      <c r="PZC186" s="85" t="n"/>
      <c r="PZD186" s="85" t="n"/>
      <c r="PZE186" s="85" t="n"/>
      <c r="PZF186" s="85" t="n"/>
      <c r="PZG186" s="85" t="n"/>
      <c r="PZH186" s="85" t="n"/>
      <c r="PZI186" s="85" t="n"/>
      <c r="PZJ186" s="85" t="n"/>
      <c r="PZK186" s="85" t="n"/>
      <c r="PZL186" s="85" t="n"/>
      <c r="PZM186" s="85" t="n"/>
      <c r="PZN186" s="85" t="n"/>
      <c r="PZO186" s="85" t="n"/>
      <c r="PZP186" s="85" t="n"/>
      <c r="PZQ186" s="85" t="n"/>
      <c r="PZR186" s="85" t="n"/>
      <c r="PZS186" s="85" t="n"/>
      <c r="PZT186" s="85" t="n"/>
      <c r="PZU186" s="85" t="n"/>
      <c r="PZV186" s="85" t="n"/>
      <c r="PZW186" s="85" t="n"/>
      <c r="PZX186" s="85" t="n"/>
      <c r="PZY186" s="85" t="n"/>
      <c r="PZZ186" s="85" t="n"/>
      <c r="QAA186" s="85" t="n"/>
      <c r="QAB186" s="85" t="n"/>
      <c r="QAC186" s="85" t="n"/>
      <c r="QAD186" s="85" t="n"/>
      <c r="QAE186" s="85" t="n"/>
      <c r="QAF186" s="85" t="n"/>
      <c r="QAG186" s="85" t="n"/>
      <c r="QAH186" s="85" t="n"/>
      <c r="QAI186" s="85" t="n"/>
      <c r="QAJ186" s="85" t="n"/>
      <c r="QAK186" s="85" t="n"/>
      <c r="QAL186" s="85" t="n"/>
      <c r="QAM186" s="85" t="n"/>
      <c r="QAN186" s="85" t="n"/>
      <c r="QAO186" s="85" t="n"/>
      <c r="QAP186" s="85" t="n"/>
      <c r="QAQ186" s="85" t="n"/>
      <c r="QAR186" s="85" t="n"/>
      <c r="QAS186" s="85" t="n"/>
      <c r="QAT186" s="85" t="n"/>
      <c r="QAU186" s="85" t="n"/>
      <c r="QAV186" s="85" t="n"/>
      <c r="QAW186" s="85" t="n"/>
      <c r="QAX186" s="85" t="n"/>
      <c r="QAY186" s="85" t="n"/>
      <c r="QAZ186" s="85" t="n"/>
      <c r="QBA186" s="85" t="n"/>
      <c r="QBB186" s="85" t="n"/>
      <c r="QBC186" s="85" t="n"/>
      <c r="QBD186" s="85" t="n"/>
      <c r="QBE186" s="85" t="n"/>
      <c r="QBF186" s="85" t="n"/>
      <c r="QBG186" s="85" t="n"/>
      <c r="QBH186" s="85" t="n"/>
      <c r="QBI186" s="85" t="n"/>
      <c r="QBJ186" s="85" t="n"/>
      <c r="QBK186" s="85" t="n"/>
      <c r="QBL186" s="85" t="n"/>
      <c r="QBM186" s="85" t="n"/>
      <c r="QBN186" s="85" t="n"/>
      <c r="QBO186" s="85" t="n"/>
      <c r="QBP186" s="85" t="n"/>
      <c r="QBQ186" s="85" t="n"/>
      <c r="QBR186" s="85" t="n"/>
      <c r="QBS186" s="85" t="n"/>
      <c r="QBT186" s="85" t="n"/>
      <c r="QBU186" s="85" t="n"/>
      <c r="QBV186" s="85" t="n"/>
      <c r="QBW186" s="85" t="n"/>
      <c r="QBX186" s="85" t="n"/>
      <c r="QBY186" s="85" t="n"/>
      <c r="QBZ186" s="85" t="n"/>
      <c r="QCA186" s="85" t="n"/>
      <c r="QCB186" s="85" t="n"/>
      <c r="QCC186" s="85" t="n"/>
      <c r="QCD186" s="85" t="n"/>
      <c r="QCE186" s="85" t="n"/>
      <c r="QCF186" s="85" t="n"/>
      <c r="QCG186" s="85" t="n"/>
      <c r="QCH186" s="85" t="n"/>
      <c r="QCI186" s="85" t="n"/>
      <c r="QCJ186" s="85" t="n"/>
      <c r="QCK186" s="85" t="n"/>
      <c r="QCL186" s="85" t="n"/>
      <c r="QCM186" s="85" t="n"/>
      <c r="QCN186" s="85" t="n"/>
      <c r="QCO186" s="85" t="n"/>
      <c r="QCP186" s="85" t="n"/>
      <c r="QCQ186" s="85" t="n"/>
      <c r="QCR186" s="85" t="n"/>
      <c r="QCS186" s="85" t="n"/>
      <c r="QCT186" s="85" t="n"/>
      <c r="QCU186" s="85" t="n"/>
      <c r="QCV186" s="85" t="n"/>
      <c r="QCW186" s="85" t="n"/>
      <c r="QCX186" s="85" t="n"/>
      <c r="QCY186" s="85" t="n"/>
      <c r="QCZ186" s="85" t="n"/>
      <c r="QDA186" s="85" t="n"/>
      <c r="QDB186" s="85" t="n"/>
      <c r="QDC186" s="85" t="n"/>
      <c r="QDD186" s="85" t="n"/>
      <c r="QDE186" s="85" t="n"/>
      <c r="QDF186" s="85" t="n"/>
      <c r="QDG186" s="85" t="n"/>
      <c r="QDH186" s="85" t="n"/>
      <c r="QDI186" s="85" t="n"/>
      <c r="QDJ186" s="85" t="n"/>
      <c r="QDK186" s="85" t="n"/>
      <c r="QDL186" s="85" t="n"/>
      <c r="QDM186" s="85" t="n"/>
      <c r="QDN186" s="85" t="n"/>
      <c r="QDO186" s="85" t="n"/>
      <c r="QDP186" s="85" t="n"/>
      <c r="QDQ186" s="85" t="n"/>
      <c r="QDR186" s="85" t="n"/>
      <c r="QDS186" s="85" t="n"/>
      <c r="QDT186" s="85" t="n"/>
      <c r="QDU186" s="85" t="n"/>
      <c r="QDV186" s="85" t="n"/>
      <c r="QDW186" s="85" t="n"/>
      <c r="QDX186" s="85" t="n"/>
      <c r="QDY186" s="85" t="n"/>
      <c r="QDZ186" s="85" t="n"/>
      <c r="QEA186" s="85" t="n"/>
      <c r="QEB186" s="85" t="n"/>
      <c r="QEC186" s="85" t="n"/>
      <c r="QED186" s="85" t="n"/>
      <c r="QEE186" s="85" t="n"/>
      <c r="QEF186" s="85" t="n"/>
      <c r="QEG186" s="85" t="n"/>
      <c r="QEH186" s="85" t="n"/>
      <c r="QEI186" s="85" t="n"/>
      <c r="QEJ186" s="85" t="n"/>
      <c r="QEK186" s="85" t="n"/>
      <c r="QEL186" s="85" t="n"/>
      <c r="QEM186" s="85" t="n"/>
      <c r="QEN186" s="85" t="n"/>
      <c r="QEO186" s="85" t="n"/>
      <c r="QEP186" s="85" t="n"/>
      <c r="QEQ186" s="85" t="n"/>
      <c r="QER186" s="85" t="n"/>
      <c r="QES186" s="85" t="n"/>
      <c r="QET186" s="85" t="n"/>
      <c r="QEU186" s="85" t="n"/>
      <c r="QEV186" s="85" t="n"/>
      <c r="QEW186" s="85" t="n"/>
      <c r="QEX186" s="85" t="n"/>
      <c r="QEY186" s="85" t="n"/>
      <c r="QEZ186" s="85" t="n"/>
      <c r="QFA186" s="85" t="n"/>
      <c r="QFB186" s="85" t="n"/>
      <c r="QFC186" s="85" t="n"/>
      <c r="QFD186" s="85" t="n"/>
      <c r="QFE186" s="85" t="n"/>
      <c r="QFF186" s="85" t="n"/>
      <c r="QFG186" s="85" t="n"/>
      <c r="QFH186" s="85" t="n"/>
      <c r="QFI186" s="85" t="n"/>
      <c r="QFJ186" s="85" t="n"/>
      <c r="QFK186" s="85" t="n"/>
      <c r="QFL186" s="85" t="n"/>
      <c r="QFM186" s="85" t="n"/>
      <c r="QFN186" s="85" t="n"/>
      <c r="QFO186" s="85" t="n"/>
      <c r="QFP186" s="85" t="n"/>
      <c r="QFQ186" s="85" t="n"/>
      <c r="QFR186" s="85" t="n"/>
      <c r="QFS186" s="85" t="n"/>
      <c r="QFT186" s="85" t="n"/>
      <c r="QFU186" s="85" t="n"/>
      <c r="QFV186" s="85" t="n"/>
      <c r="QFW186" s="85" t="n"/>
      <c r="QFX186" s="85" t="n"/>
      <c r="QFY186" s="85" t="n"/>
      <c r="QFZ186" s="85" t="n"/>
      <c r="QGA186" s="85" t="n"/>
      <c r="QGB186" s="85" t="n"/>
      <c r="QGC186" s="85" t="n"/>
      <c r="QGD186" s="85" t="n"/>
      <c r="QGE186" s="85" t="n"/>
      <c r="QGF186" s="85" t="n"/>
      <c r="QGG186" s="85" t="n"/>
      <c r="QGH186" s="85" t="n"/>
      <c r="QGI186" s="85" t="n"/>
      <c r="QGJ186" s="85" t="n"/>
      <c r="QGK186" s="85" t="n"/>
      <c r="QGL186" s="85" t="n"/>
      <c r="QGM186" s="85" t="n"/>
      <c r="QGN186" s="85" t="n"/>
      <c r="QGO186" s="85" t="n"/>
      <c r="QGP186" s="85" t="n"/>
      <c r="QGQ186" s="85" t="n"/>
      <c r="QGR186" s="85" t="n"/>
      <c r="QGS186" s="85" t="n"/>
      <c r="QGT186" s="85" t="n"/>
      <c r="QGU186" s="85" t="n"/>
      <c r="QGV186" s="85" t="n"/>
      <c r="QGW186" s="85" t="n"/>
      <c r="QGX186" s="85" t="n"/>
      <c r="QGY186" s="85" t="n"/>
      <c r="QGZ186" s="85" t="n"/>
      <c r="QHA186" s="85" t="n"/>
      <c r="QHB186" s="85" t="n"/>
      <c r="QHC186" s="85" t="n"/>
      <c r="QHD186" s="85" t="n"/>
      <c r="QHE186" s="85" t="n"/>
      <c r="QHF186" s="85" t="n"/>
      <c r="QHG186" s="85" t="n"/>
      <c r="QHH186" s="85" t="n"/>
      <c r="QHI186" s="85" t="n"/>
      <c r="QHJ186" s="85" t="n"/>
      <c r="QHK186" s="85" t="n"/>
      <c r="QHL186" s="85" t="n"/>
      <c r="QHM186" s="85" t="n"/>
      <c r="QHN186" s="85" t="n"/>
      <c r="QHO186" s="85" t="n"/>
      <c r="QHP186" s="85" t="n"/>
      <c r="QHQ186" s="85" t="n"/>
      <c r="QHR186" s="85" t="n"/>
      <c r="QHS186" s="85" t="n"/>
      <c r="QHT186" s="85" t="n"/>
      <c r="QHU186" s="85" t="n"/>
      <c r="QHV186" s="85" t="n"/>
      <c r="QHW186" s="85" t="n"/>
      <c r="QHX186" s="85" t="n"/>
      <c r="QHY186" s="85" t="n"/>
      <c r="QHZ186" s="85" t="n"/>
      <c r="QIA186" s="85" t="n"/>
      <c r="QIB186" s="85" t="n"/>
      <c r="QIC186" s="85" t="n"/>
      <c r="QID186" s="85" t="n"/>
      <c r="QIE186" s="85" t="n"/>
      <c r="QIF186" s="85" t="n"/>
      <c r="QIG186" s="85" t="n"/>
      <c r="QIH186" s="85" t="n"/>
      <c r="QII186" s="85" t="n"/>
      <c r="QIJ186" s="85" t="n"/>
      <c r="QIK186" s="85" t="n"/>
      <c r="QIL186" s="85" t="n"/>
      <c r="QIM186" s="85" t="n"/>
      <c r="QIN186" s="85" t="n"/>
      <c r="QIO186" s="85" t="n"/>
      <c r="QIP186" s="85" t="n"/>
      <c r="QIQ186" s="85" t="n"/>
      <c r="QIR186" s="85" t="n"/>
      <c r="QIS186" s="85" t="n"/>
      <c r="QIT186" s="85" t="n"/>
      <c r="QIU186" s="85" t="n"/>
      <c r="QIV186" s="85" t="n"/>
      <c r="QIW186" s="85" t="n"/>
      <c r="QIX186" s="85" t="n"/>
      <c r="QIY186" s="85" t="n"/>
      <c r="QIZ186" s="85" t="n"/>
      <c r="QJA186" s="85" t="n"/>
      <c r="QJB186" s="85" t="n"/>
      <c r="QJC186" s="85" t="n"/>
      <c r="QJD186" s="85" t="n"/>
      <c r="QJE186" s="85" t="n"/>
      <c r="QJF186" s="85" t="n"/>
      <c r="QJG186" s="85" t="n"/>
      <c r="QJH186" s="85" t="n"/>
      <c r="QJI186" s="85" t="n"/>
      <c r="QJJ186" s="85" t="n"/>
      <c r="QJK186" s="85" t="n"/>
      <c r="QJL186" s="85" t="n"/>
      <c r="QJM186" s="85" t="n"/>
      <c r="QJN186" s="85" t="n"/>
      <c r="QJO186" s="85" t="n"/>
      <c r="QJP186" s="85" t="n"/>
      <c r="QJQ186" s="85" t="n"/>
      <c r="QJR186" s="85" t="n"/>
      <c r="QJS186" s="85" t="n"/>
      <c r="QJT186" s="85" t="n"/>
      <c r="QJU186" s="85" t="n"/>
      <c r="QJV186" s="85" t="n"/>
      <c r="QJW186" s="85" t="n"/>
      <c r="QJX186" s="85" t="n"/>
      <c r="QJY186" s="85" t="n"/>
      <c r="QJZ186" s="85" t="n"/>
      <c r="QKA186" s="85" t="n"/>
      <c r="QKB186" s="85" t="n"/>
      <c r="QKC186" s="85" t="n"/>
      <c r="QKD186" s="85" t="n"/>
      <c r="QKE186" s="85" t="n"/>
      <c r="QKF186" s="85" t="n"/>
      <c r="QKG186" s="85" t="n"/>
      <c r="QKH186" s="85" t="n"/>
      <c r="QKI186" s="85" t="n"/>
      <c r="QKJ186" s="85" t="n"/>
      <c r="QKK186" s="85" t="n"/>
      <c r="QKL186" s="85" t="n"/>
      <c r="QKM186" s="85" t="n"/>
      <c r="QKN186" s="85" t="n"/>
      <c r="QKO186" s="85" t="n"/>
      <c r="QKP186" s="85" t="n"/>
      <c r="QKQ186" s="85" t="n"/>
      <c r="QKR186" s="85" t="n"/>
      <c r="QKS186" s="85" t="n"/>
      <c r="QKT186" s="85" t="n"/>
      <c r="QKU186" s="85" t="n"/>
      <c r="QKV186" s="85" t="n"/>
      <c r="QKW186" s="85" t="n"/>
      <c r="QKX186" s="85" t="n"/>
      <c r="QKY186" s="85" t="n"/>
      <c r="QKZ186" s="85" t="n"/>
      <c r="QLA186" s="85" t="n"/>
      <c r="QLB186" s="85" t="n"/>
      <c r="QLC186" s="85" t="n"/>
      <c r="QLD186" s="85" t="n"/>
      <c r="QLE186" s="85" t="n"/>
      <c r="QLF186" s="85" t="n"/>
      <c r="QLG186" s="85" t="n"/>
      <c r="QLH186" s="85" t="n"/>
      <c r="QLI186" s="85" t="n"/>
      <c r="QLJ186" s="85" t="n"/>
      <c r="QLK186" s="85" t="n"/>
      <c r="QLL186" s="85" t="n"/>
      <c r="QLM186" s="85" t="n"/>
      <c r="QLN186" s="85" t="n"/>
      <c r="QLO186" s="85" t="n"/>
      <c r="QLP186" s="85" t="n"/>
      <c r="QLQ186" s="85" t="n"/>
      <c r="QLR186" s="85" t="n"/>
      <c r="QLS186" s="85" t="n"/>
      <c r="QLT186" s="85" t="n"/>
      <c r="QLU186" s="85" t="n"/>
      <c r="QLV186" s="85" t="n"/>
      <c r="QLW186" s="85" t="n"/>
      <c r="QLX186" s="85" t="n"/>
      <c r="QLY186" s="85" t="n"/>
      <c r="QLZ186" s="85" t="n"/>
      <c r="QMA186" s="85" t="n"/>
      <c r="QMB186" s="85" t="n"/>
      <c r="QMC186" s="85" t="n"/>
      <c r="QMD186" s="85" t="n"/>
      <c r="QME186" s="85" t="n"/>
      <c r="QMF186" s="85" t="n"/>
      <c r="QMG186" s="85" t="n"/>
      <c r="QMH186" s="85" t="n"/>
      <c r="QMI186" s="85" t="n"/>
      <c r="QMJ186" s="85" t="n"/>
      <c r="QMK186" s="85" t="n"/>
      <c r="QML186" s="85" t="n"/>
      <c r="QMM186" s="85" t="n"/>
      <c r="QMN186" s="85" t="n"/>
      <c r="QMO186" s="85" t="n"/>
      <c r="QMP186" s="85" t="n"/>
      <c r="QMQ186" s="85" t="n"/>
      <c r="QMR186" s="85" t="n"/>
      <c r="QMS186" s="85" t="n"/>
      <c r="QMT186" s="85" t="n"/>
      <c r="QMU186" s="85" t="n"/>
      <c r="QMV186" s="85" t="n"/>
      <c r="QMW186" s="85" t="n"/>
      <c r="QMX186" s="85" t="n"/>
      <c r="QMY186" s="85" t="n"/>
      <c r="QMZ186" s="85" t="n"/>
      <c r="QNA186" s="85" t="n"/>
      <c r="QNB186" s="85" t="n"/>
      <c r="QNC186" s="85" t="n"/>
      <c r="QND186" s="85" t="n"/>
      <c r="QNE186" s="85" t="n"/>
      <c r="QNF186" s="85" t="n"/>
      <c r="QNG186" s="85" t="n"/>
      <c r="QNH186" s="85" t="n"/>
      <c r="QNI186" s="85" t="n"/>
      <c r="QNJ186" s="85" t="n"/>
      <c r="QNK186" s="85" t="n"/>
      <c r="QNL186" s="85" t="n"/>
      <c r="QNM186" s="85" t="n"/>
      <c r="QNN186" s="85" t="n"/>
      <c r="QNO186" s="85" t="n"/>
      <c r="QNP186" s="85" t="n"/>
      <c r="QNQ186" s="85" t="n"/>
      <c r="QNR186" s="85" t="n"/>
      <c r="QNS186" s="85" t="n"/>
      <c r="QNT186" s="85" t="n"/>
      <c r="QNU186" s="85" t="n"/>
      <c r="QNV186" s="85" t="n"/>
      <c r="QNW186" s="85" t="n"/>
      <c r="QNX186" s="85" t="n"/>
      <c r="QNY186" s="85" t="n"/>
      <c r="QNZ186" s="85" t="n"/>
      <c r="QOA186" s="85" t="n"/>
      <c r="QOB186" s="85" t="n"/>
      <c r="QOC186" s="85" t="n"/>
      <c r="QOD186" s="85" t="n"/>
      <c r="QOE186" s="85" t="n"/>
      <c r="QOF186" s="85" t="n"/>
      <c r="QOG186" s="85" t="n"/>
      <c r="QOH186" s="85" t="n"/>
      <c r="QOI186" s="85" t="n"/>
      <c r="QOJ186" s="85" t="n"/>
      <c r="QOK186" s="85" t="n"/>
      <c r="QOL186" s="85" t="n"/>
      <c r="QOM186" s="85" t="n"/>
      <c r="QON186" s="85" t="n"/>
      <c r="QOO186" s="85" t="n"/>
      <c r="QOP186" s="85" t="n"/>
      <c r="QOQ186" s="85" t="n"/>
      <c r="QOR186" s="85" t="n"/>
      <c r="QOS186" s="85" t="n"/>
      <c r="QOT186" s="85" t="n"/>
      <c r="QOU186" s="85" t="n"/>
      <c r="QOV186" s="85" t="n"/>
      <c r="QOW186" s="85" t="n"/>
      <c r="QOX186" s="85" t="n"/>
      <c r="QOY186" s="85" t="n"/>
      <c r="QOZ186" s="85" t="n"/>
      <c r="QPA186" s="85" t="n"/>
      <c r="QPB186" s="85" t="n"/>
      <c r="QPC186" s="85" t="n"/>
      <c r="QPD186" s="85" t="n"/>
      <c r="QPE186" s="85" t="n"/>
      <c r="QPF186" s="85" t="n"/>
      <c r="QPG186" s="85" t="n"/>
      <c r="QPH186" s="85" t="n"/>
      <c r="QPI186" s="85" t="n"/>
      <c r="QPJ186" s="85" t="n"/>
      <c r="QPK186" s="85" t="n"/>
      <c r="QPL186" s="85" t="n"/>
      <c r="QPM186" s="85" t="n"/>
      <c r="QPN186" s="85" t="n"/>
      <c r="QPO186" s="85" t="n"/>
      <c r="QPP186" s="85" t="n"/>
      <c r="QPQ186" s="85" t="n"/>
      <c r="QPR186" s="85" t="n"/>
      <c r="QPS186" s="85" t="n"/>
      <c r="QPT186" s="85" t="n"/>
      <c r="QPU186" s="85" t="n"/>
      <c r="QPV186" s="85" t="n"/>
      <c r="QPW186" s="85" t="n"/>
      <c r="QPX186" s="85" t="n"/>
      <c r="QPY186" s="85" t="n"/>
      <c r="QPZ186" s="85" t="n"/>
      <c r="QQA186" s="85" t="n"/>
      <c r="QQB186" s="85" t="n"/>
      <c r="QQC186" s="85" t="n"/>
      <c r="QQD186" s="85" t="n"/>
      <c r="QQE186" s="85" t="n"/>
      <c r="QQF186" s="85" t="n"/>
      <c r="QQG186" s="85" t="n"/>
      <c r="QQH186" s="85" t="n"/>
      <c r="QQI186" s="85" t="n"/>
      <c r="QQJ186" s="85" t="n"/>
      <c r="QQK186" s="85" t="n"/>
      <c r="QQL186" s="85" t="n"/>
      <c r="QQM186" s="85" t="n"/>
      <c r="QQN186" s="85" t="n"/>
      <c r="QQO186" s="85" t="n"/>
      <c r="QQP186" s="85" t="n"/>
      <c r="QQQ186" s="85" t="n"/>
      <c r="QQR186" s="85" t="n"/>
      <c r="QQS186" s="85" t="n"/>
      <c r="QQT186" s="85" t="n"/>
      <c r="QQU186" s="85" t="n"/>
      <c r="QQV186" s="85" t="n"/>
      <c r="QQW186" s="85" t="n"/>
      <c r="QQX186" s="85" t="n"/>
      <c r="QQY186" s="85" t="n"/>
      <c r="QQZ186" s="85" t="n"/>
      <c r="QRA186" s="85" t="n"/>
      <c r="QRB186" s="85" t="n"/>
      <c r="QRC186" s="85" t="n"/>
      <c r="QRD186" s="85" t="n"/>
      <c r="QRE186" s="85" t="n"/>
      <c r="QRF186" s="85" t="n"/>
      <c r="QRG186" s="85" t="n"/>
      <c r="QRH186" s="85" t="n"/>
      <c r="QRI186" s="85" t="n"/>
      <c r="QRJ186" s="85" t="n"/>
      <c r="QRK186" s="85" t="n"/>
      <c r="QRL186" s="85" t="n"/>
      <c r="QRM186" s="85" t="n"/>
      <c r="QRN186" s="85" t="n"/>
      <c r="QRO186" s="85" t="n"/>
      <c r="QRP186" s="85" t="n"/>
      <c r="QRQ186" s="85" t="n"/>
      <c r="QRR186" s="85" t="n"/>
      <c r="QRS186" s="85" t="n"/>
      <c r="QRT186" s="85" t="n"/>
      <c r="QRU186" s="85" t="n"/>
      <c r="QRV186" s="85" t="n"/>
      <c r="QRW186" s="85" t="n"/>
      <c r="QRX186" s="85" t="n"/>
      <c r="QRY186" s="85" t="n"/>
      <c r="QRZ186" s="85" t="n"/>
      <c r="QSA186" s="85" t="n"/>
      <c r="QSB186" s="85" t="n"/>
      <c r="QSC186" s="85" t="n"/>
      <c r="QSD186" s="85" t="n"/>
      <c r="QSE186" s="85" t="n"/>
      <c r="QSF186" s="85" t="n"/>
      <c r="QSG186" s="85" t="n"/>
      <c r="QSH186" s="85" t="n"/>
      <c r="QSI186" s="85" t="n"/>
      <c r="QSJ186" s="85" t="n"/>
      <c r="QSK186" s="85" t="n"/>
      <c r="QSL186" s="85" t="n"/>
      <c r="QSM186" s="85" t="n"/>
      <c r="QSN186" s="85" t="n"/>
      <c r="QSO186" s="85" t="n"/>
      <c r="QSP186" s="85" t="n"/>
      <c r="QSQ186" s="85" t="n"/>
      <c r="QSR186" s="85" t="n"/>
      <c r="QSS186" s="85" t="n"/>
      <c r="QST186" s="85" t="n"/>
      <c r="QSU186" s="85" t="n"/>
      <c r="QSV186" s="85" t="n"/>
      <c r="QSW186" s="85" t="n"/>
      <c r="QSX186" s="85" t="n"/>
      <c r="QSY186" s="85" t="n"/>
      <c r="QSZ186" s="85" t="n"/>
      <c r="QTA186" s="85" t="n"/>
      <c r="QTB186" s="85" t="n"/>
      <c r="QTC186" s="85" t="n"/>
      <c r="QTD186" s="85" t="n"/>
      <c r="QTE186" s="85" t="n"/>
      <c r="QTF186" s="85" t="n"/>
      <c r="QTG186" s="85" t="n"/>
      <c r="QTH186" s="85" t="n"/>
      <c r="QTI186" s="85" t="n"/>
      <c r="QTJ186" s="85" t="n"/>
      <c r="QTK186" s="85" t="n"/>
      <c r="QTL186" s="85" t="n"/>
      <c r="QTM186" s="85" t="n"/>
      <c r="QTN186" s="85" t="n"/>
      <c r="QTO186" s="85" t="n"/>
      <c r="QTP186" s="85" t="n"/>
      <c r="QTQ186" s="85" t="n"/>
      <c r="QTR186" s="85" t="n"/>
      <c r="QTS186" s="85" t="n"/>
      <c r="QTT186" s="85" t="n"/>
      <c r="QTU186" s="85" t="n"/>
      <c r="QTV186" s="85" t="n"/>
      <c r="QTW186" s="85" t="n"/>
      <c r="QTX186" s="85" t="n"/>
      <c r="QTY186" s="85" t="n"/>
      <c r="QTZ186" s="85" t="n"/>
      <c r="QUA186" s="85" t="n"/>
      <c r="QUB186" s="85" t="n"/>
      <c r="QUC186" s="85" t="n"/>
      <c r="QUD186" s="85" t="n"/>
      <c r="QUE186" s="85" t="n"/>
      <c r="QUF186" s="85" t="n"/>
      <c r="QUG186" s="85" t="n"/>
      <c r="QUH186" s="85" t="n"/>
      <c r="QUI186" s="85" t="n"/>
      <c r="QUJ186" s="85" t="n"/>
      <c r="QUK186" s="85" t="n"/>
      <c r="QUL186" s="85" t="n"/>
      <c r="QUM186" s="85" t="n"/>
      <c r="QUN186" s="85" t="n"/>
      <c r="QUO186" s="85" t="n"/>
      <c r="QUP186" s="85" t="n"/>
      <c r="QUQ186" s="85" t="n"/>
      <c r="QUR186" s="85" t="n"/>
      <c r="QUS186" s="85" t="n"/>
      <c r="QUT186" s="85" t="n"/>
      <c r="QUU186" s="85" t="n"/>
      <c r="QUV186" s="85" t="n"/>
      <c r="QUW186" s="85" t="n"/>
      <c r="QUX186" s="85" t="n"/>
      <c r="QUY186" s="85" t="n"/>
      <c r="QUZ186" s="85" t="n"/>
      <c r="QVA186" s="85" t="n"/>
      <c r="QVB186" s="85" t="n"/>
      <c r="QVC186" s="85" t="n"/>
      <c r="QVD186" s="85" t="n"/>
      <c r="QVE186" s="85" t="n"/>
      <c r="QVF186" s="85" t="n"/>
      <c r="QVG186" s="85" t="n"/>
      <c r="QVH186" s="85" t="n"/>
      <c r="QVI186" s="85" t="n"/>
      <c r="QVJ186" s="85" t="n"/>
      <c r="QVK186" s="85" t="n"/>
      <c r="QVL186" s="85" t="n"/>
      <c r="QVM186" s="85" t="n"/>
      <c r="QVN186" s="85" t="n"/>
      <c r="QVO186" s="85" t="n"/>
      <c r="QVP186" s="85" t="n"/>
      <c r="QVQ186" s="85" t="n"/>
      <c r="QVR186" s="85" t="n"/>
      <c r="QVS186" s="85" t="n"/>
      <c r="QVT186" s="85" t="n"/>
      <c r="QVU186" s="85" t="n"/>
      <c r="QVV186" s="85" t="n"/>
      <c r="QVW186" s="85" t="n"/>
      <c r="QVX186" s="85" t="n"/>
      <c r="QVY186" s="85" t="n"/>
      <c r="QVZ186" s="85" t="n"/>
      <c r="QWA186" s="85" t="n"/>
      <c r="QWB186" s="85" t="n"/>
      <c r="QWC186" s="85" t="n"/>
      <c r="QWD186" s="85" t="n"/>
      <c r="QWE186" s="85" t="n"/>
      <c r="QWF186" s="85" t="n"/>
      <c r="QWG186" s="85" t="n"/>
      <c r="QWH186" s="85" t="n"/>
      <c r="QWI186" s="85" t="n"/>
      <c r="QWJ186" s="85" t="n"/>
      <c r="QWK186" s="85" t="n"/>
      <c r="QWL186" s="85" t="n"/>
      <c r="QWM186" s="85" t="n"/>
      <c r="QWN186" s="85" t="n"/>
      <c r="QWO186" s="85" t="n"/>
      <c r="QWP186" s="85" t="n"/>
      <c r="QWQ186" s="85" t="n"/>
      <c r="QWR186" s="85" t="n"/>
      <c r="QWS186" s="85" t="n"/>
      <c r="QWT186" s="85" t="n"/>
      <c r="QWU186" s="85" t="n"/>
      <c r="QWV186" s="85" t="n"/>
      <c r="QWW186" s="85" t="n"/>
      <c r="QWX186" s="85" t="n"/>
      <c r="QWY186" s="85" t="n"/>
      <c r="QWZ186" s="85" t="n"/>
      <c r="QXA186" s="85" t="n"/>
      <c r="QXB186" s="85" t="n"/>
      <c r="QXC186" s="85" t="n"/>
      <c r="QXD186" s="85" t="n"/>
      <c r="QXE186" s="85" t="n"/>
      <c r="QXF186" s="85" t="n"/>
      <c r="QXG186" s="85" t="n"/>
      <c r="QXH186" s="85" t="n"/>
      <c r="QXI186" s="85" t="n"/>
      <c r="QXJ186" s="85" t="n"/>
      <c r="QXK186" s="85" t="n"/>
      <c r="QXL186" s="85" t="n"/>
      <c r="QXM186" s="85" t="n"/>
      <c r="QXN186" s="85" t="n"/>
      <c r="QXO186" s="85" t="n"/>
      <c r="QXP186" s="85" t="n"/>
      <c r="QXQ186" s="85" t="n"/>
      <c r="QXR186" s="85" t="n"/>
      <c r="QXS186" s="85" t="n"/>
      <c r="QXT186" s="85" t="n"/>
      <c r="QXU186" s="85" t="n"/>
      <c r="QXV186" s="85" t="n"/>
      <c r="QXW186" s="85" t="n"/>
      <c r="QXX186" s="85" t="n"/>
      <c r="QXY186" s="85" t="n"/>
      <c r="QXZ186" s="85" t="n"/>
      <c r="QYA186" s="85" t="n"/>
      <c r="QYB186" s="85" t="n"/>
      <c r="QYC186" s="85" t="n"/>
      <c r="QYD186" s="85" t="n"/>
      <c r="QYE186" s="85" t="n"/>
      <c r="QYF186" s="85" t="n"/>
      <c r="QYG186" s="85" t="n"/>
      <c r="QYH186" s="85" t="n"/>
      <c r="QYI186" s="85" t="n"/>
      <c r="QYJ186" s="85" t="n"/>
      <c r="QYK186" s="85" t="n"/>
      <c r="QYL186" s="85" t="n"/>
      <c r="QYM186" s="85" t="n"/>
      <c r="QYN186" s="85" t="n"/>
      <c r="QYO186" s="85" t="n"/>
      <c r="QYP186" s="85" t="n"/>
      <c r="QYQ186" s="85" t="n"/>
      <c r="QYR186" s="85" t="n"/>
      <c r="QYS186" s="85" t="n"/>
      <c r="QYT186" s="85" t="n"/>
      <c r="QYU186" s="85" t="n"/>
      <c r="QYV186" s="85" t="n"/>
      <c r="QYW186" s="85" t="n"/>
      <c r="QYX186" s="85" t="n"/>
      <c r="QYY186" s="85" t="n"/>
      <c r="QYZ186" s="85" t="n"/>
      <c r="QZA186" s="85" t="n"/>
      <c r="QZB186" s="85" t="n"/>
      <c r="QZC186" s="85" t="n"/>
      <c r="QZD186" s="85" t="n"/>
      <c r="QZE186" s="85" t="n"/>
      <c r="QZF186" s="85" t="n"/>
      <c r="QZG186" s="85" t="n"/>
      <c r="QZH186" s="85" t="n"/>
      <c r="QZI186" s="85" t="n"/>
      <c r="QZJ186" s="85" t="n"/>
      <c r="QZK186" s="85" t="n"/>
      <c r="QZL186" s="85" t="n"/>
      <c r="QZM186" s="85" t="n"/>
      <c r="QZN186" s="85" t="n"/>
      <c r="QZO186" s="85" t="n"/>
      <c r="QZP186" s="85" t="n"/>
      <c r="QZQ186" s="85" t="n"/>
      <c r="QZR186" s="85" t="n"/>
      <c r="QZS186" s="85" t="n"/>
      <c r="QZT186" s="85" t="n"/>
      <c r="QZU186" s="85" t="n"/>
      <c r="QZV186" s="85" t="n"/>
      <c r="QZW186" s="85" t="n"/>
      <c r="QZX186" s="85" t="n"/>
      <c r="QZY186" s="85" t="n"/>
      <c r="QZZ186" s="85" t="n"/>
      <c r="RAA186" s="85" t="n"/>
      <c r="RAB186" s="85" t="n"/>
      <c r="RAC186" s="85" t="n"/>
      <c r="RAD186" s="85" t="n"/>
      <c r="RAE186" s="85" t="n"/>
      <c r="RAF186" s="85" t="n"/>
      <c r="RAG186" s="85" t="n"/>
      <c r="RAH186" s="85" t="n"/>
      <c r="RAI186" s="85" t="n"/>
      <c r="RAJ186" s="85" t="n"/>
      <c r="RAK186" s="85" t="n"/>
      <c r="RAL186" s="85" t="n"/>
      <c r="RAM186" s="85" t="n"/>
      <c r="RAN186" s="85" t="n"/>
      <c r="RAO186" s="85" t="n"/>
      <c r="RAP186" s="85" t="n"/>
      <c r="RAQ186" s="85" t="n"/>
      <c r="RAR186" s="85" t="n"/>
      <c r="RAS186" s="85" t="n"/>
      <c r="RAT186" s="85" t="n"/>
      <c r="RAU186" s="85" t="n"/>
      <c r="RAV186" s="85" t="n"/>
      <c r="RAW186" s="85" t="n"/>
      <c r="RAX186" s="85" t="n"/>
      <c r="RAY186" s="85" t="n"/>
      <c r="RAZ186" s="85" t="n"/>
      <c r="RBA186" s="85" t="n"/>
      <c r="RBB186" s="85" t="n"/>
      <c r="RBC186" s="85" t="n"/>
      <c r="RBD186" s="85" t="n"/>
      <c r="RBE186" s="85" t="n"/>
      <c r="RBF186" s="85" t="n"/>
      <c r="RBG186" s="85" t="n"/>
      <c r="RBH186" s="85" t="n"/>
      <c r="RBI186" s="85" t="n"/>
      <c r="RBJ186" s="85" t="n"/>
      <c r="RBK186" s="85" t="n"/>
      <c r="RBL186" s="85" t="n"/>
      <c r="RBM186" s="85" t="n"/>
      <c r="RBN186" s="85" t="n"/>
      <c r="RBO186" s="85" t="n"/>
      <c r="RBP186" s="85" t="n"/>
      <c r="RBQ186" s="85" t="n"/>
      <c r="RBR186" s="85" t="n"/>
      <c r="RBS186" s="85" t="n"/>
      <c r="RBT186" s="85" t="n"/>
      <c r="RBU186" s="85" t="n"/>
      <c r="RBV186" s="85" t="n"/>
      <c r="RBW186" s="85" t="n"/>
      <c r="RBX186" s="85" t="n"/>
      <c r="RBY186" s="85" t="n"/>
      <c r="RBZ186" s="85" t="n"/>
      <c r="RCA186" s="85" t="n"/>
      <c r="RCB186" s="85" t="n"/>
      <c r="RCC186" s="85" t="n"/>
      <c r="RCD186" s="85" t="n"/>
      <c r="RCE186" s="85" t="n"/>
      <c r="RCF186" s="85" t="n"/>
      <c r="RCG186" s="85" t="n"/>
      <c r="RCH186" s="85" t="n"/>
      <c r="RCI186" s="85" t="n"/>
      <c r="RCJ186" s="85" t="n"/>
      <c r="RCK186" s="85" t="n"/>
      <c r="RCL186" s="85" t="n"/>
      <c r="RCM186" s="85" t="n"/>
      <c r="RCN186" s="85" t="n"/>
      <c r="RCO186" s="85" t="n"/>
      <c r="RCP186" s="85" t="n"/>
      <c r="RCQ186" s="85" t="n"/>
      <c r="RCR186" s="85" t="n"/>
      <c r="RCS186" s="85" t="n"/>
      <c r="RCT186" s="85" t="n"/>
      <c r="RCU186" s="85" t="n"/>
      <c r="RCV186" s="85" t="n"/>
      <c r="RCW186" s="85" t="n"/>
      <c r="RCX186" s="85" t="n"/>
      <c r="RCY186" s="85" t="n"/>
      <c r="RCZ186" s="85" t="n"/>
      <c r="RDA186" s="85" t="n"/>
      <c r="RDB186" s="85" t="n"/>
      <c r="RDC186" s="85" t="n"/>
      <c r="RDD186" s="85" t="n"/>
      <c r="RDE186" s="85" t="n"/>
      <c r="RDF186" s="85" t="n"/>
      <c r="RDG186" s="85" t="n"/>
      <c r="RDH186" s="85" t="n"/>
      <c r="RDI186" s="85" t="n"/>
      <c r="RDJ186" s="85" t="n"/>
      <c r="RDK186" s="85" t="n"/>
      <c r="RDL186" s="85" t="n"/>
      <c r="RDM186" s="85" t="n"/>
      <c r="RDN186" s="85" t="n"/>
      <c r="RDO186" s="85" t="n"/>
      <c r="RDP186" s="85" t="n"/>
      <c r="RDQ186" s="85" t="n"/>
      <c r="RDR186" s="85" t="n"/>
      <c r="RDS186" s="85" t="n"/>
      <c r="RDT186" s="85" t="n"/>
      <c r="RDU186" s="85" t="n"/>
      <c r="RDV186" s="85" t="n"/>
      <c r="RDW186" s="85" t="n"/>
      <c r="RDX186" s="85" t="n"/>
      <c r="RDY186" s="85" t="n"/>
      <c r="RDZ186" s="85" t="n"/>
      <c r="REA186" s="85" t="n"/>
      <c r="REB186" s="85" t="n"/>
      <c r="REC186" s="85" t="n"/>
      <c r="RED186" s="85" t="n"/>
      <c r="REE186" s="85" t="n"/>
      <c r="REF186" s="85" t="n"/>
      <c r="REG186" s="85" t="n"/>
      <c r="REH186" s="85" t="n"/>
      <c r="REI186" s="85" t="n"/>
      <c r="REJ186" s="85" t="n"/>
      <c r="REK186" s="85" t="n"/>
      <c r="REL186" s="85" t="n"/>
      <c r="REM186" s="85" t="n"/>
      <c r="REN186" s="85" t="n"/>
      <c r="REO186" s="85" t="n"/>
      <c r="REP186" s="85" t="n"/>
      <c r="REQ186" s="85" t="n"/>
      <c r="RER186" s="85" t="n"/>
      <c r="RES186" s="85" t="n"/>
      <c r="RET186" s="85" t="n"/>
      <c r="REU186" s="85" t="n"/>
      <c r="REV186" s="85" t="n"/>
      <c r="REW186" s="85" t="n"/>
      <c r="REX186" s="85" t="n"/>
      <c r="REY186" s="85" t="n"/>
      <c r="REZ186" s="85" t="n"/>
      <c r="RFA186" s="85" t="n"/>
      <c r="RFB186" s="85" t="n"/>
      <c r="RFC186" s="85" t="n"/>
      <c r="RFD186" s="85" t="n"/>
      <c r="RFE186" s="85" t="n"/>
      <c r="RFF186" s="85" t="n"/>
      <c r="RFG186" s="85" t="n"/>
      <c r="RFH186" s="85" t="n"/>
      <c r="RFI186" s="85" t="n"/>
      <c r="RFJ186" s="85" t="n"/>
      <c r="RFK186" s="85" t="n"/>
      <c r="RFL186" s="85" t="n"/>
      <c r="RFM186" s="85" t="n"/>
      <c r="RFN186" s="85" t="n"/>
      <c r="RFO186" s="85" t="n"/>
      <c r="RFP186" s="85" t="n"/>
      <c r="RFQ186" s="85" t="n"/>
      <c r="RFR186" s="85" t="n"/>
      <c r="RFS186" s="85" t="n"/>
      <c r="RFT186" s="85" t="n"/>
      <c r="RFU186" s="85" t="n"/>
      <c r="RFV186" s="85" t="n"/>
      <c r="RFW186" s="85" t="n"/>
      <c r="RFX186" s="85" t="n"/>
      <c r="RFY186" s="85" t="n"/>
      <c r="RFZ186" s="85" t="n"/>
      <c r="RGA186" s="85" t="n"/>
      <c r="RGB186" s="85" t="n"/>
      <c r="RGC186" s="85" t="n"/>
      <c r="RGD186" s="85" t="n"/>
      <c r="RGE186" s="85" t="n"/>
      <c r="RGF186" s="85" t="n"/>
      <c r="RGG186" s="85" t="n"/>
      <c r="RGH186" s="85" t="n"/>
      <c r="RGI186" s="85" t="n"/>
      <c r="RGJ186" s="85" t="n"/>
      <c r="RGK186" s="85" t="n"/>
      <c r="RGL186" s="85" t="n"/>
      <c r="RGM186" s="85" t="n"/>
      <c r="RGN186" s="85" t="n"/>
      <c r="RGO186" s="85" t="n"/>
      <c r="RGP186" s="85" t="n"/>
      <c r="RGQ186" s="85" t="n"/>
      <c r="RGR186" s="85" t="n"/>
      <c r="RGS186" s="85" t="n"/>
      <c r="RGT186" s="85" t="n"/>
      <c r="RGU186" s="85" t="n"/>
      <c r="RGV186" s="85" t="n"/>
      <c r="RGW186" s="85" t="n"/>
      <c r="RGX186" s="85" t="n"/>
      <c r="RGY186" s="85" t="n"/>
      <c r="RGZ186" s="85" t="n"/>
      <c r="RHA186" s="85" t="n"/>
      <c r="RHB186" s="85" t="n"/>
      <c r="RHC186" s="85" t="n"/>
      <c r="RHD186" s="85" t="n"/>
      <c r="RHE186" s="85" t="n"/>
      <c r="RHF186" s="85" t="n"/>
      <c r="RHG186" s="85" t="n"/>
      <c r="RHH186" s="85" t="n"/>
      <c r="RHI186" s="85" t="n"/>
      <c r="RHJ186" s="85" t="n"/>
      <c r="RHK186" s="85" t="n"/>
      <c r="RHL186" s="85" t="n"/>
      <c r="RHM186" s="85" t="n"/>
      <c r="RHN186" s="85" t="n"/>
      <c r="RHO186" s="85" t="n"/>
      <c r="RHP186" s="85" t="n"/>
      <c r="RHQ186" s="85" t="n"/>
      <c r="RHR186" s="85" t="n"/>
      <c r="RHS186" s="85" t="n"/>
      <c r="RHT186" s="85" t="n"/>
      <c r="RHU186" s="85" t="n"/>
      <c r="RHV186" s="85" t="n"/>
      <c r="RHW186" s="85" t="n"/>
      <c r="RHX186" s="85" t="n"/>
      <c r="RHY186" s="85" t="n"/>
      <c r="RHZ186" s="85" t="n"/>
      <c r="RIA186" s="85" t="n"/>
      <c r="RIB186" s="85" t="n"/>
      <c r="RIC186" s="85" t="n"/>
      <c r="RID186" s="85" t="n"/>
      <c r="RIE186" s="85" t="n"/>
      <c r="RIF186" s="85" t="n"/>
      <c r="RIG186" s="85" t="n"/>
      <c r="RIH186" s="85" t="n"/>
      <c r="RII186" s="85" t="n"/>
      <c r="RIJ186" s="85" t="n"/>
      <c r="RIK186" s="85" t="n"/>
      <c r="RIL186" s="85" t="n"/>
      <c r="RIM186" s="85" t="n"/>
      <c r="RIN186" s="85" t="n"/>
      <c r="RIO186" s="85" t="n"/>
      <c r="RIP186" s="85" t="n"/>
      <c r="RIQ186" s="85" t="n"/>
      <c r="RIR186" s="85" t="n"/>
      <c r="RIS186" s="85" t="n"/>
      <c r="RIT186" s="85" t="n"/>
      <c r="RIU186" s="85" t="n"/>
      <c r="RIV186" s="85" t="n"/>
      <c r="RIW186" s="85" t="n"/>
      <c r="RIX186" s="85" t="n"/>
      <c r="RIY186" s="85" t="n"/>
      <c r="RIZ186" s="85" t="n"/>
      <c r="RJA186" s="85" t="n"/>
      <c r="RJB186" s="85" t="n"/>
      <c r="RJC186" s="85" t="n"/>
      <c r="RJD186" s="85" t="n"/>
      <c r="RJE186" s="85" t="n"/>
      <c r="RJF186" s="85" t="n"/>
      <c r="RJG186" s="85" t="n"/>
      <c r="RJH186" s="85" t="n"/>
      <c r="RJI186" s="85" t="n"/>
      <c r="RJJ186" s="85" t="n"/>
      <c r="RJK186" s="85" t="n"/>
      <c r="RJL186" s="85" t="n"/>
      <c r="RJM186" s="85" t="n"/>
      <c r="RJN186" s="85" t="n"/>
      <c r="RJO186" s="85" t="n"/>
      <c r="RJP186" s="85" t="n"/>
      <c r="RJQ186" s="85" t="n"/>
      <c r="RJR186" s="85" t="n"/>
      <c r="RJS186" s="85" t="n"/>
      <c r="RJT186" s="85" t="n"/>
      <c r="RJU186" s="85" t="n"/>
      <c r="RJV186" s="85" t="n"/>
      <c r="RJW186" s="85" t="n"/>
      <c r="RJX186" s="85" t="n"/>
      <c r="RJY186" s="85" t="n"/>
      <c r="RJZ186" s="85" t="n"/>
      <c r="RKA186" s="85" t="n"/>
      <c r="RKB186" s="85" t="n"/>
      <c r="RKC186" s="85" t="n"/>
      <c r="RKD186" s="85" t="n"/>
      <c r="RKE186" s="85" t="n"/>
      <c r="RKF186" s="85" t="n"/>
      <c r="RKG186" s="85" t="n"/>
      <c r="RKH186" s="85" t="n"/>
      <c r="RKI186" s="85" t="n"/>
      <c r="RKJ186" s="85" t="n"/>
      <c r="RKK186" s="85" t="n"/>
      <c r="RKL186" s="85" t="n"/>
      <c r="RKM186" s="85" t="n"/>
      <c r="RKN186" s="85" t="n"/>
      <c r="RKO186" s="85" t="n"/>
      <c r="RKP186" s="85" t="n"/>
      <c r="RKQ186" s="85" t="n"/>
      <c r="RKR186" s="85" t="n"/>
      <c r="RKS186" s="85" t="n"/>
      <c r="RKT186" s="85" t="n"/>
      <c r="RKU186" s="85" t="n"/>
      <c r="RKV186" s="85" t="n"/>
      <c r="RKW186" s="85" t="n"/>
      <c r="RKX186" s="85" t="n"/>
      <c r="RKY186" s="85" t="n"/>
      <c r="RKZ186" s="85" t="n"/>
      <c r="RLA186" s="85" t="n"/>
      <c r="RLB186" s="85" t="n"/>
      <c r="RLC186" s="85" t="n"/>
      <c r="RLD186" s="85" t="n"/>
      <c r="RLE186" s="85" t="n"/>
      <c r="RLF186" s="85" t="n"/>
      <c r="RLG186" s="85" t="n"/>
      <c r="RLH186" s="85" t="n"/>
      <c r="RLI186" s="85" t="n"/>
      <c r="RLJ186" s="85" t="n"/>
      <c r="RLK186" s="85" t="n"/>
      <c r="RLL186" s="85" t="n"/>
      <c r="RLM186" s="85" t="n"/>
      <c r="RLN186" s="85" t="n"/>
      <c r="RLO186" s="85" t="n"/>
      <c r="RLP186" s="85" t="n"/>
      <c r="RLQ186" s="85" t="n"/>
      <c r="RLR186" s="85" t="n"/>
      <c r="RLS186" s="85" t="n"/>
      <c r="RLT186" s="85" t="n"/>
      <c r="RLU186" s="85" t="n"/>
      <c r="RLV186" s="85" t="n"/>
      <c r="RLW186" s="85" t="n"/>
      <c r="RLX186" s="85" t="n"/>
      <c r="RLY186" s="85" t="n"/>
      <c r="RLZ186" s="85" t="n"/>
      <c r="RMA186" s="85" t="n"/>
      <c r="RMB186" s="85" t="n"/>
      <c r="RMC186" s="85" t="n"/>
      <c r="RMD186" s="85" t="n"/>
      <c r="RME186" s="85" t="n"/>
      <c r="RMF186" s="85" t="n"/>
      <c r="RMG186" s="85" t="n"/>
      <c r="RMH186" s="85" t="n"/>
      <c r="RMI186" s="85" t="n"/>
      <c r="RMJ186" s="85" t="n"/>
      <c r="RMK186" s="85" t="n"/>
      <c r="RML186" s="85" t="n"/>
      <c r="RMM186" s="85" t="n"/>
      <c r="RMN186" s="85" t="n"/>
      <c r="RMO186" s="85" t="n"/>
      <c r="RMP186" s="85" t="n"/>
      <c r="RMQ186" s="85" t="n"/>
      <c r="RMR186" s="85" t="n"/>
      <c r="RMS186" s="85" t="n"/>
      <c r="RMT186" s="85" t="n"/>
      <c r="RMU186" s="85" t="n"/>
      <c r="RMV186" s="85" t="n"/>
      <c r="RMW186" s="85" t="n"/>
      <c r="RMX186" s="85" t="n"/>
      <c r="RMY186" s="85" t="n"/>
      <c r="RMZ186" s="85" t="n"/>
      <c r="RNA186" s="85" t="n"/>
      <c r="RNB186" s="85" t="n"/>
      <c r="RNC186" s="85" t="n"/>
      <c r="RND186" s="85" t="n"/>
      <c r="RNE186" s="85" t="n"/>
      <c r="RNF186" s="85" t="n"/>
      <c r="RNG186" s="85" t="n"/>
      <c r="RNH186" s="85" t="n"/>
      <c r="RNI186" s="85" t="n"/>
      <c r="RNJ186" s="85" t="n"/>
      <c r="RNK186" s="85" t="n"/>
      <c r="RNL186" s="85" t="n"/>
      <c r="RNM186" s="85" t="n"/>
      <c r="RNN186" s="85" t="n"/>
      <c r="RNO186" s="85" t="n"/>
      <c r="RNP186" s="85" t="n"/>
      <c r="RNQ186" s="85" t="n"/>
      <c r="RNR186" s="85" t="n"/>
      <c r="RNS186" s="85" t="n"/>
      <c r="RNT186" s="85" t="n"/>
      <c r="RNU186" s="85" t="n"/>
      <c r="RNV186" s="85" t="n"/>
      <c r="RNW186" s="85" t="n"/>
      <c r="RNX186" s="85" t="n"/>
      <c r="RNY186" s="85" t="n"/>
      <c r="RNZ186" s="85" t="n"/>
      <c r="ROA186" s="85" t="n"/>
      <c r="ROB186" s="85" t="n"/>
      <c r="ROC186" s="85" t="n"/>
      <c r="ROD186" s="85" t="n"/>
      <c r="ROE186" s="85" t="n"/>
      <c r="ROF186" s="85" t="n"/>
      <c r="ROG186" s="85" t="n"/>
      <c r="ROH186" s="85" t="n"/>
      <c r="ROI186" s="85" t="n"/>
      <c r="ROJ186" s="85" t="n"/>
      <c r="ROK186" s="85" t="n"/>
      <c r="ROL186" s="85" t="n"/>
      <c r="ROM186" s="85" t="n"/>
      <c r="RON186" s="85" t="n"/>
      <c r="ROO186" s="85" t="n"/>
      <c r="ROP186" s="85" t="n"/>
      <c r="ROQ186" s="85" t="n"/>
      <c r="ROR186" s="85" t="n"/>
      <c r="ROS186" s="85" t="n"/>
      <c r="ROT186" s="85" t="n"/>
      <c r="ROU186" s="85" t="n"/>
      <c r="ROV186" s="85" t="n"/>
      <c r="ROW186" s="85" t="n"/>
      <c r="ROX186" s="85" t="n"/>
      <c r="ROY186" s="85" t="n"/>
      <c r="ROZ186" s="85" t="n"/>
      <c r="RPA186" s="85" t="n"/>
      <c r="RPB186" s="85" t="n"/>
      <c r="RPC186" s="85" t="n"/>
      <c r="RPD186" s="85" t="n"/>
      <c r="RPE186" s="85" t="n"/>
      <c r="RPF186" s="85" t="n"/>
      <c r="RPG186" s="85" t="n"/>
      <c r="RPH186" s="85" t="n"/>
      <c r="RPI186" s="85" t="n"/>
      <c r="RPJ186" s="85" t="n"/>
      <c r="RPK186" s="85" t="n"/>
      <c r="RPL186" s="85" t="n"/>
      <c r="RPM186" s="85" t="n"/>
      <c r="RPN186" s="85" t="n"/>
      <c r="RPO186" s="85" t="n"/>
      <c r="RPP186" s="85" t="n"/>
      <c r="RPQ186" s="85" t="n"/>
      <c r="RPR186" s="85" t="n"/>
      <c r="RPS186" s="85" t="n"/>
      <c r="RPT186" s="85" t="n"/>
      <c r="RPU186" s="85" t="n"/>
      <c r="RPV186" s="85" t="n"/>
      <c r="RPW186" s="85" t="n"/>
      <c r="RPX186" s="85" t="n"/>
      <c r="RPY186" s="85" t="n"/>
      <c r="RPZ186" s="85" t="n"/>
      <c r="RQA186" s="85" t="n"/>
      <c r="RQB186" s="85" t="n"/>
      <c r="RQC186" s="85" t="n"/>
      <c r="RQD186" s="85" t="n"/>
      <c r="RQE186" s="85" t="n"/>
      <c r="RQF186" s="85" t="n"/>
      <c r="RQG186" s="85" t="n"/>
      <c r="RQH186" s="85" t="n"/>
      <c r="RQI186" s="85" t="n"/>
      <c r="RQJ186" s="85" t="n"/>
      <c r="RQK186" s="85" t="n"/>
      <c r="RQL186" s="85" t="n"/>
      <c r="RQM186" s="85" t="n"/>
      <c r="RQN186" s="85" t="n"/>
      <c r="RQO186" s="85" t="n"/>
      <c r="RQP186" s="85" t="n"/>
      <c r="RQQ186" s="85" t="n"/>
      <c r="RQR186" s="85" t="n"/>
      <c r="RQS186" s="85" t="n"/>
      <c r="RQT186" s="85" t="n"/>
      <c r="RQU186" s="85" t="n"/>
      <c r="RQV186" s="85" t="n"/>
      <c r="RQW186" s="85" t="n"/>
      <c r="RQX186" s="85" t="n"/>
      <c r="RQY186" s="85" t="n"/>
      <c r="RQZ186" s="85" t="n"/>
      <c r="RRA186" s="85" t="n"/>
      <c r="RRB186" s="85" t="n"/>
      <c r="RRC186" s="85" t="n"/>
      <c r="RRD186" s="85" t="n"/>
      <c r="RRE186" s="85" t="n"/>
      <c r="RRF186" s="85" t="n"/>
      <c r="RRG186" s="85" t="n"/>
      <c r="RRH186" s="85" t="n"/>
      <c r="RRI186" s="85" t="n"/>
      <c r="RRJ186" s="85" t="n"/>
      <c r="RRK186" s="85" t="n"/>
      <c r="RRL186" s="85" t="n"/>
      <c r="RRM186" s="85" t="n"/>
      <c r="RRN186" s="85" t="n"/>
      <c r="RRO186" s="85" t="n"/>
      <c r="RRP186" s="85" t="n"/>
      <c r="RRQ186" s="85" t="n"/>
      <c r="RRR186" s="85" t="n"/>
      <c r="RRS186" s="85" t="n"/>
      <c r="RRT186" s="85" t="n"/>
      <c r="RRU186" s="85" t="n"/>
      <c r="RRV186" s="85" t="n"/>
      <c r="RRW186" s="85" t="n"/>
      <c r="RRX186" s="85" t="n"/>
      <c r="RRY186" s="85" t="n"/>
      <c r="RRZ186" s="85" t="n"/>
      <c r="RSA186" s="85" t="n"/>
      <c r="RSB186" s="85" t="n"/>
      <c r="RSC186" s="85" t="n"/>
      <c r="RSD186" s="85" t="n"/>
      <c r="RSE186" s="85" t="n"/>
      <c r="RSF186" s="85" t="n"/>
      <c r="RSG186" s="85" t="n"/>
      <c r="RSH186" s="85" t="n"/>
      <c r="RSI186" s="85" t="n"/>
      <c r="RSJ186" s="85" t="n"/>
      <c r="RSK186" s="85" t="n"/>
      <c r="RSL186" s="85" t="n"/>
      <c r="RSM186" s="85" t="n"/>
      <c r="RSN186" s="85" t="n"/>
      <c r="RSO186" s="85" t="n"/>
      <c r="RSP186" s="85" t="n"/>
      <c r="RSQ186" s="85" t="n"/>
      <c r="RSR186" s="85" t="n"/>
      <c r="RSS186" s="85" t="n"/>
      <c r="RST186" s="85" t="n"/>
      <c r="RSU186" s="85" t="n"/>
      <c r="RSV186" s="85" t="n"/>
      <c r="RSW186" s="85" t="n"/>
      <c r="RSX186" s="85" t="n"/>
      <c r="RSY186" s="85" t="n"/>
      <c r="RSZ186" s="85" t="n"/>
      <c r="RTA186" s="85" t="n"/>
      <c r="RTB186" s="85" t="n"/>
      <c r="RTC186" s="85" t="n"/>
      <c r="RTD186" s="85" t="n"/>
      <c r="RTE186" s="85" t="n"/>
      <c r="RTF186" s="85" t="n"/>
      <c r="RTG186" s="85" t="n"/>
      <c r="RTH186" s="85" t="n"/>
      <c r="RTI186" s="85" t="n"/>
      <c r="RTJ186" s="85" t="n"/>
      <c r="RTK186" s="85" t="n"/>
      <c r="RTL186" s="85" t="n"/>
      <c r="RTM186" s="85" t="n"/>
      <c r="RTN186" s="85" t="n"/>
      <c r="RTO186" s="85" t="n"/>
      <c r="RTP186" s="85" t="n"/>
      <c r="RTQ186" s="85" t="n"/>
      <c r="RTR186" s="85" t="n"/>
      <c r="RTS186" s="85" t="n"/>
      <c r="RTT186" s="85" t="n"/>
      <c r="RTU186" s="85" t="n"/>
      <c r="RTV186" s="85" t="n"/>
      <c r="RTW186" s="85" t="n"/>
      <c r="RTX186" s="85" t="n"/>
      <c r="RTY186" s="85" t="n"/>
      <c r="RTZ186" s="85" t="n"/>
      <c r="RUA186" s="85" t="n"/>
      <c r="RUB186" s="85" t="n"/>
      <c r="RUC186" s="85" t="n"/>
      <c r="RUD186" s="85" t="n"/>
      <c r="RUE186" s="85" t="n"/>
      <c r="RUF186" s="85" t="n"/>
      <c r="RUG186" s="85" t="n"/>
      <c r="RUH186" s="85" t="n"/>
      <c r="RUI186" s="85" t="n"/>
      <c r="RUJ186" s="85" t="n"/>
      <c r="RUK186" s="85" t="n"/>
      <c r="RUL186" s="85" t="n"/>
      <c r="RUM186" s="85" t="n"/>
      <c r="RUN186" s="85" t="n"/>
      <c r="RUO186" s="85" t="n"/>
      <c r="RUP186" s="85" t="n"/>
      <c r="RUQ186" s="85" t="n"/>
      <c r="RUR186" s="85" t="n"/>
      <c r="RUS186" s="85" t="n"/>
      <c r="RUT186" s="85" t="n"/>
      <c r="RUU186" s="85" t="n"/>
      <c r="RUV186" s="85" t="n"/>
      <c r="RUW186" s="85" t="n"/>
      <c r="RUX186" s="85" t="n"/>
      <c r="RUY186" s="85" t="n"/>
      <c r="RUZ186" s="85" t="n"/>
      <c r="RVA186" s="85" t="n"/>
      <c r="RVB186" s="85" t="n"/>
      <c r="RVC186" s="85" t="n"/>
      <c r="RVD186" s="85" t="n"/>
      <c r="RVE186" s="85" t="n"/>
      <c r="RVF186" s="85" t="n"/>
      <c r="RVG186" s="85" t="n"/>
      <c r="RVH186" s="85" t="n"/>
      <c r="RVI186" s="85" t="n"/>
      <c r="RVJ186" s="85" t="n"/>
      <c r="RVK186" s="85" t="n"/>
      <c r="RVL186" s="85" t="n"/>
      <c r="RVM186" s="85" t="n"/>
      <c r="RVN186" s="85" t="n"/>
      <c r="RVO186" s="85" t="n"/>
      <c r="RVP186" s="85" t="n"/>
      <c r="RVQ186" s="85" t="n"/>
      <c r="RVR186" s="85" t="n"/>
      <c r="RVS186" s="85" t="n"/>
      <c r="RVT186" s="85" t="n"/>
      <c r="RVU186" s="85" t="n"/>
      <c r="RVV186" s="85" t="n"/>
      <c r="RVW186" s="85" t="n"/>
      <c r="RVX186" s="85" t="n"/>
      <c r="RVY186" s="85" t="n"/>
      <c r="RVZ186" s="85" t="n"/>
      <c r="RWA186" s="85" t="n"/>
      <c r="RWB186" s="85" t="n"/>
      <c r="RWC186" s="85" t="n"/>
      <c r="RWD186" s="85" t="n"/>
      <c r="RWE186" s="85" t="n"/>
      <c r="RWF186" s="85" t="n"/>
      <c r="RWG186" s="85" t="n"/>
      <c r="RWH186" s="85" t="n"/>
      <c r="RWI186" s="85" t="n"/>
      <c r="RWJ186" s="85" t="n"/>
      <c r="RWK186" s="85" t="n"/>
      <c r="RWL186" s="85" t="n"/>
      <c r="RWM186" s="85" t="n"/>
      <c r="RWN186" s="85" t="n"/>
      <c r="RWO186" s="85" t="n"/>
      <c r="RWP186" s="85" t="n"/>
      <c r="RWQ186" s="85" t="n"/>
      <c r="RWR186" s="85" t="n"/>
      <c r="RWS186" s="85" t="n"/>
      <c r="RWT186" s="85" t="n"/>
      <c r="RWU186" s="85" t="n"/>
      <c r="RWV186" s="85" t="n"/>
      <c r="RWW186" s="85" t="n"/>
      <c r="RWX186" s="85" t="n"/>
      <c r="RWY186" s="85" t="n"/>
      <c r="RWZ186" s="85" t="n"/>
      <c r="RXA186" s="85" t="n"/>
      <c r="RXB186" s="85" t="n"/>
      <c r="RXC186" s="85" t="n"/>
      <c r="RXD186" s="85" t="n"/>
      <c r="RXE186" s="85" t="n"/>
      <c r="RXF186" s="85" t="n"/>
      <c r="RXG186" s="85" t="n"/>
      <c r="RXH186" s="85" t="n"/>
      <c r="RXI186" s="85" t="n"/>
      <c r="RXJ186" s="85" t="n"/>
      <c r="RXK186" s="85" t="n"/>
      <c r="RXL186" s="85" t="n"/>
      <c r="RXM186" s="85" t="n"/>
      <c r="RXN186" s="85" t="n"/>
      <c r="RXO186" s="85" t="n"/>
      <c r="RXP186" s="85" t="n"/>
      <c r="RXQ186" s="85" t="n"/>
      <c r="RXR186" s="85" t="n"/>
      <c r="RXS186" s="85" t="n"/>
      <c r="RXT186" s="85" t="n"/>
      <c r="RXU186" s="85" t="n"/>
      <c r="RXV186" s="85" t="n"/>
      <c r="RXW186" s="85" t="n"/>
      <c r="RXX186" s="85" t="n"/>
      <c r="RXY186" s="85" t="n"/>
      <c r="RXZ186" s="85" t="n"/>
      <c r="RYA186" s="85" t="n"/>
      <c r="RYB186" s="85" t="n"/>
      <c r="RYC186" s="85" t="n"/>
      <c r="RYD186" s="85" t="n"/>
      <c r="RYE186" s="85" t="n"/>
      <c r="RYF186" s="85" t="n"/>
      <c r="RYG186" s="85" t="n"/>
      <c r="RYH186" s="85" t="n"/>
      <c r="RYI186" s="85" t="n"/>
      <c r="RYJ186" s="85" t="n"/>
      <c r="RYK186" s="85" t="n"/>
      <c r="RYL186" s="85" t="n"/>
      <c r="RYM186" s="85" t="n"/>
      <c r="RYN186" s="85" t="n"/>
      <c r="RYO186" s="85" t="n"/>
      <c r="RYP186" s="85" t="n"/>
      <c r="RYQ186" s="85" t="n"/>
      <c r="RYR186" s="85" t="n"/>
      <c r="RYS186" s="85" t="n"/>
      <c r="RYT186" s="85" t="n"/>
      <c r="RYU186" s="85" t="n"/>
      <c r="RYV186" s="85" t="n"/>
      <c r="RYW186" s="85" t="n"/>
      <c r="RYX186" s="85" t="n"/>
      <c r="RYY186" s="85" t="n"/>
      <c r="RYZ186" s="85" t="n"/>
      <c r="RZA186" s="85" t="n"/>
      <c r="RZB186" s="85" t="n"/>
      <c r="RZC186" s="85" t="n"/>
      <c r="RZD186" s="85" t="n"/>
      <c r="RZE186" s="85" t="n"/>
      <c r="RZF186" s="85" t="n"/>
      <c r="RZG186" s="85" t="n"/>
      <c r="RZH186" s="85" t="n"/>
      <c r="RZI186" s="85" t="n"/>
      <c r="RZJ186" s="85" t="n"/>
      <c r="RZK186" s="85" t="n"/>
      <c r="RZL186" s="85" t="n"/>
      <c r="RZM186" s="85" t="n"/>
      <c r="RZN186" s="85" t="n"/>
      <c r="RZO186" s="85" t="n"/>
      <c r="RZP186" s="85" t="n"/>
      <c r="RZQ186" s="85" t="n"/>
      <c r="RZR186" s="85" t="n"/>
      <c r="RZS186" s="85" t="n"/>
      <c r="RZT186" s="85" t="n"/>
      <c r="RZU186" s="85" t="n"/>
      <c r="RZV186" s="85" t="n"/>
      <c r="RZW186" s="85" t="n"/>
      <c r="RZX186" s="85" t="n"/>
      <c r="RZY186" s="85" t="n"/>
      <c r="RZZ186" s="85" t="n"/>
      <c r="SAA186" s="85" t="n"/>
      <c r="SAB186" s="85" t="n"/>
      <c r="SAC186" s="85" t="n"/>
      <c r="SAD186" s="85" t="n"/>
      <c r="SAE186" s="85" t="n"/>
      <c r="SAF186" s="85" t="n"/>
      <c r="SAG186" s="85" t="n"/>
      <c r="SAH186" s="85" t="n"/>
      <c r="SAI186" s="85" t="n"/>
      <c r="SAJ186" s="85" t="n"/>
      <c r="SAK186" s="85" t="n"/>
      <c r="SAL186" s="85" t="n"/>
      <c r="SAM186" s="85" t="n"/>
      <c r="SAN186" s="85" t="n"/>
      <c r="SAO186" s="85" t="n"/>
      <c r="SAP186" s="85" t="n"/>
      <c r="SAQ186" s="85" t="n"/>
      <c r="SAR186" s="85" t="n"/>
      <c r="SAS186" s="85" t="n"/>
      <c r="SAT186" s="85" t="n"/>
      <c r="SAU186" s="85" t="n"/>
      <c r="SAV186" s="85" t="n"/>
      <c r="SAW186" s="85" t="n"/>
      <c r="SAX186" s="85" t="n"/>
      <c r="SAY186" s="85" t="n"/>
      <c r="SAZ186" s="85" t="n"/>
      <c r="SBA186" s="85" t="n"/>
      <c r="SBB186" s="85" t="n"/>
      <c r="SBC186" s="85" t="n"/>
      <c r="SBD186" s="85" t="n"/>
      <c r="SBE186" s="85" t="n"/>
      <c r="SBF186" s="85" t="n"/>
      <c r="SBG186" s="85" t="n"/>
      <c r="SBH186" s="85" t="n"/>
      <c r="SBI186" s="85" t="n"/>
      <c r="SBJ186" s="85" t="n"/>
      <c r="SBK186" s="85" t="n"/>
      <c r="SBL186" s="85" t="n"/>
      <c r="SBM186" s="85" t="n"/>
      <c r="SBN186" s="85" t="n"/>
      <c r="SBO186" s="85" t="n"/>
      <c r="SBP186" s="85" t="n"/>
      <c r="SBQ186" s="85" t="n"/>
      <c r="SBR186" s="85" t="n"/>
      <c r="SBS186" s="85" t="n"/>
      <c r="SBT186" s="85" t="n"/>
      <c r="SBU186" s="85" t="n"/>
      <c r="SBV186" s="85" t="n"/>
      <c r="SBW186" s="85" t="n"/>
      <c r="SBX186" s="85" t="n"/>
      <c r="SBY186" s="85" t="n"/>
      <c r="SBZ186" s="85" t="n"/>
      <c r="SCA186" s="85" t="n"/>
      <c r="SCB186" s="85" t="n"/>
      <c r="SCC186" s="85" t="n"/>
      <c r="SCD186" s="85" t="n"/>
      <c r="SCE186" s="85" t="n"/>
      <c r="SCF186" s="85" t="n"/>
      <c r="SCG186" s="85" t="n"/>
      <c r="SCH186" s="85" t="n"/>
      <c r="SCI186" s="85" t="n"/>
      <c r="SCJ186" s="85" t="n"/>
      <c r="SCK186" s="85" t="n"/>
      <c r="SCL186" s="85" t="n"/>
      <c r="SCM186" s="85" t="n"/>
      <c r="SCN186" s="85" t="n"/>
      <c r="SCO186" s="85" t="n"/>
      <c r="SCP186" s="85" t="n"/>
      <c r="SCQ186" s="85" t="n"/>
      <c r="SCR186" s="85" t="n"/>
      <c r="SCS186" s="85" t="n"/>
      <c r="SCT186" s="85" t="n"/>
      <c r="SCU186" s="85" t="n"/>
      <c r="SCV186" s="85" t="n"/>
      <c r="SCW186" s="85" t="n"/>
      <c r="SCX186" s="85" t="n"/>
      <c r="SCY186" s="85" t="n"/>
      <c r="SCZ186" s="85" t="n"/>
      <c r="SDA186" s="85" t="n"/>
      <c r="SDB186" s="85" t="n"/>
      <c r="SDC186" s="85" t="n"/>
      <c r="SDD186" s="85" t="n"/>
      <c r="SDE186" s="85" t="n"/>
      <c r="SDF186" s="85" t="n"/>
      <c r="SDG186" s="85" t="n"/>
      <c r="SDH186" s="85" t="n"/>
      <c r="SDI186" s="85" t="n"/>
      <c r="SDJ186" s="85" t="n"/>
      <c r="SDK186" s="85" t="n"/>
      <c r="SDL186" s="85" t="n"/>
      <c r="SDM186" s="85" t="n"/>
      <c r="SDN186" s="85" t="n"/>
      <c r="SDO186" s="85" t="n"/>
      <c r="SDP186" s="85" t="n"/>
      <c r="SDQ186" s="85" t="n"/>
      <c r="SDR186" s="85" t="n"/>
      <c r="SDS186" s="85" t="n"/>
      <c r="SDT186" s="85" t="n"/>
      <c r="SDU186" s="85" t="n"/>
      <c r="SDV186" s="85" t="n"/>
      <c r="SDW186" s="85" t="n"/>
      <c r="SDX186" s="85" t="n"/>
      <c r="SDY186" s="85" t="n"/>
      <c r="SDZ186" s="85" t="n"/>
      <c r="SEA186" s="85" t="n"/>
      <c r="SEB186" s="85" t="n"/>
      <c r="SEC186" s="85" t="n"/>
      <c r="SED186" s="85" t="n"/>
      <c r="SEE186" s="85" t="n"/>
      <c r="SEF186" s="85" t="n"/>
      <c r="SEG186" s="85" t="n"/>
      <c r="SEH186" s="85" t="n"/>
      <c r="SEI186" s="85" t="n"/>
      <c r="SEJ186" s="85" t="n"/>
      <c r="SEK186" s="85" t="n"/>
      <c r="SEL186" s="85" t="n"/>
      <c r="SEM186" s="85" t="n"/>
      <c r="SEN186" s="85" t="n"/>
      <c r="SEO186" s="85" t="n"/>
      <c r="SEP186" s="85" t="n"/>
      <c r="SEQ186" s="85" t="n"/>
      <c r="SER186" s="85" t="n"/>
      <c r="SES186" s="85" t="n"/>
      <c r="SET186" s="85" t="n"/>
      <c r="SEU186" s="85" t="n"/>
      <c r="SEV186" s="85" t="n"/>
      <c r="SEW186" s="85" t="n"/>
      <c r="SEX186" s="85" t="n"/>
      <c r="SEY186" s="85" t="n"/>
      <c r="SEZ186" s="85" t="n"/>
      <c r="SFA186" s="85" t="n"/>
      <c r="SFB186" s="85" t="n"/>
      <c r="SFC186" s="85" t="n"/>
      <c r="SFD186" s="85" t="n"/>
      <c r="SFE186" s="85" t="n"/>
      <c r="SFF186" s="85" t="n"/>
      <c r="SFG186" s="85" t="n"/>
      <c r="SFH186" s="85" t="n"/>
      <c r="SFI186" s="85" t="n"/>
      <c r="SFJ186" s="85" t="n"/>
      <c r="SFK186" s="85" t="n"/>
      <c r="SFL186" s="85" t="n"/>
      <c r="SFM186" s="85" t="n"/>
      <c r="SFN186" s="85" t="n"/>
      <c r="SFO186" s="85" t="n"/>
      <c r="SFP186" s="85" t="n"/>
      <c r="SFQ186" s="85" t="n"/>
      <c r="SFR186" s="85" t="n"/>
      <c r="SFS186" s="85" t="n"/>
      <c r="SFT186" s="85" t="n"/>
      <c r="SFU186" s="85" t="n"/>
      <c r="SFV186" s="85" t="n"/>
      <c r="SFW186" s="85" t="n"/>
      <c r="SFX186" s="85" t="n"/>
      <c r="SFY186" s="85" t="n"/>
      <c r="SFZ186" s="85" t="n"/>
      <c r="SGA186" s="85" t="n"/>
      <c r="SGB186" s="85" t="n"/>
      <c r="SGC186" s="85" t="n"/>
      <c r="SGD186" s="85" t="n"/>
      <c r="SGE186" s="85" t="n"/>
      <c r="SGF186" s="85" t="n"/>
      <c r="SGG186" s="85" t="n"/>
      <c r="SGH186" s="85" t="n"/>
      <c r="SGI186" s="85" t="n"/>
      <c r="SGJ186" s="85" t="n"/>
      <c r="SGK186" s="85" t="n"/>
      <c r="SGL186" s="85" t="n"/>
      <c r="SGM186" s="85" t="n"/>
      <c r="SGN186" s="85" t="n"/>
      <c r="SGO186" s="85" t="n"/>
      <c r="SGP186" s="85" t="n"/>
      <c r="SGQ186" s="85" t="n"/>
      <c r="SGR186" s="85" t="n"/>
      <c r="SGS186" s="85" t="n"/>
      <c r="SGT186" s="85" t="n"/>
      <c r="SGU186" s="85" t="n"/>
      <c r="SGV186" s="85" t="n"/>
      <c r="SGW186" s="85" t="n"/>
      <c r="SGX186" s="85" t="n"/>
      <c r="SGY186" s="85" t="n"/>
      <c r="SGZ186" s="85" t="n"/>
      <c r="SHA186" s="85" t="n"/>
      <c r="SHB186" s="85" t="n"/>
      <c r="SHC186" s="85" t="n"/>
      <c r="SHD186" s="85" t="n"/>
      <c r="SHE186" s="85" t="n"/>
      <c r="SHF186" s="85" t="n"/>
      <c r="SHG186" s="85" t="n"/>
      <c r="SHH186" s="85" t="n"/>
      <c r="SHI186" s="85" t="n"/>
      <c r="SHJ186" s="85" t="n"/>
      <c r="SHK186" s="85" t="n"/>
      <c r="SHL186" s="85" t="n"/>
      <c r="SHM186" s="85" t="n"/>
      <c r="SHN186" s="85" t="n"/>
      <c r="SHO186" s="85" t="n"/>
      <c r="SHP186" s="85" t="n"/>
      <c r="SHQ186" s="85" t="n"/>
      <c r="SHR186" s="85" t="n"/>
      <c r="SHS186" s="85" t="n"/>
      <c r="SHT186" s="85" t="n"/>
      <c r="SHU186" s="85" t="n"/>
      <c r="SHV186" s="85" t="n"/>
      <c r="SHW186" s="85" t="n"/>
      <c r="SHX186" s="85" t="n"/>
      <c r="SHY186" s="85" t="n"/>
      <c r="SHZ186" s="85" t="n"/>
      <c r="SIA186" s="85" t="n"/>
      <c r="SIB186" s="85" t="n"/>
      <c r="SIC186" s="85" t="n"/>
      <c r="SID186" s="85" t="n"/>
      <c r="SIE186" s="85" t="n"/>
      <c r="SIF186" s="85" t="n"/>
      <c r="SIG186" s="85" t="n"/>
      <c r="SIH186" s="85" t="n"/>
      <c r="SII186" s="85" t="n"/>
      <c r="SIJ186" s="85" t="n"/>
      <c r="SIK186" s="85" t="n"/>
      <c r="SIL186" s="85" t="n"/>
      <c r="SIM186" s="85" t="n"/>
      <c r="SIN186" s="85" t="n"/>
      <c r="SIO186" s="85" t="n"/>
      <c r="SIP186" s="85" t="n"/>
      <c r="SIQ186" s="85" t="n"/>
      <c r="SIR186" s="85" t="n"/>
      <c r="SIS186" s="85" t="n"/>
      <c r="SIT186" s="85" t="n"/>
      <c r="SIU186" s="85" t="n"/>
      <c r="SIV186" s="85" t="n"/>
      <c r="SIW186" s="85" t="n"/>
      <c r="SIX186" s="85" t="n"/>
      <c r="SIY186" s="85" t="n"/>
      <c r="SIZ186" s="85" t="n"/>
      <c r="SJA186" s="85" t="n"/>
      <c r="SJB186" s="85" t="n"/>
      <c r="SJC186" s="85" t="n"/>
      <c r="SJD186" s="85" t="n"/>
      <c r="SJE186" s="85" t="n"/>
      <c r="SJF186" s="85" t="n"/>
      <c r="SJG186" s="85" t="n"/>
      <c r="SJH186" s="85" t="n"/>
      <c r="SJI186" s="85" t="n"/>
      <c r="SJJ186" s="85" t="n"/>
      <c r="SJK186" s="85" t="n"/>
      <c r="SJL186" s="85" t="n"/>
      <c r="SJM186" s="85" t="n"/>
      <c r="SJN186" s="85" t="n"/>
      <c r="SJO186" s="85" t="n"/>
      <c r="SJP186" s="85" t="n"/>
      <c r="SJQ186" s="85" t="n"/>
      <c r="SJR186" s="85" t="n"/>
      <c r="SJS186" s="85" t="n"/>
      <c r="SJT186" s="85" t="n"/>
      <c r="SJU186" s="85" t="n"/>
      <c r="SJV186" s="85" t="n"/>
      <c r="SJW186" s="85" t="n"/>
      <c r="SJX186" s="85" t="n"/>
      <c r="SJY186" s="85" t="n"/>
      <c r="SJZ186" s="85" t="n"/>
      <c r="SKA186" s="85" t="n"/>
      <c r="SKB186" s="85" t="n"/>
      <c r="SKC186" s="85" t="n"/>
      <c r="SKD186" s="85" t="n"/>
      <c r="SKE186" s="85" t="n"/>
      <c r="SKF186" s="85" t="n"/>
      <c r="SKG186" s="85" t="n"/>
      <c r="SKH186" s="85" t="n"/>
      <c r="SKI186" s="85" t="n"/>
      <c r="SKJ186" s="85" t="n"/>
      <c r="SKK186" s="85" t="n"/>
      <c r="SKL186" s="85" t="n"/>
      <c r="SKM186" s="85" t="n"/>
      <c r="SKN186" s="85" t="n"/>
      <c r="SKO186" s="85" t="n"/>
      <c r="SKP186" s="85" t="n"/>
      <c r="SKQ186" s="85" t="n"/>
      <c r="SKR186" s="85" t="n"/>
      <c r="SKS186" s="85" t="n"/>
      <c r="SKT186" s="85" t="n"/>
      <c r="SKU186" s="85" t="n"/>
      <c r="SKV186" s="85" t="n"/>
      <c r="SKW186" s="85" t="n"/>
      <c r="SKX186" s="85" t="n"/>
      <c r="SKY186" s="85" t="n"/>
      <c r="SKZ186" s="85" t="n"/>
      <c r="SLA186" s="85" t="n"/>
      <c r="SLB186" s="85" t="n"/>
      <c r="SLC186" s="85" t="n"/>
      <c r="SLD186" s="85" t="n"/>
      <c r="SLE186" s="85" t="n"/>
      <c r="SLF186" s="85" t="n"/>
      <c r="SLG186" s="85" t="n"/>
      <c r="SLH186" s="85" t="n"/>
      <c r="SLI186" s="85" t="n"/>
      <c r="SLJ186" s="85" t="n"/>
      <c r="SLK186" s="85" t="n"/>
      <c r="SLL186" s="85" t="n"/>
      <c r="SLM186" s="85" t="n"/>
      <c r="SLN186" s="85" t="n"/>
      <c r="SLO186" s="85" t="n"/>
      <c r="SLP186" s="85" t="n"/>
      <c r="SLQ186" s="85" t="n"/>
      <c r="SLR186" s="85" t="n"/>
      <c r="SLS186" s="85" t="n"/>
      <c r="SLT186" s="85" t="n"/>
      <c r="SLU186" s="85" t="n"/>
      <c r="SLV186" s="85" t="n"/>
      <c r="SLW186" s="85" t="n"/>
      <c r="SLX186" s="85" t="n"/>
      <c r="SLY186" s="85" t="n"/>
      <c r="SLZ186" s="85" t="n"/>
      <c r="SMA186" s="85" t="n"/>
      <c r="SMB186" s="85" t="n"/>
      <c r="SMC186" s="85" t="n"/>
      <c r="SMD186" s="85" t="n"/>
      <c r="SME186" s="85" t="n"/>
      <c r="SMF186" s="85" t="n"/>
      <c r="SMG186" s="85" t="n"/>
      <c r="SMH186" s="85" t="n"/>
      <c r="SMI186" s="85" t="n"/>
      <c r="SMJ186" s="85" t="n"/>
      <c r="SMK186" s="85" t="n"/>
      <c r="SML186" s="85" t="n"/>
      <c r="SMM186" s="85" t="n"/>
      <c r="SMN186" s="85" t="n"/>
      <c r="SMO186" s="85" t="n"/>
      <c r="SMP186" s="85" t="n"/>
      <c r="SMQ186" s="85" t="n"/>
      <c r="SMR186" s="85" t="n"/>
      <c r="SMS186" s="85" t="n"/>
      <c r="SMT186" s="85" t="n"/>
      <c r="SMU186" s="85" t="n"/>
      <c r="SMV186" s="85" t="n"/>
      <c r="SMW186" s="85" t="n"/>
      <c r="SMX186" s="85" t="n"/>
      <c r="SMY186" s="85" t="n"/>
      <c r="SMZ186" s="85" t="n"/>
      <c r="SNA186" s="85" t="n"/>
      <c r="SNB186" s="85" t="n"/>
      <c r="SNC186" s="85" t="n"/>
      <c r="SND186" s="85" t="n"/>
      <c r="SNE186" s="85" t="n"/>
      <c r="SNF186" s="85" t="n"/>
      <c r="SNG186" s="85" t="n"/>
      <c r="SNH186" s="85" t="n"/>
      <c r="SNI186" s="85" t="n"/>
      <c r="SNJ186" s="85" t="n"/>
      <c r="SNK186" s="85" t="n"/>
      <c r="SNL186" s="85" t="n"/>
      <c r="SNM186" s="85" t="n"/>
      <c r="SNN186" s="85" t="n"/>
      <c r="SNO186" s="85" t="n"/>
      <c r="SNP186" s="85" t="n"/>
      <c r="SNQ186" s="85" t="n"/>
      <c r="SNR186" s="85" t="n"/>
      <c r="SNS186" s="85" t="n"/>
      <c r="SNT186" s="85" t="n"/>
      <c r="SNU186" s="85" t="n"/>
      <c r="SNV186" s="85" t="n"/>
      <c r="SNW186" s="85" t="n"/>
      <c r="SNX186" s="85" t="n"/>
      <c r="SNY186" s="85" t="n"/>
      <c r="SNZ186" s="85" t="n"/>
      <c r="SOA186" s="85" t="n"/>
      <c r="SOB186" s="85" t="n"/>
      <c r="SOC186" s="85" t="n"/>
      <c r="SOD186" s="85" t="n"/>
      <c r="SOE186" s="85" t="n"/>
      <c r="SOF186" s="85" t="n"/>
      <c r="SOG186" s="85" t="n"/>
      <c r="SOH186" s="85" t="n"/>
      <c r="SOI186" s="85" t="n"/>
      <c r="SOJ186" s="85" t="n"/>
      <c r="SOK186" s="85" t="n"/>
      <c r="SOL186" s="85" t="n"/>
      <c r="SOM186" s="85" t="n"/>
      <c r="SON186" s="85" t="n"/>
      <c r="SOO186" s="85" t="n"/>
      <c r="SOP186" s="85" t="n"/>
      <c r="SOQ186" s="85" t="n"/>
      <c r="SOR186" s="85" t="n"/>
      <c r="SOS186" s="85" t="n"/>
      <c r="SOT186" s="85" t="n"/>
      <c r="SOU186" s="85" t="n"/>
      <c r="SOV186" s="85" t="n"/>
      <c r="SOW186" s="85" t="n"/>
      <c r="SOX186" s="85" t="n"/>
      <c r="SOY186" s="85" t="n"/>
      <c r="SOZ186" s="85" t="n"/>
      <c r="SPA186" s="85" t="n"/>
      <c r="SPB186" s="85" t="n"/>
      <c r="SPC186" s="85" t="n"/>
      <c r="SPD186" s="85" t="n"/>
      <c r="SPE186" s="85" t="n"/>
      <c r="SPF186" s="85" t="n"/>
      <c r="SPG186" s="85" t="n"/>
      <c r="SPH186" s="85" t="n"/>
      <c r="SPI186" s="85" t="n"/>
      <c r="SPJ186" s="85" t="n"/>
      <c r="SPK186" s="85" t="n"/>
      <c r="SPL186" s="85" t="n"/>
      <c r="SPM186" s="85" t="n"/>
      <c r="SPN186" s="85" t="n"/>
      <c r="SPO186" s="85" t="n"/>
      <c r="SPP186" s="85" t="n"/>
      <c r="SPQ186" s="85" t="n"/>
      <c r="SPR186" s="85" t="n"/>
      <c r="SPS186" s="85" t="n"/>
      <c r="SPT186" s="85" t="n"/>
      <c r="SPU186" s="85" t="n"/>
      <c r="SPV186" s="85" t="n"/>
      <c r="SPW186" s="85" t="n"/>
      <c r="SPX186" s="85" t="n"/>
      <c r="SPY186" s="85" t="n"/>
      <c r="SPZ186" s="85" t="n"/>
      <c r="SQA186" s="85" t="n"/>
      <c r="SQB186" s="85" t="n"/>
      <c r="SQC186" s="85" t="n"/>
      <c r="SQD186" s="85" t="n"/>
      <c r="SQE186" s="85" t="n"/>
      <c r="SQF186" s="85" t="n"/>
      <c r="SQG186" s="85" t="n"/>
      <c r="SQH186" s="85" t="n"/>
      <c r="SQI186" s="85" t="n"/>
      <c r="SQJ186" s="85" t="n"/>
      <c r="SQK186" s="85" t="n"/>
      <c r="SQL186" s="85" t="n"/>
      <c r="SQM186" s="85" t="n"/>
      <c r="SQN186" s="85" t="n"/>
      <c r="SQO186" s="85" t="n"/>
      <c r="SQP186" s="85" t="n"/>
      <c r="SQQ186" s="85" t="n"/>
      <c r="SQR186" s="85" t="n"/>
      <c r="SQS186" s="85" t="n"/>
      <c r="SQT186" s="85" t="n"/>
      <c r="SQU186" s="85" t="n"/>
      <c r="SQV186" s="85" t="n"/>
      <c r="SQW186" s="85" t="n"/>
      <c r="SQX186" s="85" t="n"/>
      <c r="SQY186" s="85" t="n"/>
      <c r="SQZ186" s="85" t="n"/>
      <c r="SRA186" s="85" t="n"/>
      <c r="SRB186" s="85" t="n"/>
      <c r="SRC186" s="85" t="n"/>
      <c r="SRD186" s="85" t="n"/>
      <c r="SRE186" s="85" t="n"/>
      <c r="SRF186" s="85" t="n"/>
      <c r="SRG186" s="85" t="n"/>
      <c r="SRH186" s="85" t="n"/>
      <c r="SRI186" s="85" t="n"/>
      <c r="SRJ186" s="85" t="n"/>
      <c r="SRK186" s="85" t="n"/>
      <c r="SRL186" s="85" t="n"/>
      <c r="SRM186" s="85" t="n"/>
      <c r="SRN186" s="85" t="n"/>
      <c r="SRO186" s="85" t="n"/>
      <c r="SRP186" s="85" t="n"/>
      <c r="SRQ186" s="85" t="n"/>
      <c r="SRR186" s="85" t="n"/>
      <c r="SRS186" s="85" t="n"/>
      <c r="SRT186" s="85" t="n"/>
      <c r="SRU186" s="85" t="n"/>
      <c r="SRV186" s="85" t="n"/>
      <c r="SRW186" s="85" t="n"/>
      <c r="SRX186" s="85" t="n"/>
      <c r="SRY186" s="85" t="n"/>
      <c r="SRZ186" s="85" t="n"/>
      <c r="SSA186" s="85" t="n"/>
      <c r="SSB186" s="85" t="n"/>
      <c r="SSC186" s="85" t="n"/>
      <c r="SSD186" s="85" t="n"/>
      <c r="SSE186" s="85" t="n"/>
      <c r="SSF186" s="85" t="n"/>
      <c r="SSG186" s="85" t="n"/>
      <c r="SSH186" s="85" t="n"/>
      <c r="SSI186" s="85" t="n"/>
      <c r="SSJ186" s="85" t="n"/>
      <c r="SSK186" s="85" t="n"/>
      <c r="SSL186" s="85" t="n"/>
      <c r="SSM186" s="85" t="n"/>
      <c r="SSN186" s="85" t="n"/>
      <c r="SSO186" s="85" t="n"/>
      <c r="SSP186" s="85" t="n"/>
      <c r="SSQ186" s="85" t="n"/>
      <c r="SSR186" s="85" t="n"/>
      <c r="SSS186" s="85" t="n"/>
      <c r="SST186" s="85" t="n"/>
      <c r="SSU186" s="85" t="n"/>
      <c r="SSV186" s="85" t="n"/>
      <c r="SSW186" s="85" t="n"/>
      <c r="SSX186" s="85" t="n"/>
      <c r="SSY186" s="85" t="n"/>
      <c r="SSZ186" s="85" t="n"/>
      <c r="STA186" s="85" t="n"/>
      <c r="STB186" s="85" t="n"/>
      <c r="STC186" s="85" t="n"/>
      <c r="STD186" s="85" t="n"/>
      <c r="STE186" s="85" t="n"/>
      <c r="STF186" s="85" t="n"/>
      <c r="STG186" s="85" t="n"/>
      <c r="STH186" s="85" t="n"/>
      <c r="STI186" s="85" t="n"/>
      <c r="STJ186" s="85" t="n"/>
      <c r="STK186" s="85" t="n"/>
      <c r="STL186" s="85" t="n"/>
      <c r="STM186" s="85" t="n"/>
      <c r="STN186" s="85" t="n"/>
      <c r="STO186" s="85" t="n"/>
      <c r="STP186" s="85" t="n"/>
      <c r="STQ186" s="85" t="n"/>
      <c r="STR186" s="85" t="n"/>
      <c r="STS186" s="85" t="n"/>
      <c r="STT186" s="85" t="n"/>
      <c r="STU186" s="85" t="n"/>
      <c r="STV186" s="85" t="n"/>
      <c r="STW186" s="85" t="n"/>
      <c r="STX186" s="85" t="n"/>
      <c r="STY186" s="85" t="n"/>
      <c r="STZ186" s="85" t="n"/>
      <c r="SUA186" s="85" t="n"/>
      <c r="SUB186" s="85" t="n"/>
      <c r="SUC186" s="85" t="n"/>
      <c r="SUD186" s="85" t="n"/>
      <c r="SUE186" s="85" t="n"/>
      <c r="SUF186" s="85" t="n"/>
      <c r="SUG186" s="85" t="n"/>
      <c r="SUH186" s="85" t="n"/>
      <c r="SUI186" s="85" t="n"/>
      <c r="SUJ186" s="85" t="n"/>
      <c r="SUK186" s="85" t="n"/>
      <c r="SUL186" s="85" t="n"/>
      <c r="SUM186" s="85" t="n"/>
      <c r="SUN186" s="85" t="n"/>
      <c r="SUO186" s="85" t="n"/>
      <c r="SUP186" s="85" t="n"/>
      <c r="SUQ186" s="85" t="n"/>
      <c r="SUR186" s="85" t="n"/>
      <c r="SUS186" s="85" t="n"/>
      <c r="SUT186" s="85" t="n"/>
      <c r="SUU186" s="85" t="n"/>
      <c r="SUV186" s="85" t="n"/>
      <c r="SUW186" s="85" t="n"/>
      <c r="SUX186" s="85" t="n"/>
      <c r="SUY186" s="85" t="n"/>
      <c r="SUZ186" s="85" t="n"/>
      <c r="SVA186" s="85" t="n"/>
      <c r="SVB186" s="85" t="n"/>
      <c r="SVC186" s="85" t="n"/>
      <c r="SVD186" s="85" t="n"/>
      <c r="SVE186" s="85" t="n"/>
      <c r="SVF186" s="85" t="n"/>
      <c r="SVG186" s="85" t="n"/>
      <c r="SVH186" s="85" t="n"/>
      <c r="SVI186" s="85" t="n"/>
      <c r="SVJ186" s="85" t="n"/>
      <c r="SVK186" s="85" t="n"/>
      <c r="SVL186" s="85" t="n"/>
      <c r="SVM186" s="85" t="n"/>
      <c r="SVN186" s="85" t="n"/>
      <c r="SVO186" s="85" t="n"/>
      <c r="SVP186" s="85" t="n"/>
      <c r="SVQ186" s="85" t="n"/>
      <c r="SVR186" s="85" t="n"/>
      <c r="SVS186" s="85" t="n"/>
      <c r="SVT186" s="85" t="n"/>
      <c r="SVU186" s="85" t="n"/>
      <c r="SVV186" s="85" t="n"/>
      <c r="SVW186" s="85" t="n"/>
      <c r="SVX186" s="85" t="n"/>
      <c r="SVY186" s="85" t="n"/>
      <c r="SVZ186" s="85" t="n"/>
      <c r="SWA186" s="85" t="n"/>
      <c r="SWB186" s="85" t="n"/>
      <c r="SWC186" s="85" t="n"/>
      <c r="SWD186" s="85" t="n"/>
      <c r="SWE186" s="85" t="n"/>
      <c r="SWF186" s="85" t="n"/>
      <c r="SWG186" s="85" t="n"/>
      <c r="SWH186" s="85" t="n"/>
      <c r="SWI186" s="85" t="n"/>
      <c r="SWJ186" s="85" t="n"/>
      <c r="SWK186" s="85" t="n"/>
      <c r="SWL186" s="85" t="n"/>
      <c r="SWM186" s="85" t="n"/>
      <c r="SWN186" s="85" t="n"/>
      <c r="SWO186" s="85" t="n"/>
      <c r="SWP186" s="85" t="n"/>
      <c r="SWQ186" s="85" t="n"/>
      <c r="SWR186" s="85" t="n"/>
      <c r="SWS186" s="85" t="n"/>
      <c r="SWT186" s="85" t="n"/>
      <c r="SWU186" s="85" t="n"/>
      <c r="SWV186" s="85" t="n"/>
      <c r="SWW186" s="85" t="n"/>
      <c r="SWX186" s="85" t="n"/>
      <c r="SWY186" s="85" t="n"/>
      <c r="SWZ186" s="85" t="n"/>
      <c r="SXA186" s="85" t="n"/>
      <c r="SXB186" s="85" t="n"/>
      <c r="SXC186" s="85" t="n"/>
      <c r="SXD186" s="85" t="n"/>
      <c r="SXE186" s="85" t="n"/>
      <c r="SXF186" s="85" t="n"/>
      <c r="SXG186" s="85" t="n"/>
      <c r="SXH186" s="85" t="n"/>
      <c r="SXI186" s="85" t="n"/>
      <c r="SXJ186" s="85" t="n"/>
      <c r="SXK186" s="85" t="n"/>
      <c r="SXL186" s="85" t="n"/>
      <c r="SXM186" s="85" t="n"/>
      <c r="SXN186" s="85" t="n"/>
      <c r="SXO186" s="85" t="n"/>
      <c r="SXP186" s="85" t="n"/>
      <c r="SXQ186" s="85" t="n"/>
      <c r="SXR186" s="85" t="n"/>
      <c r="SXS186" s="85" t="n"/>
      <c r="SXT186" s="85" t="n"/>
      <c r="SXU186" s="85" t="n"/>
      <c r="SXV186" s="85" t="n"/>
      <c r="SXW186" s="85" t="n"/>
      <c r="SXX186" s="85" t="n"/>
      <c r="SXY186" s="85" t="n"/>
      <c r="SXZ186" s="85" t="n"/>
      <c r="SYA186" s="85" t="n"/>
      <c r="SYB186" s="85" t="n"/>
      <c r="SYC186" s="85" t="n"/>
      <c r="SYD186" s="85" t="n"/>
      <c r="SYE186" s="85" t="n"/>
      <c r="SYF186" s="85" t="n"/>
      <c r="SYG186" s="85" t="n"/>
      <c r="SYH186" s="85" t="n"/>
      <c r="SYI186" s="85" t="n"/>
      <c r="SYJ186" s="85" t="n"/>
      <c r="SYK186" s="85" t="n"/>
      <c r="SYL186" s="85" t="n"/>
      <c r="SYM186" s="85" t="n"/>
      <c r="SYN186" s="85" t="n"/>
      <c r="SYO186" s="85" t="n"/>
      <c r="SYP186" s="85" t="n"/>
      <c r="SYQ186" s="85" t="n"/>
      <c r="SYR186" s="85" t="n"/>
      <c r="SYS186" s="85" t="n"/>
      <c r="SYT186" s="85" t="n"/>
      <c r="SYU186" s="85" t="n"/>
      <c r="SYV186" s="85" t="n"/>
      <c r="SYW186" s="85" t="n"/>
      <c r="SYX186" s="85" t="n"/>
      <c r="SYY186" s="85" t="n"/>
      <c r="SYZ186" s="85" t="n"/>
      <c r="SZA186" s="85" t="n"/>
      <c r="SZB186" s="85" t="n"/>
      <c r="SZC186" s="85" t="n"/>
      <c r="SZD186" s="85" t="n"/>
      <c r="SZE186" s="85" t="n"/>
      <c r="SZF186" s="85" t="n"/>
      <c r="SZG186" s="85" t="n"/>
      <c r="SZH186" s="85" t="n"/>
      <c r="SZI186" s="85" t="n"/>
      <c r="SZJ186" s="85" t="n"/>
      <c r="SZK186" s="85" t="n"/>
      <c r="SZL186" s="85" t="n"/>
      <c r="SZM186" s="85" t="n"/>
      <c r="SZN186" s="85" t="n"/>
      <c r="SZO186" s="85" t="n"/>
      <c r="SZP186" s="85" t="n"/>
      <c r="SZQ186" s="85" t="n"/>
      <c r="SZR186" s="85" t="n"/>
      <c r="SZS186" s="85" t="n"/>
      <c r="SZT186" s="85" t="n"/>
      <c r="SZU186" s="85" t="n"/>
      <c r="SZV186" s="85" t="n"/>
      <c r="SZW186" s="85" t="n"/>
      <c r="SZX186" s="85" t="n"/>
      <c r="SZY186" s="85" t="n"/>
      <c r="SZZ186" s="85" t="n"/>
      <c r="TAA186" s="85" t="n"/>
      <c r="TAB186" s="85" t="n"/>
      <c r="TAC186" s="85" t="n"/>
      <c r="TAD186" s="85" t="n"/>
      <c r="TAE186" s="85" t="n"/>
      <c r="TAF186" s="85" t="n"/>
      <c r="TAG186" s="85" t="n"/>
      <c r="TAH186" s="85" t="n"/>
      <c r="TAI186" s="85" t="n"/>
      <c r="TAJ186" s="85" t="n"/>
      <c r="TAK186" s="85" t="n"/>
      <c r="TAL186" s="85" t="n"/>
      <c r="TAM186" s="85" t="n"/>
      <c r="TAN186" s="85" t="n"/>
      <c r="TAO186" s="85" t="n"/>
      <c r="TAP186" s="85" t="n"/>
      <c r="TAQ186" s="85" t="n"/>
      <c r="TAR186" s="85" t="n"/>
      <c r="TAS186" s="85" t="n"/>
      <c r="TAT186" s="85" t="n"/>
      <c r="TAU186" s="85" t="n"/>
      <c r="TAV186" s="85" t="n"/>
      <c r="TAW186" s="85" t="n"/>
      <c r="TAX186" s="85" t="n"/>
      <c r="TAY186" s="85" t="n"/>
      <c r="TAZ186" s="85" t="n"/>
      <c r="TBA186" s="85" t="n"/>
      <c r="TBB186" s="85" t="n"/>
      <c r="TBC186" s="85" t="n"/>
      <c r="TBD186" s="85" t="n"/>
      <c r="TBE186" s="85" t="n"/>
      <c r="TBF186" s="85" t="n"/>
      <c r="TBG186" s="85" t="n"/>
      <c r="TBH186" s="85" t="n"/>
      <c r="TBI186" s="85" t="n"/>
      <c r="TBJ186" s="85" t="n"/>
      <c r="TBK186" s="85" t="n"/>
      <c r="TBL186" s="85" t="n"/>
      <c r="TBM186" s="85" t="n"/>
      <c r="TBN186" s="85" t="n"/>
      <c r="TBO186" s="85" t="n"/>
      <c r="TBP186" s="85" t="n"/>
      <c r="TBQ186" s="85" t="n"/>
      <c r="TBR186" s="85" t="n"/>
      <c r="TBS186" s="85" t="n"/>
      <c r="TBT186" s="85" t="n"/>
      <c r="TBU186" s="85" t="n"/>
      <c r="TBV186" s="85" t="n"/>
      <c r="TBW186" s="85" t="n"/>
      <c r="TBX186" s="85" t="n"/>
      <c r="TBY186" s="85" t="n"/>
      <c r="TBZ186" s="85" t="n"/>
      <c r="TCA186" s="85" t="n"/>
      <c r="TCB186" s="85" t="n"/>
      <c r="TCC186" s="85" t="n"/>
      <c r="TCD186" s="85" t="n"/>
      <c r="TCE186" s="85" t="n"/>
      <c r="TCF186" s="85" t="n"/>
      <c r="TCG186" s="85" t="n"/>
      <c r="TCH186" s="85" t="n"/>
      <c r="TCI186" s="85" t="n"/>
      <c r="TCJ186" s="85" t="n"/>
      <c r="TCK186" s="85" t="n"/>
      <c r="TCL186" s="85" t="n"/>
      <c r="TCM186" s="85" t="n"/>
      <c r="TCN186" s="85" t="n"/>
      <c r="TCO186" s="85" t="n"/>
      <c r="TCP186" s="85" t="n"/>
      <c r="TCQ186" s="85" t="n"/>
      <c r="TCR186" s="85" t="n"/>
      <c r="TCS186" s="85" t="n"/>
      <c r="TCT186" s="85" t="n"/>
      <c r="TCU186" s="85" t="n"/>
      <c r="TCV186" s="85" t="n"/>
      <c r="TCW186" s="85" t="n"/>
      <c r="TCX186" s="85" t="n"/>
      <c r="TCY186" s="85" t="n"/>
      <c r="TCZ186" s="85" t="n"/>
      <c r="TDA186" s="85" t="n"/>
      <c r="TDB186" s="85" t="n"/>
      <c r="TDC186" s="85" t="n"/>
      <c r="TDD186" s="85" t="n"/>
      <c r="TDE186" s="85" t="n"/>
      <c r="TDF186" s="85" t="n"/>
      <c r="TDG186" s="85" t="n"/>
      <c r="TDH186" s="85" t="n"/>
      <c r="TDI186" s="85" t="n"/>
      <c r="TDJ186" s="85" t="n"/>
      <c r="TDK186" s="85" t="n"/>
      <c r="TDL186" s="85" t="n"/>
      <c r="TDM186" s="85" t="n"/>
      <c r="TDN186" s="85" t="n"/>
      <c r="TDO186" s="85" t="n"/>
      <c r="TDP186" s="85" t="n"/>
      <c r="TDQ186" s="85" t="n"/>
      <c r="TDR186" s="85" t="n"/>
      <c r="TDS186" s="85" t="n"/>
      <c r="TDT186" s="85" t="n"/>
      <c r="TDU186" s="85" t="n"/>
      <c r="TDV186" s="85" t="n"/>
      <c r="TDW186" s="85" t="n"/>
      <c r="TDX186" s="85" t="n"/>
      <c r="TDY186" s="85" t="n"/>
      <c r="TDZ186" s="85" t="n"/>
      <c r="TEA186" s="85" t="n"/>
      <c r="TEB186" s="85" t="n"/>
      <c r="TEC186" s="85" t="n"/>
      <c r="TED186" s="85" t="n"/>
      <c r="TEE186" s="85" t="n"/>
      <c r="TEF186" s="85" t="n"/>
      <c r="TEG186" s="85" t="n"/>
      <c r="TEH186" s="85" t="n"/>
      <c r="TEI186" s="85" t="n"/>
      <c r="TEJ186" s="85" t="n"/>
      <c r="TEK186" s="85" t="n"/>
      <c r="TEL186" s="85" t="n"/>
      <c r="TEM186" s="85" t="n"/>
      <c r="TEN186" s="85" t="n"/>
      <c r="TEO186" s="85" t="n"/>
      <c r="TEP186" s="85" t="n"/>
      <c r="TEQ186" s="85" t="n"/>
      <c r="TER186" s="85" t="n"/>
      <c r="TES186" s="85" t="n"/>
      <c r="TET186" s="85" t="n"/>
      <c r="TEU186" s="85" t="n"/>
      <c r="TEV186" s="85" t="n"/>
      <c r="TEW186" s="85" t="n"/>
      <c r="TEX186" s="85" t="n"/>
      <c r="TEY186" s="85" t="n"/>
      <c r="TEZ186" s="85" t="n"/>
      <c r="TFA186" s="85" t="n"/>
      <c r="TFB186" s="85" t="n"/>
      <c r="TFC186" s="85" t="n"/>
      <c r="TFD186" s="85" t="n"/>
      <c r="TFE186" s="85" t="n"/>
      <c r="TFF186" s="85" t="n"/>
      <c r="TFG186" s="85" t="n"/>
      <c r="TFH186" s="85" t="n"/>
      <c r="TFI186" s="85" t="n"/>
      <c r="TFJ186" s="85" t="n"/>
      <c r="TFK186" s="85" t="n"/>
      <c r="TFL186" s="85" t="n"/>
      <c r="TFM186" s="85" t="n"/>
      <c r="TFN186" s="85" t="n"/>
      <c r="TFO186" s="85" t="n"/>
      <c r="TFP186" s="85" t="n"/>
      <c r="TFQ186" s="85" t="n"/>
      <c r="TFR186" s="85" t="n"/>
      <c r="TFS186" s="85" t="n"/>
      <c r="TFT186" s="85" t="n"/>
      <c r="TFU186" s="85" t="n"/>
      <c r="TFV186" s="85" t="n"/>
      <c r="TFW186" s="85" t="n"/>
      <c r="TFX186" s="85" t="n"/>
      <c r="TFY186" s="85" t="n"/>
      <c r="TFZ186" s="85" t="n"/>
      <c r="TGA186" s="85" t="n"/>
      <c r="TGB186" s="85" t="n"/>
      <c r="TGC186" s="85" t="n"/>
      <c r="TGD186" s="85" t="n"/>
      <c r="TGE186" s="85" t="n"/>
      <c r="TGF186" s="85" t="n"/>
      <c r="TGG186" s="85" t="n"/>
      <c r="TGH186" s="85" t="n"/>
      <c r="TGI186" s="85" t="n"/>
      <c r="TGJ186" s="85" t="n"/>
      <c r="TGK186" s="85" t="n"/>
      <c r="TGL186" s="85" t="n"/>
      <c r="TGM186" s="85" t="n"/>
      <c r="TGN186" s="85" t="n"/>
      <c r="TGO186" s="85" t="n"/>
      <c r="TGP186" s="85" t="n"/>
      <c r="TGQ186" s="85" t="n"/>
      <c r="TGR186" s="85" t="n"/>
      <c r="TGS186" s="85" t="n"/>
      <c r="TGT186" s="85" t="n"/>
      <c r="TGU186" s="85" t="n"/>
      <c r="TGV186" s="85" t="n"/>
      <c r="TGW186" s="85" t="n"/>
      <c r="TGX186" s="85" t="n"/>
      <c r="TGY186" s="85" t="n"/>
      <c r="TGZ186" s="85" t="n"/>
      <c r="THA186" s="85" t="n"/>
      <c r="THB186" s="85" t="n"/>
      <c r="THC186" s="85" t="n"/>
      <c r="THD186" s="85" t="n"/>
      <c r="THE186" s="85" t="n"/>
      <c r="THF186" s="85" t="n"/>
      <c r="THG186" s="85" t="n"/>
      <c r="THH186" s="85" t="n"/>
      <c r="THI186" s="85" t="n"/>
      <c r="THJ186" s="85" t="n"/>
      <c r="THK186" s="85" t="n"/>
      <c r="THL186" s="85" t="n"/>
      <c r="THM186" s="85" t="n"/>
      <c r="THN186" s="85" t="n"/>
      <c r="THO186" s="85" t="n"/>
      <c r="THP186" s="85" t="n"/>
      <c r="THQ186" s="85" t="n"/>
      <c r="THR186" s="85" t="n"/>
      <c r="THS186" s="85" t="n"/>
      <c r="THT186" s="85" t="n"/>
      <c r="THU186" s="85" t="n"/>
      <c r="THV186" s="85" t="n"/>
      <c r="THW186" s="85" t="n"/>
      <c r="THX186" s="85" t="n"/>
      <c r="THY186" s="85" t="n"/>
      <c r="THZ186" s="85" t="n"/>
      <c r="TIA186" s="85" t="n"/>
      <c r="TIB186" s="85" t="n"/>
      <c r="TIC186" s="85" t="n"/>
      <c r="TID186" s="85" t="n"/>
      <c r="TIE186" s="85" t="n"/>
      <c r="TIF186" s="85" t="n"/>
      <c r="TIG186" s="85" t="n"/>
      <c r="TIH186" s="85" t="n"/>
      <c r="TII186" s="85" t="n"/>
      <c r="TIJ186" s="85" t="n"/>
      <c r="TIK186" s="85" t="n"/>
      <c r="TIL186" s="85" t="n"/>
      <c r="TIM186" s="85" t="n"/>
      <c r="TIN186" s="85" t="n"/>
      <c r="TIO186" s="85" t="n"/>
      <c r="TIP186" s="85" t="n"/>
      <c r="TIQ186" s="85" t="n"/>
      <c r="TIR186" s="85" t="n"/>
      <c r="TIS186" s="85" t="n"/>
      <c r="TIT186" s="85" t="n"/>
      <c r="TIU186" s="85" t="n"/>
      <c r="TIV186" s="85" t="n"/>
      <c r="TIW186" s="85" t="n"/>
      <c r="TIX186" s="85" t="n"/>
      <c r="TIY186" s="85" t="n"/>
      <c r="TIZ186" s="85" t="n"/>
      <c r="TJA186" s="85" t="n"/>
      <c r="TJB186" s="85" t="n"/>
      <c r="TJC186" s="85" t="n"/>
      <c r="TJD186" s="85" t="n"/>
      <c r="TJE186" s="85" t="n"/>
      <c r="TJF186" s="85" t="n"/>
      <c r="TJG186" s="85" t="n"/>
      <c r="TJH186" s="85" t="n"/>
      <c r="TJI186" s="85" t="n"/>
      <c r="TJJ186" s="85" t="n"/>
      <c r="TJK186" s="85" t="n"/>
      <c r="TJL186" s="85" t="n"/>
      <c r="TJM186" s="85" t="n"/>
      <c r="TJN186" s="85" t="n"/>
      <c r="TJO186" s="85" t="n"/>
      <c r="TJP186" s="85" t="n"/>
      <c r="TJQ186" s="85" t="n"/>
      <c r="TJR186" s="85" t="n"/>
      <c r="TJS186" s="85" t="n"/>
      <c r="TJT186" s="85" t="n"/>
      <c r="TJU186" s="85" t="n"/>
      <c r="TJV186" s="85" t="n"/>
      <c r="TJW186" s="85" t="n"/>
      <c r="TJX186" s="85" t="n"/>
      <c r="TJY186" s="85" t="n"/>
      <c r="TJZ186" s="85" t="n"/>
      <c r="TKA186" s="85" t="n"/>
      <c r="TKB186" s="85" t="n"/>
      <c r="TKC186" s="85" t="n"/>
      <c r="TKD186" s="85" t="n"/>
      <c r="TKE186" s="85" t="n"/>
      <c r="TKF186" s="85" t="n"/>
      <c r="TKG186" s="85" t="n"/>
      <c r="TKH186" s="85" t="n"/>
      <c r="TKI186" s="85" t="n"/>
      <c r="TKJ186" s="85" t="n"/>
      <c r="TKK186" s="85" t="n"/>
      <c r="TKL186" s="85" t="n"/>
      <c r="TKM186" s="85" t="n"/>
      <c r="TKN186" s="85" t="n"/>
      <c r="TKO186" s="85" t="n"/>
      <c r="TKP186" s="85" t="n"/>
      <c r="TKQ186" s="85" t="n"/>
      <c r="TKR186" s="85" t="n"/>
      <c r="TKS186" s="85" t="n"/>
      <c r="TKT186" s="85" t="n"/>
      <c r="TKU186" s="85" t="n"/>
      <c r="TKV186" s="85" t="n"/>
      <c r="TKW186" s="85" t="n"/>
      <c r="TKX186" s="85" t="n"/>
      <c r="TKY186" s="85" t="n"/>
      <c r="TKZ186" s="85" t="n"/>
      <c r="TLA186" s="85" t="n"/>
      <c r="TLB186" s="85" t="n"/>
      <c r="TLC186" s="85" t="n"/>
      <c r="TLD186" s="85" t="n"/>
      <c r="TLE186" s="85" t="n"/>
      <c r="TLF186" s="85" t="n"/>
      <c r="TLG186" s="85" t="n"/>
      <c r="TLH186" s="85" t="n"/>
      <c r="TLI186" s="85" t="n"/>
      <c r="TLJ186" s="85" t="n"/>
      <c r="TLK186" s="85" t="n"/>
      <c r="TLL186" s="85" t="n"/>
      <c r="TLM186" s="85" t="n"/>
      <c r="TLN186" s="85" t="n"/>
      <c r="TLO186" s="85" t="n"/>
      <c r="TLP186" s="85" t="n"/>
      <c r="TLQ186" s="85" t="n"/>
      <c r="TLR186" s="85" t="n"/>
      <c r="TLS186" s="85" t="n"/>
      <c r="TLT186" s="85" t="n"/>
      <c r="TLU186" s="85" t="n"/>
      <c r="TLV186" s="85" t="n"/>
      <c r="TLW186" s="85" t="n"/>
      <c r="TLX186" s="85" t="n"/>
      <c r="TLY186" s="85" t="n"/>
      <c r="TLZ186" s="85" t="n"/>
      <c r="TMA186" s="85" t="n"/>
      <c r="TMB186" s="85" t="n"/>
      <c r="TMC186" s="85" t="n"/>
      <c r="TMD186" s="85" t="n"/>
      <c r="TME186" s="85" t="n"/>
      <c r="TMF186" s="85" t="n"/>
      <c r="TMG186" s="85" t="n"/>
      <c r="TMH186" s="85" t="n"/>
      <c r="TMI186" s="85" t="n"/>
      <c r="TMJ186" s="85" t="n"/>
      <c r="TMK186" s="85" t="n"/>
      <c r="TML186" s="85" t="n"/>
      <c r="TMM186" s="85" t="n"/>
      <c r="TMN186" s="85" t="n"/>
      <c r="TMO186" s="85" t="n"/>
      <c r="TMP186" s="85" t="n"/>
      <c r="TMQ186" s="85" t="n"/>
      <c r="TMR186" s="85" t="n"/>
      <c r="TMS186" s="85" t="n"/>
      <c r="TMT186" s="85" t="n"/>
      <c r="TMU186" s="85" t="n"/>
      <c r="TMV186" s="85" t="n"/>
      <c r="TMW186" s="85" t="n"/>
      <c r="TMX186" s="85" t="n"/>
      <c r="TMY186" s="85" t="n"/>
      <c r="TMZ186" s="85" t="n"/>
      <c r="TNA186" s="85" t="n"/>
      <c r="TNB186" s="85" t="n"/>
      <c r="TNC186" s="85" t="n"/>
      <c r="TND186" s="85" t="n"/>
      <c r="TNE186" s="85" t="n"/>
      <c r="TNF186" s="85" t="n"/>
      <c r="TNG186" s="85" t="n"/>
      <c r="TNH186" s="85" t="n"/>
      <c r="TNI186" s="85" t="n"/>
      <c r="TNJ186" s="85" t="n"/>
      <c r="TNK186" s="85" t="n"/>
      <c r="TNL186" s="85" t="n"/>
      <c r="TNM186" s="85" t="n"/>
      <c r="TNN186" s="85" t="n"/>
      <c r="TNO186" s="85" t="n"/>
      <c r="TNP186" s="85" t="n"/>
      <c r="TNQ186" s="85" t="n"/>
      <c r="TNR186" s="85" t="n"/>
      <c r="TNS186" s="85" t="n"/>
      <c r="TNT186" s="85" t="n"/>
      <c r="TNU186" s="85" t="n"/>
      <c r="TNV186" s="85" t="n"/>
      <c r="TNW186" s="85" t="n"/>
      <c r="TNX186" s="85" t="n"/>
      <c r="TNY186" s="85" t="n"/>
      <c r="TNZ186" s="85" t="n"/>
      <c r="TOA186" s="85" t="n"/>
      <c r="TOB186" s="85" t="n"/>
      <c r="TOC186" s="85" t="n"/>
      <c r="TOD186" s="85" t="n"/>
      <c r="TOE186" s="85" t="n"/>
      <c r="TOF186" s="85" t="n"/>
      <c r="TOG186" s="85" t="n"/>
      <c r="TOH186" s="85" t="n"/>
      <c r="TOI186" s="85" t="n"/>
      <c r="TOJ186" s="85" t="n"/>
      <c r="TOK186" s="85" t="n"/>
      <c r="TOL186" s="85" t="n"/>
      <c r="TOM186" s="85" t="n"/>
      <c r="TON186" s="85" t="n"/>
      <c r="TOO186" s="85" t="n"/>
      <c r="TOP186" s="85" t="n"/>
      <c r="TOQ186" s="85" t="n"/>
      <c r="TOR186" s="85" t="n"/>
      <c r="TOS186" s="85" t="n"/>
      <c r="TOT186" s="85" t="n"/>
      <c r="TOU186" s="85" t="n"/>
      <c r="TOV186" s="85" t="n"/>
      <c r="TOW186" s="85" t="n"/>
      <c r="TOX186" s="85" t="n"/>
      <c r="TOY186" s="85" t="n"/>
      <c r="TOZ186" s="85" t="n"/>
      <c r="TPA186" s="85" t="n"/>
      <c r="TPB186" s="85" t="n"/>
      <c r="TPC186" s="85" t="n"/>
      <c r="TPD186" s="85" t="n"/>
      <c r="TPE186" s="85" t="n"/>
      <c r="TPF186" s="85" t="n"/>
      <c r="TPG186" s="85" t="n"/>
      <c r="TPH186" s="85" t="n"/>
      <c r="TPI186" s="85" t="n"/>
      <c r="TPJ186" s="85" t="n"/>
      <c r="TPK186" s="85" t="n"/>
      <c r="TPL186" s="85" t="n"/>
      <c r="TPM186" s="85" t="n"/>
      <c r="TPN186" s="85" t="n"/>
      <c r="TPO186" s="85" t="n"/>
      <c r="TPP186" s="85" t="n"/>
      <c r="TPQ186" s="85" t="n"/>
      <c r="TPR186" s="85" t="n"/>
      <c r="TPS186" s="85" t="n"/>
      <c r="TPT186" s="85" t="n"/>
      <c r="TPU186" s="85" t="n"/>
      <c r="TPV186" s="85" t="n"/>
      <c r="TPW186" s="85" t="n"/>
      <c r="TPX186" s="85" t="n"/>
      <c r="TPY186" s="85" t="n"/>
      <c r="TPZ186" s="85" t="n"/>
      <c r="TQA186" s="85" t="n"/>
      <c r="TQB186" s="85" t="n"/>
      <c r="TQC186" s="85" t="n"/>
      <c r="TQD186" s="85" t="n"/>
      <c r="TQE186" s="85" t="n"/>
      <c r="TQF186" s="85" t="n"/>
      <c r="TQG186" s="85" t="n"/>
      <c r="TQH186" s="85" t="n"/>
      <c r="TQI186" s="85" t="n"/>
      <c r="TQJ186" s="85" t="n"/>
      <c r="TQK186" s="85" t="n"/>
      <c r="TQL186" s="85" t="n"/>
      <c r="TQM186" s="85" t="n"/>
      <c r="TQN186" s="85" t="n"/>
      <c r="TQO186" s="85" t="n"/>
      <c r="TQP186" s="85" t="n"/>
      <c r="TQQ186" s="85" t="n"/>
      <c r="TQR186" s="85" t="n"/>
      <c r="TQS186" s="85" t="n"/>
      <c r="TQT186" s="85" t="n"/>
      <c r="TQU186" s="85" t="n"/>
      <c r="TQV186" s="85" t="n"/>
      <c r="TQW186" s="85" t="n"/>
      <c r="TQX186" s="85" t="n"/>
      <c r="TQY186" s="85" t="n"/>
      <c r="TQZ186" s="85" t="n"/>
      <c r="TRA186" s="85" t="n"/>
      <c r="TRB186" s="85" t="n"/>
      <c r="TRC186" s="85" t="n"/>
      <c r="TRD186" s="85" t="n"/>
      <c r="TRE186" s="85" t="n"/>
      <c r="TRF186" s="85" t="n"/>
      <c r="TRG186" s="85" t="n"/>
      <c r="TRH186" s="85" t="n"/>
      <c r="TRI186" s="85" t="n"/>
      <c r="TRJ186" s="85" t="n"/>
      <c r="TRK186" s="85" t="n"/>
      <c r="TRL186" s="85" t="n"/>
      <c r="TRM186" s="85" t="n"/>
      <c r="TRN186" s="85" t="n"/>
      <c r="TRO186" s="85" t="n"/>
      <c r="TRP186" s="85" t="n"/>
      <c r="TRQ186" s="85" t="n"/>
      <c r="TRR186" s="85" t="n"/>
      <c r="TRS186" s="85" t="n"/>
      <c r="TRT186" s="85" t="n"/>
      <c r="TRU186" s="85" t="n"/>
      <c r="TRV186" s="85" t="n"/>
      <c r="TRW186" s="85" t="n"/>
      <c r="TRX186" s="85" t="n"/>
      <c r="TRY186" s="85" t="n"/>
      <c r="TRZ186" s="85" t="n"/>
      <c r="TSA186" s="85" t="n"/>
      <c r="TSB186" s="85" t="n"/>
      <c r="TSC186" s="85" t="n"/>
      <c r="TSD186" s="85" t="n"/>
      <c r="TSE186" s="85" t="n"/>
      <c r="TSF186" s="85" t="n"/>
      <c r="TSG186" s="85" t="n"/>
      <c r="TSH186" s="85" t="n"/>
      <c r="TSI186" s="85" t="n"/>
      <c r="TSJ186" s="85" t="n"/>
      <c r="TSK186" s="85" t="n"/>
      <c r="TSL186" s="85" t="n"/>
      <c r="TSM186" s="85" t="n"/>
      <c r="TSN186" s="85" t="n"/>
      <c r="TSO186" s="85" t="n"/>
      <c r="TSP186" s="85" t="n"/>
      <c r="TSQ186" s="85" t="n"/>
      <c r="TSR186" s="85" t="n"/>
      <c r="TSS186" s="85" t="n"/>
      <c r="TST186" s="85" t="n"/>
      <c r="TSU186" s="85" t="n"/>
      <c r="TSV186" s="85" t="n"/>
      <c r="TSW186" s="85" t="n"/>
      <c r="TSX186" s="85" t="n"/>
      <c r="TSY186" s="85" t="n"/>
      <c r="TSZ186" s="85" t="n"/>
      <c r="TTA186" s="85" t="n"/>
      <c r="TTB186" s="85" t="n"/>
      <c r="TTC186" s="85" t="n"/>
      <c r="TTD186" s="85" t="n"/>
      <c r="TTE186" s="85" t="n"/>
      <c r="TTF186" s="85" t="n"/>
      <c r="TTG186" s="85" t="n"/>
      <c r="TTH186" s="85" t="n"/>
      <c r="TTI186" s="85" t="n"/>
      <c r="TTJ186" s="85" t="n"/>
      <c r="TTK186" s="85" t="n"/>
      <c r="TTL186" s="85" t="n"/>
      <c r="TTM186" s="85" t="n"/>
      <c r="TTN186" s="85" t="n"/>
      <c r="TTO186" s="85" t="n"/>
      <c r="TTP186" s="85" t="n"/>
      <c r="TTQ186" s="85" t="n"/>
      <c r="TTR186" s="85" t="n"/>
      <c r="TTS186" s="85" t="n"/>
      <c r="TTT186" s="85" t="n"/>
      <c r="TTU186" s="85" t="n"/>
      <c r="TTV186" s="85" t="n"/>
      <c r="TTW186" s="85" t="n"/>
      <c r="TTX186" s="85" t="n"/>
      <c r="TTY186" s="85" t="n"/>
      <c r="TTZ186" s="85" t="n"/>
      <c r="TUA186" s="85" t="n"/>
      <c r="TUB186" s="85" t="n"/>
      <c r="TUC186" s="85" t="n"/>
      <c r="TUD186" s="85" t="n"/>
      <c r="TUE186" s="85" t="n"/>
      <c r="TUF186" s="85" t="n"/>
      <c r="TUG186" s="85" t="n"/>
      <c r="TUH186" s="85" t="n"/>
      <c r="TUI186" s="85" t="n"/>
      <c r="TUJ186" s="85" t="n"/>
      <c r="TUK186" s="85" t="n"/>
      <c r="TUL186" s="85" t="n"/>
      <c r="TUM186" s="85" t="n"/>
      <c r="TUN186" s="85" t="n"/>
      <c r="TUO186" s="85" t="n"/>
      <c r="TUP186" s="85" t="n"/>
      <c r="TUQ186" s="85" t="n"/>
      <c r="TUR186" s="85" t="n"/>
      <c r="TUS186" s="85" t="n"/>
      <c r="TUT186" s="85" t="n"/>
      <c r="TUU186" s="85" t="n"/>
      <c r="TUV186" s="85" t="n"/>
      <c r="TUW186" s="85" t="n"/>
      <c r="TUX186" s="85" t="n"/>
      <c r="TUY186" s="85" t="n"/>
      <c r="TUZ186" s="85" t="n"/>
      <c r="TVA186" s="85" t="n"/>
      <c r="TVB186" s="85" t="n"/>
      <c r="TVC186" s="85" t="n"/>
      <c r="TVD186" s="85" t="n"/>
      <c r="TVE186" s="85" t="n"/>
      <c r="TVF186" s="85" t="n"/>
      <c r="TVG186" s="85" t="n"/>
      <c r="TVH186" s="85" t="n"/>
      <c r="TVI186" s="85" t="n"/>
      <c r="TVJ186" s="85" t="n"/>
      <c r="TVK186" s="85" t="n"/>
      <c r="TVL186" s="85" t="n"/>
      <c r="TVM186" s="85" t="n"/>
      <c r="TVN186" s="85" t="n"/>
      <c r="TVO186" s="85" t="n"/>
      <c r="TVP186" s="85" t="n"/>
      <c r="TVQ186" s="85" t="n"/>
      <c r="TVR186" s="85" t="n"/>
      <c r="TVS186" s="85" t="n"/>
      <c r="TVT186" s="85" t="n"/>
      <c r="TVU186" s="85" t="n"/>
      <c r="TVV186" s="85" t="n"/>
      <c r="TVW186" s="85" t="n"/>
      <c r="TVX186" s="85" t="n"/>
      <c r="TVY186" s="85" t="n"/>
      <c r="TVZ186" s="85" t="n"/>
      <c r="TWA186" s="85" t="n"/>
      <c r="TWB186" s="85" t="n"/>
      <c r="TWC186" s="85" t="n"/>
      <c r="TWD186" s="85" t="n"/>
      <c r="TWE186" s="85" t="n"/>
      <c r="TWF186" s="85" t="n"/>
      <c r="TWG186" s="85" t="n"/>
      <c r="TWH186" s="85" t="n"/>
      <c r="TWI186" s="85" t="n"/>
      <c r="TWJ186" s="85" t="n"/>
      <c r="TWK186" s="85" t="n"/>
      <c r="TWL186" s="85" t="n"/>
      <c r="TWM186" s="85" t="n"/>
      <c r="TWN186" s="85" t="n"/>
      <c r="TWO186" s="85" t="n"/>
      <c r="TWP186" s="85" t="n"/>
      <c r="TWQ186" s="85" t="n"/>
      <c r="TWR186" s="85" t="n"/>
      <c r="TWS186" s="85" t="n"/>
      <c r="TWT186" s="85" t="n"/>
      <c r="TWU186" s="85" t="n"/>
      <c r="TWV186" s="85" t="n"/>
      <c r="TWW186" s="85" t="n"/>
      <c r="TWX186" s="85" t="n"/>
      <c r="TWY186" s="85" t="n"/>
      <c r="TWZ186" s="85" t="n"/>
      <c r="TXA186" s="85" t="n"/>
      <c r="TXB186" s="85" t="n"/>
      <c r="TXC186" s="85" t="n"/>
      <c r="TXD186" s="85" t="n"/>
      <c r="TXE186" s="85" t="n"/>
      <c r="TXF186" s="85" t="n"/>
      <c r="TXG186" s="85" t="n"/>
      <c r="TXH186" s="85" t="n"/>
      <c r="TXI186" s="85" t="n"/>
      <c r="TXJ186" s="85" t="n"/>
      <c r="TXK186" s="85" t="n"/>
      <c r="TXL186" s="85" t="n"/>
      <c r="TXM186" s="85" t="n"/>
      <c r="TXN186" s="85" t="n"/>
      <c r="TXO186" s="85" t="n"/>
      <c r="TXP186" s="85" t="n"/>
      <c r="TXQ186" s="85" t="n"/>
      <c r="TXR186" s="85" t="n"/>
      <c r="TXS186" s="85" t="n"/>
      <c r="TXT186" s="85" t="n"/>
      <c r="TXU186" s="85" t="n"/>
      <c r="TXV186" s="85" t="n"/>
      <c r="TXW186" s="85" t="n"/>
      <c r="TXX186" s="85" t="n"/>
      <c r="TXY186" s="85" t="n"/>
      <c r="TXZ186" s="85" t="n"/>
      <c r="TYA186" s="85" t="n"/>
      <c r="TYB186" s="85" t="n"/>
      <c r="TYC186" s="85" t="n"/>
      <c r="TYD186" s="85" t="n"/>
      <c r="TYE186" s="85" t="n"/>
      <c r="TYF186" s="85" t="n"/>
      <c r="TYG186" s="85" t="n"/>
      <c r="TYH186" s="85" t="n"/>
      <c r="TYI186" s="85" t="n"/>
      <c r="TYJ186" s="85" t="n"/>
      <c r="TYK186" s="85" t="n"/>
      <c r="TYL186" s="85" t="n"/>
      <c r="TYM186" s="85" t="n"/>
      <c r="TYN186" s="85" t="n"/>
      <c r="TYO186" s="85" t="n"/>
      <c r="TYP186" s="85" t="n"/>
      <c r="TYQ186" s="85" t="n"/>
      <c r="TYR186" s="85" t="n"/>
      <c r="TYS186" s="85" t="n"/>
      <c r="TYT186" s="85" t="n"/>
      <c r="TYU186" s="85" t="n"/>
      <c r="TYV186" s="85" t="n"/>
      <c r="TYW186" s="85" t="n"/>
      <c r="TYX186" s="85" t="n"/>
      <c r="TYY186" s="85" t="n"/>
      <c r="TYZ186" s="85" t="n"/>
      <c r="TZA186" s="85" t="n"/>
      <c r="TZB186" s="85" t="n"/>
      <c r="TZC186" s="85" t="n"/>
      <c r="TZD186" s="85" t="n"/>
      <c r="TZE186" s="85" t="n"/>
      <c r="TZF186" s="85" t="n"/>
      <c r="TZG186" s="85" t="n"/>
      <c r="TZH186" s="85" t="n"/>
      <c r="TZI186" s="85" t="n"/>
      <c r="TZJ186" s="85" t="n"/>
      <c r="TZK186" s="85" t="n"/>
      <c r="TZL186" s="85" t="n"/>
      <c r="TZM186" s="85" t="n"/>
      <c r="TZN186" s="85" t="n"/>
      <c r="TZO186" s="85" t="n"/>
      <c r="TZP186" s="85" t="n"/>
      <c r="TZQ186" s="85" t="n"/>
      <c r="TZR186" s="85" t="n"/>
      <c r="TZS186" s="85" t="n"/>
      <c r="TZT186" s="85" t="n"/>
      <c r="TZU186" s="85" t="n"/>
      <c r="TZV186" s="85" t="n"/>
      <c r="TZW186" s="85" t="n"/>
      <c r="TZX186" s="85" t="n"/>
      <c r="TZY186" s="85" t="n"/>
      <c r="TZZ186" s="85" t="n"/>
      <c r="UAA186" s="85" t="n"/>
      <c r="UAB186" s="85" t="n"/>
      <c r="UAC186" s="85" t="n"/>
      <c r="UAD186" s="85" t="n"/>
      <c r="UAE186" s="85" t="n"/>
      <c r="UAF186" s="85" t="n"/>
      <c r="UAG186" s="85" t="n"/>
      <c r="UAH186" s="85" t="n"/>
      <c r="UAI186" s="85" t="n"/>
      <c r="UAJ186" s="85" t="n"/>
      <c r="UAK186" s="85" t="n"/>
      <c r="UAL186" s="85" t="n"/>
      <c r="UAM186" s="85" t="n"/>
      <c r="UAN186" s="85" t="n"/>
      <c r="UAO186" s="85" t="n"/>
      <c r="UAP186" s="85" t="n"/>
      <c r="UAQ186" s="85" t="n"/>
      <c r="UAR186" s="85" t="n"/>
      <c r="UAS186" s="85" t="n"/>
      <c r="UAT186" s="85" t="n"/>
      <c r="UAU186" s="85" t="n"/>
      <c r="UAV186" s="85" t="n"/>
      <c r="UAW186" s="85" t="n"/>
      <c r="UAX186" s="85" t="n"/>
      <c r="UAY186" s="85" t="n"/>
      <c r="UAZ186" s="85" t="n"/>
      <c r="UBA186" s="85" t="n"/>
      <c r="UBB186" s="85" t="n"/>
      <c r="UBC186" s="85" t="n"/>
      <c r="UBD186" s="85" t="n"/>
      <c r="UBE186" s="85" t="n"/>
      <c r="UBF186" s="85" t="n"/>
      <c r="UBG186" s="85" t="n"/>
      <c r="UBH186" s="85" t="n"/>
      <c r="UBI186" s="85" t="n"/>
      <c r="UBJ186" s="85" t="n"/>
      <c r="UBK186" s="85" t="n"/>
      <c r="UBL186" s="85" t="n"/>
      <c r="UBM186" s="85" t="n"/>
      <c r="UBN186" s="85" t="n"/>
      <c r="UBO186" s="85" t="n"/>
      <c r="UBP186" s="85" t="n"/>
      <c r="UBQ186" s="85" t="n"/>
      <c r="UBR186" s="85" t="n"/>
      <c r="UBS186" s="85" t="n"/>
      <c r="UBT186" s="85" t="n"/>
      <c r="UBU186" s="85" t="n"/>
      <c r="UBV186" s="85" t="n"/>
      <c r="UBW186" s="85" t="n"/>
      <c r="UBX186" s="85" t="n"/>
      <c r="UBY186" s="85" t="n"/>
      <c r="UBZ186" s="85" t="n"/>
      <c r="UCA186" s="85" t="n"/>
      <c r="UCB186" s="85" t="n"/>
      <c r="UCC186" s="85" t="n"/>
      <c r="UCD186" s="85" t="n"/>
      <c r="UCE186" s="85" t="n"/>
      <c r="UCF186" s="85" t="n"/>
      <c r="UCG186" s="85" t="n"/>
      <c r="UCH186" s="85" t="n"/>
      <c r="UCI186" s="85" t="n"/>
      <c r="UCJ186" s="85" t="n"/>
      <c r="UCK186" s="85" t="n"/>
      <c r="UCL186" s="85" t="n"/>
      <c r="UCM186" s="85" t="n"/>
      <c r="UCN186" s="85" t="n"/>
      <c r="UCO186" s="85" t="n"/>
      <c r="UCP186" s="85" t="n"/>
      <c r="UCQ186" s="85" t="n"/>
      <c r="UCR186" s="85" t="n"/>
      <c r="UCS186" s="85" t="n"/>
      <c r="UCT186" s="85" t="n"/>
      <c r="UCU186" s="85" t="n"/>
      <c r="UCV186" s="85" t="n"/>
      <c r="UCW186" s="85" t="n"/>
      <c r="UCX186" s="85" t="n"/>
      <c r="UCY186" s="85" t="n"/>
      <c r="UCZ186" s="85" t="n"/>
      <c r="UDA186" s="85" t="n"/>
      <c r="UDB186" s="85" t="n"/>
      <c r="UDC186" s="85" t="n"/>
      <c r="UDD186" s="85" t="n"/>
      <c r="UDE186" s="85" t="n"/>
      <c r="UDF186" s="85" t="n"/>
      <c r="UDG186" s="85" t="n"/>
      <c r="UDH186" s="85" t="n"/>
      <c r="UDI186" s="85" t="n"/>
      <c r="UDJ186" s="85" t="n"/>
      <c r="UDK186" s="85" t="n"/>
      <c r="UDL186" s="85" t="n"/>
      <c r="UDM186" s="85" t="n"/>
      <c r="UDN186" s="85" t="n"/>
      <c r="UDO186" s="85" t="n"/>
      <c r="UDP186" s="85" t="n"/>
      <c r="UDQ186" s="85" t="n"/>
      <c r="UDR186" s="85" t="n"/>
      <c r="UDS186" s="85" t="n"/>
      <c r="UDT186" s="85" t="n"/>
      <c r="UDU186" s="85" t="n"/>
      <c r="UDV186" s="85" t="n"/>
      <c r="UDW186" s="85" t="n"/>
      <c r="UDX186" s="85" t="n"/>
      <c r="UDY186" s="85" t="n"/>
      <c r="UDZ186" s="85" t="n"/>
      <c r="UEA186" s="85" t="n"/>
      <c r="UEB186" s="85" t="n"/>
      <c r="UEC186" s="85" t="n"/>
      <c r="UED186" s="85" t="n"/>
      <c r="UEE186" s="85" t="n"/>
      <c r="UEF186" s="85" t="n"/>
      <c r="UEG186" s="85" t="n"/>
      <c r="UEH186" s="85" t="n"/>
      <c r="UEI186" s="85" t="n"/>
      <c r="UEJ186" s="85" t="n"/>
      <c r="UEK186" s="85" t="n"/>
      <c r="UEL186" s="85" t="n"/>
      <c r="UEM186" s="85" t="n"/>
      <c r="UEN186" s="85" t="n"/>
      <c r="UEO186" s="85" t="n"/>
      <c r="UEP186" s="85" t="n"/>
      <c r="UEQ186" s="85" t="n"/>
      <c r="UER186" s="85" t="n"/>
      <c r="UES186" s="85" t="n"/>
      <c r="UET186" s="85" t="n"/>
      <c r="UEU186" s="85" t="n"/>
      <c r="UEV186" s="85" t="n"/>
      <c r="UEW186" s="85" t="n"/>
      <c r="UEX186" s="85" t="n"/>
      <c r="UEY186" s="85" t="n"/>
      <c r="UEZ186" s="85" t="n"/>
      <c r="UFA186" s="85" t="n"/>
      <c r="UFB186" s="85" t="n"/>
      <c r="UFC186" s="85" t="n"/>
      <c r="UFD186" s="85" t="n"/>
      <c r="UFE186" s="85" t="n"/>
      <c r="UFF186" s="85" t="n"/>
      <c r="UFG186" s="85" t="n"/>
      <c r="UFH186" s="85" t="n"/>
      <c r="UFI186" s="85" t="n"/>
      <c r="UFJ186" s="85" t="n"/>
      <c r="UFK186" s="85" t="n"/>
      <c r="UFL186" s="85" t="n"/>
      <c r="UFM186" s="85" t="n"/>
      <c r="UFN186" s="85" t="n"/>
      <c r="UFO186" s="85" t="n"/>
      <c r="UFP186" s="85" t="n"/>
      <c r="UFQ186" s="85" t="n"/>
      <c r="UFR186" s="85" t="n"/>
      <c r="UFS186" s="85" t="n"/>
      <c r="UFT186" s="85" t="n"/>
      <c r="UFU186" s="85" t="n"/>
      <c r="UFV186" s="85" t="n"/>
      <c r="UFW186" s="85" t="n"/>
      <c r="UFX186" s="85" t="n"/>
      <c r="UFY186" s="85" t="n"/>
      <c r="UFZ186" s="85" t="n"/>
      <c r="UGA186" s="85" t="n"/>
      <c r="UGB186" s="85" t="n"/>
      <c r="UGC186" s="85" t="n"/>
      <c r="UGD186" s="85" t="n"/>
      <c r="UGE186" s="85" t="n"/>
      <c r="UGF186" s="85" t="n"/>
      <c r="UGG186" s="85" t="n"/>
      <c r="UGH186" s="85" t="n"/>
      <c r="UGI186" s="85" t="n"/>
      <c r="UGJ186" s="85" t="n"/>
      <c r="UGK186" s="85" t="n"/>
      <c r="UGL186" s="85" t="n"/>
      <c r="UGM186" s="85" t="n"/>
      <c r="UGN186" s="85" t="n"/>
      <c r="UGO186" s="85" t="n"/>
      <c r="UGP186" s="85" t="n"/>
      <c r="UGQ186" s="85" t="n"/>
      <c r="UGR186" s="85" t="n"/>
      <c r="UGS186" s="85" t="n"/>
      <c r="UGT186" s="85" t="n"/>
      <c r="UGU186" s="85" t="n"/>
      <c r="UGV186" s="85" t="n"/>
      <c r="UGW186" s="85" t="n"/>
      <c r="UGX186" s="85" t="n"/>
      <c r="UGY186" s="85" t="n"/>
      <c r="UGZ186" s="85" t="n"/>
      <c r="UHA186" s="85" t="n"/>
      <c r="UHB186" s="85" t="n"/>
      <c r="UHC186" s="85" t="n"/>
      <c r="UHD186" s="85" t="n"/>
      <c r="UHE186" s="85" t="n"/>
      <c r="UHF186" s="85" t="n"/>
      <c r="UHG186" s="85" t="n"/>
      <c r="UHH186" s="85" t="n"/>
      <c r="UHI186" s="85" t="n"/>
      <c r="UHJ186" s="85" t="n"/>
      <c r="UHK186" s="85" t="n"/>
      <c r="UHL186" s="85" t="n"/>
      <c r="UHM186" s="85" t="n"/>
      <c r="UHN186" s="85" t="n"/>
      <c r="UHO186" s="85" t="n"/>
      <c r="UHP186" s="85" t="n"/>
      <c r="UHQ186" s="85" t="n"/>
      <c r="UHR186" s="85" t="n"/>
      <c r="UHS186" s="85" t="n"/>
      <c r="UHT186" s="85" t="n"/>
      <c r="UHU186" s="85" t="n"/>
      <c r="UHV186" s="85" t="n"/>
      <c r="UHW186" s="85" t="n"/>
      <c r="UHX186" s="85" t="n"/>
      <c r="UHY186" s="85" t="n"/>
      <c r="UHZ186" s="85" t="n"/>
      <c r="UIA186" s="85" t="n"/>
      <c r="UIB186" s="85" t="n"/>
      <c r="UIC186" s="85" t="n"/>
      <c r="UID186" s="85" t="n"/>
      <c r="UIE186" s="85" t="n"/>
      <c r="UIF186" s="85" t="n"/>
      <c r="UIG186" s="85" t="n"/>
      <c r="UIH186" s="85" t="n"/>
      <c r="UII186" s="85" t="n"/>
      <c r="UIJ186" s="85" t="n"/>
      <c r="UIK186" s="85" t="n"/>
      <c r="UIL186" s="85" t="n"/>
      <c r="UIM186" s="85" t="n"/>
      <c r="UIN186" s="85" t="n"/>
      <c r="UIO186" s="85" t="n"/>
      <c r="UIP186" s="85" t="n"/>
      <c r="UIQ186" s="85" t="n"/>
      <c r="UIR186" s="85" t="n"/>
      <c r="UIS186" s="85" t="n"/>
      <c r="UIT186" s="85" t="n"/>
      <c r="UIU186" s="85" t="n"/>
      <c r="UIV186" s="85" t="n"/>
      <c r="UIW186" s="85" t="n"/>
      <c r="UIX186" s="85" t="n"/>
      <c r="UIY186" s="85" t="n"/>
      <c r="UIZ186" s="85" t="n"/>
      <c r="UJA186" s="85" t="n"/>
      <c r="UJB186" s="85" t="n"/>
      <c r="UJC186" s="85" t="n"/>
      <c r="UJD186" s="85" t="n"/>
      <c r="UJE186" s="85" t="n"/>
      <c r="UJF186" s="85" t="n"/>
      <c r="UJG186" s="85" t="n"/>
      <c r="UJH186" s="85" t="n"/>
      <c r="UJI186" s="85" t="n"/>
      <c r="UJJ186" s="85" t="n"/>
      <c r="UJK186" s="85" t="n"/>
      <c r="UJL186" s="85" t="n"/>
      <c r="UJM186" s="85" t="n"/>
      <c r="UJN186" s="85" t="n"/>
      <c r="UJO186" s="85" t="n"/>
      <c r="UJP186" s="85" t="n"/>
      <c r="UJQ186" s="85" t="n"/>
      <c r="UJR186" s="85" t="n"/>
      <c r="UJS186" s="85" t="n"/>
      <c r="UJT186" s="85" t="n"/>
      <c r="UJU186" s="85" t="n"/>
      <c r="UJV186" s="85" t="n"/>
      <c r="UJW186" s="85" t="n"/>
      <c r="UJX186" s="85" t="n"/>
      <c r="UJY186" s="85" t="n"/>
      <c r="UJZ186" s="85" t="n"/>
      <c r="UKA186" s="85" t="n"/>
      <c r="UKB186" s="85" t="n"/>
      <c r="UKC186" s="85" t="n"/>
      <c r="UKD186" s="85" t="n"/>
      <c r="UKE186" s="85" t="n"/>
      <c r="UKF186" s="85" t="n"/>
      <c r="UKG186" s="85" t="n"/>
      <c r="UKH186" s="85" t="n"/>
      <c r="UKI186" s="85" t="n"/>
      <c r="UKJ186" s="85" t="n"/>
      <c r="UKK186" s="85" t="n"/>
      <c r="UKL186" s="85" t="n"/>
      <c r="UKM186" s="85" t="n"/>
      <c r="UKN186" s="85" t="n"/>
      <c r="UKO186" s="85" t="n"/>
      <c r="UKP186" s="85" t="n"/>
      <c r="UKQ186" s="85" t="n"/>
      <c r="UKR186" s="85" t="n"/>
      <c r="UKS186" s="85" t="n"/>
      <c r="UKT186" s="85" t="n"/>
      <c r="UKU186" s="85" t="n"/>
      <c r="UKV186" s="85" t="n"/>
      <c r="UKW186" s="85" t="n"/>
      <c r="UKX186" s="85" t="n"/>
      <c r="UKY186" s="85" t="n"/>
      <c r="UKZ186" s="85" t="n"/>
      <c r="ULA186" s="85" t="n"/>
      <c r="ULB186" s="85" t="n"/>
      <c r="ULC186" s="85" t="n"/>
      <c r="ULD186" s="85" t="n"/>
      <c r="ULE186" s="85" t="n"/>
      <c r="ULF186" s="85" t="n"/>
      <c r="ULG186" s="85" t="n"/>
      <c r="ULH186" s="85" t="n"/>
      <c r="ULI186" s="85" t="n"/>
      <c r="ULJ186" s="85" t="n"/>
      <c r="ULK186" s="85" t="n"/>
      <c r="ULL186" s="85" t="n"/>
      <c r="ULM186" s="85" t="n"/>
      <c r="ULN186" s="85" t="n"/>
      <c r="ULO186" s="85" t="n"/>
      <c r="ULP186" s="85" t="n"/>
      <c r="ULQ186" s="85" t="n"/>
      <c r="ULR186" s="85" t="n"/>
      <c r="ULS186" s="85" t="n"/>
      <c r="ULT186" s="85" t="n"/>
      <c r="ULU186" s="85" t="n"/>
      <c r="ULV186" s="85" t="n"/>
      <c r="ULW186" s="85" t="n"/>
      <c r="ULX186" s="85" t="n"/>
      <c r="ULY186" s="85" t="n"/>
      <c r="ULZ186" s="85" t="n"/>
      <c r="UMA186" s="85" t="n"/>
      <c r="UMB186" s="85" t="n"/>
      <c r="UMC186" s="85" t="n"/>
      <c r="UMD186" s="85" t="n"/>
      <c r="UME186" s="85" t="n"/>
      <c r="UMF186" s="85" t="n"/>
      <c r="UMG186" s="85" t="n"/>
      <c r="UMH186" s="85" t="n"/>
      <c r="UMI186" s="85" t="n"/>
      <c r="UMJ186" s="85" t="n"/>
      <c r="UMK186" s="85" t="n"/>
      <c r="UML186" s="85" t="n"/>
      <c r="UMM186" s="85" t="n"/>
      <c r="UMN186" s="85" t="n"/>
      <c r="UMO186" s="85" t="n"/>
      <c r="UMP186" s="85" t="n"/>
      <c r="UMQ186" s="85" t="n"/>
      <c r="UMR186" s="85" t="n"/>
      <c r="UMS186" s="85" t="n"/>
      <c r="UMT186" s="85" t="n"/>
      <c r="UMU186" s="85" t="n"/>
      <c r="UMV186" s="85" t="n"/>
      <c r="UMW186" s="85" t="n"/>
      <c r="UMX186" s="85" t="n"/>
      <c r="UMY186" s="85" t="n"/>
      <c r="UMZ186" s="85" t="n"/>
      <c r="UNA186" s="85" t="n"/>
      <c r="UNB186" s="85" t="n"/>
      <c r="UNC186" s="85" t="n"/>
      <c r="UND186" s="85" t="n"/>
      <c r="UNE186" s="85" t="n"/>
      <c r="UNF186" s="85" t="n"/>
      <c r="UNG186" s="85" t="n"/>
      <c r="UNH186" s="85" t="n"/>
      <c r="UNI186" s="85" t="n"/>
      <c r="UNJ186" s="85" t="n"/>
      <c r="UNK186" s="85" t="n"/>
      <c r="UNL186" s="85" t="n"/>
      <c r="UNM186" s="85" t="n"/>
      <c r="UNN186" s="85" t="n"/>
      <c r="UNO186" s="85" t="n"/>
      <c r="UNP186" s="85" t="n"/>
      <c r="UNQ186" s="85" t="n"/>
      <c r="UNR186" s="85" t="n"/>
      <c r="UNS186" s="85" t="n"/>
      <c r="UNT186" s="85" t="n"/>
      <c r="UNU186" s="85" t="n"/>
      <c r="UNV186" s="85" t="n"/>
      <c r="UNW186" s="85" t="n"/>
      <c r="UNX186" s="85" t="n"/>
      <c r="UNY186" s="85" t="n"/>
      <c r="UNZ186" s="85" t="n"/>
      <c r="UOA186" s="85" t="n"/>
      <c r="UOB186" s="85" t="n"/>
      <c r="UOC186" s="85" t="n"/>
      <c r="UOD186" s="85" t="n"/>
      <c r="UOE186" s="85" t="n"/>
      <c r="UOF186" s="85" t="n"/>
      <c r="UOG186" s="85" t="n"/>
      <c r="UOH186" s="85" t="n"/>
      <c r="UOI186" s="85" t="n"/>
      <c r="UOJ186" s="85" t="n"/>
      <c r="UOK186" s="85" t="n"/>
      <c r="UOL186" s="85" t="n"/>
      <c r="UOM186" s="85" t="n"/>
      <c r="UON186" s="85" t="n"/>
      <c r="UOO186" s="85" t="n"/>
      <c r="UOP186" s="85" t="n"/>
      <c r="UOQ186" s="85" t="n"/>
      <c r="UOR186" s="85" t="n"/>
      <c r="UOS186" s="85" t="n"/>
      <c r="UOT186" s="85" t="n"/>
      <c r="UOU186" s="85" t="n"/>
      <c r="UOV186" s="85" t="n"/>
      <c r="UOW186" s="85" t="n"/>
      <c r="UOX186" s="85" t="n"/>
      <c r="UOY186" s="85" t="n"/>
      <c r="UOZ186" s="85" t="n"/>
      <c r="UPA186" s="85" t="n"/>
      <c r="UPB186" s="85" t="n"/>
      <c r="UPC186" s="85" t="n"/>
      <c r="UPD186" s="85" t="n"/>
      <c r="UPE186" s="85" t="n"/>
      <c r="UPF186" s="85" t="n"/>
      <c r="UPG186" s="85" t="n"/>
      <c r="UPH186" s="85" t="n"/>
      <c r="UPI186" s="85" t="n"/>
      <c r="UPJ186" s="85" t="n"/>
      <c r="UPK186" s="85" t="n"/>
      <c r="UPL186" s="85" t="n"/>
      <c r="UPM186" s="85" t="n"/>
      <c r="UPN186" s="85" t="n"/>
      <c r="UPO186" s="85" t="n"/>
      <c r="UPP186" s="85" t="n"/>
      <c r="UPQ186" s="85" t="n"/>
      <c r="UPR186" s="85" t="n"/>
      <c r="UPS186" s="85" t="n"/>
      <c r="UPT186" s="85" t="n"/>
      <c r="UPU186" s="85" t="n"/>
      <c r="UPV186" s="85" t="n"/>
      <c r="UPW186" s="85" t="n"/>
      <c r="UPX186" s="85" t="n"/>
      <c r="UPY186" s="85" t="n"/>
      <c r="UPZ186" s="85" t="n"/>
      <c r="UQA186" s="85" t="n"/>
      <c r="UQB186" s="85" t="n"/>
      <c r="UQC186" s="85" t="n"/>
      <c r="UQD186" s="85" t="n"/>
      <c r="UQE186" s="85" t="n"/>
      <c r="UQF186" s="85" t="n"/>
      <c r="UQG186" s="85" t="n"/>
      <c r="UQH186" s="85" t="n"/>
      <c r="UQI186" s="85" t="n"/>
      <c r="UQJ186" s="85" t="n"/>
      <c r="UQK186" s="85" t="n"/>
      <c r="UQL186" s="85" t="n"/>
      <c r="UQM186" s="85" t="n"/>
      <c r="UQN186" s="85" t="n"/>
      <c r="UQO186" s="85" t="n"/>
      <c r="UQP186" s="85" t="n"/>
      <c r="UQQ186" s="85" t="n"/>
      <c r="UQR186" s="85" t="n"/>
      <c r="UQS186" s="85" t="n"/>
      <c r="UQT186" s="85" t="n"/>
      <c r="UQU186" s="85" t="n"/>
      <c r="UQV186" s="85" t="n"/>
      <c r="UQW186" s="85" t="n"/>
      <c r="UQX186" s="85" t="n"/>
      <c r="UQY186" s="85" t="n"/>
      <c r="UQZ186" s="85" t="n"/>
      <c r="URA186" s="85" t="n"/>
      <c r="URB186" s="85" t="n"/>
      <c r="URC186" s="85" t="n"/>
      <c r="URD186" s="85" t="n"/>
      <c r="URE186" s="85" t="n"/>
      <c r="URF186" s="85" t="n"/>
      <c r="URG186" s="85" t="n"/>
      <c r="URH186" s="85" t="n"/>
      <c r="URI186" s="85" t="n"/>
      <c r="URJ186" s="85" t="n"/>
      <c r="URK186" s="85" t="n"/>
      <c r="URL186" s="85" t="n"/>
      <c r="URM186" s="85" t="n"/>
      <c r="URN186" s="85" t="n"/>
      <c r="URO186" s="85" t="n"/>
      <c r="URP186" s="85" t="n"/>
      <c r="URQ186" s="85" t="n"/>
      <c r="URR186" s="85" t="n"/>
      <c r="URS186" s="85" t="n"/>
      <c r="URT186" s="85" t="n"/>
      <c r="URU186" s="85" t="n"/>
      <c r="URV186" s="85" t="n"/>
      <c r="URW186" s="85" t="n"/>
      <c r="URX186" s="85" t="n"/>
      <c r="URY186" s="85" t="n"/>
      <c r="URZ186" s="85" t="n"/>
      <c r="USA186" s="85" t="n"/>
      <c r="USB186" s="85" t="n"/>
      <c r="USC186" s="85" t="n"/>
      <c r="USD186" s="85" t="n"/>
      <c r="USE186" s="85" t="n"/>
      <c r="USF186" s="85" t="n"/>
      <c r="USG186" s="85" t="n"/>
      <c r="USH186" s="85" t="n"/>
      <c r="USI186" s="85" t="n"/>
      <c r="USJ186" s="85" t="n"/>
      <c r="USK186" s="85" t="n"/>
      <c r="USL186" s="85" t="n"/>
      <c r="USM186" s="85" t="n"/>
      <c r="USN186" s="85" t="n"/>
      <c r="USO186" s="85" t="n"/>
      <c r="USP186" s="85" t="n"/>
      <c r="USQ186" s="85" t="n"/>
      <c r="USR186" s="85" t="n"/>
      <c r="USS186" s="85" t="n"/>
      <c r="UST186" s="85" t="n"/>
      <c r="USU186" s="85" t="n"/>
      <c r="USV186" s="85" t="n"/>
      <c r="USW186" s="85" t="n"/>
      <c r="USX186" s="85" t="n"/>
      <c r="USY186" s="85" t="n"/>
      <c r="USZ186" s="85" t="n"/>
      <c r="UTA186" s="85" t="n"/>
      <c r="UTB186" s="85" t="n"/>
      <c r="UTC186" s="85" t="n"/>
      <c r="UTD186" s="85" t="n"/>
      <c r="UTE186" s="85" t="n"/>
      <c r="UTF186" s="85" t="n"/>
      <c r="UTG186" s="85" t="n"/>
      <c r="UTH186" s="85" t="n"/>
      <c r="UTI186" s="85" t="n"/>
      <c r="UTJ186" s="85" t="n"/>
      <c r="UTK186" s="85" t="n"/>
      <c r="UTL186" s="85" t="n"/>
      <c r="UTM186" s="85" t="n"/>
      <c r="UTN186" s="85" t="n"/>
      <c r="UTO186" s="85" t="n"/>
      <c r="UTP186" s="85" t="n"/>
      <c r="UTQ186" s="85" t="n"/>
      <c r="UTR186" s="85" t="n"/>
      <c r="UTS186" s="85" t="n"/>
      <c r="UTT186" s="85" t="n"/>
      <c r="UTU186" s="85" t="n"/>
      <c r="UTV186" s="85" t="n"/>
      <c r="UTW186" s="85" t="n"/>
      <c r="UTX186" s="85" t="n"/>
      <c r="UTY186" s="85" t="n"/>
      <c r="UTZ186" s="85" t="n"/>
      <c r="UUA186" s="85" t="n"/>
      <c r="UUB186" s="85" t="n"/>
      <c r="UUC186" s="85" t="n"/>
      <c r="UUD186" s="85" t="n"/>
      <c r="UUE186" s="85" t="n"/>
      <c r="UUF186" s="85" t="n"/>
      <c r="UUG186" s="85" t="n"/>
      <c r="UUH186" s="85" t="n"/>
      <c r="UUI186" s="85" t="n"/>
      <c r="UUJ186" s="85" t="n"/>
      <c r="UUK186" s="85" t="n"/>
      <c r="UUL186" s="85" t="n"/>
      <c r="UUM186" s="85" t="n"/>
      <c r="UUN186" s="85" t="n"/>
      <c r="UUO186" s="85" t="n"/>
      <c r="UUP186" s="85" t="n"/>
      <c r="UUQ186" s="85" t="n"/>
      <c r="UUR186" s="85" t="n"/>
      <c r="UUS186" s="85" t="n"/>
      <c r="UUT186" s="85" t="n"/>
      <c r="UUU186" s="85" t="n"/>
      <c r="UUV186" s="85" t="n"/>
      <c r="UUW186" s="85" t="n"/>
      <c r="UUX186" s="85" t="n"/>
      <c r="UUY186" s="85" t="n"/>
      <c r="UUZ186" s="85" t="n"/>
      <c r="UVA186" s="85" t="n"/>
      <c r="UVB186" s="85" t="n"/>
      <c r="UVC186" s="85" t="n"/>
      <c r="UVD186" s="85" t="n"/>
      <c r="UVE186" s="85" t="n"/>
      <c r="UVF186" s="85" t="n"/>
      <c r="UVG186" s="85" t="n"/>
      <c r="UVH186" s="85" t="n"/>
      <c r="UVI186" s="85" t="n"/>
      <c r="UVJ186" s="85" t="n"/>
      <c r="UVK186" s="85" t="n"/>
      <c r="UVL186" s="85" t="n"/>
      <c r="UVM186" s="85" t="n"/>
      <c r="UVN186" s="85" t="n"/>
      <c r="UVO186" s="85" t="n"/>
      <c r="UVP186" s="85" t="n"/>
      <c r="UVQ186" s="85" t="n"/>
      <c r="UVR186" s="85" t="n"/>
      <c r="UVS186" s="85" t="n"/>
      <c r="UVT186" s="85" t="n"/>
      <c r="UVU186" s="85" t="n"/>
      <c r="UVV186" s="85" t="n"/>
      <c r="UVW186" s="85" t="n"/>
      <c r="UVX186" s="85" t="n"/>
      <c r="UVY186" s="85" t="n"/>
      <c r="UVZ186" s="85" t="n"/>
      <c r="UWA186" s="85" t="n"/>
      <c r="UWB186" s="85" t="n"/>
      <c r="UWC186" s="85" t="n"/>
      <c r="UWD186" s="85" t="n"/>
      <c r="UWE186" s="85" t="n"/>
      <c r="UWF186" s="85" t="n"/>
      <c r="UWG186" s="85" t="n"/>
      <c r="UWH186" s="85" t="n"/>
      <c r="UWI186" s="85" t="n"/>
      <c r="UWJ186" s="85" t="n"/>
      <c r="UWK186" s="85" t="n"/>
      <c r="UWL186" s="85" t="n"/>
      <c r="UWM186" s="85" t="n"/>
      <c r="UWN186" s="85" t="n"/>
      <c r="UWO186" s="85" t="n"/>
      <c r="UWP186" s="85" t="n"/>
      <c r="UWQ186" s="85" t="n"/>
      <c r="UWR186" s="85" t="n"/>
      <c r="UWS186" s="85" t="n"/>
      <c r="UWT186" s="85" t="n"/>
      <c r="UWU186" s="85" t="n"/>
      <c r="UWV186" s="85" t="n"/>
      <c r="UWW186" s="85" t="n"/>
      <c r="UWX186" s="85" t="n"/>
      <c r="UWY186" s="85" t="n"/>
      <c r="UWZ186" s="85" t="n"/>
      <c r="UXA186" s="85" t="n"/>
      <c r="UXB186" s="85" t="n"/>
      <c r="UXC186" s="85" t="n"/>
      <c r="UXD186" s="85" t="n"/>
      <c r="UXE186" s="85" t="n"/>
      <c r="UXF186" s="85" t="n"/>
      <c r="UXG186" s="85" t="n"/>
      <c r="UXH186" s="85" t="n"/>
      <c r="UXI186" s="85" t="n"/>
      <c r="UXJ186" s="85" t="n"/>
      <c r="UXK186" s="85" t="n"/>
      <c r="UXL186" s="85" t="n"/>
      <c r="UXM186" s="85" t="n"/>
      <c r="UXN186" s="85" t="n"/>
      <c r="UXO186" s="85" t="n"/>
      <c r="UXP186" s="85" t="n"/>
      <c r="UXQ186" s="85" t="n"/>
      <c r="UXR186" s="85" t="n"/>
      <c r="UXS186" s="85" t="n"/>
      <c r="UXT186" s="85" t="n"/>
      <c r="UXU186" s="85" t="n"/>
      <c r="UXV186" s="85" t="n"/>
      <c r="UXW186" s="85" t="n"/>
      <c r="UXX186" s="85" t="n"/>
      <c r="UXY186" s="85" t="n"/>
      <c r="UXZ186" s="85" t="n"/>
      <c r="UYA186" s="85" t="n"/>
      <c r="UYB186" s="85" t="n"/>
      <c r="UYC186" s="85" t="n"/>
      <c r="UYD186" s="85" t="n"/>
      <c r="UYE186" s="85" t="n"/>
      <c r="UYF186" s="85" t="n"/>
      <c r="UYG186" s="85" t="n"/>
      <c r="UYH186" s="85" t="n"/>
      <c r="UYI186" s="85" t="n"/>
      <c r="UYJ186" s="85" t="n"/>
      <c r="UYK186" s="85" t="n"/>
      <c r="UYL186" s="85" t="n"/>
      <c r="UYM186" s="85" t="n"/>
      <c r="UYN186" s="85" t="n"/>
      <c r="UYO186" s="85" t="n"/>
      <c r="UYP186" s="85" t="n"/>
      <c r="UYQ186" s="85" t="n"/>
      <c r="UYR186" s="85" t="n"/>
      <c r="UYS186" s="85" t="n"/>
      <c r="UYT186" s="85" t="n"/>
      <c r="UYU186" s="85" t="n"/>
      <c r="UYV186" s="85" t="n"/>
      <c r="UYW186" s="85" t="n"/>
      <c r="UYX186" s="85" t="n"/>
      <c r="UYY186" s="85" t="n"/>
      <c r="UYZ186" s="85" t="n"/>
      <c r="UZA186" s="85" t="n"/>
      <c r="UZB186" s="85" t="n"/>
      <c r="UZC186" s="85" t="n"/>
      <c r="UZD186" s="85" t="n"/>
      <c r="UZE186" s="85" t="n"/>
      <c r="UZF186" s="85" t="n"/>
      <c r="UZG186" s="85" t="n"/>
      <c r="UZH186" s="85" t="n"/>
      <c r="UZI186" s="85" t="n"/>
      <c r="UZJ186" s="85" t="n"/>
      <c r="UZK186" s="85" t="n"/>
      <c r="UZL186" s="85" t="n"/>
      <c r="UZM186" s="85" t="n"/>
      <c r="UZN186" s="85" t="n"/>
      <c r="UZO186" s="85" t="n"/>
      <c r="UZP186" s="85" t="n"/>
      <c r="UZQ186" s="85" t="n"/>
      <c r="UZR186" s="85" t="n"/>
      <c r="UZS186" s="85" t="n"/>
      <c r="UZT186" s="85" t="n"/>
      <c r="UZU186" s="85" t="n"/>
      <c r="UZV186" s="85" t="n"/>
      <c r="UZW186" s="85" t="n"/>
      <c r="UZX186" s="85" t="n"/>
      <c r="UZY186" s="85" t="n"/>
      <c r="UZZ186" s="85" t="n"/>
      <c r="VAA186" s="85" t="n"/>
      <c r="VAB186" s="85" t="n"/>
      <c r="VAC186" s="85" t="n"/>
      <c r="VAD186" s="85" t="n"/>
      <c r="VAE186" s="85" t="n"/>
      <c r="VAF186" s="85" t="n"/>
      <c r="VAG186" s="85" t="n"/>
      <c r="VAH186" s="85" t="n"/>
      <c r="VAI186" s="85" t="n"/>
      <c r="VAJ186" s="85" t="n"/>
      <c r="VAK186" s="85" t="n"/>
      <c r="VAL186" s="85" t="n"/>
      <c r="VAM186" s="85" t="n"/>
      <c r="VAN186" s="85" t="n"/>
      <c r="VAO186" s="85" t="n"/>
      <c r="VAP186" s="85" t="n"/>
      <c r="VAQ186" s="85" t="n"/>
      <c r="VAR186" s="85" t="n"/>
      <c r="VAS186" s="85" t="n"/>
      <c r="VAT186" s="85" t="n"/>
      <c r="VAU186" s="85" t="n"/>
      <c r="VAV186" s="85" t="n"/>
      <c r="VAW186" s="85" t="n"/>
      <c r="VAX186" s="85" t="n"/>
      <c r="VAY186" s="85" t="n"/>
      <c r="VAZ186" s="85" t="n"/>
      <c r="VBA186" s="85" t="n"/>
      <c r="VBB186" s="85" t="n"/>
      <c r="VBC186" s="85" t="n"/>
      <c r="VBD186" s="85" t="n"/>
      <c r="VBE186" s="85" t="n"/>
      <c r="VBF186" s="85" t="n"/>
      <c r="VBG186" s="85" t="n"/>
      <c r="VBH186" s="85" t="n"/>
      <c r="VBI186" s="85" t="n"/>
      <c r="VBJ186" s="85" t="n"/>
      <c r="VBK186" s="85" t="n"/>
      <c r="VBL186" s="85" t="n"/>
      <c r="VBM186" s="85" t="n"/>
      <c r="VBN186" s="85" t="n"/>
      <c r="VBO186" s="85" t="n"/>
      <c r="VBP186" s="85" t="n"/>
      <c r="VBQ186" s="85" t="n"/>
      <c r="VBR186" s="85" t="n"/>
      <c r="VBS186" s="85" t="n"/>
      <c r="VBT186" s="85" t="n"/>
      <c r="VBU186" s="85" t="n"/>
      <c r="VBV186" s="85" t="n"/>
      <c r="VBW186" s="85" t="n"/>
      <c r="VBX186" s="85" t="n"/>
      <c r="VBY186" s="85" t="n"/>
      <c r="VBZ186" s="85" t="n"/>
      <c r="VCA186" s="85" t="n"/>
      <c r="VCB186" s="85" t="n"/>
      <c r="VCC186" s="85" t="n"/>
      <c r="VCD186" s="85" t="n"/>
      <c r="VCE186" s="85" t="n"/>
      <c r="VCF186" s="85" t="n"/>
      <c r="VCG186" s="85" t="n"/>
      <c r="VCH186" s="85" t="n"/>
      <c r="VCI186" s="85" t="n"/>
      <c r="VCJ186" s="85" t="n"/>
      <c r="VCK186" s="85" t="n"/>
      <c r="VCL186" s="85" t="n"/>
      <c r="VCM186" s="85" t="n"/>
      <c r="VCN186" s="85" t="n"/>
      <c r="VCO186" s="85" t="n"/>
      <c r="VCP186" s="85" t="n"/>
      <c r="VCQ186" s="85" t="n"/>
      <c r="VCR186" s="85" t="n"/>
      <c r="VCS186" s="85" t="n"/>
      <c r="VCT186" s="85" t="n"/>
      <c r="VCU186" s="85" t="n"/>
      <c r="VCV186" s="85" t="n"/>
      <c r="VCW186" s="85" t="n"/>
      <c r="VCX186" s="85" t="n"/>
      <c r="VCY186" s="85" t="n"/>
      <c r="VCZ186" s="85" t="n"/>
      <c r="VDA186" s="85" t="n"/>
      <c r="VDB186" s="85" t="n"/>
      <c r="VDC186" s="85" t="n"/>
      <c r="VDD186" s="85" t="n"/>
      <c r="VDE186" s="85" t="n"/>
      <c r="VDF186" s="85" t="n"/>
      <c r="VDG186" s="85" t="n"/>
      <c r="VDH186" s="85" t="n"/>
      <c r="VDI186" s="85" t="n"/>
      <c r="VDJ186" s="85" t="n"/>
      <c r="VDK186" s="85" t="n"/>
      <c r="VDL186" s="85" t="n"/>
      <c r="VDM186" s="85" t="n"/>
      <c r="VDN186" s="85" t="n"/>
      <c r="VDO186" s="85" t="n"/>
      <c r="VDP186" s="85" t="n"/>
      <c r="VDQ186" s="85" t="n"/>
      <c r="VDR186" s="85" t="n"/>
      <c r="VDS186" s="85" t="n"/>
      <c r="VDT186" s="85" t="n"/>
      <c r="VDU186" s="85" t="n"/>
      <c r="VDV186" s="85" t="n"/>
      <c r="VDW186" s="85" t="n"/>
      <c r="VDX186" s="85" t="n"/>
      <c r="VDY186" s="85" t="n"/>
      <c r="VDZ186" s="85" t="n"/>
      <c r="VEA186" s="85" t="n"/>
      <c r="VEB186" s="85" t="n"/>
      <c r="VEC186" s="85" t="n"/>
      <c r="VED186" s="85" t="n"/>
      <c r="VEE186" s="85" t="n"/>
      <c r="VEF186" s="85" t="n"/>
      <c r="VEG186" s="85" t="n"/>
      <c r="VEH186" s="85" t="n"/>
      <c r="VEI186" s="85" t="n"/>
      <c r="VEJ186" s="85" t="n"/>
      <c r="VEK186" s="85" t="n"/>
      <c r="VEL186" s="85" t="n"/>
      <c r="VEM186" s="85" t="n"/>
      <c r="VEN186" s="85" t="n"/>
      <c r="VEO186" s="85" t="n"/>
      <c r="VEP186" s="85" t="n"/>
      <c r="VEQ186" s="85" t="n"/>
      <c r="VER186" s="85" t="n"/>
      <c r="VES186" s="85" t="n"/>
      <c r="VET186" s="85" t="n"/>
      <c r="VEU186" s="85" t="n"/>
      <c r="VEV186" s="85" t="n"/>
      <c r="VEW186" s="85" t="n"/>
      <c r="VEX186" s="85" t="n"/>
      <c r="VEY186" s="85" t="n"/>
      <c r="VEZ186" s="85" t="n"/>
      <c r="VFA186" s="85" t="n"/>
      <c r="VFB186" s="85" t="n"/>
      <c r="VFC186" s="85" t="n"/>
      <c r="VFD186" s="85" t="n"/>
      <c r="VFE186" s="85" t="n"/>
      <c r="VFF186" s="85" t="n"/>
      <c r="VFG186" s="85" t="n"/>
      <c r="VFH186" s="85" t="n"/>
      <c r="VFI186" s="85" t="n"/>
      <c r="VFJ186" s="85" t="n"/>
      <c r="VFK186" s="85" t="n"/>
      <c r="VFL186" s="85" t="n"/>
      <c r="VFM186" s="85" t="n"/>
      <c r="VFN186" s="85" t="n"/>
      <c r="VFO186" s="85" t="n"/>
      <c r="VFP186" s="85" t="n"/>
      <c r="VFQ186" s="85" t="n"/>
      <c r="VFR186" s="85" t="n"/>
      <c r="VFS186" s="85" t="n"/>
      <c r="VFT186" s="85" t="n"/>
      <c r="VFU186" s="85" t="n"/>
      <c r="VFV186" s="85" t="n"/>
      <c r="VFW186" s="85" t="n"/>
      <c r="VFX186" s="85" t="n"/>
      <c r="VFY186" s="85" t="n"/>
      <c r="VFZ186" s="85" t="n"/>
      <c r="VGA186" s="85" t="n"/>
      <c r="VGB186" s="85" t="n"/>
      <c r="VGC186" s="85" t="n"/>
      <c r="VGD186" s="85" t="n"/>
      <c r="VGE186" s="85" t="n"/>
      <c r="VGF186" s="85" t="n"/>
      <c r="VGG186" s="85" t="n"/>
      <c r="VGH186" s="85" t="n"/>
      <c r="VGI186" s="85" t="n"/>
      <c r="VGJ186" s="85" t="n"/>
      <c r="VGK186" s="85" t="n"/>
      <c r="VGL186" s="85" t="n"/>
      <c r="VGM186" s="85" t="n"/>
      <c r="VGN186" s="85" t="n"/>
      <c r="VGO186" s="85" t="n"/>
      <c r="VGP186" s="85" t="n"/>
      <c r="VGQ186" s="85" t="n"/>
      <c r="VGR186" s="85" t="n"/>
      <c r="VGS186" s="85" t="n"/>
      <c r="VGT186" s="85" t="n"/>
      <c r="VGU186" s="85" t="n"/>
      <c r="VGV186" s="85" t="n"/>
      <c r="VGW186" s="85" t="n"/>
      <c r="VGX186" s="85" t="n"/>
      <c r="VGY186" s="85" t="n"/>
      <c r="VGZ186" s="85" t="n"/>
      <c r="VHA186" s="85" t="n"/>
      <c r="VHB186" s="85" t="n"/>
      <c r="VHC186" s="85" t="n"/>
      <c r="VHD186" s="85" t="n"/>
      <c r="VHE186" s="85" t="n"/>
      <c r="VHF186" s="85" t="n"/>
      <c r="VHG186" s="85" t="n"/>
      <c r="VHH186" s="85" t="n"/>
      <c r="VHI186" s="85" t="n"/>
      <c r="VHJ186" s="85" t="n"/>
      <c r="VHK186" s="85" t="n"/>
      <c r="VHL186" s="85" t="n"/>
      <c r="VHM186" s="85" t="n"/>
      <c r="VHN186" s="85" t="n"/>
      <c r="VHO186" s="85" t="n"/>
      <c r="VHP186" s="85" t="n"/>
      <c r="VHQ186" s="85" t="n"/>
      <c r="VHR186" s="85" t="n"/>
      <c r="VHS186" s="85" t="n"/>
      <c r="VHT186" s="85" t="n"/>
      <c r="VHU186" s="85" t="n"/>
      <c r="VHV186" s="85" t="n"/>
      <c r="VHW186" s="85" t="n"/>
      <c r="VHX186" s="85" t="n"/>
      <c r="VHY186" s="85" t="n"/>
      <c r="VHZ186" s="85" t="n"/>
      <c r="VIA186" s="85" t="n"/>
      <c r="VIB186" s="85" t="n"/>
      <c r="VIC186" s="85" t="n"/>
      <c r="VID186" s="85" t="n"/>
      <c r="VIE186" s="85" t="n"/>
      <c r="VIF186" s="85" t="n"/>
      <c r="VIG186" s="85" t="n"/>
      <c r="VIH186" s="85" t="n"/>
      <c r="VII186" s="85" t="n"/>
      <c r="VIJ186" s="85" t="n"/>
      <c r="VIK186" s="85" t="n"/>
      <c r="VIL186" s="85" t="n"/>
      <c r="VIM186" s="85" t="n"/>
      <c r="VIN186" s="85" t="n"/>
      <c r="VIO186" s="85" t="n"/>
      <c r="VIP186" s="85" t="n"/>
      <c r="VIQ186" s="85" t="n"/>
      <c r="VIR186" s="85" t="n"/>
      <c r="VIS186" s="85" t="n"/>
      <c r="VIT186" s="85" t="n"/>
      <c r="VIU186" s="85" t="n"/>
      <c r="VIV186" s="85" t="n"/>
      <c r="VIW186" s="85" t="n"/>
      <c r="VIX186" s="85" t="n"/>
      <c r="VIY186" s="85" t="n"/>
      <c r="VIZ186" s="85" t="n"/>
      <c r="VJA186" s="85" t="n"/>
      <c r="VJB186" s="85" t="n"/>
      <c r="VJC186" s="85" t="n"/>
      <c r="VJD186" s="85" t="n"/>
      <c r="VJE186" s="85" t="n"/>
      <c r="VJF186" s="85" t="n"/>
      <c r="VJG186" s="85" t="n"/>
      <c r="VJH186" s="85" t="n"/>
      <c r="VJI186" s="85" t="n"/>
      <c r="VJJ186" s="85" t="n"/>
      <c r="VJK186" s="85" t="n"/>
      <c r="VJL186" s="85" t="n"/>
      <c r="VJM186" s="85" t="n"/>
      <c r="VJN186" s="85" t="n"/>
      <c r="VJO186" s="85" t="n"/>
      <c r="VJP186" s="85" t="n"/>
      <c r="VJQ186" s="85" t="n"/>
      <c r="VJR186" s="85" t="n"/>
      <c r="VJS186" s="85" t="n"/>
      <c r="VJT186" s="85" t="n"/>
      <c r="VJU186" s="85" t="n"/>
      <c r="VJV186" s="85" t="n"/>
      <c r="VJW186" s="85" t="n"/>
      <c r="VJX186" s="85" t="n"/>
      <c r="VJY186" s="85" t="n"/>
      <c r="VJZ186" s="85" t="n"/>
      <c r="VKA186" s="85" t="n"/>
      <c r="VKB186" s="85" t="n"/>
      <c r="VKC186" s="85" t="n"/>
      <c r="VKD186" s="85" t="n"/>
      <c r="VKE186" s="85" t="n"/>
      <c r="VKF186" s="85" t="n"/>
      <c r="VKG186" s="85" t="n"/>
      <c r="VKH186" s="85" t="n"/>
      <c r="VKI186" s="85" t="n"/>
      <c r="VKJ186" s="85" t="n"/>
      <c r="VKK186" s="85" t="n"/>
      <c r="VKL186" s="85" t="n"/>
      <c r="VKM186" s="85" t="n"/>
      <c r="VKN186" s="85" t="n"/>
      <c r="VKO186" s="85" t="n"/>
      <c r="VKP186" s="85" t="n"/>
      <c r="VKQ186" s="85" t="n"/>
      <c r="VKR186" s="85" t="n"/>
      <c r="VKS186" s="85" t="n"/>
      <c r="VKT186" s="85" t="n"/>
      <c r="VKU186" s="85" t="n"/>
      <c r="VKV186" s="85" t="n"/>
      <c r="VKW186" s="85" t="n"/>
      <c r="VKX186" s="85" t="n"/>
      <c r="VKY186" s="85" t="n"/>
      <c r="VKZ186" s="85" t="n"/>
      <c r="VLA186" s="85" t="n"/>
      <c r="VLB186" s="85" t="n"/>
      <c r="VLC186" s="85" t="n"/>
      <c r="VLD186" s="85" t="n"/>
      <c r="VLE186" s="85" t="n"/>
      <c r="VLF186" s="85" t="n"/>
      <c r="VLG186" s="85" t="n"/>
      <c r="VLH186" s="85" t="n"/>
      <c r="VLI186" s="85" t="n"/>
      <c r="VLJ186" s="85" t="n"/>
      <c r="VLK186" s="85" t="n"/>
      <c r="VLL186" s="85" t="n"/>
      <c r="VLM186" s="85" t="n"/>
      <c r="VLN186" s="85" t="n"/>
      <c r="VLO186" s="85" t="n"/>
      <c r="VLP186" s="85" t="n"/>
      <c r="VLQ186" s="85" t="n"/>
      <c r="VLR186" s="85" t="n"/>
      <c r="VLS186" s="85" t="n"/>
      <c r="VLT186" s="85" t="n"/>
      <c r="VLU186" s="85" t="n"/>
      <c r="VLV186" s="85" t="n"/>
      <c r="VLW186" s="85" t="n"/>
      <c r="VLX186" s="85" t="n"/>
      <c r="VLY186" s="85" t="n"/>
      <c r="VLZ186" s="85" t="n"/>
      <c r="VMA186" s="85" t="n"/>
      <c r="VMB186" s="85" t="n"/>
      <c r="VMC186" s="85" t="n"/>
      <c r="VMD186" s="85" t="n"/>
      <c r="VME186" s="85" t="n"/>
      <c r="VMF186" s="85" t="n"/>
      <c r="VMG186" s="85" t="n"/>
      <c r="VMH186" s="85" t="n"/>
      <c r="VMI186" s="85" t="n"/>
      <c r="VMJ186" s="85" t="n"/>
      <c r="VMK186" s="85" t="n"/>
      <c r="VML186" s="85" t="n"/>
      <c r="VMM186" s="85" t="n"/>
      <c r="VMN186" s="85" t="n"/>
      <c r="VMO186" s="85" t="n"/>
      <c r="VMP186" s="85" t="n"/>
      <c r="VMQ186" s="85" t="n"/>
      <c r="VMR186" s="85" t="n"/>
      <c r="VMS186" s="85" t="n"/>
      <c r="VMT186" s="85" t="n"/>
      <c r="VMU186" s="85" t="n"/>
      <c r="VMV186" s="85" t="n"/>
      <c r="VMW186" s="85" t="n"/>
      <c r="VMX186" s="85" t="n"/>
      <c r="VMY186" s="85" t="n"/>
      <c r="VMZ186" s="85" t="n"/>
      <c r="VNA186" s="85" t="n"/>
      <c r="VNB186" s="85" t="n"/>
      <c r="VNC186" s="85" t="n"/>
      <c r="VND186" s="85" t="n"/>
      <c r="VNE186" s="85" t="n"/>
      <c r="VNF186" s="85" t="n"/>
      <c r="VNG186" s="85" t="n"/>
      <c r="VNH186" s="85" t="n"/>
      <c r="VNI186" s="85" t="n"/>
      <c r="VNJ186" s="85" t="n"/>
      <c r="VNK186" s="85" t="n"/>
      <c r="VNL186" s="85" t="n"/>
      <c r="VNM186" s="85" t="n"/>
      <c r="VNN186" s="85" t="n"/>
      <c r="VNO186" s="85" t="n"/>
      <c r="VNP186" s="85" t="n"/>
      <c r="VNQ186" s="85" t="n"/>
      <c r="VNR186" s="85" t="n"/>
      <c r="VNS186" s="85" t="n"/>
      <c r="VNT186" s="85" t="n"/>
      <c r="VNU186" s="85" t="n"/>
      <c r="VNV186" s="85" t="n"/>
      <c r="VNW186" s="85" t="n"/>
      <c r="VNX186" s="85" t="n"/>
      <c r="VNY186" s="85" t="n"/>
      <c r="VNZ186" s="85" t="n"/>
      <c r="VOA186" s="85" t="n"/>
      <c r="VOB186" s="85" t="n"/>
      <c r="VOC186" s="85" t="n"/>
      <c r="VOD186" s="85" t="n"/>
      <c r="VOE186" s="85" t="n"/>
      <c r="VOF186" s="85" t="n"/>
      <c r="VOG186" s="85" t="n"/>
      <c r="VOH186" s="85" t="n"/>
      <c r="VOI186" s="85" t="n"/>
      <c r="VOJ186" s="85" t="n"/>
      <c r="VOK186" s="85" t="n"/>
      <c r="VOL186" s="85" t="n"/>
      <c r="VOM186" s="85" t="n"/>
      <c r="VON186" s="85" t="n"/>
      <c r="VOO186" s="85" t="n"/>
      <c r="VOP186" s="85" t="n"/>
      <c r="VOQ186" s="85" t="n"/>
      <c r="VOR186" s="85" t="n"/>
      <c r="VOS186" s="85" t="n"/>
      <c r="VOT186" s="85" t="n"/>
      <c r="VOU186" s="85" t="n"/>
      <c r="VOV186" s="85" t="n"/>
      <c r="VOW186" s="85" t="n"/>
      <c r="VOX186" s="85" t="n"/>
      <c r="VOY186" s="85" t="n"/>
      <c r="VOZ186" s="85" t="n"/>
      <c r="VPA186" s="85" t="n"/>
      <c r="VPB186" s="85" t="n"/>
      <c r="VPC186" s="85" t="n"/>
      <c r="VPD186" s="85" t="n"/>
      <c r="VPE186" s="85" t="n"/>
      <c r="VPF186" s="85" t="n"/>
      <c r="VPG186" s="85" t="n"/>
      <c r="VPH186" s="85" t="n"/>
      <c r="VPI186" s="85" t="n"/>
      <c r="VPJ186" s="85" t="n"/>
      <c r="VPK186" s="85" t="n"/>
      <c r="VPL186" s="85" t="n"/>
      <c r="VPM186" s="85" t="n"/>
      <c r="VPN186" s="85" t="n"/>
      <c r="VPO186" s="85" t="n"/>
      <c r="VPP186" s="85" t="n"/>
      <c r="VPQ186" s="85" t="n"/>
      <c r="VPR186" s="85" t="n"/>
      <c r="VPS186" s="85" t="n"/>
      <c r="VPT186" s="85" t="n"/>
      <c r="VPU186" s="85" t="n"/>
      <c r="VPV186" s="85" t="n"/>
      <c r="VPW186" s="85" t="n"/>
      <c r="VPX186" s="85" t="n"/>
      <c r="VPY186" s="85" t="n"/>
      <c r="VPZ186" s="85" t="n"/>
      <c r="VQA186" s="85" t="n"/>
      <c r="VQB186" s="85" t="n"/>
      <c r="VQC186" s="85" t="n"/>
      <c r="VQD186" s="85" t="n"/>
      <c r="VQE186" s="85" t="n"/>
      <c r="VQF186" s="85" t="n"/>
      <c r="VQG186" s="85" t="n"/>
      <c r="VQH186" s="85" t="n"/>
      <c r="VQI186" s="85" t="n"/>
      <c r="VQJ186" s="85" t="n"/>
      <c r="VQK186" s="85" t="n"/>
      <c r="VQL186" s="85" t="n"/>
      <c r="VQM186" s="85" t="n"/>
      <c r="VQN186" s="85" t="n"/>
      <c r="VQO186" s="85" t="n"/>
      <c r="VQP186" s="85" t="n"/>
      <c r="VQQ186" s="85" t="n"/>
      <c r="VQR186" s="85" t="n"/>
      <c r="VQS186" s="85" t="n"/>
      <c r="VQT186" s="85" t="n"/>
      <c r="VQU186" s="85" t="n"/>
      <c r="VQV186" s="85" t="n"/>
      <c r="VQW186" s="85" t="n"/>
      <c r="VQX186" s="85" t="n"/>
      <c r="VQY186" s="85" t="n"/>
      <c r="VQZ186" s="85" t="n"/>
      <c r="VRA186" s="85" t="n"/>
      <c r="VRB186" s="85" t="n"/>
      <c r="VRC186" s="85" t="n"/>
      <c r="VRD186" s="85" t="n"/>
      <c r="VRE186" s="85" t="n"/>
      <c r="VRF186" s="85" t="n"/>
      <c r="VRG186" s="85" t="n"/>
      <c r="VRH186" s="85" t="n"/>
      <c r="VRI186" s="85" t="n"/>
      <c r="VRJ186" s="85" t="n"/>
      <c r="VRK186" s="85" t="n"/>
      <c r="VRL186" s="85" t="n"/>
      <c r="VRM186" s="85" t="n"/>
      <c r="VRN186" s="85" t="n"/>
      <c r="VRO186" s="85" t="n"/>
      <c r="VRP186" s="85" t="n"/>
      <c r="VRQ186" s="85" t="n"/>
      <c r="VRR186" s="85" t="n"/>
      <c r="VRS186" s="85" t="n"/>
      <c r="VRT186" s="85" t="n"/>
      <c r="VRU186" s="85" t="n"/>
      <c r="VRV186" s="85" t="n"/>
      <c r="VRW186" s="85" t="n"/>
      <c r="VRX186" s="85" t="n"/>
      <c r="VRY186" s="85" t="n"/>
      <c r="VRZ186" s="85" t="n"/>
      <c r="VSA186" s="85" t="n"/>
      <c r="VSB186" s="85" t="n"/>
      <c r="VSC186" s="85" t="n"/>
      <c r="VSD186" s="85" t="n"/>
      <c r="VSE186" s="85" t="n"/>
      <c r="VSF186" s="85" t="n"/>
      <c r="VSG186" s="85" t="n"/>
      <c r="VSH186" s="85" t="n"/>
      <c r="VSI186" s="85" t="n"/>
      <c r="VSJ186" s="85" t="n"/>
      <c r="VSK186" s="85" t="n"/>
      <c r="VSL186" s="85" t="n"/>
      <c r="VSM186" s="85" t="n"/>
      <c r="VSN186" s="85" t="n"/>
      <c r="VSO186" s="85" t="n"/>
      <c r="VSP186" s="85" t="n"/>
      <c r="VSQ186" s="85" t="n"/>
      <c r="VSR186" s="85" t="n"/>
      <c r="VSS186" s="85" t="n"/>
      <c r="VST186" s="85" t="n"/>
      <c r="VSU186" s="85" t="n"/>
      <c r="VSV186" s="85" t="n"/>
      <c r="VSW186" s="85" t="n"/>
      <c r="VSX186" s="85" t="n"/>
      <c r="VSY186" s="85" t="n"/>
      <c r="VSZ186" s="85" t="n"/>
      <c r="VTA186" s="85" t="n"/>
      <c r="VTB186" s="85" t="n"/>
      <c r="VTC186" s="85" t="n"/>
      <c r="VTD186" s="85" t="n"/>
      <c r="VTE186" s="85" t="n"/>
      <c r="VTF186" s="85" t="n"/>
      <c r="VTG186" s="85" t="n"/>
      <c r="VTH186" s="85" t="n"/>
      <c r="VTI186" s="85" t="n"/>
      <c r="VTJ186" s="85" t="n"/>
      <c r="VTK186" s="85" t="n"/>
      <c r="VTL186" s="85" t="n"/>
      <c r="VTM186" s="85" t="n"/>
      <c r="VTN186" s="85" t="n"/>
      <c r="VTO186" s="85" t="n"/>
      <c r="VTP186" s="85" t="n"/>
      <c r="VTQ186" s="85" t="n"/>
      <c r="VTR186" s="85" t="n"/>
      <c r="VTS186" s="85" t="n"/>
      <c r="VTT186" s="85" t="n"/>
      <c r="VTU186" s="85" t="n"/>
      <c r="VTV186" s="85" t="n"/>
      <c r="VTW186" s="85" t="n"/>
      <c r="VTX186" s="85" t="n"/>
      <c r="VTY186" s="85" t="n"/>
      <c r="VTZ186" s="85" t="n"/>
      <c r="VUA186" s="85" t="n"/>
      <c r="VUB186" s="85" t="n"/>
      <c r="VUC186" s="85" t="n"/>
      <c r="VUD186" s="85" t="n"/>
      <c r="VUE186" s="85" t="n"/>
      <c r="VUF186" s="85" t="n"/>
      <c r="VUG186" s="85" t="n"/>
      <c r="VUH186" s="85" t="n"/>
      <c r="VUI186" s="85" t="n"/>
      <c r="VUJ186" s="85" t="n"/>
      <c r="VUK186" s="85" t="n"/>
      <c r="VUL186" s="85" t="n"/>
      <c r="VUM186" s="85" t="n"/>
      <c r="VUN186" s="85" t="n"/>
      <c r="VUO186" s="85" t="n"/>
      <c r="VUP186" s="85" t="n"/>
      <c r="VUQ186" s="85" t="n"/>
      <c r="VUR186" s="85" t="n"/>
      <c r="VUS186" s="85" t="n"/>
      <c r="VUT186" s="85" t="n"/>
      <c r="VUU186" s="85" t="n"/>
      <c r="VUV186" s="85" t="n"/>
      <c r="VUW186" s="85" t="n"/>
      <c r="VUX186" s="85" t="n"/>
      <c r="VUY186" s="85" t="n"/>
      <c r="VUZ186" s="85" t="n"/>
      <c r="VVA186" s="85" t="n"/>
      <c r="VVB186" s="85" t="n"/>
      <c r="VVC186" s="85" t="n"/>
      <c r="VVD186" s="85" t="n"/>
      <c r="VVE186" s="85" t="n"/>
      <c r="VVF186" s="85" t="n"/>
      <c r="VVG186" s="85" t="n"/>
      <c r="VVH186" s="85" t="n"/>
      <c r="VVI186" s="85" t="n"/>
      <c r="VVJ186" s="85" t="n"/>
      <c r="VVK186" s="85" t="n"/>
      <c r="VVL186" s="85" t="n"/>
      <c r="VVM186" s="85" t="n"/>
      <c r="VVN186" s="85" t="n"/>
      <c r="VVO186" s="85" t="n"/>
      <c r="VVP186" s="85" t="n"/>
      <c r="VVQ186" s="85" t="n"/>
      <c r="VVR186" s="85" t="n"/>
      <c r="VVS186" s="85" t="n"/>
      <c r="VVT186" s="85" t="n"/>
      <c r="VVU186" s="85" t="n"/>
      <c r="VVV186" s="85" t="n"/>
      <c r="VVW186" s="85" t="n"/>
      <c r="VVX186" s="85" t="n"/>
      <c r="VVY186" s="85" t="n"/>
      <c r="VVZ186" s="85" t="n"/>
      <c r="VWA186" s="85" t="n"/>
      <c r="VWB186" s="85" t="n"/>
      <c r="VWC186" s="85" t="n"/>
      <c r="VWD186" s="85" t="n"/>
      <c r="VWE186" s="85" t="n"/>
      <c r="VWF186" s="85" t="n"/>
      <c r="VWG186" s="85" t="n"/>
      <c r="VWH186" s="85" t="n"/>
      <c r="VWI186" s="85" t="n"/>
      <c r="VWJ186" s="85" t="n"/>
      <c r="VWK186" s="85" t="n"/>
      <c r="VWL186" s="85" t="n"/>
      <c r="VWM186" s="85" t="n"/>
      <c r="VWN186" s="85" t="n"/>
      <c r="VWO186" s="85" t="n"/>
      <c r="VWP186" s="85" t="n"/>
      <c r="VWQ186" s="85" t="n"/>
      <c r="VWR186" s="85" t="n"/>
      <c r="VWS186" s="85" t="n"/>
      <c r="VWT186" s="85" t="n"/>
      <c r="VWU186" s="85" t="n"/>
      <c r="VWV186" s="85" t="n"/>
      <c r="VWW186" s="85" t="n"/>
      <c r="VWX186" s="85" t="n"/>
      <c r="VWY186" s="85" t="n"/>
      <c r="VWZ186" s="85" t="n"/>
      <c r="VXA186" s="85" t="n"/>
      <c r="VXB186" s="85" t="n"/>
      <c r="VXC186" s="85" t="n"/>
      <c r="VXD186" s="85" t="n"/>
      <c r="VXE186" s="85" t="n"/>
      <c r="VXF186" s="85" t="n"/>
      <c r="VXG186" s="85" t="n"/>
      <c r="VXH186" s="85" t="n"/>
      <c r="VXI186" s="85" t="n"/>
      <c r="VXJ186" s="85" t="n"/>
      <c r="VXK186" s="85" t="n"/>
      <c r="VXL186" s="85" t="n"/>
      <c r="VXM186" s="85" t="n"/>
      <c r="VXN186" s="85" t="n"/>
      <c r="VXO186" s="85" t="n"/>
      <c r="VXP186" s="85" t="n"/>
      <c r="VXQ186" s="85" t="n"/>
      <c r="VXR186" s="85" t="n"/>
      <c r="VXS186" s="85" t="n"/>
      <c r="VXT186" s="85" t="n"/>
      <c r="VXU186" s="85" t="n"/>
      <c r="VXV186" s="85" t="n"/>
      <c r="VXW186" s="85" t="n"/>
      <c r="VXX186" s="85" t="n"/>
      <c r="VXY186" s="85" t="n"/>
      <c r="VXZ186" s="85" t="n"/>
      <c r="VYA186" s="85" t="n"/>
      <c r="VYB186" s="85" t="n"/>
      <c r="VYC186" s="85" t="n"/>
      <c r="VYD186" s="85" t="n"/>
      <c r="VYE186" s="85" t="n"/>
      <c r="VYF186" s="85" t="n"/>
      <c r="VYG186" s="85" t="n"/>
      <c r="VYH186" s="85" t="n"/>
      <c r="VYI186" s="85" t="n"/>
      <c r="VYJ186" s="85" t="n"/>
      <c r="VYK186" s="85" t="n"/>
      <c r="VYL186" s="85" t="n"/>
      <c r="VYM186" s="85" t="n"/>
      <c r="VYN186" s="85" t="n"/>
      <c r="VYO186" s="85" t="n"/>
      <c r="VYP186" s="85" t="n"/>
      <c r="VYQ186" s="85" t="n"/>
      <c r="VYR186" s="85" t="n"/>
      <c r="VYS186" s="85" t="n"/>
      <c r="VYT186" s="85" t="n"/>
      <c r="VYU186" s="85" t="n"/>
      <c r="VYV186" s="85" t="n"/>
      <c r="VYW186" s="85" t="n"/>
      <c r="VYX186" s="85" t="n"/>
      <c r="VYY186" s="85" t="n"/>
      <c r="VYZ186" s="85" t="n"/>
      <c r="VZA186" s="85" t="n"/>
      <c r="VZB186" s="85" t="n"/>
      <c r="VZC186" s="85" t="n"/>
      <c r="VZD186" s="85" t="n"/>
      <c r="VZE186" s="85" t="n"/>
      <c r="VZF186" s="85" t="n"/>
      <c r="VZG186" s="85" t="n"/>
      <c r="VZH186" s="85" t="n"/>
      <c r="VZI186" s="85" t="n"/>
      <c r="VZJ186" s="85" t="n"/>
      <c r="VZK186" s="85" t="n"/>
      <c r="VZL186" s="85" t="n"/>
      <c r="VZM186" s="85" t="n"/>
      <c r="VZN186" s="85" t="n"/>
      <c r="VZO186" s="85" t="n"/>
      <c r="VZP186" s="85" t="n"/>
      <c r="VZQ186" s="85" t="n"/>
      <c r="VZR186" s="85" t="n"/>
      <c r="VZS186" s="85" t="n"/>
      <c r="VZT186" s="85" t="n"/>
      <c r="VZU186" s="85" t="n"/>
      <c r="VZV186" s="85" t="n"/>
      <c r="VZW186" s="85" t="n"/>
      <c r="VZX186" s="85" t="n"/>
      <c r="VZY186" s="85" t="n"/>
      <c r="VZZ186" s="85" t="n"/>
      <c r="WAA186" s="85" t="n"/>
      <c r="WAB186" s="85" t="n"/>
      <c r="WAC186" s="85" t="n"/>
      <c r="WAD186" s="85" t="n"/>
      <c r="WAE186" s="85" t="n"/>
      <c r="WAF186" s="85" t="n"/>
      <c r="WAG186" s="85" t="n"/>
      <c r="WAH186" s="85" t="n"/>
      <c r="WAI186" s="85" t="n"/>
      <c r="WAJ186" s="85" t="n"/>
      <c r="WAK186" s="85" t="n"/>
      <c r="WAL186" s="85" t="n"/>
      <c r="WAM186" s="85" t="n"/>
      <c r="WAN186" s="85" t="n"/>
      <c r="WAO186" s="85" t="n"/>
      <c r="WAP186" s="85" t="n"/>
      <c r="WAQ186" s="85" t="n"/>
      <c r="WAR186" s="85" t="n"/>
      <c r="WAS186" s="85" t="n"/>
      <c r="WAT186" s="85" t="n"/>
      <c r="WAU186" s="85" t="n"/>
      <c r="WAV186" s="85" t="n"/>
      <c r="WAW186" s="85" t="n"/>
      <c r="WAX186" s="85" t="n"/>
      <c r="WAY186" s="85" t="n"/>
      <c r="WAZ186" s="85" t="n"/>
      <c r="WBA186" s="85" t="n"/>
      <c r="WBB186" s="85" t="n"/>
      <c r="WBC186" s="85" t="n"/>
      <c r="WBD186" s="85" t="n"/>
      <c r="WBE186" s="85" t="n"/>
      <c r="WBF186" s="85" t="n"/>
      <c r="WBG186" s="85" t="n"/>
      <c r="WBH186" s="85" t="n"/>
      <c r="WBI186" s="85" t="n"/>
      <c r="WBJ186" s="85" t="n"/>
      <c r="WBK186" s="85" t="n"/>
      <c r="WBL186" s="85" t="n"/>
      <c r="WBM186" s="85" t="n"/>
      <c r="WBN186" s="85" t="n"/>
      <c r="WBO186" s="85" t="n"/>
      <c r="WBP186" s="85" t="n"/>
      <c r="WBQ186" s="85" t="n"/>
      <c r="WBR186" s="85" t="n"/>
      <c r="WBS186" s="85" t="n"/>
      <c r="WBT186" s="85" t="n"/>
      <c r="WBU186" s="85" t="n"/>
      <c r="WBV186" s="85" t="n"/>
      <c r="WBW186" s="85" t="n"/>
      <c r="WBX186" s="85" t="n"/>
      <c r="WBY186" s="85" t="n"/>
      <c r="WBZ186" s="85" t="n"/>
      <c r="WCA186" s="85" t="n"/>
      <c r="WCB186" s="85" t="n"/>
      <c r="WCC186" s="85" t="n"/>
      <c r="WCD186" s="85" t="n"/>
      <c r="WCE186" s="85" t="n"/>
      <c r="WCF186" s="85" t="n"/>
      <c r="WCG186" s="85" t="n"/>
      <c r="WCH186" s="85" t="n"/>
      <c r="WCI186" s="85" t="n"/>
      <c r="WCJ186" s="85" t="n"/>
      <c r="WCK186" s="85" t="n"/>
      <c r="WCL186" s="85" t="n"/>
      <c r="WCM186" s="85" t="n"/>
      <c r="WCN186" s="85" t="n"/>
      <c r="WCO186" s="85" t="n"/>
      <c r="WCP186" s="85" t="n"/>
      <c r="WCQ186" s="85" t="n"/>
      <c r="WCR186" s="85" t="n"/>
      <c r="WCS186" s="85" t="n"/>
      <c r="WCT186" s="85" t="n"/>
      <c r="WCU186" s="85" t="n"/>
      <c r="WCV186" s="85" t="n"/>
      <c r="WCW186" s="85" t="n"/>
      <c r="WCX186" s="85" t="n"/>
      <c r="WCY186" s="85" t="n"/>
      <c r="WCZ186" s="85" t="n"/>
      <c r="WDA186" s="85" t="n"/>
      <c r="WDB186" s="85" t="n"/>
      <c r="WDC186" s="85" t="n"/>
      <c r="WDD186" s="85" t="n"/>
      <c r="WDE186" s="85" t="n"/>
      <c r="WDF186" s="85" t="n"/>
      <c r="WDG186" s="85" t="n"/>
      <c r="WDH186" s="85" t="n"/>
      <c r="WDI186" s="85" t="n"/>
      <c r="WDJ186" s="85" t="n"/>
      <c r="WDK186" s="85" t="n"/>
      <c r="WDL186" s="85" t="n"/>
      <c r="WDM186" s="85" t="n"/>
      <c r="WDN186" s="85" t="n"/>
      <c r="WDO186" s="85" t="n"/>
      <c r="WDP186" s="85" t="n"/>
      <c r="WDQ186" s="85" t="n"/>
      <c r="WDR186" s="85" t="n"/>
      <c r="WDS186" s="85" t="n"/>
      <c r="WDT186" s="85" t="n"/>
      <c r="WDU186" s="85" t="n"/>
      <c r="WDV186" s="85" t="n"/>
      <c r="WDW186" s="85" t="n"/>
      <c r="WDX186" s="85" t="n"/>
      <c r="WDY186" s="85" t="n"/>
      <c r="WDZ186" s="85" t="n"/>
      <c r="WEA186" s="85" t="n"/>
      <c r="WEB186" s="85" t="n"/>
      <c r="WEC186" s="85" t="n"/>
      <c r="WED186" s="85" t="n"/>
      <c r="WEE186" s="85" t="n"/>
      <c r="WEF186" s="85" t="n"/>
      <c r="WEG186" s="85" t="n"/>
      <c r="WEH186" s="85" t="n"/>
      <c r="WEI186" s="85" t="n"/>
      <c r="WEJ186" s="85" t="n"/>
      <c r="WEK186" s="85" t="n"/>
      <c r="WEL186" s="85" t="n"/>
      <c r="WEM186" s="85" t="n"/>
      <c r="WEN186" s="85" t="n"/>
      <c r="WEO186" s="85" t="n"/>
      <c r="WEP186" s="85" t="n"/>
      <c r="WEQ186" s="85" t="n"/>
      <c r="WER186" s="85" t="n"/>
      <c r="WES186" s="85" t="n"/>
      <c r="WET186" s="85" t="n"/>
      <c r="WEU186" s="85" t="n"/>
      <c r="WEV186" s="85" t="n"/>
      <c r="WEW186" s="85" t="n"/>
      <c r="WEX186" s="85" t="n"/>
      <c r="WEY186" s="85" t="n"/>
      <c r="WEZ186" s="85" t="n"/>
      <c r="WFA186" s="85" t="n"/>
      <c r="WFB186" s="85" t="n"/>
      <c r="WFC186" s="85" t="n"/>
      <c r="WFD186" s="85" t="n"/>
      <c r="WFE186" s="85" t="n"/>
      <c r="WFF186" s="85" t="n"/>
      <c r="WFG186" s="85" t="n"/>
      <c r="WFH186" s="85" t="n"/>
      <c r="WFI186" s="85" t="n"/>
      <c r="WFJ186" s="85" t="n"/>
      <c r="WFK186" s="85" t="n"/>
      <c r="WFL186" s="85" t="n"/>
      <c r="WFM186" s="85" t="n"/>
      <c r="WFN186" s="85" t="n"/>
      <c r="WFO186" s="85" t="n"/>
      <c r="WFP186" s="85" t="n"/>
      <c r="WFQ186" s="85" t="n"/>
      <c r="WFR186" s="85" t="n"/>
      <c r="WFS186" s="85" t="n"/>
      <c r="WFT186" s="85" t="n"/>
      <c r="WFU186" s="85" t="n"/>
      <c r="WFV186" s="85" t="n"/>
      <c r="WFW186" s="85" t="n"/>
      <c r="WFX186" s="85" t="n"/>
      <c r="WFY186" s="85" t="n"/>
      <c r="WFZ186" s="85" t="n"/>
      <c r="WGA186" s="85" t="n"/>
      <c r="WGB186" s="85" t="n"/>
      <c r="WGC186" s="85" t="n"/>
      <c r="WGD186" s="85" t="n"/>
      <c r="WGE186" s="85" t="n"/>
      <c r="WGF186" s="85" t="n"/>
      <c r="WGG186" s="85" t="n"/>
      <c r="WGH186" s="85" t="n"/>
      <c r="WGI186" s="85" t="n"/>
      <c r="WGJ186" s="85" t="n"/>
      <c r="WGK186" s="85" t="n"/>
      <c r="WGL186" s="85" t="n"/>
      <c r="WGM186" s="85" t="n"/>
      <c r="WGN186" s="85" t="n"/>
      <c r="WGO186" s="85" t="n"/>
      <c r="WGP186" s="85" t="n"/>
      <c r="WGQ186" s="85" t="n"/>
      <c r="WGR186" s="85" t="n"/>
      <c r="WGS186" s="85" t="n"/>
      <c r="WGT186" s="85" t="n"/>
      <c r="WGU186" s="85" t="n"/>
      <c r="WGV186" s="85" t="n"/>
      <c r="WGW186" s="85" t="n"/>
      <c r="WGX186" s="85" t="n"/>
      <c r="WGY186" s="85" t="n"/>
      <c r="WGZ186" s="85" t="n"/>
      <c r="WHA186" s="85" t="n"/>
      <c r="WHB186" s="85" t="n"/>
      <c r="WHC186" s="85" t="n"/>
      <c r="WHD186" s="85" t="n"/>
      <c r="WHE186" s="85" t="n"/>
      <c r="WHF186" s="85" t="n"/>
      <c r="WHG186" s="85" t="n"/>
      <c r="WHH186" s="85" t="n"/>
      <c r="WHI186" s="85" t="n"/>
      <c r="WHJ186" s="85" t="n"/>
      <c r="WHK186" s="85" t="n"/>
      <c r="WHL186" s="85" t="n"/>
      <c r="WHM186" s="85" t="n"/>
      <c r="WHN186" s="85" t="n"/>
      <c r="WHO186" s="85" t="n"/>
      <c r="WHP186" s="85" t="n"/>
      <c r="WHQ186" s="85" t="n"/>
      <c r="WHR186" s="85" t="n"/>
      <c r="WHS186" s="85" t="n"/>
      <c r="WHT186" s="85" t="n"/>
      <c r="WHU186" s="85" t="n"/>
      <c r="WHV186" s="85" t="n"/>
      <c r="WHW186" s="85" t="n"/>
      <c r="WHX186" s="85" t="n"/>
      <c r="WHY186" s="85" t="n"/>
      <c r="WHZ186" s="85" t="n"/>
      <c r="WIA186" s="85" t="n"/>
      <c r="WIB186" s="85" t="n"/>
      <c r="WIC186" s="85" t="n"/>
      <c r="WID186" s="85" t="n"/>
      <c r="WIE186" s="85" t="n"/>
      <c r="WIF186" s="85" t="n"/>
      <c r="WIG186" s="85" t="n"/>
      <c r="WIH186" s="85" t="n"/>
      <c r="WII186" s="85" t="n"/>
      <c r="WIJ186" s="85" t="n"/>
      <c r="WIK186" s="85" t="n"/>
      <c r="WIL186" s="85" t="n"/>
      <c r="WIM186" s="85" t="n"/>
      <c r="WIN186" s="85" t="n"/>
      <c r="WIO186" s="85" t="n"/>
      <c r="WIP186" s="85" t="n"/>
      <c r="WIQ186" s="85" t="n"/>
      <c r="WIR186" s="85" t="n"/>
      <c r="WIS186" s="85" t="n"/>
      <c r="WIT186" s="85" t="n"/>
      <c r="WIU186" s="85" t="n"/>
      <c r="WIV186" s="85" t="n"/>
      <c r="WIW186" s="85" t="n"/>
      <c r="WIX186" s="85" t="n"/>
      <c r="WIY186" s="85" t="n"/>
      <c r="WIZ186" s="85" t="n"/>
      <c r="WJA186" s="85" t="n"/>
      <c r="WJB186" s="85" t="n"/>
      <c r="WJC186" s="85" t="n"/>
      <c r="WJD186" s="85" t="n"/>
      <c r="WJE186" s="85" t="n"/>
      <c r="WJF186" s="85" t="n"/>
      <c r="WJG186" s="85" t="n"/>
      <c r="WJH186" s="85" t="n"/>
      <c r="WJI186" s="85" t="n"/>
      <c r="WJJ186" s="85" t="n"/>
      <c r="WJK186" s="85" t="n"/>
      <c r="WJL186" s="85" t="n"/>
      <c r="WJM186" s="85" t="n"/>
      <c r="WJN186" s="85" t="n"/>
      <c r="WJO186" s="85" t="n"/>
      <c r="WJP186" s="85" t="n"/>
      <c r="WJQ186" s="85" t="n"/>
      <c r="WJR186" s="85" t="n"/>
      <c r="WJS186" s="85" t="n"/>
      <c r="WJT186" s="85" t="n"/>
      <c r="WJU186" s="85" t="n"/>
      <c r="WJV186" s="85" t="n"/>
      <c r="WJW186" s="85" t="n"/>
      <c r="WJX186" s="85" t="n"/>
      <c r="WJY186" s="85" t="n"/>
      <c r="WJZ186" s="85" t="n"/>
      <c r="WKA186" s="85" t="n"/>
      <c r="WKB186" s="85" t="n"/>
      <c r="WKC186" s="85" t="n"/>
      <c r="WKD186" s="85" t="n"/>
      <c r="WKE186" s="85" t="n"/>
      <c r="WKF186" s="85" t="n"/>
      <c r="WKG186" s="85" t="n"/>
      <c r="WKH186" s="85" t="n"/>
      <c r="WKI186" s="85" t="n"/>
      <c r="WKJ186" s="85" t="n"/>
      <c r="WKK186" s="85" t="n"/>
      <c r="WKL186" s="85" t="n"/>
      <c r="WKM186" s="85" t="n"/>
      <c r="WKN186" s="85" t="n"/>
      <c r="WKO186" s="85" t="n"/>
      <c r="WKP186" s="85" t="n"/>
      <c r="WKQ186" s="85" t="n"/>
      <c r="WKR186" s="85" t="n"/>
      <c r="WKS186" s="85" t="n"/>
      <c r="WKT186" s="85" t="n"/>
      <c r="WKU186" s="85" t="n"/>
      <c r="WKV186" s="85" t="n"/>
      <c r="WKW186" s="85" t="n"/>
      <c r="WKX186" s="85" t="n"/>
      <c r="WKY186" s="85" t="n"/>
      <c r="WKZ186" s="85" t="n"/>
      <c r="WLA186" s="85" t="n"/>
      <c r="WLB186" s="85" t="n"/>
      <c r="WLC186" s="85" t="n"/>
      <c r="WLD186" s="85" t="n"/>
      <c r="WLE186" s="85" t="n"/>
      <c r="WLF186" s="85" t="n"/>
      <c r="WLG186" s="85" t="n"/>
      <c r="WLH186" s="85" t="n"/>
      <c r="WLI186" s="85" t="n"/>
      <c r="WLJ186" s="85" t="n"/>
      <c r="WLK186" s="85" t="n"/>
      <c r="WLL186" s="85" t="n"/>
      <c r="WLM186" s="85" t="n"/>
      <c r="WLN186" s="85" t="n"/>
      <c r="WLO186" s="85" t="n"/>
      <c r="WLP186" s="85" t="n"/>
      <c r="WLQ186" s="85" t="n"/>
      <c r="WLR186" s="85" t="n"/>
      <c r="WLS186" s="85" t="n"/>
      <c r="WLT186" s="85" t="n"/>
      <c r="WLU186" s="85" t="n"/>
      <c r="WLV186" s="85" t="n"/>
      <c r="WLW186" s="85" t="n"/>
      <c r="WLX186" s="85" t="n"/>
      <c r="WLY186" s="85" t="n"/>
      <c r="WLZ186" s="85" t="n"/>
      <c r="WMA186" s="85" t="n"/>
      <c r="WMB186" s="85" t="n"/>
      <c r="WMC186" s="85" t="n"/>
      <c r="WMD186" s="85" t="n"/>
      <c r="WME186" s="85" t="n"/>
      <c r="WMF186" s="85" t="n"/>
      <c r="WMG186" s="85" t="n"/>
      <c r="WMH186" s="85" t="n"/>
      <c r="WMI186" s="85" t="n"/>
      <c r="WMJ186" s="85" t="n"/>
      <c r="WMK186" s="85" t="n"/>
      <c r="WML186" s="85" t="n"/>
      <c r="WMM186" s="85" t="n"/>
      <c r="WMN186" s="85" t="n"/>
      <c r="WMO186" s="85" t="n"/>
      <c r="WMP186" s="85" t="n"/>
      <c r="WMQ186" s="85" t="n"/>
      <c r="WMR186" s="85" t="n"/>
      <c r="WMS186" s="85" t="n"/>
      <c r="WMT186" s="85" t="n"/>
      <c r="WMU186" s="85" t="n"/>
      <c r="WMV186" s="85" t="n"/>
      <c r="WMW186" s="85" t="n"/>
      <c r="WMX186" s="85" t="n"/>
      <c r="WMY186" s="85" t="n"/>
      <c r="WMZ186" s="85" t="n"/>
      <c r="WNA186" s="85" t="n"/>
      <c r="WNB186" s="85" t="n"/>
      <c r="WNC186" s="85" t="n"/>
      <c r="WND186" s="85" t="n"/>
      <c r="WNE186" s="85" t="n"/>
      <c r="WNF186" s="85" t="n"/>
      <c r="WNG186" s="85" t="n"/>
      <c r="WNH186" s="85" t="n"/>
      <c r="WNI186" s="85" t="n"/>
      <c r="WNJ186" s="85" t="n"/>
      <c r="WNK186" s="85" t="n"/>
      <c r="WNL186" s="85" t="n"/>
      <c r="WNM186" s="85" t="n"/>
      <c r="WNN186" s="85" t="n"/>
      <c r="WNO186" s="85" t="n"/>
      <c r="WNP186" s="85" t="n"/>
      <c r="WNQ186" s="85" t="n"/>
      <c r="WNR186" s="85" t="n"/>
      <c r="WNS186" s="85" t="n"/>
      <c r="WNT186" s="85" t="n"/>
      <c r="WNU186" s="85" t="n"/>
      <c r="WNV186" s="85" t="n"/>
      <c r="WNW186" s="85" t="n"/>
      <c r="WNX186" s="85" t="n"/>
      <c r="WNY186" s="85" t="n"/>
      <c r="WNZ186" s="85" t="n"/>
      <c r="WOA186" s="85" t="n"/>
      <c r="WOB186" s="85" t="n"/>
      <c r="WOC186" s="85" t="n"/>
      <c r="WOD186" s="85" t="n"/>
      <c r="WOE186" s="85" t="n"/>
      <c r="WOF186" s="85" t="n"/>
      <c r="WOG186" s="85" t="n"/>
      <c r="WOH186" s="85" t="n"/>
      <c r="WOI186" s="85" t="n"/>
      <c r="WOJ186" s="85" t="n"/>
      <c r="WOK186" s="85" t="n"/>
      <c r="WOL186" s="85" t="n"/>
      <c r="WOM186" s="85" t="n"/>
      <c r="WON186" s="85" t="n"/>
      <c r="WOO186" s="85" t="n"/>
      <c r="WOP186" s="85" t="n"/>
      <c r="WOQ186" s="85" t="n"/>
      <c r="WOR186" s="85" t="n"/>
      <c r="WOS186" s="85" t="n"/>
      <c r="WOT186" s="85" t="n"/>
      <c r="WOU186" s="85" t="n"/>
      <c r="WOV186" s="85" t="n"/>
      <c r="WOW186" s="85" t="n"/>
      <c r="WOX186" s="85" t="n"/>
      <c r="WOY186" s="85" t="n"/>
      <c r="WOZ186" s="85" t="n"/>
      <c r="WPA186" s="85" t="n"/>
      <c r="WPB186" s="85" t="n"/>
      <c r="WPC186" s="85" t="n"/>
      <c r="WPD186" s="85" t="n"/>
      <c r="WPE186" s="85" t="n"/>
      <c r="WPF186" s="85" t="n"/>
      <c r="WPG186" s="85" t="n"/>
      <c r="WPH186" s="85" t="n"/>
      <c r="WPI186" s="85" t="n"/>
      <c r="WPJ186" s="85" t="n"/>
      <c r="WPK186" s="85" t="n"/>
      <c r="WPL186" s="85" t="n"/>
      <c r="WPM186" s="85" t="n"/>
      <c r="WPN186" s="85" t="n"/>
      <c r="WPO186" s="85" t="n"/>
      <c r="WPP186" s="85" t="n"/>
      <c r="WPQ186" s="85" t="n"/>
      <c r="WPR186" s="85" t="n"/>
      <c r="WPS186" s="85" t="n"/>
      <c r="WPT186" s="85" t="n"/>
      <c r="WPU186" s="85" t="n"/>
      <c r="WPV186" s="85" t="n"/>
      <c r="WPW186" s="85" t="n"/>
      <c r="WPX186" s="85" t="n"/>
      <c r="WPY186" s="85" t="n"/>
      <c r="WPZ186" s="85" t="n"/>
      <c r="WQA186" s="85" t="n"/>
      <c r="WQB186" s="85" t="n"/>
      <c r="WQC186" s="85" t="n"/>
      <c r="WQD186" s="85" t="n"/>
      <c r="WQE186" s="85" t="n"/>
      <c r="WQF186" s="85" t="n"/>
      <c r="WQG186" s="85" t="n"/>
      <c r="WQH186" s="85" t="n"/>
      <c r="WQI186" s="85" t="n"/>
      <c r="WQJ186" s="85" t="n"/>
      <c r="WQK186" s="85" t="n"/>
      <c r="WQL186" s="85" t="n"/>
      <c r="WQM186" s="85" t="n"/>
      <c r="WQN186" s="85" t="n"/>
      <c r="WQO186" s="85" t="n"/>
      <c r="WQP186" s="85" t="n"/>
      <c r="WQQ186" s="85" t="n"/>
      <c r="WQR186" s="85" t="n"/>
      <c r="WQS186" s="85" t="n"/>
      <c r="WQT186" s="85" t="n"/>
      <c r="WQU186" s="85" t="n"/>
      <c r="WQV186" s="85" t="n"/>
      <c r="WQW186" s="85" t="n"/>
      <c r="WQX186" s="85" t="n"/>
      <c r="WQY186" s="85" t="n"/>
      <c r="WQZ186" s="85" t="n"/>
      <c r="WRA186" s="85" t="n"/>
      <c r="WRB186" s="85" t="n"/>
      <c r="WRC186" s="85" t="n"/>
      <c r="WRD186" s="85" t="n"/>
      <c r="WRE186" s="85" t="n"/>
      <c r="WRF186" s="85" t="n"/>
      <c r="WRG186" s="85" t="n"/>
      <c r="WRH186" s="85" t="n"/>
      <c r="WRI186" s="85" t="n"/>
      <c r="WRJ186" s="85" t="n"/>
      <c r="WRK186" s="85" t="n"/>
      <c r="WRL186" s="85" t="n"/>
      <c r="WRM186" s="85" t="n"/>
      <c r="WRN186" s="85" t="n"/>
      <c r="WRO186" s="85" t="n"/>
      <c r="WRP186" s="85" t="n"/>
      <c r="WRQ186" s="85" t="n"/>
      <c r="WRR186" s="85" t="n"/>
      <c r="WRS186" s="85" t="n"/>
      <c r="WRT186" s="85" t="n"/>
      <c r="WRU186" s="85" t="n"/>
      <c r="WRV186" s="85" t="n"/>
      <c r="WRW186" s="85" t="n"/>
      <c r="WRX186" s="85" t="n"/>
      <c r="WRY186" s="85" t="n"/>
      <c r="WRZ186" s="85" t="n"/>
      <c r="WSA186" s="85" t="n"/>
      <c r="WSB186" s="85" t="n"/>
      <c r="WSC186" s="85" t="n"/>
      <c r="WSD186" s="85" t="n"/>
      <c r="WSE186" s="85" t="n"/>
      <c r="WSF186" s="85" t="n"/>
      <c r="WSG186" s="85" t="n"/>
      <c r="WSH186" s="85" t="n"/>
      <c r="WSI186" s="85" t="n"/>
      <c r="WSJ186" s="85" t="n"/>
      <c r="WSK186" s="85" t="n"/>
      <c r="WSL186" s="85" t="n"/>
      <c r="WSM186" s="85" t="n"/>
      <c r="WSN186" s="85" t="n"/>
      <c r="WSO186" s="85" t="n"/>
      <c r="WSP186" s="85" t="n"/>
      <c r="WSQ186" s="85" t="n"/>
      <c r="WSR186" s="85" t="n"/>
      <c r="WSS186" s="85" t="n"/>
      <c r="WST186" s="85" t="n"/>
      <c r="WSU186" s="85" t="n"/>
      <c r="WSV186" s="85" t="n"/>
      <c r="WSW186" s="85" t="n"/>
      <c r="WSX186" s="85" t="n"/>
      <c r="WSY186" s="85" t="n"/>
      <c r="WSZ186" s="85" t="n"/>
      <c r="WTA186" s="85" t="n"/>
      <c r="WTB186" s="85" t="n"/>
      <c r="WTC186" s="85" t="n"/>
      <c r="WTD186" s="85" t="n"/>
      <c r="WTE186" s="85" t="n"/>
      <c r="WTF186" s="85" t="n"/>
      <c r="WTG186" s="85" t="n"/>
      <c r="WTH186" s="85" t="n"/>
      <c r="WTI186" s="85" t="n"/>
      <c r="WTJ186" s="85" t="n"/>
      <c r="WTK186" s="85" t="n"/>
      <c r="WTL186" s="85" t="n"/>
      <c r="WTM186" s="85" t="n"/>
      <c r="WTN186" s="85" t="n"/>
      <c r="WTO186" s="85" t="n"/>
      <c r="WTP186" s="85" t="n"/>
      <c r="WTQ186" s="85" t="n"/>
      <c r="WTR186" s="85" t="n"/>
      <c r="WTS186" s="85" t="n"/>
      <c r="WTT186" s="85" t="n"/>
      <c r="WTU186" s="85" t="n"/>
      <c r="WTV186" s="85" t="n"/>
      <c r="WTW186" s="85" t="n"/>
      <c r="WTX186" s="85" t="n"/>
      <c r="WTY186" s="85" t="n"/>
      <c r="WTZ186" s="85" t="n"/>
      <c r="WUA186" s="85" t="n"/>
      <c r="WUB186" s="85" t="n"/>
      <c r="WUC186" s="85" t="n"/>
      <c r="WUD186" s="85" t="n"/>
      <c r="WUE186" s="85" t="n"/>
      <c r="WUF186" s="85" t="n"/>
      <c r="WUG186" s="85" t="n"/>
      <c r="WUH186" s="85" t="n"/>
      <c r="WUI186" s="85" t="n"/>
      <c r="WUJ186" s="85" t="n"/>
      <c r="WUK186" s="85" t="n"/>
      <c r="WUL186" s="85" t="n"/>
      <c r="WUM186" s="85" t="n"/>
      <c r="WUN186" s="85" t="n"/>
      <c r="WUO186" s="85" t="n"/>
      <c r="WUP186" s="85" t="n"/>
      <c r="WUQ186" s="85" t="n"/>
      <c r="WUR186" s="85" t="n"/>
      <c r="WUS186" s="85" t="n"/>
      <c r="WUT186" s="85" t="n"/>
      <c r="WUU186" s="85" t="n"/>
      <c r="WUV186" s="85" t="n"/>
      <c r="WUW186" s="85" t="n"/>
      <c r="WUX186" s="85" t="n"/>
      <c r="WUY186" s="85" t="n"/>
      <c r="WUZ186" s="85" t="n"/>
      <c r="WVA186" s="85" t="n"/>
      <c r="WVB186" s="85" t="n"/>
      <c r="WVC186" s="85" t="n"/>
      <c r="WVD186" s="85" t="n"/>
      <c r="WVE186" s="85" t="n"/>
      <c r="WVF186" s="85" t="n"/>
      <c r="WVG186" s="85" t="n"/>
      <c r="WVH186" s="85" t="n"/>
      <c r="WVI186" s="85" t="n"/>
      <c r="WVJ186" s="85" t="n"/>
      <c r="WVK186" s="85" t="n"/>
      <c r="WVL186" s="85" t="n"/>
      <c r="WVM186" s="85" t="n"/>
      <c r="WVN186" s="85" t="n"/>
      <c r="WVO186" s="85" t="n"/>
      <c r="WVP186" s="85" t="n"/>
      <c r="WVQ186" s="85" t="n"/>
      <c r="WVR186" s="85" t="n"/>
      <c r="WVS186" s="85" t="n"/>
      <c r="WVT186" s="85" t="n"/>
      <c r="WVU186" s="85" t="n"/>
      <c r="WVV186" s="85" t="n"/>
      <c r="WVW186" s="85" t="n"/>
      <c r="WVX186" s="85" t="n"/>
      <c r="WVY186" s="85" t="n"/>
      <c r="WVZ186" s="85" t="n"/>
      <c r="WWA186" s="85" t="n"/>
      <c r="WWB186" s="85" t="n"/>
      <c r="WWC186" s="85" t="n"/>
      <c r="WWD186" s="85" t="n"/>
      <c r="WWE186" s="85" t="n"/>
      <c r="WWF186" s="85" t="n"/>
      <c r="WWG186" s="85" t="n"/>
      <c r="WWH186" s="85" t="n"/>
      <c r="WWI186" s="85" t="n"/>
      <c r="WWJ186" s="85" t="n"/>
      <c r="WWK186" s="85" t="n"/>
      <c r="WWL186" s="85" t="n"/>
      <c r="WWM186" s="85" t="n"/>
      <c r="WWN186" s="85" t="n"/>
      <c r="WWO186" s="85" t="n"/>
      <c r="WWP186" s="85" t="n"/>
      <c r="WWQ186" s="85" t="n"/>
      <c r="WWR186" s="85" t="n"/>
      <c r="WWS186" s="85" t="n"/>
      <c r="WWT186" s="85" t="n"/>
      <c r="WWU186" s="85" t="n"/>
      <c r="WWV186" s="85" t="n"/>
      <c r="WWW186" s="85" t="n"/>
      <c r="WWX186" s="85" t="n"/>
      <c r="WWY186" s="85" t="n"/>
      <c r="WWZ186" s="85" t="n"/>
      <c r="WXA186" s="85" t="n"/>
      <c r="WXB186" s="85" t="n"/>
      <c r="WXC186" s="85" t="n"/>
      <c r="WXD186" s="85" t="n"/>
      <c r="WXE186" s="85" t="n"/>
      <c r="WXF186" s="85" t="n"/>
      <c r="WXG186" s="85" t="n"/>
      <c r="WXH186" s="85" t="n"/>
      <c r="WXI186" s="85" t="n"/>
      <c r="WXJ186" s="85" t="n"/>
      <c r="WXK186" s="85" t="n"/>
      <c r="WXL186" s="85" t="n"/>
      <c r="WXM186" s="85" t="n"/>
      <c r="WXN186" s="85" t="n"/>
      <c r="WXO186" s="85" t="n"/>
      <c r="WXP186" s="85" t="n"/>
      <c r="WXQ186" s="85" t="n"/>
      <c r="WXR186" s="85" t="n"/>
      <c r="WXS186" s="85" t="n"/>
      <c r="WXT186" s="85" t="n"/>
      <c r="WXU186" s="85" t="n"/>
      <c r="WXV186" s="85" t="n"/>
      <c r="WXW186" s="85" t="n"/>
      <c r="WXX186" s="85" t="n"/>
      <c r="WXY186" s="85" t="n"/>
      <c r="WXZ186" s="85" t="n"/>
      <c r="WYA186" s="85" t="n"/>
      <c r="WYB186" s="85" t="n"/>
      <c r="WYC186" s="85" t="n"/>
      <c r="WYD186" s="85" t="n"/>
      <c r="WYE186" s="85" t="n"/>
      <c r="WYF186" s="85" t="n"/>
      <c r="WYG186" s="85" t="n"/>
      <c r="WYH186" s="85" t="n"/>
      <c r="WYI186" s="85" t="n"/>
      <c r="WYJ186" s="85" t="n"/>
      <c r="WYK186" s="85" t="n"/>
      <c r="WYL186" s="85" t="n"/>
      <c r="WYM186" s="85" t="n"/>
      <c r="WYN186" s="85" t="n"/>
      <c r="WYO186" s="85" t="n"/>
      <c r="WYP186" s="85" t="n"/>
      <c r="WYQ186" s="85" t="n"/>
      <c r="WYR186" s="85" t="n"/>
      <c r="WYS186" s="85" t="n"/>
      <c r="WYT186" s="85" t="n"/>
      <c r="WYU186" s="85" t="n"/>
      <c r="WYV186" s="85" t="n"/>
      <c r="WYW186" s="85" t="n"/>
      <c r="WYX186" s="85" t="n"/>
      <c r="WYY186" s="85" t="n"/>
      <c r="WYZ186" s="85" t="n"/>
      <c r="WZA186" s="85" t="n"/>
      <c r="WZB186" s="85" t="n"/>
      <c r="WZC186" s="85" t="n"/>
      <c r="WZD186" s="85" t="n"/>
      <c r="WZE186" s="85" t="n"/>
      <c r="WZF186" s="85" t="n"/>
      <c r="WZG186" s="85" t="n"/>
      <c r="WZH186" s="85" t="n"/>
      <c r="WZI186" s="85" t="n"/>
      <c r="WZJ186" s="85" t="n"/>
      <c r="WZK186" s="85" t="n"/>
      <c r="WZL186" s="85" t="n"/>
      <c r="WZM186" s="85" t="n"/>
      <c r="WZN186" s="85" t="n"/>
      <c r="WZO186" s="85" t="n"/>
      <c r="WZP186" s="85" t="n"/>
      <c r="WZQ186" s="85" t="n"/>
      <c r="WZR186" s="85" t="n"/>
      <c r="WZS186" s="85" t="n"/>
      <c r="WZT186" s="85" t="n"/>
      <c r="WZU186" s="85" t="n"/>
      <c r="WZV186" s="85" t="n"/>
      <c r="WZW186" s="85" t="n"/>
      <c r="WZX186" s="85" t="n"/>
      <c r="WZY186" s="85" t="n"/>
      <c r="WZZ186" s="85" t="n"/>
      <c r="XAA186" s="85" t="n"/>
      <c r="XAB186" s="85" t="n"/>
      <c r="XAC186" s="85" t="n"/>
      <c r="XAD186" s="85" t="n"/>
      <c r="XAE186" s="85" t="n"/>
      <c r="XAF186" s="85" t="n"/>
      <c r="XAG186" s="85" t="n"/>
      <c r="XAH186" s="85" t="n"/>
      <c r="XAI186" s="85" t="n"/>
      <c r="XAJ186" s="85" t="n"/>
      <c r="XAK186" s="85" t="n"/>
      <c r="XAL186" s="85" t="n"/>
      <c r="XAM186" s="85" t="n"/>
      <c r="XAN186" s="85" t="n"/>
      <c r="XAO186" s="85" t="n"/>
      <c r="XAP186" s="85" t="n"/>
      <c r="XAQ186" s="85" t="n"/>
      <c r="XAR186" s="85" t="n"/>
      <c r="XAS186" s="85" t="n"/>
      <c r="XAT186" s="85" t="n"/>
      <c r="XAU186" s="85" t="n"/>
      <c r="XAV186" s="85" t="n"/>
      <c r="XAW186" s="85" t="n"/>
      <c r="XAX186" s="85" t="n"/>
      <c r="XAY186" s="85" t="n"/>
      <c r="XAZ186" s="85" t="n"/>
      <c r="XBA186" s="85" t="n"/>
      <c r="XBB186" s="85" t="n"/>
      <c r="XBC186" s="85" t="n"/>
      <c r="XBD186" s="85" t="n"/>
      <c r="XBE186" s="85" t="n"/>
      <c r="XBF186" s="85" t="n"/>
      <c r="XBG186" s="85" t="n"/>
      <c r="XBH186" s="85" t="n"/>
      <c r="XBI186" s="85" t="n"/>
      <c r="XBJ186" s="85" t="n"/>
      <c r="XBK186" s="85" t="n"/>
      <c r="XBL186" s="85" t="n"/>
      <c r="XBM186" s="85" t="n"/>
      <c r="XBN186" s="85" t="n"/>
      <c r="XBO186" s="85" t="n"/>
      <c r="XBP186" s="85" t="n"/>
      <c r="XBQ186" s="85" t="n"/>
      <c r="XBR186" s="85" t="n"/>
      <c r="XBS186" s="85" t="n"/>
      <c r="XBT186" s="85" t="n"/>
      <c r="XBU186" s="85" t="n"/>
      <c r="XBV186" s="85" t="n"/>
      <c r="XBW186" s="85" t="n"/>
      <c r="XBX186" s="85" t="n"/>
      <c r="XBY186" s="85" t="n"/>
      <c r="XBZ186" s="85" t="n"/>
      <c r="XCA186" s="85" t="n"/>
      <c r="XCB186" s="85" t="n"/>
      <c r="XCC186" s="85" t="n"/>
      <c r="XCD186" s="85" t="n"/>
      <c r="XCE186" s="85" t="n"/>
      <c r="XCF186" s="85" t="n"/>
      <c r="XCG186" s="85" t="n"/>
      <c r="XCH186" s="85" t="n"/>
      <c r="XCI186" s="85" t="n"/>
      <c r="XCJ186" s="85" t="n"/>
      <c r="XCK186" s="85" t="n"/>
      <c r="XCL186" s="85" t="n"/>
      <c r="XCM186" s="85" t="n"/>
      <c r="XCN186" s="85" t="n"/>
      <c r="XCO186" s="85" t="n"/>
      <c r="XCP186" s="85" t="n"/>
      <c r="XCQ186" s="85" t="n"/>
      <c r="XCR186" s="85" t="n"/>
      <c r="XCS186" s="85" t="n"/>
      <c r="XCT186" s="85" t="n"/>
      <c r="XCU186" s="85" t="n"/>
      <c r="XCV186" s="85" t="n"/>
      <c r="XCW186" s="85" t="n"/>
      <c r="XCX186" s="85" t="n"/>
      <c r="XCY186" s="85" t="n"/>
      <c r="XCZ186" s="85" t="n"/>
      <c r="XDA186" s="85" t="n"/>
      <c r="XDB186" s="85" t="n"/>
      <c r="XDC186" s="85" t="n"/>
      <c r="XDD186" s="85" t="n"/>
      <c r="XDE186" s="85" t="n"/>
      <c r="XDF186" s="85" t="n"/>
      <c r="XDG186" s="85" t="n"/>
      <c r="XDH186" s="85" t="n"/>
      <c r="XDI186" s="85" t="n"/>
      <c r="XDJ186" s="85" t="n"/>
      <c r="XDK186" s="85" t="n"/>
      <c r="XDL186" s="85" t="n"/>
      <c r="XDM186" s="85" t="n"/>
      <c r="XDN186" s="85" t="n"/>
      <c r="XDO186" s="85" t="n"/>
      <c r="XDP186" s="85" t="n"/>
      <c r="XDQ186" s="85" t="n"/>
      <c r="XDR186" s="85" t="n"/>
      <c r="XDS186" s="85" t="n"/>
      <c r="XDT186" s="85" t="n"/>
      <c r="XDU186" s="85" t="n"/>
      <c r="XDV186" s="85" t="n"/>
      <c r="XDW186" s="85" t="n"/>
      <c r="XDX186" s="85" t="n"/>
      <c r="XDY186" s="85" t="n"/>
      <c r="XDZ186" s="85" t="n"/>
      <c r="XEA186" s="85" t="n"/>
      <c r="XEB186" s="85" t="n"/>
      <c r="XEC186" s="85" t="n"/>
      <c r="XED186" s="85" t="n"/>
      <c r="XEE186" s="85" t="n"/>
      <c r="XEF186" s="85" t="n"/>
      <c r="XEG186" s="85" t="n"/>
      <c r="XEH186" s="85" t="n"/>
      <c r="XEI186" s="85" t="n"/>
      <c r="XEJ186" s="85" t="n"/>
      <c r="XEK186" s="85" t="n"/>
      <c r="XEL186" s="85" t="n"/>
      <c r="XEM186" s="85" t="n"/>
      <c r="XEN186" s="85" t="n"/>
      <c r="XEO186" s="85" t="n"/>
      <c r="XEP186" s="85" t="n"/>
      <c r="XEQ186" s="85" t="n"/>
      <c r="XER186" s="85" t="n"/>
      <c r="XES186" s="86" t="n"/>
      <c r="XET186" s="86" t="n"/>
      <c r="XEU186" s="86" t="n"/>
      <c r="XEV186" s="86" t="n"/>
      <c r="XEW186" s="86" t="n"/>
      <c r="XEX186" s="86" t="n"/>
      <c r="XEY186" s="86" t="n"/>
      <c r="XEZ186" s="86" t="n"/>
      <c r="XFA186" s="86" t="n"/>
      <c r="XFB186" s="86" t="n"/>
      <c r="XFC186" s="86" t="n"/>
      <c r="XFD186" s="86" t="n"/>
    </row>
    <row customFormat="1" customHeight="1" ht="42" r="187" s="52" spans="1:16384">
      <c r="A187" s="28" t="n">
        <v>20</v>
      </c>
      <c r="B187" s="28" t="n">
        <v>97</v>
      </c>
      <c r="C187" s="99" t="s">
        <v>174</v>
      </c>
      <c r="D187" s="112" t="s">
        <v>172</v>
      </c>
      <c r="E187" s="28" t="s">
        <v>19</v>
      </c>
      <c r="F187" s="28" t="n">
        <v>1</v>
      </c>
      <c r="G187" s="169" t="n">
        <v>390</v>
      </c>
      <c r="H187" s="165">
        <f>G187*F187</f>
        <v/>
      </c>
      <c r="I187" s="28" t="n">
        <v>1709094</v>
      </c>
      <c r="J187" s="170" t="n">
        <v>42992</v>
      </c>
      <c r="K187" s="100" t="s">
        <v>176</v>
      </c>
    </row>
    <row customFormat="1" customHeight="1" ht="42" r="188" s="52" spans="1:16384">
      <c r="A188" s="28" t="n">
        <v>21</v>
      </c>
      <c r="B188" s="28" t="n">
        <v>98</v>
      </c>
      <c r="C188" s="99" t="s">
        <v>174</v>
      </c>
      <c r="D188" s="112" t="s">
        <v>177</v>
      </c>
      <c r="E188" s="28" t="s">
        <v>19</v>
      </c>
      <c r="F188" s="28" t="n">
        <v>1</v>
      </c>
      <c r="G188" s="169" t="n">
        <v>390</v>
      </c>
      <c r="H188" s="165">
        <f>G188*F188</f>
        <v/>
      </c>
      <c r="I188" s="28" t="n">
        <v>1709094</v>
      </c>
      <c r="J188" s="170" t="n">
        <v>42992</v>
      </c>
      <c r="K188" s="100" t="s">
        <v>176</v>
      </c>
    </row>
    <row customFormat="1" customHeight="1" ht="14" r="189" s="54" spans="1:16384">
      <c r="A189" s="62" t="n"/>
      <c r="B189" s="62" t="n"/>
      <c r="C189" s="63" t="n"/>
      <c r="D189" s="64" t="n"/>
      <c r="E189" s="62" t="n"/>
      <c r="F189" s="62">
        <f>SUM(F168:F188)</f>
        <v/>
      </c>
      <c r="G189" s="165" t="n"/>
      <c r="H189" s="144">
        <f>SUM(H168:H188)</f>
        <v/>
      </c>
      <c r="I189" s="171" t="n"/>
      <c r="J189" s="127" t="n"/>
      <c r="K189" s="121" t="n"/>
    </row>
    <row customFormat="1" customHeight="1" ht="30" r="190" s="52" spans="1:16384">
      <c r="B190" s="28" t="n"/>
      <c r="C190" s="62" t="s">
        <v>178</v>
      </c>
      <c r="D190" s="164" t="n"/>
      <c r="E190" s="106" t="n"/>
      <c r="F190" s="107">
        <f>F189+F166+F134</f>
        <v/>
      </c>
      <c r="G190" s="165" t="n"/>
      <c r="H190" s="144">
        <f>H189+H166+H134</f>
        <v/>
      </c>
      <c r="I190" s="120" t="n"/>
      <c r="J190" s="121" t="n"/>
      <c r="K190" s="121" t="n"/>
    </row>
    <row customFormat="1" customHeight="1" ht="14" r="191" s="49" spans="1:16384">
      <c r="A191" s="52" t="n"/>
      <c r="B191" s="52" t="n"/>
      <c r="C191" s="55" t="n"/>
      <c r="D191" s="56" t="n"/>
      <c r="E191" s="52" t="n"/>
      <c r="F191" s="52" t="n"/>
      <c r="G191" s="141" t="n"/>
      <c r="H191" s="141" t="n"/>
      <c r="I191" s="142" t="n"/>
      <c r="J191" s="59" t="n"/>
      <c r="K191" s="52" t="n"/>
    </row>
    <row customFormat="1" r="192" s="49" spans="1:16384">
      <c r="A192" s="52" t="n"/>
      <c r="B192" s="52" t="n"/>
      <c r="C192" s="55" t="n"/>
      <c r="D192" s="56" t="n"/>
      <c r="E192" s="52" t="n"/>
      <c r="F192" s="52" t="n"/>
      <c r="G192" s="141" t="n"/>
      <c r="H192" s="141" t="n"/>
      <c r="I192" s="142" t="n"/>
      <c r="J192" s="59" t="n"/>
      <c r="K192" s="52" t="n"/>
      <c r="XES192" s="60" t="n"/>
      <c r="XET192" s="60" t="n"/>
      <c r="XEU192" s="60" t="n"/>
      <c r="XEV192" s="60" t="n"/>
      <c r="XEW192" s="60" t="n"/>
      <c r="XEX192" s="60" t="n"/>
      <c r="XEY192" s="60" t="n"/>
      <c r="XEZ192" s="60" t="n"/>
      <c r="XFA192" s="60" t="n"/>
      <c r="XFB192" s="60" t="n"/>
      <c r="XFC192" s="60" t="n"/>
      <c r="XFD192" s="60" t="n"/>
    </row>
    <row customFormat="1" r="193" s="49" spans="1:16384">
      <c r="A193" s="52" t="n"/>
      <c r="B193" s="52" t="n"/>
      <c r="C193" s="55" t="n"/>
      <c r="D193" s="56" t="n"/>
      <c r="E193" s="52" t="n"/>
      <c r="F193" s="52" t="n"/>
      <c r="G193" s="141" t="s">
        <v>179</v>
      </c>
      <c r="H193" s="141">
        <f>H190</f>
        <v/>
      </c>
      <c r="I193" s="142" t="n"/>
      <c r="J193" s="59" t="n"/>
      <c r="K193" s="52" t="n"/>
      <c r="XES193" s="60" t="n"/>
      <c r="XET193" s="60" t="n"/>
      <c r="XEU193" s="60" t="n"/>
      <c r="XEV193" s="60" t="n"/>
      <c r="XEW193" s="60" t="n"/>
      <c r="XEX193" s="60" t="n"/>
      <c r="XEY193" s="60" t="n"/>
      <c r="XEZ193" s="60" t="n"/>
      <c r="XFA193" s="60" t="n"/>
      <c r="XFB193" s="60" t="n"/>
      <c r="XFC193" s="60" t="n"/>
      <c r="XFD193" s="60" t="n"/>
    </row>
    <row customFormat="1" r="194" s="49" spans="1:16384">
      <c r="A194" s="52" t="n"/>
      <c r="B194" s="52" t="n"/>
      <c r="C194" s="55" t="n"/>
      <c r="D194" s="56" t="n"/>
      <c r="E194" s="52" t="n"/>
      <c r="F194" s="52" t="n"/>
      <c r="G194" s="141" t="s">
        <v>180</v>
      </c>
      <c r="H194" s="141">
        <f>变更增加!H44</f>
        <v/>
      </c>
      <c r="I194" s="142" t="s">
        <v>181</v>
      </c>
      <c r="J194" s="59" t="n"/>
      <c r="K194" s="52" t="n"/>
      <c r="XES194" s="60" t="n"/>
      <c r="XET194" s="60" t="n"/>
      <c r="XEU194" s="60" t="n"/>
      <c r="XEV194" s="60" t="n"/>
      <c r="XEW194" s="60" t="n"/>
      <c r="XEX194" s="60" t="n"/>
      <c r="XEY194" s="60" t="n"/>
      <c r="XEZ194" s="60" t="n"/>
      <c r="XFA194" s="60" t="n"/>
      <c r="XFB194" s="60" t="n"/>
      <c r="XFC194" s="60" t="n"/>
      <c r="XFD194" s="60" t="n"/>
    </row>
    <row customFormat="1" r="195" s="49" spans="1:16384">
      <c r="A195" s="52" t="n"/>
      <c r="B195" s="52" t="n"/>
      <c r="C195" s="55" t="n"/>
      <c r="D195" s="56" t="n"/>
      <c r="E195" s="52" t="n"/>
      <c r="F195" s="52" t="n"/>
      <c r="G195" s="141" t="n"/>
      <c r="H195" s="141" t="n"/>
      <c r="I195" s="142" t="n"/>
      <c r="J195" s="59" t="n"/>
      <c r="K195" s="52" t="n"/>
      <c r="XES195" s="60" t="n"/>
      <c r="XET195" s="60" t="n"/>
      <c r="XEU195" s="60" t="n"/>
      <c r="XEV195" s="60" t="n"/>
      <c r="XEW195" s="60" t="n"/>
      <c r="XEX195" s="60" t="n"/>
      <c r="XEY195" s="60" t="n"/>
      <c r="XEZ195" s="60" t="n"/>
      <c r="XFA195" s="60" t="n"/>
      <c r="XFB195" s="60" t="n"/>
      <c r="XFC195" s="60" t="n"/>
      <c r="XFD195" s="60" t="n"/>
    </row>
    <row customFormat="1" r="196" s="49" spans="1:16384">
      <c r="A196" s="52" t="n"/>
      <c r="B196" s="52" t="n"/>
      <c r="C196" s="55" t="n"/>
      <c r="D196" s="56" t="n"/>
      <c r="E196" s="52" t="n"/>
      <c r="F196" s="52" t="n"/>
      <c r="G196" s="141" t="s">
        <v>182</v>
      </c>
      <c r="H196" s="141">
        <f>H194+H193</f>
        <v/>
      </c>
      <c r="I196" s="142" t="n"/>
      <c r="J196" s="59" t="n"/>
      <c r="K196" s="52" t="n"/>
      <c r="XES196" s="60" t="n"/>
      <c r="XET196" s="60" t="n"/>
      <c r="XEU196" s="60" t="n"/>
      <c r="XEV196" s="60" t="n"/>
      <c r="XEW196" s="60" t="n"/>
      <c r="XEX196" s="60" t="n"/>
      <c r="XEY196" s="60" t="n"/>
      <c r="XEZ196" s="60" t="n"/>
      <c r="XFA196" s="60" t="n"/>
      <c r="XFB196" s="60" t="n"/>
      <c r="XFC196" s="60" t="n"/>
      <c r="XFD196" s="60" t="n"/>
    </row>
    <row customFormat="1" r="197" s="49" spans="1:16384">
      <c r="A197" s="52" t="n"/>
      <c r="B197" s="52" t="n"/>
      <c r="C197" s="55" t="n"/>
      <c r="D197" s="56" t="n"/>
      <c r="E197" s="52" t="n"/>
      <c r="F197" s="52" t="n"/>
      <c r="G197" s="141" t="n"/>
      <c r="H197" s="141" t="n"/>
      <c r="I197" s="142" t="n"/>
      <c r="J197" s="59" t="n"/>
      <c r="K197" s="52" t="n"/>
      <c r="XES197" s="60" t="n"/>
      <c r="XET197" s="60" t="n"/>
      <c r="XEU197" s="60" t="n"/>
      <c r="XEV197" s="60" t="n"/>
      <c r="XEW197" s="60" t="n"/>
      <c r="XEX197" s="60" t="n"/>
      <c r="XEY197" s="60" t="n"/>
      <c r="XEZ197" s="60" t="n"/>
      <c r="XFA197" s="60" t="n"/>
      <c r="XFB197" s="60" t="n"/>
      <c r="XFC197" s="60" t="n"/>
      <c r="XFD197" s="60" t="n"/>
    </row>
    <row customFormat="1" customHeight="1" ht="28" r="198" s="49" spans="1:16384">
      <c r="A198" s="52" t="n"/>
      <c r="B198" s="52" t="n"/>
      <c r="C198" s="55" t="n"/>
      <c r="D198" s="56" t="n"/>
      <c r="E198" s="52" t="n"/>
      <c r="F198" s="52" t="n"/>
      <c r="G198" s="141" t="s">
        <v>183</v>
      </c>
      <c r="H198" s="141" t="n">
        <v>1259133.45</v>
      </c>
      <c r="I198" s="142" t="s">
        <v>184</v>
      </c>
      <c r="J198" s="59" t="n"/>
      <c r="K198" s="52" t="n"/>
      <c r="XES198" s="60" t="n"/>
      <c r="XET198" s="60" t="n"/>
      <c r="XEU198" s="60" t="n"/>
      <c r="XEV198" s="60" t="n"/>
      <c r="XEW198" s="60" t="n"/>
      <c r="XEX198" s="60" t="n"/>
      <c r="XEY198" s="60" t="n"/>
      <c r="XEZ198" s="60" t="n"/>
      <c r="XFA198" s="60" t="n"/>
      <c r="XFB198" s="60" t="n"/>
      <c r="XFC198" s="60" t="n"/>
      <c r="XFD198" s="60" t="n"/>
    </row>
    <row customFormat="1" r="199" s="49" spans="1:16384">
      <c r="A199" s="52" t="n"/>
      <c r="B199" s="52" t="n"/>
      <c r="C199" s="55" t="n"/>
      <c r="D199" s="56" t="n"/>
      <c r="E199" s="52" t="n"/>
      <c r="F199" s="52" t="n"/>
      <c r="G199" s="141" t="n"/>
      <c r="H199" s="141" t="n"/>
      <c r="I199" s="142" t="n"/>
      <c r="J199" s="59" t="n"/>
      <c r="K199" s="52" t="n"/>
      <c r="XES199" s="60" t="n"/>
      <c r="XET199" s="60" t="n"/>
      <c r="XEU199" s="60" t="n"/>
      <c r="XEV199" s="60" t="n"/>
      <c r="XEW199" s="60" t="n"/>
      <c r="XEX199" s="60" t="n"/>
      <c r="XEY199" s="60" t="n"/>
      <c r="XEZ199" s="60" t="n"/>
      <c r="XFA199" s="60" t="n"/>
      <c r="XFB199" s="60" t="n"/>
      <c r="XFC199" s="60" t="n"/>
      <c r="XFD199" s="60" t="n"/>
    </row>
    <row customFormat="1" r="200" s="49" spans="1:16384">
      <c r="A200" s="52" t="n"/>
      <c r="B200" s="52" t="n"/>
      <c r="C200" s="55" t="n"/>
      <c r="D200" s="56" t="n"/>
      <c r="E200" s="52" t="n"/>
      <c r="F200" s="191" t="n"/>
      <c r="G200" s="141" t="s">
        <v>185</v>
      </c>
      <c r="H200" s="141">
        <f>H198-H196</f>
        <v/>
      </c>
      <c r="I200" s="142" t="n"/>
      <c r="J200" s="59" t="n"/>
      <c r="K200" s="52" t="n"/>
      <c r="XES200" s="60" t="n"/>
      <c r="XET200" s="60" t="n"/>
      <c r="XEU200" s="60" t="n"/>
      <c r="XEV200" s="60" t="n"/>
      <c r="XEW200" s="60" t="n"/>
      <c r="XEX200" s="60" t="n"/>
      <c r="XEY200" s="60" t="n"/>
      <c r="XEZ200" s="60" t="n"/>
      <c r="XFA200" s="60" t="n"/>
      <c r="XFB200" s="60" t="n"/>
      <c r="XFC200" s="60" t="n"/>
      <c r="XFD200" s="60" t="n"/>
    </row>
  </sheetData>
  <mergeCells count="7">
    <mergeCell ref="A135:K135"/>
    <mergeCell ref="A167:K167"/>
    <mergeCell ref="A1:K1"/>
    <mergeCell ref="A2:K2"/>
    <mergeCell ref="A3:K3"/>
    <mergeCell ref="A4:F4"/>
    <mergeCell ref="H4:K4"/>
  </mergeCell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G48"/>
  <sheetViews>
    <sheetView topLeftCell="A28" workbookViewId="0">
      <selection activeCell="I10" sqref="I10"/>
    </sheetView>
  </sheetViews>
  <sheetFormatPr baseColWidth="10" defaultColWidth="8.83203125" defaultRowHeight="15" outlineLevelCol="0"/>
  <cols>
    <col customWidth="1" max="2" min="1" style="8" width="6.1640625"/>
    <col customWidth="1" max="3" min="3" style="8" width="10.83203125"/>
    <col customWidth="1" max="4" min="4" style="8" width="17.6640625"/>
    <col customWidth="1" max="6" min="5" style="8" width="7.1640625"/>
    <col customWidth="1" max="7" min="7" style="172" width="11.1640625"/>
    <col customWidth="1" max="8" min="8" style="172" width="12.6640625"/>
    <col customWidth="1" max="9" min="9" style="8" width="11.33203125"/>
    <col customWidth="1" max="10" min="10" style="8" width="11.6640625"/>
    <col customWidth="1" max="11" min="11" style="8" width="9.5"/>
    <col customWidth="1" max="16372" min="12" style="8" width="8.83203125"/>
    <col customWidth="1" max="16384" min="16373" style="8" width="8.83203125"/>
  </cols>
  <sheetData>
    <row customFormat="1" customHeight="1" ht="21.75" r="1" s="1" spans="1:241">
      <c r="A1" s="137" t="s">
        <v>1</v>
      </c>
    </row>
    <row customFormat="1" customHeight="1" ht="21.75" r="2" s="1" spans="1:241">
      <c r="A2" s="137" t="s">
        <v>2</v>
      </c>
    </row>
    <row customFormat="1" customHeight="1" ht="15.75" r="3" s="2" spans="1:241">
      <c r="A3" s="139" t="s">
        <v>3</v>
      </c>
      <c r="G3" s="173" t="n"/>
      <c r="H3" s="174" t="n"/>
      <c r="I3" s="175" t="s">
        <v>186</v>
      </c>
      <c r="L3" s="36" t="n"/>
      <c r="M3" s="36" t="n"/>
      <c r="N3" s="36" t="n"/>
      <c r="O3" s="36" t="n"/>
      <c r="P3" s="36" t="n"/>
      <c r="Q3" s="36" t="n"/>
      <c r="R3" s="36" t="n"/>
      <c r="S3" s="36" t="n"/>
      <c r="T3" s="36" t="n"/>
      <c r="U3" s="36" t="n"/>
      <c r="V3" s="36" t="n"/>
      <c r="W3" s="36" t="n"/>
      <c r="X3" s="36" t="n"/>
      <c r="Y3" s="36" t="n"/>
      <c r="Z3" s="36" t="n"/>
      <c r="AA3" s="36" t="n"/>
      <c r="AB3" s="36" t="n"/>
      <c r="AC3" s="36" t="n"/>
      <c r="AD3" s="36" t="n"/>
      <c r="AE3" s="36" t="n"/>
      <c r="AF3" s="36" t="n"/>
      <c r="AG3" s="36" t="n"/>
      <c r="AH3" s="36" t="n"/>
      <c r="AI3" s="36" t="n"/>
      <c r="AJ3" s="36" t="n"/>
      <c r="AK3" s="36" t="n"/>
      <c r="AL3" s="36" t="n"/>
      <c r="AM3" s="36" t="n"/>
      <c r="AN3" s="36" t="n"/>
      <c r="AO3" s="36" t="n"/>
      <c r="AP3" s="36" t="n"/>
      <c r="AQ3" s="36" t="n"/>
      <c r="AR3" s="36" t="n"/>
      <c r="AS3" s="36" t="n"/>
      <c r="AT3" s="36" t="n"/>
      <c r="AU3" s="36" t="n"/>
      <c r="AV3" s="36" t="n"/>
      <c r="AW3" s="36" t="n"/>
      <c r="AX3" s="36" t="n"/>
      <c r="AY3" s="36" t="n"/>
      <c r="AZ3" s="36" t="n"/>
      <c r="BA3" s="36" t="n"/>
      <c r="BB3" s="36" t="n"/>
      <c r="BC3" s="36" t="n"/>
      <c r="BD3" s="36" t="n"/>
      <c r="BE3" s="36" t="n"/>
      <c r="BF3" s="36" t="n"/>
      <c r="BG3" s="36" t="n"/>
      <c r="BH3" s="36" t="n"/>
      <c r="BI3" s="36" t="n"/>
      <c r="BJ3" s="36" t="n"/>
      <c r="BK3" s="36" t="n"/>
      <c r="BL3" s="36" t="n"/>
      <c r="BM3" s="36" t="n"/>
      <c r="BN3" s="36" t="n"/>
      <c r="BO3" s="36" t="n"/>
      <c r="BP3" s="36" t="n"/>
      <c r="BQ3" s="36" t="n"/>
      <c r="BR3" s="36" t="n"/>
      <c r="BS3" s="36" t="n"/>
      <c r="BT3" s="36" t="n"/>
      <c r="BU3" s="36" t="n"/>
      <c r="BV3" s="36" t="n"/>
      <c r="BW3" s="36" t="n"/>
      <c r="BX3" s="36" t="n"/>
      <c r="BY3" s="36" t="n"/>
      <c r="BZ3" s="36" t="n"/>
      <c r="CA3" s="36" t="n"/>
      <c r="CB3" s="36" t="n"/>
      <c r="CC3" s="36" t="n"/>
      <c r="CD3" s="36" t="n"/>
      <c r="CE3" s="36" t="n"/>
      <c r="CF3" s="36" t="n"/>
      <c r="CG3" s="36" t="n"/>
      <c r="CH3" s="36" t="n"/>
      <c r="CI3" s="36" t="n"/>
      <c r="CJ3" s="36" t="n"/>
      <c r="CK3" s="36" t="n"/>
      <c r="CL3" s="36" t="n"/>
      <c r="CM3" s="36" t="n"/>
      <c r="CN3" s="36" t="n"/>
      <c r="CO3" s="36" t="n"/>
      <c r="CP3" s="36" t="n"/>
      <c r="CQ3" s="36" t="n"/>
      <c r="CR3" s="36" t="n"/>
      <c r="CS3" s="36" t="n"/>
      <c r="CT3" s="36" t="n"/>
      <c r="CU3" s="36" t="n"/>
      <c r="CV3" s="36" t="n"/>
      <c r="CW3" s="36" t="n"/>
      <c r="CX3" s="36" t="n"/>
      <c r="CY3" s="36" t="n"/>
      <c r="CZ3" s="36" t="n"/>
      <c r="DA3" s="36" t="n"/>
      <c r="DB3" s="36" t="n"/>
      <c r="DC3" s="36" t="n"/>
      <c r="DD3" s="36" t="n"/>
      <c r="DE3" s="36" t="n"/>
      <c r="DF3" s="36" t="n"/>
      <c r="DG3" s="36" t="n"/>
      <c r="DH3" s="36" t="n"/>
      <c r="DI3" s="36" t="n"/>
      <c r="DJ3" s="36" t="n"/>
      <c r="DK3" s="36" t="n"/>
      <c r="DL3" s="36" t="n"/>
      <c r="DM3" s="36" t="n"/>
      <c r="DN3" s="36" t="n"/>
      <c r="DO3" s="36" t="n"/>
      <c r="DP3" s="36" t="n"/>
      <c r="DQ3" s="36" t="n"/>
      <c r="DR3" s="36" t="n"/>
      <c r="DS3" s="36" t="n"/>
      <c r="DT3" s="36" t="n"/>
      <c r="DU3" s="36" t="n"/>
      <c r="DV3" s="36" t="n"/>
      <c r="DW3" s="36" t="n"/>
      <c r="DX3" s="36" t="n"/>
      <c r="DY3" s="36" t="n"/>
      <c r="DZ3" s="36" t="n"/>
      <c r="EA3" s="36" t="n"/>
      <c r="EB3" s="36" t="n"/>
      <c r="EC3" s="36" t="n"/>
      <c r="ED3" s="36" t="n"/>
      <c r="EE3" s="36" t="n"/>
      <c r="EF3" s="36" t="n"/>
      <c r="EG3" s="36" t="n"/>
      <c r="EH3" s="36" t="n"/>
      <c r="EI3" s="36" t="n"/>
      <c r="EJ3" s="36" t="n"/>
      <c r="EK3" s="36" t="n"/>
      <c r="EL3" s="36" t="n"/>
      <c r="EM3" s="36" t="n"/>
      <c r="EN3" s="36" t="n"/>
      <c r="EO3" s="36" t="n"/>
      <c r="EP3" s="36" t="n"/>
      <c r="EQ3" s="36" t="n"/>
      <c r="ER3" s="36" t="n"/>
      <c r="ES3" s="36" t="n"/>
      <c r="ET3" s="36" t="n"/>
      <c r="EU3" s="36" t="n"/>
      <c r="EV3" s="36" t="n"/>
      <c r="EW3" s="36" t="n"/>
      <c r="EX3" s="36" t="n"/>
      <c r="EY3" s="48" t="n"/>
      <c r="EZ3" s="48" t="n"/>
      <c r="FA3" s="48" t="n"/>
      <c r="FB3" s="48" t="n"/>
      <c r="FC3" s="48" t="n"/>
      <c r="FD3" s="48" t="n"/>
      <c r="FE3" s="48" t="n"/>
      <c r="FF3" s="48" t="n"/>
      <c r="FG3" s="48" t="n"/>
      <c r="FH3" s="48" t="n"/>
      <c r="FI3" s="48" t="n"/>
      <c r="FJ3" s="48" t="n"/>
      <c r="FK3" s="48" t="n"/>
      <c r="FL3" s="48" t="n"/>
      <c r="FM3" s="48" t="n"/>
      <c r="FN3" s="48" t="n"/>
      <c r="FO3" s="48" t="n"/>
      <c r="FP3" s="48" t="n"/>
      <c r="FQ3" s="48" t="n"/>
      <c r="FR3" s="48" t="n"/>
      <c r="FS3" s="48" t="n"/>
      <c r="FT3" s="48" t="n"/>
      <c r="FU3" s="48" t="n"/>
      <c r="FV3" s="48" t="n"/>
      <c r="FW3" s="48" t="n"/>
      <c r="FX3" s="48" t="n"/>
      <c r="FY3" s="48" t="n"/>
      <c r="FZ3" s="48" t="n"/>
      <c r="GA3" s="48" t="n"/>
      <c r="GB3" s="48" t="n"/>
      <c r="GC3" s="48" t="n"/>
      <c r="GD3" s="48" t="n"/>
      <c r="GE3" s="48" t="n"/>
      <c r="GF3" s="48" t="n"/>
      <c r="GG3" s="48" t="n"/>
      <c r="GH3" s="48" t="n"/>
      <c r="GI3" s="48" t="n"/>
      <c r="GJ3" s="48" t="n"/>
      <c r="GK3" s="48" t="n"/>
      <c r="GL3" s="48" t="n"/>
      <c r="GM3" s="48" t="n"/>
      <c r="GN3" s="48" t="n"/>
      <c r="GO3" s="48" t="n"/>
      <c r="GP3" s="48" t="n"/>
      <c r="GQ3" s="48" t="n"/>
      <c r="GR3" s="48" t="n"/>
      <c r="GS3" s="48" t="n"/>
      <c r="GT3" s="48" t="n"/>
      <c r="GU3" s="48" t="n"/>
      <c r="GV3" s="48" t="n"/>
      <c r="GW3" s="48" t="n"/>
      <c r="GX3" s="48" t="n"/>
      <c r="GY3" s="48" t="n"/>
      <c r="GZ3" s="48" t="n"/>
      <c r="HA3" s="48" t="n"/>
      <c r="HB3" s="48" t="n"/>
      <c r="HC3" s="48" t="n"/>
      <c r="HD3" s="48" t="n"/>
      <c r="HE3" s="48" t="n"/>
      <c r="HF3" s="48" t="n"/>
      <c r="HG3" s="48" t="n"/>
      <c r="HH3" s="48" t="n"/>
      <c r="HI3" s="48" t="n"/>
      <c r="HJ3" s="48" t="n"/>
      <c r="HK3" s="48" t="n"/>
      <c r="HL3" s="48" t="n"/>
      <c r="HM3" s="48" t="n"/>
      <c r="HN3" s="48" t="n"/>
      <c r="HO3" s="48" t="n"/>
      <c r="HP3" s="48" t="n"/>
      <c r="HQ3" s="48" t="n"/>
      <c r="HR3" s="48" t="n"/>
      <c r="HS3" s="48" t="n"/>
      <c r="HT3" s="48" t="n"/>
      <c r="HU3" s="48" t="n"/>
      <c r="HV3" s="48" t="n"/>
      <c r="HW3" s="48" t="n"/>
      <c r="HX3" s="48" t="n"/>
      <c r="HY3" s="48" t="n"/>
      <c r="HZ3" s="48" t="n"/>
      <c r="IA3" s="48" t="n"/>
      <c r="IB3" s="48" t="n"/>
      <c r="IC3" s="48" t="n"/>
      <c r="ID3" s="48" t="n"/>
      <c r="IE3" s="48" t="n"/>
      <c r="IF3" s="48" t="n"/>
      <c r="IG3" s="48" t="n"/>
    </row>
    <row customFormat="1" customHeight="1" ht="20.25" r="4" s="3" spans="1:241">
      <c r="A4" s="11" t="s">
        <v>5</v>
      </c>
      <c r="B4" s="12" t="s">
        <v>6</v>
      </c>
      <c r="C4" s="13" t="s">
        <v>7</v>
      </c>
      <c r="D4" s="14" t="s">
        <v>8</v>
      </c>
      <c r="E4" s="11" t="s">
        <v>9</v>
      </c>
      <c r="F4" s="11" t="s">
        <v>10</v>
      </c>
      <c r="G4" s="176" t="s">
        <v>11</v>
      </c>
      <c r="H4" s="176" t="s">
        <v>12</v>
      </c>
      <c r="I4" s="177" t="s">
        <v>13</v>
      </c>
      <c r="J4" s="38" t="s">
        <v>14</v>
      </c>
      <c r="K4" s="12" t="s">
        <v>15</v>
      </c>
    </row>
    <row customFormat="1" r="5" s="8" spans="1:241">
      <c r="A5" s="16" t="n">
        <v>4</v>
      </c>
      <c r="B5" s="148" t="s">
        <v>187</v>
      </c>
      <c r="C5" s="148" t="s">
        <v>22</v>
      </c>
      <c r="D5" s="149" t="s">
        <v>188</v>
      </c>
      <c r="E5" s="19" t="s">
        <v>19</v>
      </c>
      <c r="F5" s="19" t="n">
        <v>1</v>
      </c>
      <c r="G5" s="178" t="n">
        <v>3304</v>
      </c>
      <c r="H5" s="179">
        <f>G5*F5</f>
        <v/>
      </c>
      <c r="I5" s="39" t="n">
        <v>1706037</v>
      </c>
      <c r="J5" s="40" t="n">
        <v>42892</v>
      </c>
      <c r="K5" s="41" t="s">
        <v>189</v>
      </c>
    </row>
    <row customFormat="1" customHeight="1" ht="15.75" r="6" s="5" spans="1:241">
      <c r="A6" s="16" t="n">
        <v>2</v>
      </c>
      <c r="B6" s="148" t="s">
        <v>190</v>
      </c>
      <c r="C6" s="148" t="s">
        <v>17</v>
      </c>
      <c r="D6" s="149" t="s">
        <v>191</v>
      </c>
      <c r="E6" s="19" t="s">
        <v>19</v>
      </c>
      <c r="F6" s="19" t="n">
        <v>1</v>
      </c>
      <c r="G6" s="178" t="n">
        <v>7592</v>
      </c>
      <c r="H6" s="179">
        <f>G6*F6</f>
        <v/>
      </c>
      <c r="I6" s="39" t="n">
        <v>1706037</v>
      </c>
      <c r="J6" s="40" t="n">
        <v>42892</v>
      </c>
      <c r="K6" s="41" t="s">
        <v>189</v>
      </c>
    </row>
    <row customFormat="1" customHeight="1" ht="15.75" r="7" s="5" spans="1:241">
      <c r="A7" s="16" t="n">
        <v>3</v>
      </c>
      <c r="B7" s="148" t="s">
        <v>192</v>
      </c>
      <c r="C7" s="148" t="s">
        <v>17</v>
      </c>
      <c r="D7" s="149" t="s">
        <v>193</v>
      </c>
      <c r="E7" s="19" t="s">
        <v>19</v>
      </c>
      <c r="F7" s="19" t="n">
        <v>1</v>
      </c>
      <c r="G7" s="178" t="n">
        <v>7484</v>
      </c>
      <c r="H7" s="179">
        <f>G7*F7</f>
        <v/>
      </c>
      <c r="I7" s="39" t="n">
        <v>1706037</v>
      </c>
      <c r="J7" s="40" t="n">
        <v>42892</v>
      </c>
      <c r="K7" s="41" t="s">
        <v>189</v>
      </c>
    </row>
    <row customFormat="1" customHeight="1" ht="15.75" r="8" s="5" spans="1:241">
      <c r="A8" s="16" t="n">
        <v>5</v>
      </c>
      <c r="B8" s="148" t="s">
        <v>194</v>
      </c>
      <c r="C8" s="148" t="s">
        <v>22</v>
      </c>
      <c r="D8" s="149" t="s">
        <v>195</v>
      </c>
      <c r="E8" s="19" t="s">
        <v>19</v>
      </c>
      <c r="F8" s="19" t="n">
        <v>1</v>
      </c>
      <c r="G8" s="178" t="n">
        <v>3304</v>
      </c>
      <c r="H8" s="179">
        <f>G8*F8</f>
        <v/>
      </c>
      <c r="I8" s="39" t="n">
        <v>1706037</v>
      </c>
      <c r="J8" s="40" t="n">
        <v>42892</v>
      </c>
      <c r="K8" s="41" t="s">
        <v>189</v>
      </c>
    </row>
    <row customFormat="1" customHeight="1" ht="15.75" r="9" s="5" spans="1:241">
      <c r="A9" s="16" t="n">
        <v>6</v>
      </c>
      <c r="B9" s="148" t="s">
        <v>196</v>
      </c>
      <c r="C9" s="148" t="s">
        <v>22</v>
      </c>
      <c r="D9" s="149" t="s">
        <v>197</v>
      </c>
      <c r="E9" s="19" t="s">
        <v>19</v>
      </c>
      <c r="F9" s="19" t="n">
        <v>1</v>
      </c>
      <c r="G9" s="178" t="n">
        <v>3304</v>
      </c>
      <c r="H9" s="179">
        <f>G9*F9</f>
        <v/>
      </c>
      <c r="I9" s="39" t="n">
        <v>1706037</v>
      </c>
      <c r="J9" s="40" t="n">
        <v>42892</v>
      </c>
      <c r="K9" s="41" t="s">
        <v>189</v>
      </c>
    </row>
    <row customFormat="1" customHeight="1" ht="15.75" r="10" s="5" spans="1:241">
      <c r="A10" s="16" t="n">
        <v>7</v>
      </c>
      <c r="B10" s="148" t="s">
        <v>198</v>
      </c>
      <c r="C10" s="148" t="s">
        <v>17</v>
      </c>
      <c r="D10" s="149" t="s">
        <v>199</v>
      </c>
      <c r="E10" s="19" t="s">
        <v>19</v>
      </c>
      <c r="F10" s="19" t="n">
        <v>1</v>
      </c>
      <c r="G10" s="178" t="n">
        <v>7592</v>
      </c>
      <c r="H10" s="179">
        <f>G10*F10</f>
        <v/>
      </c>
      <c r="I10" s="39" t="n">
        <v>1706037</v>
      </c>
      <c r="J10" s="40" t="n">
        <v>42892</v>
      </c>
      <c r="K10" s="41" t="s">
        <v>189</v>
      </c>
    </row>
    <row customFormat="1" customHeight="1" ht="15.75" r="11" s="5" spans="1:241">
      <c r="A11" s="16" t="n">
        <v>8</v>
      </c>
      <c r="B11" s="148" t="s">
        <v>200</v>
      </c>
      <c r="C11" s="148" t="s">
        <v>17</v>
      </c>
      <c r="D11" s="149" t="s">
        <v>201</v>
      </c>
      <c r="E11" s="19" t="s">
        <v>19</v>
      </c>
      <c r="F11" s="19" t="n">
        <v>1</v>
      </c>
      <c r="G11" s="178" t="n">
        <v>7484</v>
      </c>
      <c r="H11" s="179">
        <f>G11*F11</f>
        <v/>
      </c>
      <c r="I11" s="39" t="n">
        <v>1706037</v>
      </c>
      <c r="J11" s="40" t="n">
        <v>42892</v>
      </c>
      <c r="K11" s="41" t="s">
        <v>189</v>
      </c>
    </row>
    <row customFormat="1" customHeight="1" ht="15.75" r="12" s="5" spans="1:241">
      <c r="A12" s="16" t="n">
        <v>9</v>
      </c>
      <c r="B12" s="148" t="s">
        <v>202</v>
      </c>
      <c r="C12" s="148" t="s">
        <v>22</v>
      </c>
      <c r="D12" s="149" t="s">
        <v>203</v>
      </c>
      <c r="E12" s="19" t="s">
        <v>19</v>
      </c>
      <c r="F12" s="19" t="n">
        <v>1</v>
      </c>
      <c r="G12" s="178" t="n">
        <v>3304</v>
      </c>
      <c r="H12" s="179">
        <f>G12*F12</f>
        <v/>
      </c>
      <c r="I12" s="39" t="n">
        <v>1706037</v>
      </c>
      <c r="J12" s="40" t="n">
        <v>42892</v>
      </c>
      <c r="K12" s="41" t="s">
        <v>189</v>
      </c>
    </row>
    <row customFormat="1" customHeight="1" ht="15.75" r="13" s="5" spans="1:241">
      <c r="A13" s="16" t="n">
        <v>10</v>
      </c>
      <c r="B13" s="148" t="s">
        <v>204</v>
      </c>
      <c r="C13" s="148" t="s">
        <v>17</v>
      </c>
      <c r="D13" s="149" t="s">
        <v>205</v>
      </c>
      <c r="E13" s="19" t="s">
        <v>19</v>
      </c>
      <c r="F13" s="19" t="n">
        <v>1</v>
      </c>
      <c r="G13" s="178" t="n">
        <v>7592</v>
      </c>
      <c r="H13" s="179">
        <f>G13*F13</f>
        <v/>
      </c>
      <c r="I13" s="39" t="n">
        <v>1706037</v>
      </c>
      <c r="J13" s="40" t="n">
        <v>42892</v>
      </c>
      <c r="K13" s="41" t="s">
        <v>189</v>
      </c>
    </row>
    <row customFormat="1" r="14" s="8" spans="1:241">
      <c r="A14" s="16" t="n">
        <v>11</v>
      </c>
      <c r="B14" s="148" t="s">
        <v>206</v>
      </c>
      <c r="C14" s="148" t="s">
        <v>17</v>
      </c>
      <c r="D14" s="149" t="s">
        <v>207</v>
      </c>
      <c r="E14" s="19" t="s">
        <v>19</v>
      </c>
      <c r="F14" s="19" t="n">
        <v>1</v>
      </c>
      <c r="G14" s="178" t="n">
        <v>7525</v>
      </c>
      <c r="H14" s="179">
        <f>G14*F14</f>
        <v/>
      </c>
      <c r="I14" s="39" t="n">
        <v>1706037</v>
      </c>
      <c r="J14" s="40" t="n">
        <v>42892</v>
      </c>
      <c r="K14" s="41" t="s">
        <v>189</v>
      </c>
    </row>
    <row customFormat="1" customHeight="1" ht="15.75" r="15" s="5" spans="1:241">
      <c r="A15" s="16" t="n">
        <v>13</v>
      </c>
      <c r="B15" s="148" t="s">
        <v>208</v>
      </c>
      <c r="C15" s="148" t="s">
        <v>17</v>
      </c>
      <c r="D15" s="149" t="s">
        <v>209</v>
      </c>
      <c r="E15" s="19" t="s">
        <v>19</v>
      </c>
      <c r="F15" s="19" t="n">
        <v>1</v>
      </c>
      <c r="G15" s="178" t="n">
        <v>7484</v>
      </c>
      <c r="H15" s="179">
        <f>G15*F15</f>
        <v/>
      </c>
      <c r="I15" s="39" t="n">
        <v>1706037</v>
      </c>
      <c r="J15" s="40" t="n">
        <v>42892</v>
      </c>
      <c r="K15" s="41" t="s">
        <v>189</v>
      </c>
    </row>
    <row customFormat="1" customHeight="1" ht="15.75" r="16" s="5" spans="1:241">
      <c r="A16" s="16" t="n">
        <v>14</v>
      </c>
      <c r="B16" s="148" t="s">
        <v>210</v>
      </c>
      <c r="C16" s="148" t="s">
        <v>17</v>
      </c>
      <c r="D16" s="149" t="s">
        <v>211</v>
      </c>
      <c r="E16" s="19" t="s">
        <v>19</v>
      </c>
      <c r="F16" s="19" t="n">
        <v>1</v>
      </c>
      <c r="G16" s="178" t="n">
        <v>7613</v>
      </c>
      <c r="H16" s="179">
        <f>G16*F16</f>
        <v/>
      </c>
      <c r="I16" s="39" t="n">
        <v>1706037</v>
      </c>
      <c r="J16" s="40" t="n">
        <v>42892</v>
      </c>
      <c r="K16" s="41" t="s">
        <v>189</v>
      </c>
    </row>
    <row customFormat="1" customHeight="1" ht="15.75" r="17" s="5" spans="1:241">
      <c r="A17" s="16" t="n">
        <v>15</v>
      </c>
      <c r="B17" s="148" t="s">
        <v>212</v>
      </c>
      <c r="C17" s="148" t="s">
        <v>17</v>
      </c>
      <c r="D17" s="149" t="s">
        <v>213</v>
      </c>
      <c r="E17" s="19" t="s">
        <v>19</v>
      </c>
      <c r="F17" s="19" t="n">
        <v>1</v>
      </c>
      <c r="G17" s="178" t="n">
        <v>7654</v>
      </c>
      <c r="H17" s="179">
        <f>G17*F17</f>
        <v/>
      </c>
      <c r="I17" s="39" t="n">
        <v>1706037</v>
      </c>
      <c r="J17" s="40" t="n">
        <v>42892</v>
      </c>
      <c r="K17" s="41" t="s">
        <v>189</v>
      </c>
    </row>
    <row customFormat="1" customHeight="1" ht="15.75" r="18" s="5" spans="1:241">
      <c r="A18" s="16" t="n">
        <v>16</v>
      </c>
      <c r="B18" s="148" t="s">
        <v>214</v>
      </c>
      <c r="C18" s="148" t="s">
        <v>17</v>
      </c>
      <c r="D18" s="149" t="s">
        <v>215</v>
      </c>
      <c r="E18" s="19" t="s">
        <v>19</v>
      </c>
      <c r="F18" s="19" t="n">
        <v>1</v>
      </c>
      <c r="G18" s="178" t="n">
        <v>7613</v>
      </c>
      <c r="H18" s="179">
        <f>G18*F18</f>
        <v/>
      </c>
      <c r="I18" s="39" t="n">
        <v>1706037</v>
      </c>
      <c r="J18" s="40" t="n">
        <v>42892</v>
      </c>
      <c r="K18" s="41" t="s">
        <v>189</v>
      </c>
    </row>
    <row customFormat="1" customHeight="1" ht="15.75" r="19" s="5" spans="1:241">
      <c r="A19" s="16" t="n">
        <v>18</v>
      </c>
      <c r="B19" s="148" t="s">
        <v>216</v>
      </c>
      <c r="C19" s="148" t="s">
        <v>17</v>
      </c>
      <c r="D19" s="149" t="s">
        <v>217</v>
      </c>
      <c r="E19" s="19" t="s">
        <v>19</v>
      </c>
      <c r="F19" s="19" t="n">
        <v>1</v>
      </c>
      <c r="G19" s="178" t="n">
        <v>8274</v>
      </c>
      <c r="H19" s="179">
        <f>G19*F19</f>
        <v/>
      </c>
      <c r="I19" s="39" t="n">
        <v>1706037</v>
      </c>
      <c r="J19" s="40" t="n">
        <v>42892</v>
      </c>
      <c r="K19" s="41" t="s">
        <v>189</v>
      </c>
    </row>
    <row customFormat="1" customHeight="1" ht="15.75" r="20" s="5" spans="1:241">
      <c r="A20" s="16" t="n">
        <v>19</v>
      </c>
      <c r="B20" s="148" t="s">
        <v>218</v>
      </c>
      <c r="C20" s="148" t="s">
        <v>17</v>
      </c>
      <c r="D20" s="149" t="s">
        <v>219</v>
      </c>
      <c r="E20" s="19" t="s">
        <v>19</v>
      </c>
      <c r="F20" s="19" t="n">
        <v>1</v>
      </c>
      <c r="G20" s="178" t="n">
        <v>8274</v>
      </c>
      <c r="H20" s="179">
        <f>G20*F20</f>
        <v/>
      </c>
      <c r="I20" s="39" t="n">
        <v>1706037</v>
      </c>
      <c r="J20" s="40" t="n">
        <v>42892</v>
      </c>
      <c r="K20" s="41" t="s">
        <v>189</v>
      </c>
    </row>
    <row customFormat="1" customHeight="1" ht="15.75" r="21" s="5" spans="1:241">
      <c r="A21" s="16" t="n">
        <v>20</v>
      </c>
      <c r="B21" s="148" t="s">
        <v>220</v>
      </c>
      <c r="C21" s="148" t="s">
        <v>17</v>
      </c>
      <c r="D21" s="149" t="s">
        <v>221</v>
      </c>
      <c r="E21" s="19" t="s">
        <v>19</v>
      </c>
      <c r="F21" s="19" t="n">
        <v>1</v>
      </c>
      <c r="G21" s="178" t="n">
        <v>8274</v>
      </c>
      <c r="H21" s="179">
        <f>G21*F21</f>
        <v/>
      </c>
      <c r="I21" s="39" t="n">
        <v>1706037</v>
      </c>
      <c r="J21" s="40" t="n">
        <v>42892</v>
      </c>
      <c r="K21" s="41" t="s">
        <v>189</v>
      </c>
    </row>
    <row customFormat="1" customHeight="1" ht="15.75" r="22" s="5" spans="1:241">
      <c r="A22" s="16" t="n">
        <v>22</v>
      </c>
      <c r="B22" s="148" t="s">
        <v>222</v>
      </c>
      <c r="C22" s="148" t="s">
        <v>17</v>
      </c>
      <c r="D22" s="149" t="s">
        <v>223</v>
      </c>
      <c r="E22" s="19" t="s">
        <v>19</v>
      </c>
      <c r="F22" s="19" t="n">
        <v>1</v>
      </c>
      <c r="G22" s="178" t="n">
        <v>8274</v>
      </c>
      <c r="H22" s="179">
        <f>G22*F22</f>
        <v/>
      </c>
      <c r="I22" s="39" t="n">
        <v>1706037</v>
      </c>
      <c r="J22" s="40" t="n">
        <v>42892</v>
      </c>
      <c r="K22" s="41" t="s">
        <v>189</v>
      </c>
    </row>
    <row customFormat="1" customHeight="1" ht="15.75" r="23" s="5" spans="1:241">
      <c r="A23" s="16" t="n">
        <v>23</v>
      </c>
      <c r="B23" s="148" t="s">
        <v>224</v>
      </c>
      <c r="C23" s="148" t="s">
        <v>17</v>
      </c>
      <c r="D23" s="149" t="s">
        <v>225</v>
      </c>
      <c r="E23" s="19" t="s">
        <v>19</v>
      </c>
      <c r="F23" s="19" t="n">
        <v>1</v>
      </c>
      <c r="G23" s="178" t="n">
        <v>8274</v>
      </c>
      <c r="H23" s="179">
        <f>G23*F23</f>
        <v/>
      </c>
      <c r="I23" s="39" t="n">
        <v>1706037</v>
      </c>
      <c r="J23" s="40" t="n">
        <v>42892</v>
      </c>
      <c r="K23" s="41" t="s">
        <v>189</v>
      </c>
    </row>
    <row customFormat="1" customHeight="1" ht="15.75" r="24" s="5" spans="1:241">
      <c r="A24" s="16" t="n">
        <v>24</v>
      </c>
      <c r="B24" s="148" t="s">
        <v>226</v>
      </c>
      <c r="C24" s="148" t="s">
        <v>17</v>
      </c>
      <c r="D24" s="149" t="s">
        <v>227</v>
      </c>
      <c r="E24" s="19" t="s">
        <v>19</v>
      </c>
      <c r="F24" s="19" t="n">
        <v>1</v>
      </c>
      <c r="G24" s="178" t="n">
        <v>7587</v>
      </c>
      <c r="H24" s="179">
        <f>G24*F24</f>
        <v/>
      </c>
      <c r="I24" s="39" t="n">
        <v>1706037</v>
      </c>
      <c r="J24" s="40" t="n">
        <v>42892</v>
      </c>
      <c r="K24" s="41" t="s">
        <v>189</v>
      </c>
    </row>
    <row customFormat="1" customHeight="1" ht="15.75" r="25" s="5" spans="1:241">
      <c r="A25" s="16" t="n">
        <v>26</v>
      </c>
      <c r="B25" s="148" t="s">
        <v>228</v>
      </c>
      <c r="C25" s="148" t="s">
        <v>17</v>
      </c>
      <c r="D25" s="149" t="s">
        <v>229</v>
      </c>
      <c r="E25" s="19" t="s">
        <v>19</v>
      </c>
      <c r="F25" s="19" t="n">
        <v>1</v>
      </c>
      <c r="G25" s="178" t="n">
        <v>8274</v>
      </c>
      <c r="H25" s="179">
        <f>G25*F25</f>
        <v/>
      </c>
      <c r="I25" s="39" t="n">
        <v>1706037</v>
      </c>
      <c r="J25" s="40" t="n">
        <v>42892</v>
      </c>
      <c r="K25" s="41" t="s">
        <v>189</v>
      </c>
    </row>
    <row customFormat="1" customHeight="1" ht="15.75" r="26" s="5" spans="1:241">
      <c r="A26" s="16" t="n">
        <v>27</v>
      </c>
      <c r="B26" s="148" t="s">
        <v>230</v>
      </c>
      <c r="C26" s="148" t="s">
        <v>17</v>
      </c>
      <c r="D26" s="149" t="s">
        <v>231</v>
      </c>
      <c r="E26" s="19" t="s">
        <v>19</v>
      </c>
      <c r="F26" s="19" t="n">
        <v>1</v>
      </c>
      <c r="G26" s="178" t="n">
        <v>8274</v>
      </c>
      <c r="H26" s="179">
        <f>G26*F26</f>
        <v/>
      </c>
      <c r="I26" s="39" t="n">
        <v>1706037</v>
      </c>
      <c r="J26" s="40" t="n">
        <v>42892</v>
      </c>
      <c r="K26" s="41" t="s">
        <v>189</v>
      </c>
    </row>
    <row customFormat="1" customHeight="1" ht="15.75" r="27" s="5" spans="1:241">
      <c r="A27" s="16" t="n">
        <v>28</v>
      </c>
      <c r="B27" s="148" t="s">
        <v>232</v>
      </c>
      <c r="C27" s="148" t="s">
        <v>17</v>
      </c>
      <c r="D27" s="149" t="s">
        <v>233</v>
      </c>
      <c r="E27" s="19" t="s">
        <v>19</v>
      </c>
      <c r="F27" s="19" t="n">
        <v>1</v>
      </c>
      <c r="G27" s="178" t="n">
        <v>8274</v>
      </c>
      <c r="H27" s="179">
        <f>G27*F27</f>
        <v/>
      </c>
      <c r="I27" s="39" t="n">
        <v>1706037</v>
      </c>
      <c r="J27" s="40" t="n">
        <v>42892</v>
      </c>
      <c r="K27" s="41" t="s">
        <v>189</v>
      </c>
    </row>
    <row customFormat="1" customHeight="1" ht="15.75" r="28" s="5" spans="1:241">
      <c r="A28" s="16" t="n">
        <v>30</v>
      </c>
      <c r="B28" s="148" t="s">
        <v>234</v>
      </c>
      <c r="C28" s="148" t="s">
        <v>17</v>
      </c>
      <c r="D28" s="149" t="s">
        <v>235</v>
      </c>
      <c r="E28" s="19" t="s">
        <v>19</v>
      </c>
      <c r="F28" s="19" t="n">
        <v>1</v>
      </c>
      <c r="G28" s="178" t="n">
        <v>8274</v>
      </c>
      <c r="H28" s="179">
        <f>G28*F28</f>
        <v/>
      </c>
      <c r="I28" s="39" t="n">
        <v>1706037</v>
      </c>
      <c r="J28" s="40" t="n">
        <v>42892</v>
      </c>
      <c r="K28" s="41" t="s">
        <v>189</v>
      </c>
    </row>
    <row customFormat="1" customHeight="1" ht="15.75" r="29" s="5" spans="1:241">
      <c r="A29" s="16" t="n">
        <v>31</v>
      </c>
      <c r="B29" s="148" t="s">
        <v>236</v>
      </c>
      <c r="C29" s="148" t="s">
        <v>17</v>
      </c>
      <c r="D29" s="149" t="s">
        <v>237</v>
      </c>
      <c r="E29" s="19" t="s">
        <v>19</v>
      </c>
      <c r="F29" s="19" t="n">
        <v>1</v>
      </c>
      <c r="G29" s="178" t="n">
        <v>8274</v>
      </c>
      <c r="H29" s="179">
        <f>G29*F29</f>
        <v/>
      </c>
      <c r="I29" s="39" t="n">
        <v>1706037</v>
      </c>
      <c r="J29" s="40" t="n">
        <v>42892</v>
      </c>
      <c r="K29" s="41" t="s">
        <v>189</v>
      </c>
    </row>
    <row customFormat="1" customHeight="1" ht="15.75" r="30" s="5" spans="1:241">
      <c r="A30" s="16" t="n">
        <v>32</v>
      </c>
      <c r="B30" s="148" t="s">
        <v>238</v>
      </c>
      <c r="C30" s="148" t="s">
        <v>17</v>
      </c>
      <c r="D30" s="149" t="s">
        <v>239</v>
      </c>
      <c r="E30" s="19" t="s">
        <v>19</v>
      </c>
      <c r="F30" s="19" t="n">
        <v>1</v>
      </c>
      <c r="G30" s="178" t="n">
        <v>8274</v>
      </c>
      <c r="H30" s="179">
        <f>G30*F30</f>
        <v/>
      </c>
      <c r="I30" s="39" t="n">
        <v>1706037</v>
      </c>
      <c r="J30" s="40" t="n">
        <v>42892</v>
      </c>
      <c r="K30" s="41" t="s">
        <v>189</v>
      </c>
    </row>
    <row customFormat="1" customHeight="1" ht="15.75" r="31" s="5" spans="1:241">
      <c r="A31" s="16" t="n">
        <v>34</v>
      </c>
      <c r="B31" s="148" t="s">
        <v>240</v>
      </c>
      <c r="C31" s="148" t="s">
        <v>17</v>
      </c>
      <c r="D31" s="149" t="s">
        <v>241</v>
      </c>
      <c r="E31" s="19" t="s">
        <v>19</v>
      </c>
      <c r="F31" s="19" t="n">
        <v>1</v>
      </c>
      <c r="G31" s="178" t="n">
        <v>8274</v>
      </c>
      <c r="H31" s="179">
        <f>G31*F31</f>
        <v/>
      </c>
      <c r="I31" s="39" t="n">
        <v>1706037</v>
      </c>
      <c r="J31" s="40" t="n">
        <v>42892</v>
      </c>
      <c r="K31" s="41" t="s">
        <v>189</v>
      </c>
    </row>
    <row customFormat="1" customHeight="1" ht="15.75" r="32" s="5" spans="1:241">
      <c r="A32" s="16" t="n">
        <v>35</v>
      </c>
      <c r="B32" s="148" t="s">
        <v>242</v>
      </c>
      <c r="C32" s="148" t="s">
        <v>17</v>
      </c>
      <c r="D32" s="149" t="s">
        <v>243</v>
      </c>
      <c r="E32" s="19" t="s">
        <v>19</v>
      </c>
      <c r="F32" s="19" t="n">
        <v>1</v>
      </c>
      <c r="G32" s="178" t="n">
        <v>8274</v>
      </c>
      <c r="H32" s="179">
        <f>G32*F32</f>
        <v/>
      </c>
      <c r="I32" s="39" t="n">
        <v>1706037</v>
      </c>
      <c r="J32" s="40" t="n">
        <v>42892</v>
      </c>
      <c r="K32" s="41" t="s">
        <v>189</v>
      </c>
    </row>
    <row customFormat="1" customHeight="1" ht="15.75" r="33" s="5" spans="1:241">
      <c r="A33" s="16" t="n">
        <v>36</v>
      </c>
      <c r="B33" s="148" t="s">
        <v>244</v>
      </c>
      <c r="C33" s="148" t="s">
        <v>17</v>
      </c>
      <c r="D33" s="149" t="s">
        <v>245</v>
      </c>
      <c r="E33" s="19" t="s">
        <v>19</v>
      </c>
      <c r="F33" s="19" t="n">
        <v>1</v>
      </c>
      <c r="G33" s="178" t="n">
        <v>7629</v>
      </c>
      <c r="H33" s="179">
        <f>G33*F33</f>
        <v/>
      </c>
      <c r="I33" s="39" t="n">
        <v>1706037</v>
      </c>
      <c r="J33" s="40" t="n">
        <v>42892</v>
      </c>
      <c r="K33" s="41" t="s">
        <v>189</v>
      </c>
    </row>
    <row customFormat="1" customHeight="1" ht="15.75" r="34" s="5" spans="1:241">
      <c r="A34" s="16" t="n">
        <v>12</v>
      </c>
      <c r="B34" s="148" t="s">
        <v>246</v>
      </c>
      <c r="C34" s="148" t="s">
        <v>17</v>
      </c>
      <c r="D34" s="149" t="s">
        <v>247</v>
      </c>
      <c r="E34" s="19" t="s">
        <v>19</v>
      </c>
      <c r="F34" s="19" t="n">
        <v>1</v>
      </c>
      <c r="G34" s="178" t="n">
        <v>7794</v>
      </c>
      <c r="H34" s="179">
        <f>G34*F34</f>
        <v/>
      </c>
      <c r="I34" s="39" t="n">
        <v>1706037</v>
      </c>
      <c r="J34" s="40" t="n">
        <v>42892</v>
      </c>
      <c r="K34" s="41" t="s">
        <v>189</v>
      </c>
    </row>
    <row customFormat="1" customHeight="1" ht="15.75" r="35" s="5" spans="1:241">
      <c r="A35" s="16" t="n">
        <v>17</v>
      </c>
      <c r="B35" s="148" t="s">
        <v>248</v>
      </c>
      <c r="C35" s="148" t="s">
        <v>17</v>
      </c>
      <c r="D35" s="149" t="s">
        <v>249</v>
      </c>
      <c r="E35" s="19" t="s">
        <v>19</v>
      </c>
      <c r="F35" s="19" t="n">
        <v>1</v>
      </c>
      <c r="G35" s="178" t="n">
        <v>7817</v>
      </c>
      <c r="H35" s="179">
        <f>G35*F35</f>
        <v/>
      </c>
      <c r="I35" s="39" t="n">
        <v>1706037</v>
      </c>
      <c r="J35" s="40" t="n">
        <v>42892</v>
      </c>
      <c r="K35" s="41" t="s">
        <v>189</v>
      </c>
    </row>
    <row customFormat="1" customHeight="1" ht="15.75" r="36" s="5" spans="1:241">
      <c r="A36" s="16" t="n">
        <v>21</v>
      </c>
      <c r="B36" s="148" t="s">
        <v>250</v>
      </c>
      <c r="C36" s="148" t="s">
        <v>17</v>
      </c>
      <c r="D36" s="149" t="s">
        <v>251</v>
      </c>
      <c r="E36" s="19" t="s">
        <v>19</v>
      </c>
      <c r="F36" s="19" t="n">
        <v>1</v>
      </c>
      <c r="G36" s="178" t="n">
        <v>7817</v>
      </c>
      <c r="H36" s="179">
        <f>G36*F36</f>
        <v/>
      </c>
      <c r="I36" s="39" t="n">
        <v>1706037</v>
      </c>
      <c r="J36" s="40" t="n">
        <v>42892</v>
      </c>
      <c r="K36" s="41" t="s">
        <v>189</v>
      </c>
    </row>
    <row customFormat="1" customHeight="1" ht="15.75" r="37" s="5" spans="1:241">
      <c r="A37" s="16" t="n">
        <v>25</v>
      </c>
      <c r="B37" s="148" t="s">
        <v>252</v>
      </c>
      <c r="C37" s="148" t="s">
        <v>17</v>
      </c>
      <c r="D37" s="149" t="s">
        <v>253</v>
      </c>
      <c r="E37" s="19" t="s">
        <v>19</v>
      </c>
      <c r="F37" s="19" t="n">
        <v>1</v>
      </c>
      <c r="G37" s="178" t="n">
        <v>7817</v>
      </c>
      <c r="H37" s="179">
        <f>G37*F37</f>
        <v/>
      </c>
      <c r="I37" s="39" t="n">
        <v>1706037</v>
      </c>
      <c r="J37" s="40" t="n">
        <v>42892</v>
      </c>
      <c r="K37" s="41" t="s">
        <v>189</v>
      </c>
    </row>
    <row customFormat="1" customHeight="1" ht="15.75" r="38" s="5" spans="1:241">
      <c r="A38" s="16" t="n">
        <v>29</v>
      </c>
      <c r="B38" s="148" t="s">
        <v>254</v>
      </c>
      <c r="C38" s="148" t="s">
        <v>17</v>
      </c>
      <c r="D38" s="149" t="s">
        <v>255</v>
      </c>
      <c r="E38" s="19" t="s">
        <v>19</v>
      </c>
      <c r="F38" s="19" t="n">
        <v>1</v>
      </c>
      <c r="G38" s="178" t="n">
        <v>7817</v>
      </c>
      <c r="H38" s="179">
        <f>G38*F38</f>
        <v/>
      </c>
      <c r="I38" s="39" t="n">
        <v>1706037</v>
      </c>
      <c r="J38" s="40" t="n">
        <v>42892</v>
      </c>
      <c r="K38" s="41" t="s">
        <v>189</v>
      </c>
    </row>
    <row customFormat="1" customHeight="1" ht="15.75" r="39" s="5" spans="1:241">
      <c r="A39" s="16" t="n">
        <v>33</v>
      </c>
      <c r="B39" s="148" t="s">
        <v>256</v>
      </c>
      <c r="C39" s="148" t="s">
        <v>17</v>
      </c>
      <c r="D39" s="149" t="s">
        <v>257</v>
      </c>
      <c r="E39" s="19" t="s">
        <v>19</v>
      </c>
      <c r="F39" s="19" t="n">
        <v>1</v>
      </c>
      <c r="G39" s="178" t="n">
        <v>7817</v>
      </c>
      <c r="H39" s="179">
        <f>G39*F39</f>
        <v/>
      </c>
      <c r="I39" s="39" t="n">
        <v>1706037</v>
      </c>
      <c r="J39" s="40" t="n">
        <v>42892</v>
      </c>
      <c r="K39" s="41" t="s">
        <v>189</v>
      </c>
    </row>
    <row customFormat="1" customHeight="1" ht="15.75" r="40" s="5" spans="1:241">
      <c r="A40" s="16" t="n">
        <v>37</v>
      </c>
      <c r="B40" s="148" t="s">
        <v>258</v>
      </c>
      <c r="C40" s="148" t="s">
        <v>17</v>
      </c>
      <c r="D40" s="149" t="s">
        <v>259</v>
      </c>
      <c r="E40" s="19" t="s">
        <v>19</v>
      </c>
      <c r="F40" s="19" t="n">
        <v>1</v>
      </c>
      <c r="G40" s="178" t="n">
        <v>7817</v>
      </c>
      <c r="H40" s="179">
        <f>G40*F40</f>
        <v/>
      </c>
      <c r="I40" s="39" t="n">
        <v>1706037</v>
      </c>
      <c r="J40" s="40" t="n">
        <v>42892</v>
      </c>
      <c r="K40" s="41" t="s">
        <v>189</v>
      </c>
    </row>
    <row customFormat="1" customHeight="1" ht="15.75" r="41" s="5" spans="1:241">
      <c r="A41" s="16" t="n">
        <v>1</v>
      </c>
      <c r="B41" s="148" t="s">
        <v>260</v>
      </c>
      <c r="C41" s="148" t="s">
        <v>17</v>
      </c>
      <c r="D41" s="149" t="s">
        <v>261</v>
      </c>
      <c r="E41" s="19" t="s">
        <v>19</v>
      </c>
      <c r="F41" s="19" t="n">
        <v>1</v>
      </c>
      <c r="G41" s="178" t="n">
        <v>20259</v>
      </c>
      <c r="H41" s="179">
        <f>G41*F41</f>
        <v/>
      </c>
      <c r="I41" s="42" t="n">
        <v>1705044</v>
      </c>
      <c r="J41" s="40" t="n">
        <v>42864</v>
      </c>
      <c r="K41" s="41" t="s">
        <v>262</v>
      </c>
    </row>
    <row customFormat="1" customHeight="1" ht="15.75" r="42" s="5" spans="1:241">
      <c r="A42" s="22" t="n">
        <v>22</v>
      </c>
      <c r="B42" s="43" t="s">
        <v>263</v>
      </c>
      <c r="C42" s="24" t="s">
        <v>22</v>
      </c>
      <c r="D42" s="25" t="s">
        <v>264</v>
      </c>
      <c r="E42" s="43" t="s">
        <v>19</v>
      </c>
      <c r="F42" s="43" t="n">
        <v>1</v>
      </c>
      <c r="G42" s="180" t="n">
        <v>6343.09</v>
      </c>
      <c r="H42" s="179">
        <f>G42*F42</f>
        <v/>
      </c>
      <c r="I42" s="43" t="n">
        <v>1709095</v>
      </c>
      <c r="J42" s="181" t="n">
        <v>42992</v>
      </c>
      <c r="K42" s="45" t="s">
        <v>265</v>
      </c>
    </row>
    <row customFormat="1" customHeight="1" ht="15.75" r="43" s="5" spans="1:241">
      <c r="A43" s="28" t="n">
        <v>205</v>
      </c>
      <c r="B43" s="28" t="s">
        <v>266</v>
      </c>
      <c r="C43" s="29" t="s">
        <v>22</v>
      </c>
      <c r="D43" s="30" t="s">
        <v>267</v>
      </c>
      <c r="E43" s="28" t="s">
        <v>19</v>
      </c>
      <c r="F43" s="29" t="n">
        <v>1</v>
      </c>
      <c r="G43" s="182" t="n">
        <v>915</v>
      </c>
      <c r="H43" s="179">
        <f>G43*F43</f>
        <v/>
      </c>
      <c r="I43" s="46" t="n">
        <v>1706117</v>
      </c>
      <c r="J43" s="160" t="n">
        <v>42901</v>
      </c>
      <c r="K43" s="29" t="n"/>
    </row>
    <row customFormat="1" customHeight="1" ht="21" r="44" s="6" spans="1:241">
      <c r="A44" s="32" t="n"/>
      <c r="B44" s="32" t="n"/>
      <c r="C44" s="32" t="s">
        <v>268</v>
      </c>
      <c r="D44" s="32" t="n"/>
      <c r="E44" s="32" t="n"/>
      <c r="F44" s="32">
        <f>SUM(F5:F43)</f>
        <v/>
      </c>
      <c r="G44" s="183" t="n"/>
      <c r="H44" s="183">
        <f>SUM(H5:H43)</f>
        <v/>
      </c>
      <c r="I44" s="32" t="n"/>
      <c r="J44" s="32" t="n"/>
      <c r="K44" s="32" t="n"/>
    </row>
    <row customFormat="1" r="45" s="8" spans="1:241">
      <c r="G45" s="172" t="n"/>
      <c r="H45" s="184" t="n"/>
    </row>
    <row customFormat="1" r="46" s="8" spans="1:241">
      <c r="G46" s="172" t="n"/>
      <c r="H46" s="184" t="n"/>
    </row>
    <row customFormat="1" r="47" s="8" spans="1:241">
      <c r="G47" s="172" t="n"/>
      <c r="H47" s="172" t="n"/>
    </row>
    <row customFormat="1" r="48" s="8" spans="1:241">
      <c r="G48" s="172" t="n"/>
      <c r="H48" s="185" t="n"/>
    </row>
  </sheetData>
  <mergeCells count="4">
    <mergeCell ref="A1:K1"/>
    <mergeCell ref="A2:K2"/>
    <mergeCell ref="A3:F3"/>
    <mergeCell ref="I3:K3"/>
  </mergeCells>
  <pageMargins bottom="1" footer="0.511805555555556" header="0.511805555555556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0"/>
  <sheetViews>
    <sheetView workbookViewId="0">
      <pane activePane="bottomRight" state="frozen" topLeftCell="K2" xSplit="10" ySplit="1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0" min="10" style="192" width="15"/>
  </cols>
  <sheetData>
    <row r="1" spans="1:10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>
      <c r="A2" t="n">
        <v>26</v>
      </c>
      <c r="B2" t="s">
        <v>228</v>
      </c>
      <c r="C2" t="s">
        <v>17</v>
      </c>
      <c r="D2" t="s">
        <v>229</v>
      </c>
      <c r="E2" t="s">
        <v>19</v>
      </c>
      <c r="F2" t="n">
        <v>1</v>
      </c>
      <c r="G2" t="n">
        <v>8274</v>
      </c>
      <c r="H2">
        <f>f2*g2</f>
        <v/>
      </c>
      <c r="I2" t="n">
        <v>1706037</v>
      </c>
      <c r="J2" s="193" t="n">
        <v>42892</v>
      </c>
    </row>
    <row r="3" spans="1:10">
      <c r="A3" t="n">
        <v>27</v>
      </c>
      <c r="B3" t="s">
        <v>230</v>
      </c>
      <c r="C3" t="s">
        <v>17</v>
      </c>
      <c r="D3" t="s">
        <v>231</v>
      </c>
      <c r="E3" t="s">
        <v>19</v>
      </c>
      <c r="F3" t="n">
        <v>1</v>
      </c>
      <c r="G3" t="n">
        <v>8274</v>
      </c>
      <c r="H3">
        <f>f3*g3</f>
        <v/>
      </c>
      <c r="I3" t="n">
        <v>1706037</v>
      </c>
      <c r="J3" s="193" t="n">
        <v>42892</v>
      </c>
    </row>
    <row r="4" spans="1:10">
      <c r="A4" t="n">
        <v>18</v>
      </c>
      <c r="B4" t="s">
        <v>216</v>
      </c>
      <c r="C4" t="s">
        <v>17</v>
      </c>
      <c r="D4" t="s">
        <v>217</v>
      </c>
      <c r="E4" t="s">
        <v>19</v>
      </c>
      <c r="F4" t="n">
        <v>1</v>
      </c>
      <c r="G4" t="n">
        <v>8274</v>
      </c>
      <c r="H4">
        <f>f4*g4</f>
        <v/>
      </c>
      <c r="I4" t="n">
        <v>1706037</v>
      </c>
      <c r="J4" s="193" t="n">
        <v>42892</v>
      </c>
    </row>
    <row r="5" spans="1:10">
      <c r="A5" t="n">
        <v>20</v>
      </c>
      <c r="B5" t="s">
        <v>220</v>
      </c>
      <c r="C5" t="s">
        <v>17</v>
      </c>
      <c r="D5" t="s">
        <v>221</v>
      </c>
      <c r="E5" t="s">
        <v>19</v>
      </c>
      <c r="F5" t="n">
        <v>1</v>
      </c>
      <c r="G5" t="n">
        <v>8274</v>
      </c>
      <c r="H5">
        <f>f5*g5</f>
        <v/>
      </c>
      <c r="I5" t="n">
        <v>1706037</v>
      </c>
      <c r="J5" s="193" t="n">
        <v>42892</v>
      </c>
    </row>
    <row r="6" spans="1:10">
      <c r="A6" t="n">
        <v>11</v>
      </c>
      <c r="B6" t="s">
        <v>206</v>
      </c>
      <c r="C6" t="s">
        <v>17</v>
      </c>
      <c r="D6" t="s">
        <v>207</v>
      </c>
      <c r="E6" t="s">
        <v>19</v>
      </c>
      <c r="F6" t="n">
        <v>1</v>
      </c>
      <c r="G6" t="n">
        <v>7525</v>
      </c>
      <c r="H6">
        <f>f6*g6</f>
        <v/>
      </c>
      <c r="I6" t="n">
        <v>1706037</v>
      </c>
      <c r="J6" s="193" t="n">
        <v>42892</v>
      </c>
    </row>
    <row r="7" spans="1:10">
      <c r="A7" t="n">
        <v>2</v>
      </c>
      <c r="B7" t="s">
        <v>190</v>
      </c>
      <c r="C7" t="s">
        <v>17</v>
      </c>
      <c r="D7" t="s">
        <v>191</v>
      </c>
      <c r="E7" t="s">
        <v>19</v>
      </c>
      <c r="F7" t="n">
        <v>1</v>
      </c>
      <c r="G7" t="n">
        <v>7592</v>
      </c>
      <c r="H7">
        <f>f7*g7</f>
        <v/>
      </c>
      <c r="I7" t="n">
        <v>1706037</v>
      </c>
      <c r="J7" s="193" t="n">
        <v>42892</v>
      </c>
    </row>
    <row r="8" spans="1:10">
      <c r="A8" t="n">
        <v>28</v>
      </c>
      <c r="B8" t="s">
        <v>232</v>
      </c>
      <c r="C8" t="s">
        <v>17</v>
      </c>
      <c r="D8" t="s">
        <v>233</v>
      </c>
      <c r="E8" t="s">
        <v>19</v>
      </c>
      <c r="F8" t="n">
        <v>1</v>
      </c>
      <c r="G8" t="n">
        <v>8274</v>
      </c>
      <c r="H8">
        <f>f8*g8</f>
        <v/>
      </c>
      <c r="I8" t="n">
        <v>1706037</v>
      </c>
      <c r="J8" s="193" t="n">
        <v>42892</v>
      </c>
    </row>
    <row r="9" spans="1:10">
      <c r="A9" t="n">
        <v>17</v>
      </c>
      <c r="B9" t="s">
        <v>248</v>
      </c>
      <c r="C9" t="s">
        <v>17</v>
      </c>
      <c r="D9" t="s">
        <v>249</v>
      </c>
      <c r="E9" t="s">
        <v>19</v>
      </c>
      <c r="F9" t="n">
        <v>1</v>
      </c>
      <c r="G9" t="n">
        <v>7817</v>
      </c>
      <c r="H9">
        <f>f9*g9</f>
        <v/>
      </c>
      <c r="I9" t="n">
        <v>1706037</v>
      </c>
      <c r="J9" s="193" t="n">
        <v>42892</v>
      </c>
    </row>
    <row r="10" spans="1:10">
      <c r="A10" t="n">
        <v>33</v>
      </c>
      <c r="B10" t="s">
        <v>256</v>
      </c>
      <c r="C10" t="s">
        <v>17</v>
      </c>
      <c r="D10" t="s">
        <v>257</v>
      </c>
      <c r="E10" t="s">
        <v>19</v>
      </c>
      <c r="F10" t="n">
        <v>1</v>
      </c>
      <c r="G10" t="n">
        <v>7817</v>
      </c>
      <c r="H10">
        <f>f10*g10</f>
        <v/>
      </c>
      <c r="I10" t="n">
        <v>1706037</v>
      </c>
      <c r="J10" s="193" t="n">
        <v>42892</v>
      </c>
    </row>
    <row r="11" spans="1:10">
      <c r="A11" t="n">
        <v>10</v>
      </c>
      <c r="B11" t="s">
        <v>204</v>
      </c>
      <c r="C11" t="s">
        <v>17</v>
      </c>
      <c r="D11" t="s">
        <v>205</v>
      </c>
      <c r="E11" t="s">
        <v>19</v>
      </c>
      <c r="F11" t="n">
        <v>1</v>
      </c>
      <c r="G11" t="n">
        <v>7592</v>
      </c>
      <c r="H11">
        <f>f11*g11</f>
        <v/>
      </c>
      <c r="I11" t="n">
        <v>1706037</v>
      </c>
      <c r="J11" s="193" t="n">
        <v>42892</v>
      </c>
    </row>
    <row r="12" spans="1:10">
      <c r="A12" t="n">
        <v>4</v>
      </c>
      <c r="B12" t="s">
        <v>187</v>
      </c>
      <c r="C12" t="s">
        <v>22</v>
      </c>
      <c r="D12" t="s">
        <v>188</v>
      </c>
      <c r="E12" t="s">
        <v>19</v>
      </c>
      <c r="F12" t="n">
        <v>1</v>
      </c>
      <c r="G12" t="n">
        <v>3304</v>
      </c>
      <c r="H12">
        <f>f12*g12</f>
        <v/>
      </c>
      <c r="I12" t="n">
        <v>1706037</v>
      </c>
      <c r="J12" s="193" t="n">
        <v>42892</v>
      </c>
    </row>
    <row r="13" spans="1:10">
      <c r="A13" t="n">
        <v>15</v>
      </c>
      <c r="B13" t="s">
        <v>212</v>
      </c>
      <c r="C13" t="s">
        <v>17</v>
      </c>
      <c r="D13" t="s">
        <v>213</v>
      </c>
      <c r="E13" t="s">
        <v>19</v>
      </c>
      <c r="F13" t="n">
        <v>1</v>
      </c>
      <c r="G13" t="n">
        <v>7654</v>
      </c>
      <c r="H13">
        <f>f13*g13</f>
        <v/>
      </c>
      <c r="I13" t="n">
        <v>1706037</v>
      </c>
      <c r="J13" s="193" t="n">
        <v>42892</v>
      </c>
    </row>
    <row r="14" spans="1:10">
      <c r="A14" t="n">
        <v>34</v>
      </c>
      <c r="B14" t="s">
        <v>240</v>
      </c>
      <c r="C14" t="s">
        <v>17</v>
      </c>
      <c r="D14" t="s">
        <v>241</v>
      </c>
      <c r="E14" t="s">
        <v>19</v>
      </c>
      <c r="F14" t="n">
        <v>1</v>
      </c>
      <c r="G14" t="n">
        <v>8274</v>
      </c>
      <c r="H14">
        <f>f14*g14</f>
        <v/>
      </c>
      <c r="I14" t="n">
        <v>1706037</v>
      </c>
      <c r="J14" s="193" t="n">
        <v>42892</v>
      </c>
    </row>
    <row r="15" spans="1:10">
      <c r="A15" t="n">
        <v>12</v>
      </c>
      <c r="B15" t="s">
        <v>246</v>
      </c>
      <c r="C15" t="s">
        <v>17</v>
      </c>
      <c r="D15" t="s">
        <v>247</v>
      </c>
      <c r="E15" t="s">
        <v>19</v>
      </c>
      <c r="F15" t="n">
        <v>1</v>
      </c>
      <c r="G15" t="n">
        <v>7794</v>
      </c>
      <c r="H15">
        <f>f15*g15</f>
        <v/>
      </c>
      <c r="I15" t="n">
        <v>1706037</v>
      </c>
      <c r="J15" s="193" t="n">
        <v>42892</v>
      </c>
    </row>
    <row r="16" spans="1:10">
      <c r="A16" t="n">
        <v>36</v>
      </c>
      <c r="B16" t="s">
        <v>244</v>
      </c>
      <c r="C16" t="s">
        <v>17</v>
      </c>
      <c r="D16" t="s">
        <v>245</v>
      </c>
      <c r="E16" t="s">
        <v>19</v>
      </c>
      <c r="F16" t="n">
        <v>1</v>
      </c>
      <c r="G16" t="n">
        <v>7629</v>
      </c>
      <c r="H16">
        <f>f16*g16</f>
        <v/>
      </c>
      <c r="I16" t="n">
        <v>1706037</v>
      </c>
      <c r="J16" s="193" t="n">
        <v>42892</v>
      </c>
    </row>
    <row r="17" spans="1:10">
      <c r="A17" t="n">
        <v>3</v>
      </c>
      <c r="B17" t="s">
        <v>192</v>
      </c>
      <c r="C17" t="s">
        <v>17</v>
      </c>
      <c r="D17" t="s">
        <v>193</v>
      </c>
      <c r="E17" t="s">
        <v>19</v>
      </c>
      <c r="F17" t="n">
        <v>1</v>
      </c>
      <c r="G17" t="n">
        <v>7484</v>
      </c>
      <c r="H17">
        <f>f17*g17</f>
        <v/>
      </c>
      <c r="I17" t="n">
        <v>1706037</v>
      </c>
      <c r="J17" s="193" t="n">
        <v>42892</v>
      </c>
    </row>
    <row r="18" spans="1:10">
      <c r="A18" t="n">
        <v>21</v>
      </c>
      <c r="B18" t="s">
        <v>250</v>
      </c>
      <c r="C18" t="s">
        <v>17</v>
      </c>
      <c r="D18" t="s">
        <v>251</v>
      </c>
      <c r="E18" t="s">
        <v>19</v>
      </c>
      <c r="F18" t="n">
        <v>1</v>
      </c>
      <c r="G18" t="n">
        <v>7817</v>
      </c>
      <c r="H18">
        <f>f18*g18</f>
        <v/>
      </c>
      <c r="I18" t="n">
        <v>1706037</v>
      </c>
      <c r="J18" s="193" t="n">
        <v>42892</v>
      </c>
    </row>
    <row r="19" spans="1:10">
      <c r="A19" t="n">
        <v>35</v>
      </c>
      <c r="B19" t="s">
        <v>242</v>
      </c>
      <c r="C19" t="s">
        <v>17</v>
      </c>
      <c r="D19" t="s">
        <v>243</v>
      </c>
      <c r="E19" t="s">
        <v>19</v>
      </c>
      <c r="F19" t="n">
        <v>1</v>
      </c>
      <c r="G19" t="n">
        <v>8274</v>
      </c>
      <c r="H19">
        <f>f19*g19</f>
        <v/>
      </c>
      <c r="I19" t="n">
        <v>1706037</v>
      </c>
      <c r="J19" s="193" t="n">
        <v>42892</v>
      </c>
    </row>
    <row r="20" spans="1:10">
      <c r="A20" t="n">
        <v>37</v>
      </c>
      <c r="B20" t="s">
        <v>258</v>
      </c>
      <c r="C20" t="s">
        <v>17</v>
      </c>
      <c r="D20" t="s">
        <v>259</v>
      </c>
      <c r="E20" t="s">
        <v>19</v>
      </c>
      <c r="F20" t="n">
        <v>1</v>
      </c>
      <c r="G20" t="n">
        <v>7817</v>
      </c>
      <c r="H20">
        <f>f20*g20</f>
        <v/>
      </c>
      <c r="I20" t="n">
        <v>1706037</v>
      </c>
      <c r="J20" s="193" t="n">
        <v>42892</v>
      </c>
    </row>
    <row r="21" spans="1:10">
      <c r="A21" t="n">
        <v>1</v>
      </c>
      <c r="B21" t="s">
        <v>260</v>
      </c>
      <c r="C21" t="s">
        <v>17</v>
      </c>
      <c r="D21" t="s">
        <v>261</v>
      </c>
      <c r="E21" t="s">
        <v>19</v>
      </c>
      <c r="F21" t="n">
        <v>1</v>
      </c>
      <c r="G21" t="n">
        <v>20259</v>
      </c>
      <c r="H21">
        <f>f21*g21</f>
        <v/>
      </c>
      <c r="I21" t="n">
        <v>1705044</v>
      </c>
      <c r="J21" s="193" t="n">
        <v>42864</v>
      </c>
    </row>
    <row r="22" spans="1:10">
      <c r="A22" t="n">
        <v>13</v>
      </c>
      <c r="B22" t="s">
        <v>208</v>
      </c>
      <c r="C22" t="s">
        <v>17</v>
      </c>
      <c r="D22" t="s">
        <v>209</v>
      </c>
      <c r="E22" t="s">
        <v>19</v>
      </c>
      <c r="F22" t="n">
        <v>1</v>
      </c>
      <c r="G22" t="n">
        <v>7484</v>
      </c>
      <c r="H22">
        <f>f22*g22</f>
        <v/>
      </c>
      <c r="I22" t="n">
        <v>1706037</v>
      </c>
      <c r="J22" s="193" t="n">
        <v>42892</v>
      </c>
    </row>
    <row r="23" spans="1:10">
      <c r="A23" t="n">
        <v>205</v>
      </c>
      <c r="B23" t="s">
        <v>266</v>
      </c>
      <c r="C23" t="s">
        <v>22</v>
      </c>
      <c r="D23" t="s">
        <v>267</v>
      </c>
      <c r="E23" t="s">
        <v>19</v>
      </c>
      <c r="F23" t="n">
        <v>1</v>
      </c>
      <c r="G23" t="n">
        <v>915</v>
      </c>
      <c r="H23">
        <f>f23*g23</f>
        <v/>
      </c>
      <c r="I23" t="n">
        <v>1706117</v>
      </c>
      <c r="J23" s="193" t="n">
        <v>42901</v>
      </c>
    </row>
    <row r="24" spans="1:10">
      <c r="A24" t="n">
        <v>8</v>
      </c>
      <c r="B24" t="s">
        <v>200</v>
      </c>
      <c r="C24" t="s">
        <v>17</v>
      </c>
      <c r="D24" t="s">
        <v>201</v>
      </c>
      <c r="E24" t="s">
        <v>19</v>
      </c>
      <c r="F24" t="n">
        <v>1</v>
      </c>
      <c r="G24" t="n">
        <v>7484</v>
      </c>
      <c r="H24">
        <f>f24*g24</f>
        <v/>
      </c>
      <c r="I24" t="n">
        <v>1706037</v>
      </c>
      <c r="J24" s="193" t="n">
        <v>42892</v>
      </c>
    </row>
    <row r="25" spans="1:10">
      <c r="A25" t="n">
        <v>19</v>
      </c>
      <c r="B25" t="s">
        <v>218</v>
      </c>
      <c r="C25" t="s">
        <v>17</v>
      </c>
      <c r="D25" t="s">
        <v>219</v>
      </c>
      <c r="E25" t="s">
        <v>19</v>
      </c>
      <c r="F25" t="n">
        <v>1</v>
      </c>
      <c r="G25" t="n">
        <v>8274</v>
      </c>
      <c r="H25">
        <f>f25*g25</f>
        <v/>
      </c>
      <c r="I25" t="n">
        <v>1706037</v>
      </c>
      <c r="J25" s="193" t="n">
        <v>42892</v>
      </c>
    </row>
    <row r="26" spans="1:10">
      <c r="A26" t="n">
        <v>23</v>
      </c>
      <c r="B26" t="s">
        <v>224</v>
      </c>
      <c r="C26" t="s">
        <v>17</v>
      </c>
      <c r="D26" t="s">
        <v>225</v>
      </c>
      <c r="E26" t="s">
        <v>19</v>
      </c>
      <c r="F26" t="n">
        <v>1</v>
      </c>
      <c r="G26" t="n">
        <v>8274</v>
      </c>
      <c r="H26">
        <f>f26*g26</f>
        <v/>
      </c>
      <c r="I26" t="n">
        <v>1706037</v>
      </c>
      <c r="J26" s="193" t="n">
        <v>42892</v>
      </c>
    </row>
    <row r="27" spans="1:10">
      <c r="A27" t="n">
        <v>22</v>
      </c>
      <c r="B27" t="s">
        <v>222</v>
      </c>
      <c r="C27" t="s">
        <v>17</v>
      </c>
      <c r="D27" t="s">
        <v>223</v>
      </c>
      <c r="E27" t="s">
        <v>19</v>
      </c>
      <c r="F27" t="n">
        <v>1</v>
      </c>
      <c r="G27" t="n">
        <v>8274</v>
      </c>
      <c r="H27">
        <f>f27*g27</f>
        <v/>
      </c>
      <c r="I27" t="n">
        <v>1706037</v>
      </c>
      <c r="J27" s="193" t="n">
        <v>42892</v>
      </c>
    </row>
    <row r="28" spans="1:10">
      <c r="A28" t="n">
        <v>16</v>
      </c>
      <c r="B28" t="s">
        <v>214</v>
      </c>
      <c r="C28" t="s">
        <v>17</v>
      </c>
      <c r="D28" t="s">
        <v>215</v>
      </c>
      <c r="E28" t="s">
        <v>19</v>
      </c>
      <c r="F28" t="n">
        <v>1</v>
      </c>
      <c r="G28" t="n">
        <v>7613</v>
      </c>
      <c r="H28">
        <f>f28*g28</f>
        <v/>
      </c>
      <c r="I28" t="n">
        <v>1706037</v>
      </c>
      <c r="J28" s="193" t="n">
        <v>42892</v>
      </c>
    </row>
    <row r="29" spans="1:10">
      <c r="A29" t="n">
        <v>9</v>
      </c>
      <c r="B29" t="s">
        <v>202</v>
      </c>
      <c r="C29" t="s">
        <v>22</v>
      </c>
      <c r="D29" t="s">
        <v>203</v>
      </c>
      <c r="E29" t="s">
        <v>19</v>
      </c>
      <c r="F29" t="n">
        <v>1</v>
      </c>
      <c r="G29" t="n">
        <v>3304</v>
      </c>
      <c r="H29">
        <f>f29*g29</f>
        <v/>
      </c>
      <c r="I29" t="n">
        <v>1706037</v>
      </c>
      <c r="J29" s="193" t="n">
        <v>42892</v>
      </c>
    </row>
    <row r="30" spans="1:10">
      <c r="A30" t="n">
        <v>24</v>
      </c>
      <c r="B30" t="s">
        <v>226</v>
      </c>
      <c r="C30" t="s">
        <v>17</v>
      </c>
      <c r="D30" t="s">
        <v>227</v>
      </c>
      <c r="E30" t="s">
        <v>19</v>
      </c>
      <c r="F30" t="n">
        <v>1</v>
      </c>
      <c r="G30" t="n">
        <v>7587</v>
      </c>
      <c r="H30">
        <f>f30*g30</f>
        <v/>
      </c>
      <c r="I30" t="n">
        <v>1706037</v>
      </c>
      <c r="J30" s="193" t="n">
        <v>42892</v>
      </c>
    </row>
    <row r="31" spans="1:10">
      <c r="A31" t="n">
        <v>22</v>
      </c>
      <c r="B31" t="s">
        <v>263</v>
      </c>
      <c r="C31" t="s">
        <v>22</v>
      </c>
      <c r="D31" t="s">
        <v>264</v>
      </c>
      <c r="E31" t="s">
        <v>19</v>
      </c>
      <c r="F31" t="n">
        <v>1</v>
      </c>
      <c r="G31" t="n">
        <v>6343.09</v>
      </c>
      <c r="H31">
        <f>f31*g31</f>
        <v/>
      </c>
      <c r="I31" t="n">
        <v>1709095</v>
      </c>
      <c r="J31" s="193" t="n">
        <v>42992</v>
      </c>
    </row>
    <row r="32" spans="1:10">
      <c r="A32" t="n">
        <v>31</v>
      </c>
      <c r="B32" t="s">
        <v>236</v>
      </c>
      <c r="C32" t="s">
        <v>17</v>
      </c>
      <c r="D32" t="s">
        <v>237</v>
      </c>
      <c r="E32" t="s">
        <v>19</v>
      </c>
      <c r="F32" t="n">
        <v>1</v>
      </c>
      <c r="G32" t="n">
        <v>8274</v>
      </c>
      <c r="H32">
        <f>f32*g32</f>
        <v/>
      </c>
      <c r="I32" t="n">
        <v>1706037</v>
      </c>
      <c r="J32" s="193" t="n">
        <v>42892</v>
      </c>
    </row>
    <row r="33" spans="1:10">
      <c r="A33" t="n">
        <v>29</v>
      </c>
      <c r="B33" t="s">
        <v>254</v>
      </c>
      <c r="C33" t="s">
        <v>17</v>
      </c>
      <c r="D33" t="s">
        <v>255</v>
      </c>
      <c r="E33" t="s">
        <v>19</v>
      </c>
      <c r="F33" t="n">
        <v>1</v>
      </c>
      <c r="G33" t="n">
        <v>7817</v>
      </c>
      <c r="H33">
        <f>f33*g33</f>
        <v/>
      </c>
      <c r="I33" t="n">
        <v>1706037</v>
      </c>
      <c r="J33" s="193" t="n">
        <v>42892</v>
      </c>
    </row>
    <row r="34" spans="1:10">
      <c r="A34" t="n">
        <v>5</v>
      </c>
      <c r="B34" t="s">
        <v>194</v>
      </c>
      <c r="C34" t="s">
        <v>22</v>
      </c>
      <c r="D34" t="s">
        <v>195</v>
      </c>
      <c r="E34" t="s">
        <v>19</v>
      </c>
      <c r="F34" t="n">
        <v>1</v>
      </c>
      <c r="G34" t="n">
        <v>3304</v>
      </c>
      <c r="H34">
        <f>f34*g34</f>
        <v/>
      </c>
      <c r="I34" t="n">
        <v>1706037</v>
      </c>
      <c r="J34" s="193" t="n">
        <v>42892</v>
      </c>
    </row>
    <row r="35" spans="1:10">
      <c r="A35" t="n">
        <v>14</v>
      </c>
      <c r="B35" t="s">
        <v>210</v>
      </c>
      <c r="C35" t="s">
        <v>17</v>
      </c>
      <c r="D35" t="s">
        <v>211</v>
      </c>
      <c r="E35" t="s">
        <v>19</v>
      </c>
      <c r="F35" t="n">
        <v>1</v>
      </c>
      <c r="G35" t="n">
        <v>7613</v>
      </c>
      <c r="H35">
        <f>f35*g35</f>
        <v/>
      </c>
      <c r="I35" t="n">
        <v>1706037</v>
      </c>
      <c r="J35" s="193" t="n">
        <v>42892</v>
      </c>
    </row>
    <row r="36" spans="1:10">
      <c r="A36" t="n">
        <v>32</v>
      </c>
      <c r="B36" t="s">
        <v>238</v>
      </c>
      <c r="C36" t="s">
        <v>17</v>
      </c>
      <c r="D36" t="s">
        <v>239</v>
      </c>
      <c r="E36" t="s">
        <v>19</v>
      </c>
      <c r="F36" t="n">
        <v>1</v>
      </c>
      <c r="G36" t="n">
        <v>8274</v>
      </c>
      <c r="H36">
        <f>f36*g36</f>
        <v/>
      </c>
      <c r="I36" t="n">
        <v>1706037</v>
      </c>
      <c r="J36" s="193" t="n">
        <v>42892</v>
      </c>
    </row>
    <row r="37" spans="1:10">
      <c r="A37" t="n">
        <v>25</v>
      </c>
      <c r="B37" t="s">
        <v>252</v>
      </c>
      <c r="C37" t="s">
        <v>17</v>
      </c>
      <c r="D37" t="s">
        <v>253</v>
      </c>
      <c r="E37" t="s">
        <v>19</v>
      </c>
      <c r="F37" t="n">
        <v>1</v>
      </c>
      <c r="G37" t="n">
        <v>7817</v>
      </c>
      <c r="H37">
        <f>f37*g37</f>
        <v/>
      </c>
      <c r="I37" t="n">
        <v>1706037</v>
      </c>
      <c r="J37" s="193" t="n">
        <v>42892</v>
      </c>
    </row>
    <row r="38" spans="1:10">
      <c r="A38" t="n">
        <v>30</v>
      </c>
      <c r="B38" t="s">
        <v>234</v>
      </c>
      <c r="C38" t="s">
        <v>17</v>
      </c>
      <c r="D38" t="s">
        <v>235</v>
      </c>
      <c r="E38" t="s">
        <v>19</v>
      </c>
      <c r="F38" t="n">
        <v>1</v>
      </c>
      <c r="G38" t="n">
        <v>8274</v>
      </c>
      <c r="H38">
        <f>f38*g38</f>
        <v/>
      </c>
      <c r="I38" t="n">
        <v>1706037</v>
      </c>
      <c r="J38" s="193" t="n">
        <v>42892</v>
      </c>
    </row>
    <row r="39" spans="1:10">
      <c r="A39" t="n">
        <v>7</v>
      </c>
      <c r="B39" t="s">
        <v>198</v>
      </c>
      <c r="C39" t="s">
        <v>17</v>
      </c>
      <c r="D39" t="s">
        <v>199</v>
      </c>
      <c r="E39" t="s">
        <v>19</v>
      </c>
      <c r="F39" t="n">
        <v>1</v>
      </c>
      <c r="G39" t="n">
        <v>7592</v>
      </c>
      <c r="H39">
        <f>f39*g39</f>
        <v/>
      </c>
      <c r="I39" t="n">
        <v>1706037</v>
      </c>
      <c r="J39" s="193" t="n">
        <v>42892</v>
      </c>
    </row>
    <row r="40" spans="1:10">
      <c r="A40" t="n">
        <v>6</v>
      </c>
      <c r="B40" t="s">
        <v>196</v>
      </c>
      <c r="C40" t="s">
        <v>22</v>
      </c>
      <c r="D40" t="s">
        <v>197</v>
      </c>
      <c r="E40" t="s">
        <v>19</v>
      </c>
      <c r="F40" t="n">
        <v>1</v>
      </c>
      <c r="G40" t="n">
        <v>3304</v>
      </c>
      <c r="H40">
        <f>f40*g40</f>
        <v/>
      </c>
      <c r="I40" t="n">
        <v>1706037</v>
      </c>
      <c r="J40" s="193" t="n">
        <v>42892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2018-04-24T00:29:00Z</dcterms:created>
  <dcterms:modified xsi:type="dcterms:W3CDTF">2018-04-26T20:57:27Z</dcterms:modified>
  <cp:lastModifiedBy>Microsoft Office User</cp:lastModifiedBy>
</cp:coreProperties>
</file>