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47b8ce6d583073/Documents/MASTER 1 GRAF/Finance quant/"/>
    </mc:Choice>
  </mc:AlternateContent>
  <xr:revisionPtr revIDLastSave="6" documentId="8_{47826874-81A8-4F89-8F8F-D588D0FB91A2}" xr6:coauthVersionLast="47" xr6:coauthVersionMax="47" xr10:uidLastSave="{C156CE0D-9423-4258-9CFD-055710A074DF}"/>
  <bookViews>
    <workbookView xWindow="-110" yWindow="-110" windowWidth="19420" windowHeight="10300" xr2:uid="{310CB994-8120-4223-8058-A7697A8ED6EC}"/>
  </bookViews>
  <sheets>
    <sheet name="Feuil1" sheetId="1" r:id="rId1"/>
    <sheet name="Feuil2" sheetId="2" r:id="rId2"/>
  </sheets>
  <definedNames>
    <definedName name="Moyenne_arithmétique">Feuil1!$V$304</definedName>
    <definedName name="Moyenne_geometrique">Feuil1!$Y$304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09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I3" i="1"/>
  <c r="H3" i="1" s="1"/>
  <c r="I4" i="1"/>
  <c r="H4" i="1" s="1"/>
  <c r="I5" i="1"/>
  <c r="H5" i="1" s="1"/>
  <c r="I6" i="1"/>
  <c r="H6" i="1" s="1"/>
  <c r="I7" i="1"/>
  <c r="H7" i="1" s="1"/>
  <c r="I8" i="1"/>
  <c r="H8" i="1" s="1"/>
  <c r="I9" i="1"/>
  <c r="H9" i="1" s="1"/>
  <c r="I10" i="1"/>
  <c r="H10" i="1" s="1"/>
  <c r="I11" i="1"/>
  <c r="H11" i="1" s="1"/>
  <c r="I12" i="1"/>
  <c r="H12" i="1" s="1"/>
  <c r="I13" i="1"/>
  <c r="H13" i="1" s="1"/>
  <c r="I14" i="1"/>
  <c r="H14" i="1" s="1"/>
  <c r="I15" i="1"/>
  <c r="H15" i="1" s="1"/>
  <c r="I16" i="1"/>
  <c r="H16" i="1" s="1"/>
  <c r="I17" i="1"/>
  <c r="H17" i="1" s="1"/>
  <c r="I18" i="1"/>
  <c r="H18" i="1" s="1"/>
  <c r="I19" i="1"/>
  <c r="H19" i="1" s="1"/>
  <c r="I20" i="1"/>
  <c r="H20" i="1" s="1"/>
  <c r="I21" i="1"/>
  <c r="H21" i="1" s="1"/>
  <c r="I22" i="1"/>
  <c r="H22" i="1" s="1"/>
  <c r="I23" i="1"/>
  <c r="H23" i="1" s="1"/>
  <c r="I24" i="1"/>
  <c r="H24" i="1" s="1"/>
  <c r="I25" i="1"/>
  <c r="H25" i="1" s="1"/>
  <c r="I26" i="1"/>
  <c r="H26" i="1" s="1"/>
  <c r="I27" i="1"/>
  <c r="H27" i="1" s="1"/>
  <c r="I28" i="1"/>
  <c r="H28" i="1" s="1"/>
  <c r="I29" i="1"/>
  <c r="H29" i="1" s="1"/>
  <c r="I30" i="1"/>
  <c r="H30" i="1" s="1"/>
  <c r="I31" i="1"/>
  <c r="H31" i="1" s="1"/>
  <c r="I32" i="1"/>
  <c r="H32" i="1" s="1"/>
  <c r="I33" i="1"/>
  <c r="H33" i="1" s="1"/>
  <c r="I34" i="1"/>
  <c r="H34" i="1" s="1"/>
  <c r="I35" i="1"/>
  <c r="H35" i="1" s="1"/>
  <c r="I36" i="1"/>
  <c r="H36" i="1" s="1"/>
  <c r="I37" i="1"/>
  <c r="H37" i="1" s="1"/>
  <c r="I38" i="1"/>
  <c r="H38" i="1" s="1"/>
  <c r="I39" i="1"/>
  <c r="H39" i="1" s="1"/>
  <c r="I40" i="1"/>
  <c r="H40" i="1" s="1"/>
  <c r="I41" i="1"/>
  <c r="H41" i="1" s="1"/>
  <c r="I42" i="1"/>
  <c r="H42" i="1" s="1"/>
  <c r="I43" i="1"/>
  <c r="H43" i="1" s="1"/>
  <c r="I44" i="1"/>
  <c r="H44" i="1" s="1"/>
  <c r="I45" i="1"/>
  <c r="H45" i="1" s="1"/>
  <c r="I46" i="1"/>
  <c r="H46" i="1" s="1"/>
  <c r="I47" i="1"/>
  <c r="H47" i="1" s="1"/>
  <c r="I48" i="1"/>
  <c r="H48" i="1" s="1"/>
  <c r="I49" i="1"/>
  <c r="H49" i="1" s="1"/>
  <c r="I50" i="1"/>
  <c r="H50" i="1" s="1"/>
  <c r="I51" i="1"/>
  <c r="H51" i="1" s="1"/>
  <c r="I52" i="1"/>
  <c r="H52" i="1" s="1"/>
  <c r="I53" i="1"/>
  <c r="H53" i="1" s="1"/>
  <c r="I54" i="1"/>
  <c r="H54" i="1" s="1"/>
  <c r="I55" i="1"/>
  <c r="H55" i="1" s="1"/>
  <c r="I56" i="1"/>
  <c r="H56" i="1" s="1"/>
  <c r="I57" i="1"/>
  <c r="H57" i="1" s="1"/>
  <c r="I58" i="1"/>
  <c r="H58" i="1" s="1"/>
  <c r="I59" i="1"/>
  <c r="H59" i="1" s="1"/>
  <c r="I60" i="1"/>
  <c r="H60" i="1" s="1"/>
  <c r="I61" i="1"/>
  <c r="H61" i="1" s="1"/>
  <c r="I62" i="1"/>
  <c r="H62" i="1" s="1"/>
  <c r="I63" i="1"/>
  <c r="H63" i="1" s="1"/>
  <c r="I64" i="1"/>
  <c r="H64" i="1" s="1"/>
  <c r="I65" i="1"/>
  <c r="H65" i="1" s="1"/>
  <c r="I66" i="1"/>
  <c r="H66" i="1" s="1"/>
  <c r="I67" i="1"/>
  <c r="H67" i="1" s="1"/>
  <c r="I68" i="1"/>
  <c r="H68" i="1" s="1"/>
  <c r="I69" i="1"/>
  <c r="H69" i="1" s="1"/>
  <c r="I70" i="1"/>
  <c r="H70" i="1" s="1"/>
  <c r="I71" i="1"/>
  <c r="H71" i="1" s="1"/>
  <c r="I72" i="1"/>
  <c r="H72" i="1" s="1"/>
  <c r="I73" i="1"/>
  <c r="H73" i="1" s="1"/>
  <c r="I74" i="1"/>
  <c r="H74" i="1" s="1"/>
  <c r="I75" i="1"/>
  <c r="H75" i="1" s="1"/>
  <c r="I76" i="1"/>
  <c r="H76" i="1" s="1"/>
  <c r="I77" i="1"/>
  <c r="H77" i="1" s="1"/>
  <c r="I78" i="1"/>
  <c r="H78" i="1" s="1"/>
  <c r="I79" i="1"/>
  <c r="H79" i="1" s="1"/>
  <c r="I80" i="1"/>
  <c r="H80" i="1" s="1"/>
  <c r="I81" i="1"/>
  <c r="H81" i="1" s="1"/>
  <c r="I82" i="1"/>
  <c r="H82" i="1" s="1"/>
  <c r="I83" i="1"/>
  <c r="H83" i="1" s="1"/>
  <c r="I84" i="1"/>
  <c r="H84" i="1" s="1"/>
  <c r="I85" i="1"/>
  <c r="H85" i="1" s="1"/>
  <c r="I86" i="1"/>
  <c r="H86" i="1" s="1"/>
  <c r="I87" i="1"/>
  <c r="H87" i="1" s="1"/>
  <c r="I88" i="1"/>
  <c r="H88" i="1" s="1"/>
  <c r="I89" i="1"/>
  <c r="H89" i="1" s="1"/>
  <c r="I90" i="1"/>
  <c r="H90" i="1" s="1"/>
  <c r="I91" i="1"/>
  <c r="H91" i="1" s="1"/>
  <c r="I92" i="1"/>
  <c r="H92" i="1" s="1"/>
  <c r="I93" i="1"/>
  <c r="H93" i="1" s="1"/>
  <c r="I94" i="1"/>
  <c r="H94" i="1" s="1"/>
  <c r="I95" i="1"/>
  <c r="H95" i="1" s="1"/>
  <c r="I96" i="1"/>
  <c r="H96" i="1" s="1"/>
  <c r="I97" i="1"/>
  <c r="H97" i="1" s="1"/>
  <c r="I98" i="1"/>
  <c r="H98" i="1" s="1"/>
  <c r="I99" i="1"/>
  <c r="H99" i="1" s="1"/>
  <c r="I100" i="1"/>
  <c r="H100" i="1" s="1"/>
  <c r="I101" i="1"/>
  <c r="H101" i="1" s="1"/>
  <c r="I102" i="1"/>
  <c r="H102" i="1" s="1"/>
  <c r="I103" i="1"/>
  <c r="H103" i="1" s="1"/>
  <c r="I104" i="1"/>
  <c r="H104" i="1" s="1"/>
  <c r="I105" i="1"/>
  <c r="H105" i="1" s="1"/>
  <c r="I106" i="1"/>
  <c r="H106" i="1" s="1"/>
  <c r="I107" i="1"/>
  <c r="H107" i="1" s="1"/>
  <c r="I108" i="1"/>
  <c r="H108" i="1" s="1"/>
  <c r="I109" i="1"/>
  <c r="H109" i="1" s="1"/>
  <c r="I110" i="1"/>
  <c r="H110" i="1" s="1"/>
  <c r="I111" i="1"/>
  <c r="H111" i="1" s="1"/>
  <c r="I112" i="1"/>
  <c r="H112" i="1" s="1"/>
  <c r="I113" i="1"/>
  <c r="H113" i="1" s="1"/>
  <c r="I114" i="1"/>
  <c r="H114" i="1" s="1"/>
  <c r="I115" i="1"/>
  <c r="H115" i="1" s="1"/>
  <c r="I116" i="1"/>
  <c r="H116" i="1" s="1"/>
  <c r="I117" i="1"/>
  <c r="H117" i="1" s="1"/>
  <c r="I118" i="1"/>
  <c r="H118" i="1" s="1"/>
  <c r="I119" i="1"/>
  <c r="H119" i="1" s="1"/>
  <c r="I120" i="1"/>
  <c r="H120" i="1" s="1"/>
  <c r="I121" i="1"/>
  <c r="H121" i="1" s="1"/>
  <c r="I122" i="1"/>
  <c r="H122" i="1" s="1"/>
  <c r="I123" i="1"/>
  <c r="H123" i="1" s="1"/>
  <c r="I124" i="1"/>
  <c r="H124" i="1" s="1"/>
  <c r="I125" i="1"/>
  <c r="H125" i="1" s="1"/>
  <c r="I126" i="1"/>
  <c r="H126" i="1" s="1"/>
  <c r="I127" i="1"/>
  <c r="H127" i="1" s="1"/>
  <c r="I128" i="1"/>
  <c r="H128" i="1" s="1"/>
  <c r="I129" i="1"/>
  <c r="H129" i="1" s="1"/>
  <c r="I130" i="1"/>
  <c r="H130" i="1" s="1"/>
  <c r="I131" i="1"/>
  <c r="H131" i="1" s="1"/>
  <c r="I132" i="1"/>
  <c r="H132" i="1" s="1"/>
  <c r="I133" i="1"/>
  <c r="H133" i="1" s="1"/>
  <c r="I134" i="1"/>
  <c r="H134" i="1" s="1"/>
  <c r="I135" i="1"/>
  <c r="H135" i="1" s="1"/>
  <c r="I136" i="1"/>
  <c r="H136" i="1" s="1"/>
  <c r="I137" i="1"/>
  <c r="H137" i="1" s="1"/>
  <c r="I138" i="1"/>
  <c r="H138" i="1" s="1"/>
  <c r="I139" i="1"/>
  <c r="H139" i="1" s="1"/>
  <c r="I140" i="1"/>
  <c r="H140" i="1" s="1"/>
  <c r="I141" i="1"/>
  <c r="H141" i="1" s="1"/>
  <c r="I142" i="1"/>
  <c r="H142" i="1" s="1"/>
  <c r="I143" i="1"/>
  <c r="H143" i="1" s="1"/>
  <c r="I144" i="1"/>
  <c r="H144" i="1" s="1"/>
  <c r="I145" i="1"/>
  <c r="H145" i="1" s="1"/>
  <c r="I146" i="1"/>
  <c r="H146" i="1" s="1"/>
  <c r="I147" i="1"/>
  <c r="H147" i="1" s="1"/>
  <c r="I148" i="1"/>
  <c r="H148" i="1" s="1"/>
  <c r="I149" i="1"/>
  <c r="H149" i="1" s="1"/>
  <c r="I150" i="1"/>
  <c r="H150" i="1" s="1"/>
  <c r="I151" i="1"/>
  <c r="H151" i="1" s="1"/>
  <c r="I152" i="1"/>
  <c r="H152" i="1" s="1"/>
  <c r="I153" i="1"/>
  <c r="H153" i="1" s="1"/>
  <c r="I154" i="1"/>
  <c r="H154" i="1" s="1"/>
  <c r="I155" i="1"/>
  <c r="H155" i="1" s="1"/>
  <c r="I156" i="1"/>
  <c r="H156" i="1" s="1"/>
  <c r="I157" i="1"/>
  <c r="H157" i="1" s="1"/>
  <c r="I158" i="1"/>
  <c r="H158" i="1" s="1"/>
  <c r="I159" i="1"/>
  <c r="H159" i="1" s="1"/>
  <c r="I160" i="1"/>
  <c r="H160" i="1" s="1"/>
  <c r="I161" i="1"/>
  <c r="H161" i="1" s="1"/>
  <c r="I162" i="1"/>
  <c r="H162" i="1" s="1"/>
  <c r="I163" i="1"/>
  <c r="H163" i="1" s="1"/>
  <c r="I164" i="1"/>
  <c r="H164" i="1" s="1"/>
  <c r="I165" i="1"/>
  <c r="H165" i="1" s="1"/>
  <c r="I166" i="1"/>
  <c r="H166" i="1" s="1"/>
  <c r="I167" i="1"/>
  <c r="H167" i="1" s="1"/>
  <c r="I168" i="1"/>
  <c r="H168" i="1" s="1"/>
  <c r="I169" i="1"/>
  <c r="H169" i="1" s="1"/>
  <c r="I170" i="1"/>
  <c r="H170" i="1" s="1"/>
  <c r="I171" i="1"/>
  <c r="H171" i="1" s="1"/>
  <c r="I172" i="1"/>
  <c r="H172" i="1" s="1"/>
  <c r="I173" i="1"/>
  <c r="H173" i="1" s="1"/>
  <c r="I174" i="1"/>
  <c r="H174" i="1" s="1"/>
  <c r="I175" i="1"/>
  <c r="H175" i="1" s="1"/>
  <c r="I176" i="1"/>
  <c r="H176" i="1" s="1"/>
  <c r="I177" i="1"/>
  <c r="H177" i="1" s="1"/>
  <c r="I178" i="1"/>
  <c r="H178" i="1" s="1"/>
  <c r="I179" i="1"/>
  <c r="H179" i="1" s="1"/>
  <c r="I180" i="1"/>
  <c r="H180" i="1" s="1"/>
  <c r="I181" i="1"/>
  <c r="H181" i="1" s="1"/>
  <c r="I182" i="1"/>
  <c r="H182" i="1" s="1"/>
  <c r="I183" i="1"/>
  <c r="H183" i="1" s="1"/>
  <c r="I184" i="1"/>
  <c r="H184" i="1" s="1"/>
  <c r="I185" i="1"/>
  <c r="H185" i="1" s="1"/>
  <c r="I186" i="1"/>
  <c r="H186" i="1" s="1"/>
  <c r="I187" i="1"/>
  <c r="H187" i="1" s="1"/>
  <c r="I188" i="1"/>
  <c r="H188" i="1" s="1"/>
  <c r="I189" i="1"/>
  <c r="H189" i="1" s="1"/>
  <c r="I190" i="1"/>
  <c r="H190" i="1" s="1"/>
  <c r="I191" i="1"/>
  <c r="H191" i="1" s="1"/>
  <c r="I192" i="1"/>
  <c r="H192" i="1" s="1"/>
  <c r="I193" i="1"/>
  <c r="H193" i="1" s="1"/>
  <c r="I194" i="1"/>
  <c r="H194" i="1" s="1"/>
  <c r="I195" i="1"/>
  <c r="H195" i="1" s="1"/>
  <c r="I196" i="1"/>
  <c r="H196" i="1" s="1"/>
  <c r="I197" i="1"/>
  <c r="H197" i="1" s="1"/>
  <c r="I198" i="1"/>
  <c r="H198" i="1" s="1"/>
  <c r="I199" i="1"/>
  <c r="H199" i="1" s="1"/>
  <c r="I200" i="1"/>
  <c r="H200" i="1" s="1"/>
  <c r="I201" i="1"/>
  <c r="H201" i="1" s="1"/>
  <c r="I202" i="1"/>
  <c r="H202" i="1" s="1"/>
  <c r="I203" i="1"/>
  <c r="H203" i="1" s="1"/>
  <c r="I204" i="1"/>
  <c r="H204" i="1" s="1"/>
  <c r="I205" i="1"/>
  <c r="H205" i="1" s="1"/>
  <c r="I206" i="1"/>
  <c r="H206" i="1" s="1"/>
  <c r="I207" i="1"/>
  <c r="H207" i="1" s="1"/>
  <c r="I208" i="1"/>
  <c r="H208" i="1" s="1"/>
  <c r="I209" i="1"/>
  <c r="H209" i="1" s="1"/>
  <c r="I210" i="1"/>
  <c r="H210" i="1" s="1"/>
  <c r="I211" i="1"/>
  <c r="H211" i="1" s="1"/>
  <c r="I212" i="1"/>
  <c r="H212" i="1" s="1"/>
  <c r="I213" i="1"/>
  <c r="H213" i="1" s="1"/>
  <c r="I214" i="1"/>
  <c r="H214" i="1" s="1"/>
  <c r="I215" i="1"/>
  <c r="H215" i="1" s="1"/>
  <c r="I216" i="1"/>
  <c r="H216" i="1" s="1"/>
  <c r="I217" i="1"/>
  <c r="H217" i="1" s="1"/>
  <c r="I218" i="1"/>
  <c r="H218" i="1" s="1"/>
  <c r="I219" i="1"/>
  <c r="H219" i="1" s="1"/>
  <c r="I220" i="1"/>
  <c r="H220" i="1" s="1"/>
  <c r="I221" i="1"/>
  <c r="H221" i="1" s="1"/>
  <c r="I222" i="1"/>
  <c r="H222" i="1" s="1"/>
  <c r="I223" i="1"/>
  <c r="H223" i="1" s="1"/>
  <c r="I224" i="1"/>
  <c r="H224" i="1" s="1"/>
  <c r="I225" i="1"/>
  <c r="H225" i="1" s="1"/>
  <c r="I226" i="1"/>
  <c r="H226" i="1" s="1"/>
  <c r="I227" i="1"/>
  <c r="H227" i="1" s="1"/>
  <c r="I228" i="1"/>
  <c r="H228" i="1" s="1"/>
  <c r="I229" i="1"/>
  <c r="H229" i="1" s="1"/>
  <c r="I230" i="1"/>
  <c r="H230" i="1" s="1"/>
  <c r="I231" i="1"/>
  <c r="H231" i="1" s="1"/>
  <c r="I232" i="1"/>
  <c r="H232" i="1" s="1"/>
  <c r="I233" i="1"/>
  <c r="H233" i="1" s="1"/>
  <c r="I234" i="1"/>
  <c r="H234" i="1" s="1"/>
  <c r="I235" i="1"/>
  <c r="H235" i="1" s="1"/>
  <c r="I236" i="1"/>
  <c r="H236" i="1" s="1"/>
  <c r="I237" i="1"/>
  <c r="H237" i="1" s="1"/>
  <c r="I238" i="1"/>
  <c r="H238" i="1" s="1"/>
  <c r="I239" i="1"/>
  <c r="H239" i="1" s="1"/>
  <c r="I240" i="1"/>
  <c r="H240" i="1" s="1"/>
  <c r="I241" i="1"/>
  <c r="H241" i="1" s="1"/>
  <c r="I242" i="1"/>
  <c r="H242" i="1" s="1"/>
  <c r="I243" i="1"/>
  <c r="H243" i="1" s="1"/>
  <c r="I244" i="1"/>
  <c r="H244" i="1" s="1"/>
  <c r="I245" i="1"/>
  <c r="H245" i="1" s="1"/>
  <c r="I246" i="1"/>
  <c r="H246" i="1" s="1"/>
  <c r="I247" i="1"/>
  <c r="H247" i="1" s="1"/>
  <c r="I248" i="1"/>
  <c r="H248" i="1" s="1"/>
  <c r="I249" i="1"/>
  <c r="H249" i="1" s="1"/>
  <c r="I250" i="1"/>
  <c r="H250" i="1" s="1"/>
  <c r="I251" i="1"/>
  <c r="H251" i="1" s="1"/>
  <c r="I252" i="1"/>
  <c r="H252" i="1" s="1"/>
  <c r="I253" i="1"/>
  <c r="H253" i="1" s="1"/>
  <c r="I254" i="1"/>
  <c r="H254" i="1" s="1"/>
  <c r="I255" i="1"/>
  <c r="H255" i="1" s="1"/>
  <c r="I256" i="1"/>
  <c r="H256" i="1" s="1"/>
  <c r="I257" i="1"/>
  <c r="H257" i="1" s="1"/>
  <c r="I258" i="1"/>
  <c r="H258" i="1" s="1"/>
  <c r="I259" i="1"/>
  <c r="H259" i="1" s="1"/>
  <c r="I260" i="1"/>
  <c r="H260" i="1" s="1"/>
  <c r="I261" i="1"/>
  <c r="H261" i="1" s="1"/>
  <c r="I262" i="1"/>
  <c r="H262" i="1" s="1"/>
  <c r="I263" i="1"/>
  <c r="H263" i="1" s="1"/>
  <c r="I264" i="1"/>
  <c r="H264" i="1" s="1"/>
  <c r="I265" i="1"/>
  <c r="H265" i="1" s="1"/>
  <c r="I266" i="1"/>
  <c r="H266" i="1" s="1"/>
  <c r="I267" i="1"/>
  <c r="H267" i="1" s="1"/>
  <c r="I268" i="1"/>
  <c r="H268" i="1" s="1"/>
  <c r="I269" i="1"/>
  <c r="H269" i="1" s="1"/>
  <c r="I270" i="1"/>
  <c r="H270" i="1" s="1"/>
  <c r="I271" i="1"/>
  <c r="H271" i="1" s="1"/>
  <c r="I272" i="1"/>
  <c r="H272" i="1" s="1"/>
  <c r="I273" i="1"/>
  <c r="H273" i="1" s="1"/>
  <c r="I274" i="1"/>
  <c r="H274" i="1" s="1"/>
  <c r="I275" i="1"/>
  <c r="H275" i="1" s="1"/>
  <c r="I276" i="1"/>
  <c r="H276" i="1" s="1"/>
  <c r="I277" i="1"/>
  <c r="H277" i="1" s="1"/>
  <c r="I278" i="1"/>
  <c r="H278" i="1" s="1"/>
  <c r="I279" i="1"/>
  <c r="H279" i="1" s="1"/>
  <c r="I280" i="1"/>
  <c r="H280" i="1" s="1"/>
  <c r="I281" i="1"/>
  <c r="H281" i="1" s="1"/>
  <c r="I282" i="1"/>
  <c r="H282" i="1" s="1"/>
  <c r="I283" i="1"/>
  <c r="H283" i="1" s="1"/>
  <c r="I284" i="1"/>
  <c r="H284" i="1" s="1"/>
  <c r="I285" i="1"/>
  <c r="H285" i="1" s="1"/>
  <c r="I286" i="1"/>
  <c r="H286" i="1" s="1"/>
  <c r="I287" i="1"/>
  <c r="H287" i="1" s="1"/>
  <c r="I288" i="1"/>
  <c r="H288" i="1" s="1"/>
  <c r="I289" i="1"/>
  <c r="H289" i="1" s="1"/>
  <c r="I290" i="1"/>
  <c r="H290" i="1" s="1"/>
  <c r="I291" i="1"/>
  <c r="H291" i="1" s="1"/>
  <c r="I292" i="1"/>
  <c r="H292" i="1" s="1"/>
  <c r="I293" i="1"/>
  <c r="H293" i="1" s="1"/>
  <c r="I294" i="1"/>
  <c r="H294" i="1" s="1"/>
  <c r="I295" i="1"/>
  <c r="H295" i="1" s="1"/>
  <c r="I296" i="1"/>
  <c r="H296" i="1" s="1"/>
  <c r="I297" i="1"/>
  <c r="H297" i="1" s="1"/>
  <c r="I298" i="1"/>
  <c r="H298" i="1" s="1"/>
  <c r="I299" i="1"/>
  <c r="H299" i="1" s="1"/>
  <c r="I300" i="1"/>
  <c r="H300" i="1" s="1"/>
  <c r="I301" i="1"/>
  <c r="H301" i="1" s="1"/>
  <c r="I302" i="1"/>
  <c r="H302" i="1" s="1"/>
  <c r="I303" i="1"/>
  <c r="H303" i="1" s="1"/>
  <c r="I304" i="1"/>
  <c r="H304" i="1" s="1"/>
  <c r="F3" i="1"/>
  <c r="D3" i="1" s="1"/>
  <c r="F304" i="1"/>
  <c r="D304" i="1" s="1"/>
  <c r="F303" i="1"/>
  <c r="D303" i="1" s="1"/>
  <c r="F302" i="1"/>
  <c r="D302" i="1" s="1"/>
  <c r="F301" i="1"/>
  <c r="D301" i="1" s="1"/>
  <c r="F300" i="1"/>
  <c r="D300" i="1" s="1"/>
  <c r="F299" i="1"/>
  <c r="D299" i="1" s="1"/>
  <c r="F298" i="1"/>
  <c r="D298" i="1" s="1"/>
  <c r="F297" i="1"/>
  <c r="D297" i="1" s="1"/>
  <c r="F296" i="1"/>
  <c r="D296" i="1" s="1"/>
  <c r="F295" i="1"/>
  <c r="D295" i="1" s="1"/>
  <c r="F294" i="1"/>
  <c r="D294" i="1" s="1"/>
  <c r="F293" i="1"/>
  <c r="D293" i="1" s="1"/>
  <c r="F292" i="1"/>
  <c r="D292" i="1" s="1"/>
  <c r="F291" i="1"/>
  <c r="D291" i="1" s="1"/>
  <c r="F290" i="1"/>
  <c r="D290" i="1" s="1"/>
  <c r="F289" i="1"/>
  <c r="D289" i="1" s="1"/>
  <c r="F288" i="1"/>
  <c r="D288" i="1" s="1"/>
  <c r="F287" i="1"/>
  <c r="D287" i="1" s="1"/>
  <c r="F286" i="1"/>
  <c r="D286" i="1" s="1"/>
  <c r="F285" i="1"/>
  <c r="D285" i="1" s="1"/>
  <c r="F284" i="1"/>
  <c r="D284" i="1" s="1"/>
  <c r="F283" i="1"/>
  <c r="D283" i="1" s="1"/>
  <c r="F282" i="1"/>
  <c r="D282" i="1" s="1"/>
  <c r="F281" i="1"/>
  <c r="D281" i="1" s="1"/>
  <c r="F280" i="1"/>
  <c r="D280" i="1" s="1"/>
  <c r="F279" i="1"/>
  <c r="D279" i="1" s="1"/>
  <c r="F278" i="1"/>
  <c r="D278" i="1" s="1"/>
  <c r="F277" i="1"/>
  <c r="D277" i="1" s="1"/>
  <c r="F276" i="1"/>
  <c r="D276" i="1" s="1"/>
  <c r="F275" i="1"/>
  <c r="D275" i="1" s="1"/>
  <c r="F274" i="1"/>
  <c r="D274" i="1" s="1"/>
  <c r="F273" i="1"/>
  <c r="D273" i="1" s="1"/>
  <c r="F272" i="1"/>
  <c r="D272" i="1" s="1"/>
  <c r="F271" i="1"/>
  <c r="D271" i="1" s="1"/>
  <c r="F270" i="1"/>
  <c r="D270" i="1" s="1"/>
  <c r="F269" i="1"/>
  <c r="D269" i="1" s="1"/>
  <c r="F268" i="1"/>
  <c r="D268" i="1" s="1"/>
  <c r="F267" i="1"/>
  <c r="D267" i="1" s="1"/>
  <c r="F266" i="1"/>
  <c r="D266" i="1" s="1"/>
  <c r="F265" i="1"/>
  <c r="D265" i="1" s="1"/>
  <c r="F264" i="1"/>
  <c r="D264" i="1" s="1"/>
  <c r="F263" i="1"/>
  <c r="D263" i="1" s="1"/>
  <c r="F262" i="1"/>
  <c r="D262" i="1" s="1"/>
  <c r="F261" i="1"/>
  <c r="D261" i="1" s="1"/>
  <c r="F260" i="1"/>
  <c r="D260" i="1" s="1"/>
  <c r="F259" i="1"/>
  <c r="D259" i="1" s="1"/>
  <c r="F258" i="1"/>
  <c r="D258" i="1" s="1"/>
  <c r="F257" i="1"/>
  <c r="D257" i="1" s="1"/>
  <c r="F256" i="1"/>
  <c r="D256" i="1" s="1"/>
  <c r="F255" i="1"/>
  <c r="D255" i="1" s="1"/>
  <c r="F254" i="1"/>
  <c r="D254" i="1" s="1"/>
  <c r="F253" i="1"/>
  <c r="D253" i="1" s="1"/>
  <c r="F252" i="1"/>
  <c r="D252" i="1" s="1"/>
  <c r="F251" i="1"/>
  <c r="D251" i="1" s="1"/>
  <c r="F250" i="1"/>
  <c r="D250" i="1" s="1"/>
  <c r="F249" i="1"/>
  <c r="D249" i="1" s="1"/>
  <c r="F248" i="1"/>
  <c r="D248" i="1" s="1"/>
  <c r="F247" i="1"/>
  <c r="D247" i="1" s="1"/>
  <c r="F246" i="1"/>
  <c r="D246" i="1" s="1"/>
  <c r="F245" i="1"/>
  <c r="D245" i="1" s="1"/>
  <c r="F244" i="1"/>
  <c r="D244" i="1" s="1"/>
  <c r="F243" i="1"/>
  <c r="D243" i="1" s="1"/>
  <c r="F242" i="1"/>
  <c r="D242" i="1" s="1"/>
  <c r="F241" i="1"/>
  <c r="D241" i="1" s="1"/>
  <c r="F240" i="1"/>
  <c r="D240" i="1" s="1"/>
  <c r="F239" i="1"/>
  <c r="D239" i="1" s="1"/>
  <c r="F238" i="1"/>
  <c r="D238" i="1" s="1"/>
  <c r="F237" i="1"/>
  <c r="D237" i="1" s="1"/>
  <c r="F236" i="1"/>
  <c r="D236" i="1" s="1"/>
  <c r="F235" i="1"/>
  <c r="D235" i="1" s="1"/>
  <c r="F234" i="1"/>
  <c r="D234" i="1" s="1"/>
  <c r="F233" i="1"/>
  <c r="D233" i="1" s="1"/>
  <c r="F232" i="1"/>
  <c r="D232" i="1" s="1"/>
  <c r="F231" i="1"/>
  <c r="D231" i="1" s="1"/>
  <c r="F230" i="1"/>
  <c r="D230" i="1" s="1"/>
  <c r="F229" i="1"/>
  <c r="D229" i="1" s="1"/>
  <c r="F228" i="1"/>
  <c r="D228" i="1" s="1"/>
  <c r="F227" i="1"/>
  <c r="D227" i="1" s="1"/>
  <c r="F226" i="1"/>
  <c r="D226" i="1" s="1"/>
  <c r="F225" i="1"/>
  <c r="D225" i="1" s="1"/>
  <c r="F224" i="1"/>
  <c r="D224" i="1" s="1"/>
  <c r="F223" i="1"/>
  <c r="D223" i="1" s="1"/>
  <c r="F222" i="1"/>
  <c r="D222" i="1" s="1"/>
  <c r="F221" i="1"/>
  <c r="D221" i="1" s="1"/>
  <c r="F220" i="1"/>
  <c r="D220" i="1" s="1"/>
  <c r="F219" i="1"/>
  <c r="D219" i="1" s="1"/>
  <c r="F218" i="1"/>
  <c r="D218" i="1" s="1"/>
  <c r="F217" i="1"/>
  <c r="D217" i="1" s="1"/>
  <c r="F216" i="1"/>
  <c r="D216" i="1" s="1"/>
  <c r="F215" i="1"/>
  <c r="D215" i="1" s="1"/>
  <c r="F214" i="1"/>
  <c r="D214" i="1" s="1"/>
  <c r="F213" i="1"/>
  <c r="D213" i="1" s="1"/>
  <c r="F212" i="1"/>
  <c r="D212" i="1" s="1"/>
  <c r="F211" i="1"/>
  <c r="D211" i="1" s="1"/>
  <c r="F210" i="1"/>
  <c r="D210" i="1" s="1"/>
  <c r="F209" i="1"/>
  <c r="D209" i="1" s="1"/>
  <c r="F208" i="1"/>
  <c r="D208" i="1" s="1"/>
  <c r="F207" i="1"/>
  <c r="D207" i="1" s="1"/>
  <c r="F206" i="1"/>
  <c r="D206" i="1" s="1"/>
  <c r="F205" i="1"/>
  <c r="D205" i="1" s="1"/>
  <c r="F204" i="1"/>
  <c r="D204" i="1" s="1"/>
  <c r="F203" i="1"/>
  <c r="D203" i="1" s="1"/>
  <c r="F202" i="1"/>
  <c r="D202" i="1" s="1"/>
  <c r="F201" i="1"/>
  <c r="D201" i="1" s="1"/>
  <c r="F200" i="1"/>
  <c r="D200" i="1" s="1"/>
  <c r="F199" i="1"/>
  <c r="D199" i="1" s="1"/>
  <c r="F198" i="1"/>
  <c r="D198" i="1" s="1"/>
  <c r="F197" i="1"/>
  <c r="D197" i="1" s="1"/>
  <c r="F196" i="1"/>
  <c r="D196" i="1" s="1"/>
  <c r="F195" i="1"/>
  <c r="D195" i="1" s="1"/>
  <c r="F194" i="1"/>
  <c r="D194" i="1" s="1"/>
  <c r="F193" i="1"/>
  <c r="D193" i="1" s="1"/>
  <c r="F192" i="1"/>
  <c r="D192" i="1" s="1"/>
  <c r="F191" i="1"/>
  <c r="D191" i="1" s="1"/>
  <c r="F190" i="1"/>
  <c r="D190" i="1" s="1"/>
  <c r="F189" i="1"/>
  <c r="D189" i="1" s="1"/>
  <c r="F188" i="1"/>
  <c r="D188" i="1" s="1"/>
  <c r="F187" i="1"/>
  <c r="D187" i="1" s="1"/>
  <c r="F186" i="1"/>
  <c r="D186" i="1" s="1"/>
  <c r="F185" i="1"/>
  <c r="D185" i="1" s="1"/>
  <c r="F184" i="1"/>
  <c r="D184" i="1" s="1"/>
  <c r="F183" i="1"/>
  <c r="D183" i="1" s="1"/>
  <c r="F182" i="1"/>
  <c r="D182" i="1" s="1"/>
  <c r="F181" i="1"/>
  <c r="D181" i="1" s="1"/>
  <c r="F180" i="1"/>
  <c r="D180" i="1" s="1"/>
  <c r="F179" i="1"/>
  <c r="D179" i="1" s="1"/>
  <c r="F178" i="1"/>
  <c r="D178" i="1" s="1"/>
  <c r="F177" i="1"/>
  <c r="D177" i="1" s="1"/>
  <c r="F176" i="1"/>
  <c r="D176" i="1" s="1"/>
  <c r="F175" i="1"/>
  <c r="D175" i="1" s="1"/>
  <c r="F174" i="1"/>
  <c r="D174" i="1" s="1"/>
  <c r="F173" i="1"/>
  <c r="D173" i="1" s="1"/>
  <c r="F172" i="1"/>
  <c r="D172" i="1" s="1"/>
  <c r="F171" i="1"/>
  <c r="D171" i="1" s="1"/>
  <c r="F170" i="1"/>
  <c r="D170" i="1" s="1"/>
  <c r="F169" i="1"/>
  <c r="D169" i="1" s="1"/>
  <c r="F168" i="1"/>
  <c r="D168" i="1" s="1"/>
  <c r="F167" i="1"/>
  <c r="D167" i="1" s="1"/>
  <c r="F166" i="1"/>
  <c r="D166" i="1" s="1"/>
  <c r="F165" i="1"/>
  <c r="D165" i="1" s="1"/>
  <c r="F164" i="1"/>
  <c r="D164" i="1" s="1"/>
  <c r="F163" i="1"/>
  <c r="D163" i="1" s="1"/>
  <c r="F162" i="1"/>
  <c r="D162" i="1" s="1"/>
  <c r="F161" i="1"/>
  <c r="D161" i="1" s="1"/>
  <c r="F160" i="1"/>
  <c r="D160" i="1" s="1"/>
  <c r="F159" i="1"/>
  <c r="D159" i="1" s="1"/>
  <c r="F158" i="1"/>
  <c r="D158" i="1" s="1"/>
  <c r="F157" i="1"/>
  <c r="D157" i="1" s="1"/>
  <c r="F156" i="1"/>
  <c r="D156" i="1" s="1"/>
  <c r="F155" i="1"/>
  <c r="D155" i="1" s="1"/>
  <c r="F154" i="1"/>
  <c r="D154" i="1" s="1"/>
  <c r="F153" i="1"/>
  <c r="D153" i="1" s="1"/>
  <c r="F152" i="1"/>
  <c r="D152" i="1" s="1"/>
  <c r="F151" i="1"/>
  <c r="D151" i="1" s="1"/>
  <c r="F150" i="1"/>
  <c r="D150" i="1" s="1"/>
  <c r="F149" i="1"/>
  <c r="D149" i="1" s="1"/>
  <c r="F148" i="1"/>
  <c r="D148" i="1" s="1"/>
  <c r="F147" i="1"/>
  <c r="D147" i="1" s="1"/>
  <c r="F146" i="1"/>
  <c r="D146" i="1" s="1"/>
  <c r="F145" i="1"/>
  <c r="D145" i="1" s="1"/>
  <c r="F144" i="1"/>
  <c r="D144" i="1" s="1"/>
  <c r="F143" i="1"/>
  <c r="D143" i="1" s="1"/>
  <c r="F142" i="1"/>
  <c r="D142" i="1" s="1"/>
  <c r="F141" i="1"/>
  <c r="D141" i="1" s="1"/>
  <c r="F140" i="1"/>
  <c r="D140" i="1" s="1"/>
  <c r="F139" i="1"/>
  <c r="D139" i="1" s="1"/>
  <c r="F138" i="1"/>
  <c r="D138" i="1" s="1"/>
  <c r="F137" i="1"/>
  <c r="D137" i="1" s="1"/>
  <c r="F136" i="1"/>
  <c r="D136" i="1" s="1"/>
  <c r="F135" i="1"/>
  <c r="D135" i="1" s="1"/>
  <c r="F134" i="1"/>
  <c r="D134" i="1" s="1"/>
  <c r="F133" i="1"/>
  <c r="D133" i="1" s="1"/>
  <c r="F132" i="1"/>
  <c r="D132" i="1" s="1"/>
  <c r="F131" i="1"/>
  <c r="D131" i="1" s="1"/>
  <c r="F130" i="1"/>
  <c r="D130" i="1" s="1"/>
  <c r="F129" i="1"/>
  <c r="D129" i="1" s="1"/>
  <c r="F128" i="1"/>
  <c r="D128" i="1" s="1"/>
  <c r="F127" i="1"/>
  <c r="D127" i="1" s="1"/>
  <c r="F126" i="1"/>
  <c r="D126" i="1" s="1"/>
  <c r="F125" i="1"/>
  <c r="D125" i="1" s="1"/>
  <c r="F124" i="1"/>
  <c r="D124" i="1" s="1"/>
  <c r="F123" i="1"/>
  <c r="D123" i="1" s="1"/>
  <c r="F122" i="1"/>
  <c r="D122" i="1" s="1"/>
  <c r="F121" i="1"/>
  <c r="D121" i="1" s="1"/>
  <c r="F120" i="1"/>
  <c r="D120" i="1" s="1"/>
  <c r="F119" i="1"/>
  <c r="D119" i="1" s="1"/>
  <c r="F118" i="1"/>
  <c r="D118" i="1" s="1"/>
  <c r="F117" i="1"/>
  <c r="D117" i="1" s="1"/>
  <c r="F116" i="1"/>
  <c r="D116" i="1" s="1"/>
  <c r="F115" i="1"/>
  <c r="D115" i="1" s="1"/>
  <c r="F114" i="1"/>
  <c r="D114" i="1" s="1"/>
  <c r="F113" i="1"/>
  <c r="D113" i="1" s="1"/>
  <c r="F112" i="1"/>
  <c r="D112" i="1" s="1"/>
  <c r="F111" i="1"/>
  <c r="D111" i="1" s="1"/>
  <c r="F110" i="1"/>
  <c r="D110" i="1" s="1"/>
  <c r="F109" i="1"/>
  <c r="D109" i="1" s="1"/>
  <c r="F108" i="1"/>
  <c r="D108" i="1" s="1"/>
  <c r="F107" i="1"/>
  <c r="D107" i="1" s="1"/>
  <c r="F106" i="1"/>
  <c r="D106" i="1" s="1"/>
  <c r="F105" i="1"/>
  <c r="D105" i="1" s="1"/>
  <c r="F104" i="1"/>
  <c r="D104" i="1" s="1"/>
  <c r="F103" i="1"/>
  <c r="D103" i="1" s="1"/>
  <c r="F102" i="1"/>
  <c r="D102" i="1" s="1"/>
  <c r="F101" i="1"/>
  <c r="D101" i="1" s="1"/>
  <c r="F100" i="1"/>
  <c r="D100" i="1" s="1"/>
  <c r="F99" i="1"/>
  <c r="D99" i="1" s="1"/>
  <c r="F98" i="1"/>
  <c r="D98" i="1" s="1"/>
  <c r="F97" i="1"/>
  <c r="D97" i="1" s="1"/>
  <c r="F96" i="1"/>
  <c r="D96" i="1" s="1"/>
  <c r="F95" i="1"/>
  <c r="D95" i="1" s="1"/>
  <c r="F94" i="1"/>
  <c r="D94" i="1" s="1"/>
  <c r="F93" i="1"/>
  <c r="D93" i="1" s="1"/>
  <c r="F92" i="1"/>
  <c r="D92" i="1" s="1"/>
  <c r="F91" i="1"/>
  <c r="D91" i="1" s="1"/>
  <c r="F90" i="1"/>
  <c r="D90" i="1" s="1"/>
  <c r="F89" i="1"/>
  <c r="D89" i="1" s="1"/>
  <c r="F88" i="1"/>
  <c r="D88" i="1" s="1"/>
  <c r="F87" i="1"/>
  <c r="D87" i="1" s="1"/>
  <c r="F86" i="1"/>
  <c r="D86" i="1" s="1"/>
  <c r="F85" i="1"/>
  <c r="D85" i="1" s="1"/>
  <c r="F84" i="1"/>
  <c r="D84" i="1" s="1"/>
  <c r="F83" i="1"/>
  <c r="D83" i="1" s="1"/>
  <c r="F82" i="1"/>
  <c r="D82" i="1" s="1"/>
  <c r="F81" i="1"/>
  <c r="D81" i="1" s="1"/>
  <c r="F80" i="1"/>
  <c r="D80" i="1" s="1"/>
  <c r="F79" i="1"/>
  <c r="D79" i="1" s="1"/>
  <c r="F78" i="1"/>
  <c r="D78" i="1" s="1"/>
  <c r="F77" i="1"/>
  <c r="D77" i="1" s="1"/>
  <c r="F76" i="1"/>
  <c r="D76" i="1" s="1"/>
  <c r="F75" i="1"/>
  <c r="D75" i="1" s="1"/>
  <c r="F74" i="1"/>
  <c r="D74" i="1" s="1"/>
  <c r="F73" i="1"/>
  <c r="D73" i="1" s="1"/>
  <c r="F72" i="1"/>
  <c r="D72" i="1" s="1"/>
  <c r="F71" i="1"/>
  <c r="D71" i="1" s="1"/>
  <c r="F70" i="1"/>
  <c r="D70" i="1" s="1"/>
  <c r="F69" i="1"/>
  <c r="D69" i="1" s="1"/>
  <c r="F68" i="1"/>
  <c r="D68" i="1" s="1"/>
  <c r="F67" i="1"/>
  <c r="D67" i="1" s="1"/>
  <c r="F66" i="1"/>
  <c r="D66" i="1" s="1"/>
  <c r="F65" i="1"/>
  <c r="D65" i="1" s="1"/>
  <c r="F64" i="1"/>
  <c r="D64" i="1" s="1"/>
  <c r="F63" i="1"/>
  <c r="D63" i="1" s="1"/>
  <c r="F62" i="1"/>
  <c r="D62" i="1" s="1"/>
  <c r="F61" i="1"/>
  <c r="D61" i="1" s="1"/>
  <c r="F60" i="1"/>
  <c r="D60" i="1" s="1"/>
  <c r="F59" i="1"/>
  <c r="D59" i="1" s="1"/>
  <c r="F58" i="1"/>
  <c r="D58" i="1" s="1"/>
  <c r="F57" i="1"/>
  <c r="D57" i="1" s="1"/>
  <c r="F56" i="1"/>
  <c r="D56" i="1" s="1"/>
  <c r="F55" i="1"/>
  <c r="D55" i="1" s="1"/>
  <c r="F54" i="1"/>
  <c r="D54" i="1" s="1"/>
  <c r="F53" i="1"/>
  <c r="D53" i="1" s="1"/>
  <c r="F52" i="1"/>
  <c r="D52" i="1" s="1"/>
  <c r="F51" i="1"/>
  <c r="D51" i="1" s="1"/>
  <c r="F50" i="1"/>
  <c r="D50" i="1" s="1"/>
  <c r="F49" i="1"/>
  <c r="D49" i="1" s="1"/>
  <c r="F48" i="1"/>
  <c r="D48" i="1" s="1"/>
  <c r="F47" i="1"/>
  <c r="D47" i="1" s="1"/>
  <c r="F46" i="1"/>
  <c r="D46" i="1" s="1"/>
  <c r="F45" i="1"/>
  <c r="D45" i="1" s="1"/>
  <c r="F44" i="1"/>
  <c r="D44" i="1" s="1"/>
  <c r="F43" i="1"/>
  <c r="D43" i="1" s="1"/>
  <c r="F42" i="1"/>
  <c r="D42" i="1" s="1"/>
  <c r="F41" i="1"/>
  <c r="D41" i="1" s="1"/>
  <c r="F40" i="1"/>
  <c r="D40" i="1" s="1"/>
  <c r="F39" i="1"/>
  <c r="D39" i="1" s="1"/>
  <c r="F38" i="1"/>
  <c r="D38" i="1" s="1"/>
  <c r="F37" i="1"/>
  <c r="D37" i="1" s="1"/>
  <c r="F36" i="1"/>
  <c r="D36" i="1" s="1"/>
  <c r="F35" i="1"/>
  <c r="D35" i="1" s="1"/>
  <c r="F34" i="1"/>
  <c r="D34" i="1" s="1"/>
  <c r="F33" i="1"/>
  <c r="D33" i="1" s="1"/>
  <c r="F32" i="1"/>
  <c r="D32" i="1" s="1"/>
  <c r="F31" i="1"/>
  <c r="D31" i="1" s="1"/>
  <c r="F30" i="1"/>
  <c r="D30" i="1" s="1"/>
  <c r="F29" i="1"/>
  <c r="D29" i="1" s="1"/>
  <c r="F28" i="1"/>
  <c r="D28" i="1" s="1"/>
  <c r="F27" i="1"/>
  <c r="D27" i="1" s="1"/>
  <c r="F26" i="1"/>
  <c r="D26" i="1" s="1"/>
  <c r="F25" i="1"/>
  <c r="D25" i="1" s="1"/>
  <c r="F24" i="1"/>
  <c r="D24" i="1" s="1"/>
  <c r="F23" i="1"/>
  <c r="D23" i="1" s="1"/>
  <c r="F22" i="1"/>
  <c r="D22" i="1" s="1"/>
  <c r="F21" i="1"/>
  <c r="D21" i="1" s="1"/>
  <c r="F20" i="1"/>
  <c r="D20" i="1" s="1"/>
  <c r="F19" i="1"/>
  <c r="D19" i="1" s="1"/>
  <c r="F18" i="1"/>
  <c r="D18" i="1" s="1"/>
  <c r="F17" i="1"/>
  <c r="D17" i="1" s="1"/>
  <c r="F16" i="1"/>
  <c r="D16" i="1" s="1"/>
  <c r="F15" i="1"/>
  <c r="D15" i="1" s="1"/>
  <c r="F14" i="1"/>
  <c r="D14" i="1" s="1"/>
  <c r="F13" i="1"/>
  <c r="D13" i="1" s="1"/>
  <c r="F12" i="1"/>
  <c r="D12" i="1" s="1"/>
  <c r="F11" i="1"/>
  <c r="D11" i="1" s="1"/>
  <c r="F10" i="1"/>
  <c r="D10" i="1" s="1"/>
  <c r="F9" i="1"/>
  <c r="D9" i="1" s="1"/>
  <c r="F8" i="1"/>
  <c r="D8" i="1" s="1"/>
  <c r="F7" i="1"/>
  <c r="D7" i="1" s="1"/>
  <c r="F6" i="1"/>
  <c r="D6" i="1" s="1"/>
  <c r="F5" i="1"/>
  <c r="D5" i="1" s="1"/>
  <c r="F4" i="1"/>
  <c r="D4" i="1" s="1"/>
  <c r="H306" i="1" l="1"/>
  <c r="D306" i="1"/>
  <c r="L3" i="1" l="1"/>
  <c r="H309" i="1"/>
  <c r="H310" i="1" s="1"/>
  <c r="D309" i="1"/>
  <c r="D310" i="1" s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15" i="1"/>
  <c r="L35" i="1"/>
  <c r="L55" i="1"/>
  <c r="L71" i="1"/>
  <c r="L87" i="1"/>
  <c r="L99" i="1"/>
  <c r="L111" i="1"/>
  <c r="L123" i="1"/>
  <c r="L127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7" i="1"/>
  <c r="L19" i="1"/>
  <c r="L27" i="1"/>
  <c r="L39" i="1"/>
  <c r="L47" i="1"/>
  <c r="L63" i="1"/>
  <c r="L75" i="1"/>
  <c r="L83" i="1"/>
  <c r="L95" i="1"/>
  <c r="L107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11" i="1"/>
  <c r="L23" i="1"/>
  <c r="L31" i="1"/>
  <c r="L43" i="1"/>
  <c r="L51" i="1"/>
  <c r="L59" i="1"/>
  <c r="L67" i="1"/>
  <c r="L79" i="1"/>
  <c r="L91" i="1"/>
  <c r="L103" i="1"/>
  <c r="L115" i="1"/>
  <c r="L139" i="1"/>
  <c r="L155" i="1"/>
  <c r="L171" i="1"/>
  <c r="L187" i="1"/>
  <c r="L203" i="1"/>
  <c r="L219" i="1"/>
  <c r="L235" i="1"/>
  <c r="L251" i="1"/>
  <c r="L267" i="1"/>
  <c r="L283" i="1"/>
  <c r="L299" i="1"/>
  <c r="L119" i="1"/>
  <c r="L143" i="1"/>
  <c r="L159" i="1"/>
  <c r="L175" i="1"/>
  <c r="L191" i="1"/>
  <c r="L207" i="1"/>
  <c r="L223" i="1"/>
  <c r="L239" i="1"/>
  <c r="L255" i="1"/>
  <c r="L271" i="1"/>
  <c r="L287" i="1"/>
  <c r="L303" i="1"/>
  <c r="L131" i="1"/>
  <c r="L147" i="1"/>
  <c r="L163" i="1"/>
  <c r="L179" i="1"/>
  <c r="L195" i="1"/>
  <c r="L211" i="1"/>
  <c r="L227" i="1"/>
  <c r="L243" i="1"/>
  <c r="L259" i="1"/>
  <c r="L275" i="1"/>
  <c r="L291" i="1"/>
  <c r="L135" i="1"/>
  <c r="L151" i="1"/>
  <c r="L167" i="1"/>
  <c r="L183" i="1"/>
  <c r="L199" i="1"/>
  <c r="L215" i="1"/>
  <c r="L231" i="1"/>
  <c r="L247" i="1"/>
  <c r="L263" i="1"/>
  <c r="L279" i="1"/>
  <c r="L295" i="1"/>
  <c r="L306" i="1" l="1"/>
  <c r="L309" i="1" l="1"/>
  <c r="L310" i="1" s="1"/>
  <c r="O3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7" i="1"/>
  <c r="O19" i="1"/>
  <c r="O27" i="1"/>
  <c r="O35" i="1"/>
  <c r="O43" i="1"/>
  <c r="O51" i="1"/>
  <c r="O59" i="1"/>
  <c r="O67" i="1"/>
  <c r="O75" i="1"/>
  <c r="O83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11" i="1"/>
  <c r="O15" i="1"/>
  <c r="O23" i="1"/>
  <c r="O31" i="1"/>
  <c r="O39" i="1"/>
  <c r="O47" i="1"/>
  <c r="O55" i="1"/>
  <c r="O63" i="1"/>
  <c r="O71" i="1"/>
  <c r="O79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9" i="1"/>
  <c r="O29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83" i="1"/>
  <c r="O299" i="1"/>
  <c r="O95" i="1"/>
  <c r="O111" i="1"/>
  <c r="O127" i="1"/>
  <c r="O143" i="1"/>
  <c r="O159" i="1"/>
  <c r="O175" i="1"/>
  <c r="O191" i="1"/>
  <c r="O207" i="1"/>
  <c r="O223" i="1"/>
  <c r="O239" i="1"/>
  <c r="O255" i="1"/>
  <c r="O271" i="1"/>
  <c r="O287" i="1"/>
  <c r="O303" i="1"/>
  <c r="O99" i="1"/>
  <c r="O115" i="1"/>
  <c r="O131" i="1"/>
  <c r="O147" i="1"/>
  <c r="O163" i="1"/>
  <c r="O179" i="1"/>
  <c r="O195" i="1"/>
  <c r="O211" i="1"/>
  <c r="O227" i="1"/>
  <c r="O243" i="1"/>
  <c r="O259" i="1"/>
  <c r="O275" i="1"/>
  <c r="O291" i="1"/>
  <c r="O306" i="1" l="1"/>
  <c r="V304" i="1" l="1"/>
  <c r="Y304" i="1"/>
  <c r="S308" i="1"/>
  <c r="O309" i="1"/>
  <c r="O310" i="1" s="1"/>
  <c r="V308" i="1" l="1"/>
  <c r="V309" i="1"/>
  <c r="Y308" i="1"/>
  <c r="Y309" i="1"/>
</calcChain>
</file>

<file path=xl/sharedStrings.xml><?xml version="1.0" encoding="utf-8"?>
<sst xmlns="http://schemas.openxmlformats.org/spreadsheetml/2006/main" count="31" uniqueCount="24">
  <si>
    <t>E=</t>
  </si>
  <si>
    <t>r=</t>
  </si>
  <si>
    <t>sigma=</t>
  </si>
  <si>
    <t>T=</t>
  </si>
  <si>
    <t>S0=</t>
  </si>
  <si>
    <t>Option à T0 V(0)</t>
  </si>
  <si>
    <t>S(T)</t>
  </si>
  <si>
    <t>𝜑</t>
  </si>
  <si>
    <t>R</t>
  </si>
  <si>
    <t>Delta t</t>
  </si>
  <si>
    <t>S1=</t>
  </si>
  <si>
    <t>S2=</t>
  </si>
  <si>
    <t>S3=</t>
  </si>
  <si>
    <t>Option au temps intermediare</t>
  </si>
  <si>
    <t xml:space="preserve">Option à maturité </t>
  </si>
  <si>
    <t>Option à T0</t>
  </si>
  <si>
    <t>Put</t>
  </si>
  <si>
    <t xml:space="preserve">Call </t>
  </si>
  <si>
    <t>call</t>
  </si>
  <si>
    <t>put</t>
  </si>
  <si>
    <t>pull</t>
  </si>
  <si>
    <t>G(T)=</t>
  </si>
  <si>
    <t>A(T)=</t>
  </si>
  <si>
    <t>Option à maturité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</si>
</sst>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8D2FA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3" borderId="0" xfId="0" applyFill="1" applyAlignment="1">
      <alignment horizontal="center"/>
    </xf>
    <xf numFmtId="0" fontId="0" fillId="0" borderId="1" xfId="0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D2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8223</xdr:colOff>
      <xdr:row>305</xdr:row>
      <xdr:rowOff>33828</xdr:rowOff>
    </xdr:from>
    <xdr:to>
      <xdr:col>18</xdr:col>
      <xdr:colOff>684191</xdr:colOff>
      <xdr:row>306</xdr:row>
      <xdr:rowOff>64556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4F53B07-0233-03ED-EB52-7A2494DDE4C7}"/>
            </a:ext>
          </a:extLst>
        </xdr:cNvPr>
        <xdr:cNvSpPr/>
      </xdr:nvSpPr>
      <xdr:spPr>
        <a:xfrm>
          <a:off x="15710041" y="55788752"/>
          <a:ext cx="1436044" cy="213531"/>
        </a:xfrm>
        <a:prstGeom prst="rect">
          <a:avLst/>
        </a:prstGeom>
        <a:solidFill>
          <a:srgbClr val="F8D2F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CI" sz="1000" b="1">
              <a:solidFill>
                <a:schemeClr val="tx1"/>
              </a:solidFill>
            </a:rPr>
            <a:t>Option Loop</a:t>
          </a:r>
          <a:r>
            <a:rPr lang="fr-CI" sz="1000" b="1" baseline="0">
              <a:solidFill>
                <a:schemeClr val="tx1"/>
              </a:solidFill>
            </a:rPr>
            <a:t> Back</a:t>
          </a:r>
          <a:endParaRPr lang="fr-CI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650362</xdr:colOff>
      <xdr:row>305</xdr:row>
      <xdr:rowOff>66572</xdr:rowOff>
    </xdr:from>
    <xdr:to>
      <xdr:col>22</xdr:col>
      <xdr:colOff>163872</xdr:colOff>
      <xdr:row>306</xdr:row>
      <xdr:rowOff>122903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1D82A2C-94A4-432C-BF9F-FE7D0A4EEC31}"/>
            </a:ext>
          </a:extLst>
        </xdr:cNvPr>
        <xdr:cNvSpPr/>
      </xdr:nvSpPr>
      <xdr:spPr>
        <a:xfrm>
          <a:off x="15746975" y="56294798"/>
          <a:ext cx="1802582" cy="240686"/>
        </a:xfrm>
        <a:prstGeom prst="rect">
          <a:avLst/>
        </a:prstGeom>
        <a:solidFill>
          <a:srgbClr val="F8D2F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CI" sz="900" b="1">
              <a:solidFill>
                <a:schemeClr val="tx1"/>
              </a:solidFill>
            </a:rPr>
            <a:t>Option</a:t>
          </a:r>
          <a:r>
            <a:rPr lang="fr-CI" sz="900" b="1" baseline="0">
              <a:solidFill>
                <a:schemeClr val="tx1"/>
              </a:solidFill>
            </a:rPr>
            <a:t> Asiatique Arithmetique</a:t>
          </a:r>
          <a:endParaRPr lang="fr-CI" sz="900" b="1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645242</xdr:colOff>
      <xdr:row>305</xdr:row>
      <xdr:rowOff>87056</xdr:rowOff>
    </xdr:from>
    <xdr:to>
      <xdr:col>25</xdr:col>
      <xdr:colOff>158751</xdr:colOff>
      <xdr:row>306</xdr:row>
      <xdr:rowOff>143387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10D7EF3-46BF-4C06-9FD2-52759D70A3A8}"/>
            </a:ext>
          </a:extLst>
        </xdr:cNvPr>
        <xdr:cNvSpPr/>
      </xdr:nvSpPr>
      <xdr:spPr>
        <a:xfrm>
          <a:off x="18030927" y="56315282"/>
          <a:ext cx="1802582" cy="240686"/>
        </a:xfrm>
        <a:prstGeom prst="rect">
          <a:avLst/>
        </a:prstGeom>
        <a:solidFill>
          <a:srgbClr val="F8D2F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CI" sz="900" b="1">
              <a:solidFill>
                <a:schemeClr val="tx1"/>
              </a:solidFill>
            </a:rPr>
            <a:t>Option</a:t>
          </a:r>
          <a:r>
            <a:rPr lang="fr-CI" sz="900" b="1" baseline="0">
              <a:solidFill>
                <a:schemeClr val="tx1"/>
              </a:solidFill>
            </a:rPr>
            <a:t> Asiatique Geometrique</a:t>
          </a:r>
        </a:p>
        <a:p>
          <a:pPr algn="ctr"/>
          <a:endParaRPr lang="fr-CI" sz="9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9D01-4F08-4A4A-AD40-ECD4A0C9D5F0}">
  <dimension ref="A2:Y310"/>
  <sheetViews>
    <sheetView tabSelected="1" topLeftCell="L301" zoomScale="99" zoomScaleNormal="99" workbookViewId="0">
      <selection activeCell="S309" sqref="S309"/>
    </sheetView>
  </sheetViews>
  <sheetFormatPr baseColWidth="10" defaultRowHeight="14.5" x14ac:dyDescent="0.35"/>
  <cols>
    <col min="3" max="3" width="18.90625" customWidth="1"/>
    <col min="7" max="7" width="29.36328125" customWidth="1"/>
    <col min="11" max="11" width="25.81640625" customWidth="1"/>
    <col min="14" max="14" width="20.26953125" customWidth="1"/>
  </cols>
  <sheetData>
    <row r="2" spans="1:16" x14ac:dyDescent="0.35">
      <c r="F2" s="6" t="s">
        <v>7</v>
      </c>
      <c r="I2" s="9" t="s">
        <v>7</v>
      </c>
      <c r="M2" s="9" t="s">
        <v>7</v>
      </c>
      <c r="P2" s="9" t="s">
        <v>7</v>
      </c>
    </row>
    <row r="3" spans="1:16" x14ac:dyDescent="0.35">
      <c r="A3" s="3" t="s">
        <v>0</v>
      </c>
      <c r="B3" s="4">
        <v>80</v>
      </c>
      <c r="D3">
        <f ca="1">$B$7*EXP(($B$4-$B$5^2*0.5)*$B$6+$B$5*SQRT($B$6)*F3)</f>
        <v>46.521919486708313</v>
      </c>
      <c r="F3" s="4">
        <f ca="1">RAND()+RAND()+RAND()+RAND()+RAND()+RAND()+RAND()+RAND()+RAND()+RAND()+RAND()+RAND()-6</f>
        <v>-1.2988188703716679</v>
      </c>
      <c r="H3">
        <f ca="1">$B$7+$B$4*$B$7*$B$8+$B$5*$B$7*SQRT($B$8)*I3</f>
        <v>104.82353547010311</v>
      </c>
      <c r="I3" s="1">
        <f ca="1">RAND()+RAND()+RAND()+RAND()+RAND()+RAND()+RAND()+RAND()+RAND()+RAND()+RAND()+RAND()-6</f>
        <v>0.38235316555937437</v>
      </c>
      <c r="L3">
        <f t="shared" ref="L3:L66" ca="1" si="0">$H$306+$B$4*$H$306*$B$8+$B$5*$H$306*SQRT($B$8)*M3</f>
        <v>93.810353077804237</v>
      </c>
      <c r="M3" s="1">
        <f ca="1">RAND()+RAND()+RAND()+RAND()+RAND()+RAND()+RAND()+RAND()+RAND()+RAND()+RAND()+RAND()-6</f>
        <v>-0.16099258929906846</v>
      </c>
      <c r="O3">
        <f t="shared" ref="O3:O66" ca="1" si="1">$L$306+$B$4*$L$306*$B$8+$B$5*$L$306*SQRT($B$8)*P3</f>
        <v>89.057716595353341</v>
      </c>
      <c r="P3" s="1">
        <f ca="1">RAND()+RAND()+RAND()+RAND()+RAND()+RAND()+RAND()+RAND()+RAND()+RAND()+RAND()+RAND()-6</f>
        <v>-0.47940604681694321</v>
      </c>
    </row>
    <row r="4" spans="1:16" x14ac:dyDescent="0.35">
      <c r="A4" s="3" t="s">
        <v>1</v>
      </c>
      <c r="B4" s="4">
        <v>0.05</v>
      </c>
      <c r="D4">
        <f ca="1">$B$7*EXP(($B$4-$B$5^2*0.5)*$B$6+$B$5*SQRT($B$6)*F4)</f>
        <v>131.10213633746255</v>
      </c>
      <c r="F4" s="4">
        <f t="shared" ref="F4:F67" ca="1" si="2">RAND()+RAND()+RAND()+RAND()+RAND()+RAND()+RAND()+RAND()+RAND()+RAND()+RAND()+RAND()-6</f>
        <v>0.69506624595656863</v>
      </c>
      <c r="H4">
        <f t="shared" ref="H4:H67" ca="1" si="3">$B$7+$B$4*$B$7*$B$8+$B$5*$B$7*SQRT($B$8)*I4</f>
        <v>113.96030553447423</v>
      </c>
      <c r="I4" s="1">
        <f t="shared" ref="I4:I67" ca="1" si="4">RAND()+RAND()+RAND()+RAND()+RAND()+RAND()+RAND()+RAND()+RAND()+RAND()+RAND()+RAND()-6</f>
        <v>0.72075205683237886</v>
      </c>
      <c r="L4">
        <f t="shared" ca="1" si="0"/>
        <v>91.43698049340739</v>
      </c>
      <c r="M4" s="1">
        <f t="shared" ref="M4:M67" ca="1" si="5">RAND()+RAND()+RAND()+RAND()+RAND()+RAND()+RAND()+RAND()+RAND()+RAND()+RAND()+RAND()-6</f>
        <v>-0.24546843218479886</v>
      </c>
      <c r="O4">
        <f t="shared" ca="1" si="1"/>
        <v>131.23857592250181</v>
      </c>
      <c r="P4" s="1">
        <f t="shared" ref="P4:P67" ca="1" si="6">RAND()+RAND()+RAND()+RAND()+RAND()+RAND()+RAND()+RAND()+RAND()+RAND()+RAND()+RAND()-6</f>
        <v>0.95125323229484149</v>
      </c>
    </row>
    <row r="5" spans="1:16" x14ac:dyDescent="0.35">
      <c r="A5" s="3" t="s">
        <v>2</v>
      </c>
      <c r="B5" s="4">
        <v>0.3</v>
      </c>
      <c r="D5">
        <f ca="1">$B$7*EXP(($B$4-$B$5^2*0.5)*$B$6+$B$5*SQRT($B$6)*F5)</f>
        <v>129.73634658536193</v>
      </c>
      <c r="F5" s="4">
        <f t="shared" ca="1" si="2"/>
        <v>0.67491210615208086</v>
      </c>
      <c r="H5">
        <f t="shared" ca="1" si="3"/>
        <v>61.127083004636582</v>
      </c>
      <c r="I5" s="1">
        <f t="shared" ca="1" si="4"/>
        <v>-1.2360339627912378</v>
      </c>
      <c r="L5">
        <f t="shared" ca="1" si="0"/>
        <v>101.36442515104112</v>
      </c>
      <c r="M5" s="1">
        <f t="shared" ca="1" si="5"/>
        <v>0.10788074723541197</v>
      </c>
      <c r="O5">
        <f t="shared" ca="1" si="1"/>
        <v>147.92869655065601</v>
      </c>
      <c r="P5" s="1">
        <f t="shared" ca="1" si="6"/>
        <v>1.5173364351279215</v>
      </c>
    </row>
    <row r="6" spans="1:16" x14ac:dyDescent="0.35">
      <c r="A6" s="3" t="s">
        <v>3</v>
      </c>
      <c r="B6" s="4">
        <v>3</v>
      </c>
      <c r="D6">
        <f ca="1">$B$7*EXP(($B$4-$B$5^2*0.5)*$B$6+$B$5*SQRT($B$6)*F6)</f>
        <v>162.64090906507485</v>
      </c>
      <c r="F6" s="4">
        <f t="shared" ca="1" si="2"/>
        <v>1.1099271951396945</v>
      </c>
      <c r="H6">
        <f t="shared" ca="1" si="3"/>
        <v>79.974245407665052</v>
      </c>
      <c r="I6" s="1">
        <f t="shared" ca="1" si="4"/>
        <v>-0.5379909108272205</v>
      </c>
      <c r="L6">
        <f t="shared" ca="1" si="0"/>
        <v>113.30978719898243</v>
      </c>
      <c r="M6" s="1">
        <f t="shared" ca="1" si="5"/>
        <v>0.53305399403580989</v>
      </c>
      <c r="O6">
        <f t="shared" ca="1" si="1"/>
        <v>104.16132741348464</v>
      </c>
      <c r="P6" s="1">
        <f t="shared" ca="1" si="6"/>
        <v>3.2867086299272152E-2</v>
      </c>
    </row>
    <row r="7" spans="1:16" x14ac:dyDescent="0.35">
      <c r="A7" s="3" t="s">
        <v>4</v>
      </c>
      <c r="B7" s="4">
        <v>90</v>
      </c>
      <c r="D7">
        <f ca="1">$B$7*EXP(($B$4-$B$5^2*0.5)*$B$6+$B$5*SQRT($B$6)*F7)</f>
        <v>87.307224681557045</v>
      </c>
      <c r="F7" s="4">
        <f t="shared" ca="1" si="2"/>
        <v>-8.7327026364015126E-2</v>
      </c>
      <c r="H7">
        <f t="shared" ca="1" si="3"/>
        <v>126.89537826076885</v>
      </c>
      <c r="I7" s="1">
        <f t="shared" ca="1" si="4"/>
        <v>1.1998288244729203</v>
      </c>
      <c r="L7">
        <f t="shared" ca="1" si="0"/>
        <v>82.75623555487384</v>
      </c>
      <c r="M7" s="1">
        <f t="shared" ca="1" si="5"/>
        <v>-0.55444362233389199</v>
      </c>
      <c r="O7">
        <f t="shared" ca="1" si="1"/>
        <v>110.43370940710663</v>
      </c>
      <c r="P7" s="1">
        <f t="shared" ca="1" si="6"/>
        <v>0.24560911300173327</v>
      </c>
    </row>
    <row r="8" spans="1:16" x14ac:dyDescent="0.35">
      <c r="A8" s="7" t="s">
        <v>9</v>
      </c>
      <c r="B8" s="8">
        <v>1</v>
      </c>
      <c r="D8">
        <f ca="1">$B$7*EXP(($B$4-$B$5^2*0.5)*$B$6+$B$5*SQRT($B$6)*F8)</f>
        <v>73.553510400237116</v>
      </c>
      <c r="F8" s="4">
        <f t="shared" ca="1" si="2"/>
        <v>-0.41722505174218316</v>
      </c>
      <c r="H8">
        <f t="shared" ca="1" si="3"/>
        <v>74.551860807597649</v>
      </c>
      <c r="I8" s="1">
        <f t="shared" ca="1" si="4"/>
        <v>-0.73881997008897571</v>
      </c>
      <c r="L8">
        <f t="shared" ca="1" si="0"/>
        <v>78.422120665168165</v>
      </c>
      <c r="M8" s="1">
        <f t="shared" ca="1" si="5"/>
        <v>-0.70870849034429195</v>
      </c>
      <c r="O8">
        <f t="shared" ca="1" si="1"/>
        <v>71.54726217079866</v>
      </c>
      <c r="P8" s="1">
        <f t="shared" ca="1" si="6"/>
        <v>-1.0733127263764439</v>
      </c>
    </row>
    <row r="9" spans="1:16" x14ac:dyDescent="0.35">
      <c r="D9">
        <f ca="1">$B$7*EXP(($B$4-$B$5^2*0.5)*$B$6+$B$5*SQRT($B$6)*F9)</f>
        <v>141.53204826727969</v>
      </c>
      <c r="F9" s="4">
        <f t="shared" ca="1" si="2"/>
        <v>0.84238581746906505</v>
      </c>
      <c r="H9">
        <f t="shared" ca="1" si="3"/>
        <v>77.381828879843098</v>
      </c>
      <c r="I9" s="1">
        <f t="shared" ca="1" si="4"/>
        <v>-0.63400633778358895</v>
      </c>
      <c r="L9">
        <f t="shared" ca="1" si="0"/>
        <v>89.888214596369764</v>
      </c>
      <c r="M9" s="1">
        <f t="shared" ca="1" si="5"/>
        <v>-0.3005939128805224</v>
      </c>
      <c r="O9">
        <f t="shared" ca="1" si="1"/>
        <v>158.78365832466619</v>
      </c>
      <c r="P9" s="1">
        <f t="shared" ca="1" si="6"/>
        <v>1.8855070232599687</v>
      </c>
    </row>
    <row r="10" spans="1:16" x14ac:dyDescent="0.35">
      <c r="D10">
        <f ca="1">$B$7*EXP(($B$4-$B$5^2*0.5)*$B$6+$B$5*SQRT($B$6)*F10)</f>
        <v>75.282942519354009</v>
      </c>
      <c r="F10" s="4">
        <f t="shared" ca="1" si="2"/>
        <v>-0.37249886532796239</v>
      </c>
      <c r="H10">
        <f t="shared" ca="1" si="3"/>
        <v>115.97039116683041</v>
      </c>
      <c r="I10" s="1">
        <f t="shared" ca="1" si="4"/>
        <v>0.79519967284557058</v>
      </c>
      <c r="L10">
        <f t="shared" ca="1" si="0"/>
        <v>122.7257099121022</v>
      </c>
      <c r="M10" s="1">
        <f t="shared" ca="1" si="5"/>
        <v>0.86819648829354534</v>
      </c>
      <c r="O10">
        <f t="shared" ca="1" si="1"/>
        <v>104.15502672316838</v>
      </c>
      <c r="P10" s="1">
        <f t="shared" ca="1" si="6"/>
        <v>3.2653384131759111E-2</v>
      </c>
    </row>
    <row r="11" spans="1:16" x14ac:dyDescent="0.35">
      <c r="D11">
        <f ca="1">$B$7*EXP(($B$4-$B$5^2*0.5)*$B$6+$B$5*SQRT($B$6)*F11)</f>
        <v>72.58545153448361</v>
      </c>
      <c r="F11" s="4">
        <f t="shared" ca="1" si="2"/>
        <v>-0.44272211812421336</v>
      </c>
      <c r="H11">
        <f t="shared" ca="1" si="3"/>
        <v>95.094293718497809</v>
      </c>
      <c r="I11" s="1">
        <f t="shared" ca="1" si="4"/>
        <v>2.2010878462881855E-2</v>
      </c>
      <c r="L11">
        <f t="shared" ca="1" si="0"/>
        <v>125.19942903886106</v>
      </c>
      <c r="M11" s="1">
        <f t="shared" ca="1" si="5"/>
        <v>0.95624398225607177</v>
      </c>
      <c r="O11">
        <f t="shared" ca="1" si="1"/>
        <v>83.171643995478476</v>
      </c>
      <c r="P11" s="1">
        <f t="shared" ca="1" si="6"/>
        <v>-0.67904551639779864</v>
      </c>
    </row>
    <row r="12" spans="1:16" x14ac:dyDescent="0.35">
      <c r="D12">
        <f ca="1">$B$7*EXP(($B$4-$B$5^2*0.5)*$B$6+$B$5*SQRT($B$6)*F12)</f>
        <v>123.391601253264</v>
      </c>
      <c r="F12" s="4">
        <f t="shared" ca="1" si="2"/>
        <v>0.57841524500835817</v>
      </c>
      <c r="H12">
        <f t="shared" ca="1" si="3"/>
        <v>98.051355513726776</v>
      </c>
      <c r="I12" s="1">
        <f t="shared" ca="1" si="4"/>
        <v>0.13153168569358442</v>
      </c>
      <c r="L12">
        <f t="shared" ca="1" si="0"/>
        <v>76.690995955827319</v>
      </c>
      <c r="M12" s="1">
        <f t="shared" ca="1" si="5"/>
        <v>-0.7703246984033596</v>
      </c>
      <c r="O12">
        <f t="shared" ca="1" si="1"/>
        <v>171.34089642471696</v>
      </c>
      <c r="P12" s="1">
        <f t="shared" ca="1" si="6"/>
        <v>2.3114141644236614</v>
      </c>
    </row>
    <row r="13" spans="1:16" x14ac:dyDescent="0.35">
      <c r="D13">
        <f ca="1">$B$7*EXP(($B$4-$B$5^2*0.5)*$B$6+$B$5*SQRT($B$6)*F13)</f>
        <v>78.131487980932974</v>
      </c>
      <c r="F13" s="4">
        <f t="shared" ca="1" si="2"/>
        <v>-0.30102373225691981</v>
      </c>
      <c r="H13">
        <f t="shared" ca="1" si="3"/>
        <v>79.838459123161698</v>
      </c>
      <c r="I13" s="1">
        <f t="shared" ca="1" si="4"/>
        <v>-0.5430200324754928</v>
      </c>
      <c r="L13">
        <f t="shared" ca="1" si="0"/>
        <v>81.655616338789969</v>
      </c>
      <c r="M13" s="1">
        <f t="shared" ca="1" si="5"/>
        <v>-0.5936181441035302</v>
      </c>
      <c r="O13">
        <f t="shared" ca="1" si="1"/>
        <v>124.67359307793205</v>
      </c>
      <c r="P13" s="1">
        <f t="shared" ca="1" si="6"/>
        <v>0.72858698571725355</v>
      </c>
    </row>
    <row r="14" spans="1:16" x14ac:dyDescent="0.35">
      <c r="D14">
        <f ca="1">$B$7*EXP(($B$4-$B$5^2*0.5)*$B$6+$B$5*SQRT($B$6)*F14)</f>
        <v>88.990852059758637</v>
      </c>
      <c r="F14" s="4">
        <f t="shared" ca="1" si="2"/>
        <v>-5.05683621048858E-2</v>
      </c>
      <c r="H14">
        <f t="shared" ca="1" si="3"/>
        <v>70.012070724923845</v>
      </c>
      <c r="I14" s="1">
        <f t="shared" ca="1" si="4"/>
        <v>-0.90696034352133914</v>
      </c>
      <c r="L14">
        <f t="shared" ca="1" si="0"/>
        <v>79.929605364388294</v>
      </c>
      <c r="M14" s="1">
        <f t="shared" ca="1" si="5"/>
        <v>-0.65505233814923969</v>
      </c>
      <c r="O14">
        <f t="shared" ca="1" si="1"/>
        <v>80.251981817021203</v>
      </c>
      <c r="P14" s="1">
        <f t="shared" ca="1" si="6"/>
        <v>-0.7780724649738131</v>
      </c>
    </row>
    <row r="15" spans="1:16" x14ac:dyDescent="0.35">
      <c r="D15">
        <f ca="1">$B$7*EXP(($B$4-$B$5^2*0.5)*$B$6+$B$5*SQRT($B$6)*F15)</f>
        <v>58.044580077590737</v>
      </c>
      <c r="F15" s="4">
        <f t="shared" ca="1" si="2"/>
        <v>-0.87295039886220138</v>
      </c>
      <c r="H15">
        <f t="shared" ca="1" si="3"/>
        <v>50.069203772771779</v>
      </c>
      <c r="I15" s="1">
        <f t="shared" ca="1" si="4"/>
        <v>-1.6455850454528971</v>
      </c>
      <c r="L15">
        <f t="shared" ca="1" si="0"/>
        <v>104.98487447816581</v>
      </c>
      <c r="M15" s="1">
        <f t="shared" ca="1" si="5"/>
        <v>0.23674399885658914</v>
      </c>
      <c r="O15">
        <f t="shared" ca="1" si="1"/>
        <v>142.53577690288492</v>
      </c>
      <c r="P15" s="1">
        <f t="shared" ca="1" si="6"/>
        <v>1.3344233636860094</v>
      </c>
    </row>
    <row r="16" spans="1:16" x14ac:dyDescent="0.35">
      <c r="D16">
        <f ca="1">$B$7*EXP(($B$4-$B$5^2*0.5)*$B$6+$B$5*SQRT($B$6)*F16)</f>
        <v>126.72068705313066</v>
      </c>
      <c r="F16" s="4">
        <f t="shared" ca="1" si="2"/>
        <v>0.62964988885279993</v>
      </c>
      <c r="H16">
        <f t="shared" ca="1" si="3"/>
        <v>45.741863341610852</v>
      </c>
      <c r="I16" s="1">
        <f t="shared" ca="1" si="4"/>
        <v>-1.8058569132736721</v>
      </c>
      <c r="L16">
        <f t="shared" ca="1" si="0"/>
        <v>119.10042900701413</v>
      </c>
      <c r="M16" s="1">
        <f t="shared" ca="1" si="5"/>
        <v>0.73916126551891015</v>
      </c>
      <c r="O16">
        <f t="shared" ca="1" si="1"/>
        <v>101.35116384634387</v>
      </c>
      <c r="P16" s="1">
        <f t="shared" ca="1" si="6"/>
        <v>-6.2445969131161405E-2</v>
      </c>
    </row>
    <row r="17" spans="4:16" x14ac:dyDescent="0.35">
      <c r="D17">
        <f ca="1">$B$7*EXP(($B$4-$B$5^2*0.5)*$B$6+$B$5*SQRT($B$6)*F17)</f>
        <v>204.98375932465211</v>
      </c>
      <c r="F17" s="4">
        <f t="shared" ca="1" si="2"/>
        <v>1.555229749096414</v>
      </c>
      <c r="H17">
        <f t="shared" ca="1" si="3"/>
        <v>107.81963657375776</v>
      </c>
      <c r="I17" s="1">
        <f t="shared" ca="1" si="4"/>
        <v>0.49331987310213954</v>
      </c>
      <c r="L17">
        <f t="shared" ca="1" si="0"/>
        <v>147.47632538906848</v>
      </c>
      <c r="M17" s="1">
        <f t="shared" ca="1" si="5"/>
        <v>1.7491492380231799</v>
      </c>
      <c r="O17">
        <f t="shared" ca="1" si="1"/>
        <v>76.938782955768659</v>
      </c>
      <c r="P17" s="1">
        <f t="shared" ca="1" si="6"/>
        <v>-0.89044710053138587</v>
      </c>
    </row>
    <row r="18" spans="4:16" x14ac:dyDescent="0.35">
      <c r="D18">
        <f ca="1">$B$7*EXP(($B$4-$B$5^2*0.5)*$B$6+$B$5*SQRT($B$6)*F18)</f>
        <v>91.478577546422116</v>
      </c>
      <c r="F18" s="4">
        <f t="shared" ca="1" si="2"/>
        <v>2.4925161129969453E-3</v>
      </c>
      <c r="H18">
        <f t="shared" ca="1" si="3"/>
        <v>116.64652117516091</v>
      </c>
      <c r="I18" s="1">
        <f t="shared" ca="1" si="4"/>
        <v>0.82024152500595982</v>
      </c>
      <c r="L18">
        <f t="shared" ca="1" si="0"/>
        <v>106.92115331456314</v>
      </c>
      <c r="M18" s="1">
        <f t="shared" ca="1" si="5"/>
        <v>0.30566229168671999</v>
      </c>
      <c r="O18">
        <f t="shared" ca="1" si="1"/>
        <v>96.172275100315304</v>
      </c>
      <c r="P18" s="1">
        <f t="shared" ca="1" si="6"/>
        <v>-0.23809969829131195</v>
      </c>
    </row>
    <row r="19" spans="4:16" x14ac:dyDescent="0.35">
      <c r="D19">
        <f ca="1">$B$7*EXP(($B$4-$B$5^2*0.5)*$B$6+$B$5*SQRT($B$6)*F19)</f>
        <v>100.62870137706226</v>
      </c>
      <c r="F19" s="4">
        <f t="shared" ca="1" si="2"/>
        <v>0.18596038134124981</v>
      </c>
      <c r="H19">
        <f t="shared" ca="1" si="3"/>
        <v>70.222979134535635</v>
      </c>
      <c r="I19" s="1">
        <f t="shared" ca="1" si="4"/>
        <v>-0.89914892094312471</v>
      </c>
      <c r="L19">
        <f t="shared" ca="1" si="0"/>
        <v>118.09736918917609</v>
      </c>
      <c r="M19" s="1">
        <f t="shared" ca="1" si="5"/>
        <v>0.70345919154462511</v>
      </c>
      <c r="O19">
        <f t="shared" ca="1" si="1"/>
        <v>146.24681886372397</v>
      </c>
      <c r="P19" s="1">
        <f t="shared" ca="1" si="6"/>
        <v>1.4602917480939688</v>
      </c>
    </row>
    <row r="20" spans="4:16" x14ac:dyDescent="0.35">
      <c r="D20">
        <f ca="1">$B$7*EXP(($B$4-$B$5^2*0.5)*$B$6+$B$5*SQRT($B$6)*F20)</f>
        <v>99.209139992895089</v>
      </c>
      <c r="F20" s="4">
        <f t="shared" ca="1" si="2"/>
        <v>0.15861828144453671</v>
      </c>
      <c r="H20">
        <f t="shared" ca="1" si="3"/>
        <v>82.466561843677169</v>
      </c>
      <c r="I20" s="1">
        <f t="shared" ca="1" si="4"/>
        <v>-0.44568289467862332</v>
      </c>
      <c r="L20">
        <f t="shared" ca="1" si="0"/>
        <v>97.350726889031421</v>
      </c>
      <c r="M20" s="1">
        <f t="shared" ca="1" si="5"/>
        <v>-3.4979478757477089E-2</v>
      </c>
      <c r="O20">
        <f t="shared" ca="1" si="1"/>
        <v>106.68128326857264</v>
      </c>
      <c r="P20" s="1">
        <f t="shared" ca="1" si="6"/>
        <v>0.11833709057472674</v>
      </c>
    </row>
    <row r="21" spans="4:16" x14ac:dyDescent="0.35">
      <c r="D21">
        <f ca="1">$B$7*EXP(($B$4-$B$5^2*0.5)*$B$6+$B$5*SQRT($B$6)*F21)</f>
        <v>75.065628932332473</v>
      </c>
      <c r="F21" s="4">
        <f t="shared" ca="1" si="2"/>
        <v>-0.37806221029926057</v>
      </c>
      <c r="H21">
        <f t="shared" ca="1" si="3"/>
        <v>94.851263706967856</v>
      </c>
      <c r="I21" s="1">
        <f t="shared" ca="1" si="4"/>
        <v>1.3009766924735544E-2</v>
      </c>
      <c r="L21">
        <f t="shared" ca="1" si="0"/>
        <v>86.828573924842644</v>
      </c>
      <c r="M21" s="1">
        <f t="shared" ca="1" si="5"/>
        <v>-0.4094962092809844</v>
      </c>
      <c r="O21">
        <f t="shared" ca="1" si="1"/>
        <v>68.980332802835932</v>
      </c>
      <c r="P21" s="1">
        <f t="shared" ca="1" si="6"/>
        <v>-1.1603759436195507</v>
      </c>
    </row>
    <row r="22" spans="4:16" x14ac:dyDescent="0.35">
      <c r="D22">
        <f ca="1">$B$7*EXP(($B$4-$B$5^2*0.5)*$B$6+$B$5*SQRT($B$6)*F22)</f>
        <v>205.69983800028251</v>
      </c>
      <c r="F22" s="4">
        <f t="shared" ca="1" si="2"/>
        <v>1.5619409762276728</v>
      </c>
      <c r="H22">
        <f t="shared" ca="1" si="3"/>
        <v>98.667703245157284</v>
      </c>
      <c r="I22" s="1">
        <f t="shared" ca="1" si="4"/>
        <v>0.15435937945026978</v>
      </c>
      <c r="L22">
        <f t="shared" ca="1" si="0"/>
        <v>115.35296653876526</v>
      </c>
      <c r="M22" s="1">
        <f t="shared" ca="1" si="5"/>
        <v>0.60577721416128671</v>
      </c>
      <c r="O22">
        <f t="shared" ca="1" si="1"/>
        <v>95.075058613804586</v>
      </c>
      <c r="P22" s="1">
        <f t="shared" ca="1" si="6"/>
        <v>-0.2753142779054043</v>
      </c>
    </row>
    <row r="23" spans="4:16" x14ac:dyDescent="0.35">
      <c r="D23">
        <f ca="1">$B$7*EXP(($B$4-$B$5^2*0.5)*$B$6+$B$5*SQRT($B$6)*F23)</f>
        <v>61.611015099064169</v>
      </c>
      <c r="F23" s="4">
        <f t="shared" ca="1" si="2"/>
        <v>-0.75819369253240421</v>
      </c>
      <c r="H23">
        <f t="shared" ca="1" si="3"/>
        <v>72.680852152639019</v>
      </c>
      <c r="I23" s="1">
        <f t="shared" ca="1" si="4"/>
        <v>-0.80811658693929544</v>
      </c>
      <c r="L23">
        <f t="shared" ca="1" si="0"/>
        <v>112.26357397413297</v>
      </c>
      <c r="M23" s="1">
        <f t="shared" ca="1" si="5"/>
        <v>0.49581595370940335</v>
      </c>
      <c r="O23">
        <f t="shared" ca="1" si="1"/>
        <v>81.447948060800684</v>
      </c>
      <c r="P23" s="1">
        <f t="shared" ca="1" si="6"/>
        <v>-0.73750856391866471</v>
      </c>
    </row>
    <row r="24" spans="4:16" x14ac:dyDescent="0.35">
      <c r="D24">
        <f ca="1">$B$7*EXP(($B$4-$B$5^2*0.5)*$B$6+$B$5*SQRT($B$6)*F24)</f>
        <v>102.37776597556326</v>
      </c>
      <c r="F24" s="4">
        <f t="shared" ca="1" si="2"/>
        <v>0.21912345961360025</v>
      </c>
      <c r="H24">
        <f t="shared" ca="1" si="3"/>
        <v>110.92910131956825</v>
      </c>
      <c r="I24" s="1">
        <f t="shared" ca="1" si="4"/>
        <v>0.60848523405808308</v>
      </c>
      <c r="L24">
        <f t="shared" ca="1" si="0"/>
        <v>101.4885302640356</v>
      </c>
      <c r="M24" s="1">
        <f t="shared" ca="1" si="5"/>
        <v>0.11229804104573127</v>
      </c>
      <c r="O24">
        <f t="shared" ca="1" si="1"/>
        <v>84.360343303133305</v>
      </c>
      <c r="P24" s="1">
        <f t="shared" ca="1" si="6"/>
        <v>-0.63872808992290508</v>
      </c>
    </row>
    <row r="25" spans="4:16" x14ac:dyDescent="0.35">
      <c r="D25">
        <f ca="1">$B$7*EXP(($B$4-$B$5^2*0.5)*$B$6+$B$5*SQRT($B$6)*F25)</f>
        <v>38.425923056595622</v>
      </c>
      <c r="F25" s="4">
        <f t="shared" ca="1" si="2"/>
        <v>-1.6667666543360165</v>
      </c>
      <c r="H25">
        <f t="shared" ca="1" si="3"/>
        <v>83.524984731241275</v>
      </c>
      <c r="I25" s="1">
        <f t="shared" ca="1" si="4"/>
        <v>-0.40648204699106394</v>
      </c>
      <c r="L25">
        <f t="shared" ca="1" si="0"/>
        <v>96.195854965432162</v>
      </c>
      <c r="M25" s="1">
        <f t="shared" ca="1" si="5"/>
        <v>-7.6085026117587162E-2</v>
      </c>
      <c r="O25">
        <f t="shared" ca="1" si="1"/>
        <v>152.83186669229499</v>
      </c>
      <c r="P25" s="1">
        <f t="shared" ca="1" si="6"/>
        <v>1.6836385440013846</v>
      </c>
    </row>
    <row r="26" spans="4:16" x14ac:dyDescent="0.35">
      <c r="D26">
        <f ca="1">$B$7*EXP(($B$4-$B$5^2*0.5)*$B$6+$B$5*SQRT($B$6)*F26)</f>
        <v>143.25542614055607</v>
      </c>
      <c r="F26" s="4">
        <f t="shared" ca="1" si="2"/>
        <v>0.86567815331721487</v>
      </c>
      <c r="H26">
        <f t="shared" ca="1" si="3"/>
        <v>82.000027401681379</v>
      </c>
      <c r="I26" s="1">
        <f t="shared" ca="1" si="4"/>
        <v>-0.46296194808587465</v>
      </c>
      <c r="L26">
        <f t="shared" ca="1" si="0"/>
        <v>114.18422910855303</v>
      </c>
      <c r="M26" s="1">
        <f t="shared" ca="1" si="5"/>
        <v>0.56417814953133494</v>
      </c>
      <c r="O26">
        <f t="shared" ca="1" si="1"/>
        <v>102.13619708793981</v>
      </c>
      <c r="P26" s="1">
        <f t="shared" ca="1" si="6"/>
        <v>-3.5819790589142642E-2</v>
      </c>
    </row>
    <row r="27" spans="4:16" x14ac:dyDescent="0.35">
      <c r="D27">
        <f ca="1">$B$7*EXP(($B$4-$B$5^2*0.5)*$B$6+$B$5*SQRT($B$6)*F27)</f>
        <v>191.85242888865321</v>
      </c>
      <c r="F27" s="4">
        <f t="shared" ca="1" si="2"/>
        <v>1.42781956009045</v>
      </c>
      <c r="H27">
        <f t="shared" ca="1" si="3"/>
        <v>35.161076709871985</v>
      </c>
      <c r="I27" s="1">
        <f t="shared" ca="1" si="4"/>
        <v>-2.1977378996343711</v>
      </c>
      <c r="L27">
        <f t="shared" ca="1" si="0"/>
        <v>113.50597057235699</v>
      </c>
      <c r="M27" s="1">
        <f t="shared" ca="1" si="5"/>
        <v>0.54003678128756061</v>
      </c>
      <c r="O27">
        <f t="shared" ca="1" si="1"/>
        <v>113.43649551852535</v>
      </c>
      <c r="P27" s="1">
        <f t="shared" ca="1" si="6"/>
        <v>0.3474553978336834</v>
      </c>
    </row>
    <row r="28" spans="4:16" x14ac:dyDescent="0.35">
      <c r="D28">
        <f ca="1">$B$7*EXP(($B$4-$B$5^2*0.5)*$B$6+$B$5*SQRT($B$6)*F28)</f>
        <v>77.560125964839926</v>
      </c>
      <c r="F28" s="4">
        <f t="shared" ca="1" si="2"/>
        <v>-0.31514898436413574</v>
      </c>
      <c r="H28">
        <f t="shared" ca="1" si="3"/>
        <v>112.74307725613647</v>
      </c>
      <c r="I28" s="1">
        <f t="shared" ca="1" si="4"/>
        <v>0.67566952800505486</v>
      </c>
      <c r="L28">
        <f t="shared" ca="1" si="0"/>
        <v>90.030915709850461</v>
      </c>
      <c r="M28" s="1">
        <f t="shared" ca="1" si="5"/>
        <v>-0.29551472854964</v>
      </c>
      <c r="O28">
        <f t="shared" ca="1" si="1"/>
        <v>113.56278703155336</v>
      </c>
      <c r="P28" s="1">
        <f t="shared" ca="1" si="6"/>
        <v>0.35173886023508327</v>
      </c>
    </row>
    <row r="29" spans="4:16" x14ac:dyDescent="0.35">
      <c r="D29">
        <f ca="1">$B$7*EXP(($B$4-$B$5^2*0.5)*$B$6+$B$5*SQRT($B$6)*F29)</f>
        <v>78.362132419705446</v>
      </c>
      <c r="F29" s="4">
        <f t="shared" ca="1" si="2"/>
        <v>-0.29535096745502187</v>
      </c>
      <c r="H29">
        <f t="shared" ca="1" si="3"/>
        <v>105.56008673521508</v>
      </c>
      <c r="I29" s="1">
        <f t="shared" ca="1" si="4"/>
        <v>0.40963284204500283</v>
      </c>
      <c r="L29">
        <f t="shared" ca="1" si="0"/>
        <v>126.94120885665896</v>
      </c>
      <c r="M29" s="1">
        <f t="shared" ca="1" si="5"/>
        <v>1.0182394393525076</v>
      </c>
      <c r="O29">
        <f t="shared" ca="1" si="1"/>
        <v>140.8694716770016</v>
      </c>
      <c r="P29" s="1">
        <f t="shared" ca="1" si="6"/>
        <v>1.277906851901526</v>
      </c>
    </row>
    <row r="30" spans="4:16" x14ac:dyDescent="0.35">
      <c r="D30">
        <f ca="1">$B$7*EXP(($B$4-$B$5^2*0.5)*$B$6+$B$5*SQRT($B$6)*F30)</f>
        <v>83.759672654699514</v>
      </c>
      <c r="F30" s="4">
        <f t="shared" ca="1" si="2"/>
        <v>-0.16715832185757318</v>
      </c>
      <c r="H30">
        <f t="shared" ca="1" si="3"/>
        <v>95.022415624621885</v>
      </c>
      <c r="I30" s="1">
        <f t="shared" ca="1" si="4"/>
        <v>1.9348726837847607E-2</v>
      </c>
      <c r="L30">
        <f t="shared" ca="1" si="0"/>
        <v>111.21184691838543</v>
      </c>
      <c r="M30" s="1">
        <f t="shared" ca="1" si="5"/>
        <v>0.45838165868800917</v>
      </c>
      <c r="O30">
        <f t="shared" ca="1" si="1"/>
        <v>86.203102403506662</v>
      </c>
      <c r="P30" s="1">
        <f t="shared" ca="1" si="6"/>
        <v>-0.57622674575469812</v>
      </c>
    </row>
    <row r="31" spans="4:16" x14ac:dyDescent="0.35">
      <c r="D31">
        <f ca="1">$B$7*EXP(($B$4-$B$5^2*0.5)*$B$6+$B$5*SQRT($B$6)*F31)</f>
        <v>60.227722994857025</v>
      </c>
      <c r="F31" s="4">
        <f t="shared" ca="1" si="2"/>
        <v>-0.80189508555281908</v>
      </c>
      <c r="H31">
        <f t="shared" ca="1" si="3"/>
        <v>71.056694265656688</v>
      </c>
      <c r="I31" s="1">
        <f t="shared" ca="1" si="4"/>
        <v>-0.86827058275345603</v>
      </c>
      <c r="L31">
        <f t="shared" ca="1" si="0"/>
        <v>98.414763625805264</v>
      </c>
      <c r="M31" s="1">
        <f t="shared" ca="1" si="5"/>
        <v>2.8929567763631425E-3</v>
      </c>
      <c r="O31">
        <f t="shared" ca="1" si="1"/>
        <v>115.47034515450608</v>
      </c>
      <c r="P31" s="1">
        <f t="shared" ca="1" si="6"/>
        <v>0.41643800986314439</v>
      </c>
    </row>
    <row r="32" spans="4:16" x14ac:dyDescent="0.35">
      <c r="D32">
        <f ca="1">$B$7*EXP(($B$4-$B$5^2*0.5)*$B$6+$B$5*SQRT($B$6)*F32)</f>
        <v>92.806148276630267</v>
      </c>
      <c r="F32" s="4">
        <f t="shared" ca="1" si="2"/>
        <v>3.0220861458117199E-2</v>
      </c>
      <c r="H32">
        <f t="shared" ca="1" si="3"/>
        <v>81.766432870978193</v>
      </c>
      <c r="I32" s="1">
        <f t="shared" ca="1" si="4"/>
        <v>-0.47161359737117792</v>
      </c>
      <c r="L32">
        <f t="shared" ca="1" si="0"/>
        <v>70.892985564653216</v>
      </c>
      <c r="M32" s="1">
        <f t="shared" ca="1" si="5"/>
        <v>-0.97669424108480474</v>
      </c>
      <c r="O32">
        <f t="shared" ca="1" si="1"/>
        <v>98.887047211474865</v>
      </c>
      <c r="P32" s="1">
        <f t="shared" ca="1" si="6"/>
        <v>-0.14602205991554396</v>
      </c>
    </row>
    <row r="33" spans="4:16" x14ac:dyDescent="0.35">
      <c r="D33">
        <f ca="1">$B$7*EXP(($B$4-$B$5^2*0.5)*$B$6+$B$5*SQRT($B$6)*F33)</f>
        <v>72.116856988043139</v>
      </c>
      <c r="F33" s="4">
        <f t="shared" ca="1" si="2"/>
        <v>-0.45518651881961336</v>
      </c>
      <c r="H33">
        <f t="shared" ca="1" si="3"/>
        <v>80.61139500732277</v>
      </c>
      <c r="I33" s="1">
        <f t="shared" ca="1" si="4"/>
        <v>-0.51439277750656398</v>
      </c>
      <c r="L33">
        <f t="shared" ca="1" si="0"/>
        <v>97.059056260694803</v>
      </c>
      <c r="M33" s="1">
        <f t="shared" ca="1" si="5"/>
        <v>-4.5360959666007616E-2</v>
      </c>
      <c r="O33">
        <f t="shared" ca="1" si="1"/>
        <v>121.77437430894034</v>
      </c>
      <c r="P33" s="1">
        <f t="shared" ca="1" si="6"/>
        <v>0.63025342162688336</v>
      </c>
    </row>
    <row r="34" spans="4:16" x14ac:dyDescent="0.35">
      <c r="D34">
        <f ca="1">$B$7*EXP(($B$4-$B$5^2*0.5)*$B$6+$B$5*SQRT($B$6)*F34)</f>
        <v>84.373916757231299</v>
      </c>
      <c r="F34" s="4">
        <f t="shared" ca="1" si="2"/>
        <v>-0.15309666303314717</v>
      </c>
      <c r="H34">
        <f t="shared" ca="1" si="3"/>
        <v>57.141386997263027</v>
      </c>
      <c r="I34" s="1">
        <f t="shared" ca="1" si="4"/>
        <v>-1.3836523334347026</v>
      </c>
      <c r="L34">
        <f t="shared" ca="1" si="0"/>
        <v>39.282126048441441</v>
      </c>
      <c r="M34" s="1">
        <f t="shared" ca="1" si="5"/>
        <v>-2.1018247913953578</v>
      </c>
      <c r="O34">
        <f t="shared" ca="1" si="1"/>
        <v>72.541747548671253</v>
      </c>
      <c r="P34" s="1">
        <f t="shared" ca="1" si="6"/>
        <v>-1.0395825047429863</v>
      </c>
    </row>
    <row r="35" spans="4:16" x14ac:dyDescent="0.35">
      <c r="D35">
        <f ca="1">$B$7*EXP(($B$4-$B$5^2*0.5)*$B$6+$B$5*SQRT($B$6)*F35)</f>
        <v>122.61920595932102</v>
      </c>
      <c r="F35" s="4">
        <f t="shared" ca="1" si="2"/>
        <v>0.56633057005045373</v>
      </c>
      <c r="H35">
        <f t="shared" ca="1" si="3"/>
        <v>52.100868386402112</v>
      </c>
      <c r="I35" s="1">
        <f t="shared" ca="1" si="4"/>
        <v>-1.5703382079110328</v>
      </c>
      <c r="L35">
        <f t="shared" ca="1" si="0"/>
        <v>104.17150749249947</v>
      </c>
      <c r="M35" s="1">
        <f t="shared" ca="1" si="5"/>
        <v>0.20779369322766872</v>
      </c>
      <c r="O35">
        <f t="shared" ca="1" si="1"/>
        <v>77.486649587501091</v>
      </c>
      <c r="P35" s="1">
        <f t="shared" ca="1" si="6"/>
        <v>-0.87186496415705061</v>
      </c>
    </row>
    <row r="36" spans="4:16" x14ac:dyDescent="0.35">
      <c r="D36">
        <f ca="1">$B$7*EXP(($B$4-$B$5^2*0.5)*$B$6+$B$5*SQRT($B$6)*F36)</f>
        <v>144.50519526049067</v>
      </c>
      <c r="F36" s="4">
        <f t="shared" ca="1" si="2"/>
        <v>0.88239480414795146</v>
      </c>
      <c r="H36">
        <f t="shared" ca="1" si="3"/>
        <v>94.09898388289345</v>
      </c>
      <c r="I36" s="1">
        <f t="shared" ca="1" si="4"/>
        <v>-1.4852448781724092E-2</v>
      </c>
      <c r="L36">
        <f t="shared" ca="1" si="0"/>
        <v>125.62720885911045</v>
      </c>
      <c r="M36" s="1">
        <f t="shared" ca="1" si="5"/>
        <v>0.97147002014099915</v>
      </c>
      <c r="O36">
        <f t="shared" ca="1" si="1"/>
        <v>99.060315884492141</v>
      </c>
      <c r="P36" s="1">
        <f t="shared" ca="1" si="6"/>
        <v>-0.14014526084635115</v>
      </c>
    </row>
    <row r="37" spans="4:16" x14ac:dyDescent="0.35">
      <c r="D37">
        <f ca="1">$B$7*EXP(($B$4-$B$5^2*0.5)*$B$6+$B$5*SQRT($B$6)*F37)</f>
        <v>82.976577084458995</v>
      </c>
      <c r="F37" s="4">
        <f t="shared" ca="1" si="2"/>
        <v>-0.18523572507562314</v>
      </c>
      <c r="H37">
        <f t="shared" ca="1" si="3"/>
        <v>120.48084175264847</v>
      </c>
      <c r="I37" s="1">
        <f t="shared" ca="1" si="4"/>
        <v>0.96225339824624001</v>
      </c>
      <c r="L37">
        <f t="shared" ca="1" si="0"/>
        <v>84.298329813913043</v>
      </c>
      <c r="M37" s="1">
        <f t="shared" ca="1" si="5"/>
        <v>-0.49955560635274843</v>
      </c>
      <c r="O37">
        <f t="shared" ca="1" si="1"/>
        <v>79.965076791356068</v>
      </c>
      <c r="P37" s="1">
        <f t="shared" ca="1" si="6"/>
        <v>-0.78780349804756167</v>
      </c>
    </row>
    <row r="38" spans="4:16" x14ac:dyDescent="0.35">
      <c r="D38">
        <f ca="1">$B$7*EXP(($B$4-$B$5^2*0.5)*$B$6+$B$5*SQRT($B$6)*F38)</f>
        <v>116.62202016059885</v>
      </c>
      <c r="F38" s="4">
        <f t="shared" ca="1" si="2"/>
        <v>0.46982539780435939</v>
      </c>
      <c r="H38">
        <f t="shared" ca="1" si="3"/>
        <v>88.741960115675383</v>
      </c>
      <c r="I38" s="1">
        <f t="shared" ca="1" si="4"/>
        <v>-0.21326073645646737</v>
      </c>
      <c r="L38">
        <f t="shared" ca="1" si="0"/>
        <v>140.93504465134609</v>
      </c>
      <c r="M38" s="1">
        <f t="shared" ca="1" si="5"/>
        <v>1.5163243509809625</v>
      </c>
      <c r="O38">
        <f t="shared" ca="1" si="1"/>
        <v>158.8436614589686</v>
      </c>
      <c r="P38" s="1">
        <f t="shared" ca="1" si="6"/>
        <v>1.8875421653181172</v>
      </c>
    </row>
    <row r="39" spans="4:16" x14ac:dyDescent="0.35">
      <c r="D39">
        <f ca="1">$B$7*EXP(($B$4-$B$5^2*0.5)*$B$6+$B$5*SQRT($B$6)*F39)</f>
        <v>202.48367159393359</v>
      </c>
      <c r="F39" s="4">
        <f t="shared" ca="1" si="2"/>
        <v>1.5316132286332005</v>
      </c>
      <c r="H39">
        <f t="shared" ca="1" si="3"/>
        <v>62.969002855083474</v>
      </c>
      <c r="I39" s="1">
        <f t="shared" ca="1" si="4"/>
        <v>-1.1678147090709823</v>
      </c>
      <c r="L39">
        <f t="shared" ca="1" si="0"/>
        <v>132.33460134403819</v>
      </c>
      <c r="M39" s="1">
        <f t="shared" ca="1" si="5"/>
        <v>1.2102073500717232</v>
      </c>
      <c r="O39">
        <f t="shared" ca="1" si="1"/>
        <v>107.42806039904157</v>
      </c>
      <c r="P39" s="1">
        <f t="shared" ca="1" si="6"/>
        <v>0.14366572655266197</v>
      </c>
    </row>
    <row r="40" spans="4:16" x14ac:dyDescent="0.35">
      <c r="D40">
        <f ca="1">$B$7*EXP(($B$4-$B$5^2*0.5)*$B$6+$B$5*SQRT($B$6)*F40)</f>
        <v>51.220949987055512</v>
      </c>
      <c r="F40" s="4">
        <f t="shared" ca="1" si="2"/>
        <v>-1.1136336956023731</v>
      </c>
      <c r="H40">
        <f t="shared" ca="1" si="3"/>
        <v>30.430349805141518</v>
      </c>
      <c r="I40" s="1">
        <f t="shared" ca="1" si="4"/>
        <v>-2.3729500072169807</v>
      </c>
      <c r="L40">
        <f t="shared" ca="1" si="0"/>
        <v>48.378527928325504</v>
      </c>
      <c r="M40" s="1">
        <f t="shared" ca="1" si="5"/>
        <v>-1.7780550549947698</v>
      </c>
      <c r="O40">
        <f t="shared" ca="1" si="1"/>
        <v>92.995122278726825</v>
      </c>
      <c r="P40" s="1">
        <f t="shared" ca="1" si="6"/>
        <v>-0.34586002460681264</v>
      </c>
    </row>
    <row r="41" spans="4:16" x14ac:dyDescent="0.35">
      <c r="D41">
        <f ca="1">$B$7*EXP(($B$4-$B$5^2*0.5)*$B$6+$B$5*SQRT($B$6)*F41)</f>
        <v>77.587128673529207</v>
      </c>
      <c r="F41" s="4">
        <f t="shared" ca="1" si="2"/>
        <v>-0.31447908224117693</v>
      </c>
      <c r="H41">
        <f t="shared" ca="1" si="3"/>
        <v>70.243073963540667</v>
      </c>
      <c r="I41" s="1">
        <f t="shared" ca="1" si="4"/>
        <v>-0.89840466801701258</v>
      </c>
      <c r="L41">
        <f t="shared" ca="1" si="0"/>
        <v>98.325067000028241</v>
      </c>
      <c r="M41" s="1">
        <f t="shared" ca="1" si="5"/>
        <v>-2.9963005822608579E-4</v>
      </c>
      <c r="O41">
        <f t="shared" ca="1" si="1"/>
        <v>68.078317632059623</v>
      </c>
      <c r="P41" s="1">
        <f t="shared" ca="1" si="6"/>
        <v>-1.1909698289636585</v>
      </c>
    </row>
    <row r="42" spans="4:16" x14ac:dyDescent="0.35">
      <c r="D42">
        <f ca="1">$B$7*EXP(($B$4-$B$5^2*0.5)*$B$6+$B$5*SQRT($B$6)*F42)</f>
        <v>91.391252449958159</v>
      </c>
      <c r="F42" s="4">
        <f t="shared" ca="1" si="2"/>
        <v>6.5451758389034609E-4</v>
      </c>
      <c r="H42">
        <f t="shared" ca="1" si="3"/>
        <v>81.768480600357549</v>
      </c>
      <c r="I42" s="1">
        <f t="shared" ca="1" si="4"/>
        <v>-0.47153775554231281</v>
      </c>
      <c r="L42">
        <f t="shared" ca="1" si="0"/>
        <v>72.697302659627923</v>
      </c>
      <c r="M42" s="1">
        <f t="shared" ca="1" si="5"/>
        <v>-0.91247288433990192</v>
      </c>
      <c r="O42">
        <f t="shared" ca="1" si="1"/>
        <v>121.17702895376792</v>
      </c>
      <c r="P42" s="1">
        <f t="shared" ca="1" si="6"/>
        <v>0.60999310240048654</v>
      </c>
    </row>
    <row r="43" spans="4:16" x14ac:dyDescent="0.35">
      <c r="D43">
        <f ca="1">$B$7*EXP(($B$4-$B$5^2*0.5)*$B$6+$B$5*SQRT($B$6)*F43)</f>
        <v>140.44806930510529</v>
      </c>
      <c r="F43" s="4">
        <f t="shared" ca="1" si="2"/>
        <v>0.82758953481360997</v>
      </c>
      <c r="H43">
        <f t="shared" ca="1" si="3"/>
        <v>50.654811263897194</v>
      </c>
      <c r="I43" s="1">
        <f t="shared" ca="1" si="4"/>
        <v>-1.6238958791149187</v>
      </c>
      <c r="L43">
        <f t="shared" ca="1" si="0"/>
        <v>51.65679998482527</v>
      </c>
      <c r="M43" s="1">
        <f t="shared" ca="1" si="5"/>
        <v>-1.6613709755534742</v>
      </c>
      <c r="O43">
        <f t="shared" ca="1" si="1"/>
        <v>94.782641739879878</v>
      </c>
      <c r="P43" s="1">
        <f t="shared" ca="1" si="6"/>
        <v>-0.28523225778354266</v>
      </c>
    </row>
    <row r="44" spans="4:16" x14ac:dyDescent="0.35">
      <c r="D44">
        <f ca="1">$B$7*EXP(($B$4-$B$5^2*0.5)*$B$6+$B$5*SQRT($B$6)*F44)</f>
        <v>184.66584546826715</v>
      </c>
      <c r="F44" s="4">
        <f t="shared" ca="1" si="2"/>
        <v>1.3543449528944134</v>
      </c>
      <c r="H44">
        <f t="shared" ca="1" si="3"/>
        <v>72.824537010105502</v>
      </c>
      <c r="I44" s="1">
        <f t="shared" ca="1" si="4"/>
        <v>-0.80279492555164822</v>
      </c>
      <c r="L44">
        <f t="shared" ca="1" si="0"/>
        <v>115.89843456694305</v>
      </c>
      <c r="M44" s="1">
        <f t="shared" ca="1" si="5"/>
        <v>0.62519214789334043</v>
      </c>
      <c r="O44">
        <f t="shared" ca="1" si="1"/>
        <v>127.81807776663578</v>
      </c>
      <c r="P44" s="1">
        <f t="shared" ca="1" si="6"/>
        <v>0.83523929839366851</v>
      </c>
    </row>
    <row r="45" spans="4:16" x14ac:dyDescent="0.35">
      <c r="D45">
        <f ca="1">$B$7*EXP(($B$4-$B$5^2*0.5)*$B$6+$B$5*SQRT($B$6)*F45)</f>
        <v>207.61549298785314</v>
      </c>
      <c r="F45" s="4">
        <f t="shared" ca="1" si="2"/>
        <v>1.5797806539038621</v>
      </c>
      <c r="H45">
        <f t="shared" ca="1" si="3"/>
        <v>72.515181454163184</v>
      </c>
      <c r="I45" s="1">
        <f t="shared" ca="1" si="4"/>
        <v>-0.81425253873469661</v>
      </c>
      <c r="L45">
        <f t="shared" ca="1" si="0"/>
        <v>135.94412348787225</v>
      </c>
      <c r="M45" s="1">
        <f t="shared" ca="1" si="5"/>
        <v>1.3386816686509864</v>
      </c>
      <c r="O45">
        <f t="shared" ca="1" si="1"/>
        <v>125.00707069985663</v>
      </c>
      <c r="P45" s="1">
        <f t="shared" ca="1" si="6"/>
        <v>0.73989763376456441</v>
      </c>
    </row>
    <row r="46" spans="4:16" x14ac:dyDescent="0.35">
      <c r="D46">
        <f ca="1">$B$7*EXP(($B$4-$B$5^2*0.5)*$B$6+$B$5*SQRT($B$6)*F46)</f>
        <v>75.326226913916145</v>
      </c>
      <c r="F46" s="4">
        <f t="shared" ca="1" si="2"/>
        <v>-0.37139267957870459</v>
      </c>
      <c r="H46">
        <f t="shared" ca="1" si="3"/>
        <v>84.732682733540315</v>
      </c>
      <c r="I46" s="1">
        <f t="shared" ca="1" si="4"/>
        <v>-0.3617524913503587</v>
      </c>
      <c r="L46">
        <f t="shared" ca="1" si="0"/>
        <v>108.74431368116012</v>
      </c>
      <c r="M46" s="1">
        <f t="shared" ca="1" si="5"/>
        <v>0.37055434011462296</v>
      </c>
      <c r="O46">
        <f t="shared" ca="1" si="1"/>
        <v>145.63140668737981</v>
      </c>
      <c r="P46" s="1">
        <f t="shared" ca="1" si="6"/>
        <v>1.4394186517509908</v>
      </c>
    </row>
    <row r="47" spans="4:16" x14ac:dyDescent="0.35">
      <c r="D47">
        <f ca="1">$B$7*EXP(($B$4-$B$5^2*0.5)*$B$6+$B$5*SQRT($B$6)*F47)</f>
        <v>117.21576947545594</v>
      </c>
      <c r="F47" s="4">
        <f t="shared" ca="1" si="2"/>
        <v>0.47959861321757025</v>
      </c>
      <c r="H47">
        <f t="shared" ca="1" si="3"/>
        <v>95.993269952997423</v>
      </c>
      <c r="I47" s="1">
        <f t="shared" ca="1" si="4"/>
        <v>5.5306294555459878E-2</v>
      </c>
      <c r="L47">
        <f t="shared" ca="1" si="0"/>
        <v>68.079382042800731</v>
      </c>
      <c r="M47" s="1">
        <f t="shared" ca="1" si="5"/>
        <v>-1.0768392965292497</v>
      </c>
      <c r="O47">
        <f t="shared" ca="1" si="1"/>
        <v>80.659210290781331</v>
      </c>
      <c r="P47" s="1">
        <f t="shared" ca="1" si="6"/>
        <v>-0.76426038992373257</v>
      </c>
    </row>
    <row r="48" spans="4:16" x14ac:dyDescent="0.35">
      <c r="D48">
        <f ca="1">$B$7*EXP(($B$4-$B$5^2*0.5)*$B$6+$B$5*SQRT($B$6)*F48)</f>
        <v>80.334140229465518</v>
      </c>
      <c r="F48" s="4">
        <f t="shared" ca="1" si="2"/>
        <v>-0.24751964674080185</v>
      </c>
      <c r="H48">
        <f t="shared" ca="1" si="3"/>
        <v>125.09678180644678</v>
      </c>
      <c r="I48" s="1">
        <f t="shared" ca="1" si="4"/>
        <v>1.1332141409795105</v>
      </c>
      <c r="L48">
        <f t="shared" ca="1" si="0"/>
        <v>151.27054396636046</v>
      </c>
      <c r="M48" s="1">
        <f t="shared" ca="1" si="5"/>
        <v>1.8841974873021243</v>
      </c>
      <c r="O48">
        <f t="shared" ca="1" si="1"/>
        <v>118.57011466517001</v>
      </c>
      <c r="P48" s="1">
        <f t="shared" ca="1" si="6"/>
        <v>0.52157370610736198</v>
      </c>
    </row>
    <row r="49" spans="4:16" x14ac:dyDescent="0.35">
      <c r="D49">
        <f ca="1">$B$7*EXP(($B$4-$B$5^2*0.5)*$B$6+$B$5*SQRT($B$6)*F49)</f>
        <v>47.594968162104145</v>
      </c>
      <c r="F49" s="4">
        <f t="shared" ca="1" si="2"/>
        <v>-1.2549335980047722</v>
      </c>
      <c r="H49">
        <f t="shared" ca="1" si="3"/>
        <v>75.119856444015085</v>
      </c>
      <c r="I49" s="1">
        <f t="shared" ca="1" si="4"/>
        <v>-0.71778309466610768</v>
      </c>
      <c r="L49">
        <f t="shared" ca="1" si="0"/>
        <v>58.725784067710414</v>
      </c>
      <c r="M49" s="1">
        <f t="shared" ca="1" si="5"/>
        <v>-1.4097634560795385</v>
      </c>
      <c r="O49">
        <f t="shared" ca="1" si="1"/>
        <v>135.96571080939995</v>
      </c>
      <c r="P49" s="1">
        <f t="shared" ca="1" si="6"/>
        <v>1.1115847072205103</v>
      </c>
    </row>
    <row r="50" spans="4:16" x14ac:dyDescent="0.35">
      <c r="D50">
        <f ca="1">$B$7*EXP(($B$4-$B$5^2*0.5)*$B$6+$B$5*SQRT($B$6)*F50)</f>
        <v>67.413461952300509</v>
      </c>
      <c r="F50" s="4">
        <f t="shared" ca="1" si="2"/>
        <v>-0.58498080001956421</v>
      </c>
      <c r="H50">
        <f t="shared" ca="1" si="3"/>
        <v>99.811992180858397</v>
      </c>
      <c r="I50" s="1">
        <f t="shared" ca="1" si="4"/>
        <v>0.19674045114290362</v>
      </c>
      <c r="L50">
        <f t="shared" ca="1" si="0"/>
        <v>50.271908111561743</v>
      </c>
      <c r="M50" s="1">
        <f t="shared" ca="1" si="5"/>
        <v>-1.7106636610208366</v>
      </c>
      <c r="O50">
        <f t="shared" ca="1" si="1"/>
        <v>103.38539329974121</v>
      </c>
      <c r="P50" s="1">
        <f t="shared" ca="1" si="6"/>
        <v>6.5495252653287039E-3</v>
      </c>
    </row>
    <row r="51" spans="4:16" x14ac:dyDescent="0.35">
      <c r="D51">
        <f ca="1">$B$7*EXP(($B$4-$B$5^2*0.5)*$B$6+$B$5*SQRT($B$6)*F51)</f>
        <v>82.670113624199317</v>
      </c>
      <c r="F51" s="4">
        <f t="shared" ca="1" si="2"/>
        <v>-0.1923567834518991</v>
      </c>
      <c r="H51">
        <f t="shared" ca="1" si="3"/>
        <v>75.445728992276401</v>
      </c>
      <c r="I51" s="1">
        <f t="shared" ca="1" si="4"/>
        <v>-0.70571374102680018</v>
      </c>
      <c r="L51">
        <f t="shared" ca="1" si="0"/>
        <v>100.32064325823663</v>
      </c>
      <c r="M51" s="1">
        <f t="shared" ca="1" si="5"/>
        <v>7.072924571255701E-2</v>
      </c>
      <c r="O51">
        <f t="shared" ca="1" si="1"/>
        <v>101.53822893015968</v>
      </c>
      <c r="P51" s="1">
        <f t="shared" ca="1" si="6"/>
        <v>-5.6101233575082787E-2</v>
      </c>
    </row>
    <row r="52" spans="4:16" x14ac:dyDescent="0.35">
      <c r="D52">
        <f ca="1">$B$7*EXP(($B$4-$B$5^2*0.5)*$B$6+$B$5*SQRT($B$6)*F52)</f>
        <v>104.24065196906481</v>
      </c>
      <c r="F52" s="4">
        <f t="shared" ca="1" si="2"/>
        <v>0.25382726724925053</v>
      </c>
      <c r="H52">
        <f t="shared" ca="1" si="3"/>
        <v>38.629800437849688</v>
      </c>
      <c r="I52" s="1">
        <f t="shared" ca="1" si="4"/>
        <v>-2.0692666504500115</v>
      </c>
      <c r="L52">
        <f t="shared" ca="1" si="0"/>
        <v>106.49557082615175</v>
      </c>
      <c r="M52" s="1">
        <f t="shared" ca="1" si="5"/>
        <v>0.29051446379727963</v>
      </c>
      <c r="O52">
        <f t="shared" ca="1" si="1"/>
        <v>126.18331182715144</v>
      </c>
      <c r="P52" s="1">
        <f t="shared" ca="1" si="6"/>
        <v>0.77979251286566775</v>
      </c>
    </row>
    <row r="53" spans="4:16" x14ac:dyDescent="0.35">
      <c r="D53">
        <f ca="1">$B$7*EXP(($B$4-$B$5^2*0.5)*$B$6+$B$5*SQRT($B$6)*F53)</f>
        <v>155.79548854287629</v>
      </c>
      <c r="F53" s="4">
        <f t="shared" ca="1" si="2"/>
        <v>1.0271725356512214</v>
      </c>
      <c r="H53">
        <f t="shared" ca="1" si="3"/>
        <v>119.24348048691252</v>
      </c>
      <c r="I53" s="1">
        <f t="shared" ca="1" si="4"/>
        <v>0.91642520321898235</v>
      </c>
      <c r="L53">
        <f t="shared" ca="1" si="0"/>
        <v>90.592618686617953</v>
      </c>
      <c r="M53" s="1">
        <f t="shared" ca="1" si="5"/>
        <v>-0.27552194160762866</v>
      </c>
      <c r="O53">
        <f t="shared" ca="1" si="1"/>
        <v>124.97051278725191</v>
      </c>
      <c r="P53" s="1">
        <f t="shared" ca="1" si="6"/>
        <v>0.73865768944557253</v>
      </c>
    </row>
    <row r="54" spans="4:16" x14ac:dyDescent="0.35">
      <c r="D54">
        <f ca="1">$B$7*EXP(($B$4-$B$5^2*0.5)*$B$6+$B$5*SQRT($B$6)*F54)</f>
        <v>68.494143509256517</v>
      </c>
      <c r="F54" s="4">
        <f t="shared" ca="1" si="2"/>
        <v>-0.55437447075942359</v>
      </c>
      <c r="H54">
        <f t="shared" ca="1" si="3"/>
        <v>131.75149275112952</v>
      </c>
      <c r="I54" s="1">
        <f t="shared" ca="1" si="4"/>
        <v>1.3796849167085004</v>
      </c>
      <c r="L54">
        <f t="shared" ca="1" si="0"/>
        <v>90.119832705960306</v>
      </c>
      <c r="M54" s="1">
        <f t="shared" ca="1" si="5"/>
        <v>-0.29234989120272381</v>
      </c>
      <c r="O54">
        <f t="shared" ca="1" si="1"/>
        <v>58.662486835001552</v>
      </c>
      <c r="P54" s="1">
        <f t="shared" ca="1" si="6"/>
        <v>-1.5103290339499713</v>
      </c>
    </row>
    <row r="55" spans="4:16" x14ac:dyDescent="0.35">
      <c r="D55">
        <f ca="1">$B$7*EXP(($B$4-$B$5^2*0.5)*$B$6+$B$5*SQRT($B$6)*F55)</f>
        <v>150.84026739962954</v>
      </c>
      <c r="F55" s="4">
        <f t="shared" ca="1" si="2"/>
        <v>0.9649674105095043</v>
      </c>
      <c r="H55">
        <f t="shared" ca="1" si="3"/>
        <v>108.89310527138639</v>
      </c>
      <c r="I55" s="1">
        <f t="shared" ca="1" si="4"/>
        <v>0.53307797301431048</v>
      </c>
      <c r="L55">
        <f t="shared" ca="1" si="0"/>
        <v>90.695689670031484</v>
      </c>
      <c r="M55" s="1">
        <f t="shared" ca="1" si="5"/>
        <v>-0.27185331904993948</v>
      </c>
      <c r="O55">
        <f t="shared" ca="1" si="1"/>
        <v>80.707571233625316</v>
      </c>
      <c r="P55" s="1">
        <f t="shared" ca="1" si="6"/>
        <v>-0.76262011912958538</v>
      </c>
    </row>
    <row r="56" spans="4:16" x14ac:dyDescent="0.35">
      <c r="D56">
        <f ca="1">$B$7*EXP(($B$4-$B$5^2*0.5)*$B$6+$B$5*SQRT($B$6)*F56)</f>
        <v>57.381899485354452</v>
      </c>
      <c r="F56" s="4">
        <f t="shared" ca="1" si="2"/>
        <v>-0.89504833360718905</v>
      </c>
      <c r="H56">
        <f t="shared" ca="1" si="3"/>
        <v>84.058770605310485</v>
      </c>
      <c r="I56" s="1">
        <f t="shared" ca="1" si="4"/>
        <v>-0.38671219980331539</v>
      </c>
      <c r="L56">
        <f t="shared" ca="1" si="0"/>
        <v>136.08783443713855</v>
      </c>
      <c r="M56" s="1">
        <f t="shared" ca="1" si="5"/>
        <v>1.3437967962339847</v>
      </c>
      <c r="O56">
        <f t="shared" ca="1" si="1"/>
        <v>125.85070682102759</v>
      </c>
      <c r="P56" s="1">
        <f t="shared" ca="1" si="6"/>
        <v>0.76851146155754879</v>
      </c>
    </row>
    <row r="57" spans="4:16" x14ac:dyDescent="0.35">
      <c r="D57">
        <f ca="1">$B$7*EXP(($B$4-$B$5^2*0.5)*$B$6+$B$5*SQRT($B$6)*F57)</f>
        <v>78.403122310178134</v>
      </c>
      <c r="F57" s="4">
        <f t="shared" ca="1" si="2"/>
        <v>-0.29434455716431618</v>
      </c>
      <c r="H57">
        <f t="shared" ca="1" si="3"/>
        <v>114.1662029932646</v>
      </c>
      <c r="I57" s="1">
        <f t="shared" ca="1" si="4"/>
        <v>0.72837788863942965</v>
      </c>
      <c r="L57">
        <f t="shared" ca="1" si="0"/>
        <v>75.742348992970207</v>
      </c>
      <c r="M57" s="1">
        <f t="shared" ca="1" si="5"/>
        <v>-0.80409004663194761</v>
      </c>
      <c r="O57">
        <f t="shared" ca="1" si="1"/>
        <v>107.68314569771748</v>
      </c>
      <c r="P57" s="1">
        <f t="shared" ca="1" si="6"/>
        <v>0.1523175215928072</v>
      </c>
    </row>
    <row r="58" spans="4:16" x14ac:dyDescent="0.35">
      <c r="D58">
        <f ca="1">$B$7*EXP(($B$4-$B$5^2*0.5)*$B$6+$B$5*SQRT($B$6)*F58)</f>
        <v>64.455569754693315</v>
      </c>
      <c r="F58" s="4">
        <f t="shared" ca="1" si="2"/>
        <v>-0.67133043167990714</v>
      </c>
      <c r="H58">
        <f t="shared" ca="1" si="3"/>
        <v>133.84760307485476</v>
      </c>
      <c r="I58" s="1">
        <f t="shared" ca="1" si="4"/>
        <v>1.4573186324020284</v>
      </c>
      <c r="L58">
        <f t="shared" ca="1" si="0"/>
        <v>86.057628563740565</v>
      </c>
      <c r="M58" s="1">
        <f t="shared" ca="1" si="5"/>
        <v>-0.43693659501144211</v>
      </c>
      <c r="O58">
        <f t="shared" ca="1" si="1"/>
        <v>103.2145129352153</v>
      </c>
      <c r="P58" s="1">
        <f t="shared" ca="1" si="6"/>
        <v>7.5373108221565843E-4</v>
      </c>
    </row>
    <row r="59" spans="4:16" x14ac:dyDescent="0.35">
      <c r="D59">
        <f ca="1">$B$7*EXP(($B$4-$B$5^2*0.5)*$B$6+$B$5*SQRT($B$6)*F59)</f>
        <v>86.414588322838384</v>
      </c>
      <c r="F59" s="4">
        <f t="shared" ca="1" si="2"/>
        <v>-0.10710456106107635</v>
      </c>
      <c r="H59">
        <f t="shared" ca="1" si="3"/>
        <v>142.78685318441026</v>
      </c>
      <c r="I59" s="1">
        <f t="shared" ca="1" si="4"/>
        <v>1.7884019697929725</v>
      </c>
      <c r="L59">
        <f t="shared" ca="1" si="0"/>
        <v>79.090195181121047</v>
      </c>
      <c r="M59" s="1">
        <f t="shared" ca="1" si="5"/>
        <v>-0.68492960361718414</v>
      </c>
      <c r="O59">
        <f t="shared" ca="1" si="1"/>
        <v>173.15664800605256</v>
      </c>
      <c r="P59" s="1">
        <f t="shared" ca="1" si="6"/>
        <v>2.3729994874786549</v>
      </c>
    </row>
    <row r="60" spans="4:16" x14ac:dyDescent="0.35">
      <c r="D60">
        <f ca="1">$B$7*EXP(($B$4-$B$5^2*0.5)*$B$6+$B$5*SQRT($B$6)*F60)</f>
        <v>277.14662395908772</v>
      </c>
      <c r="F60" s="4">
        <f t="shared" ca="1" si="2"/>
        <v>2.1356898988084989</v>
      </c>
      <c r="H60">
        <f t="shared" ca="1" si="3"/>
        <v>63.030758155889778</v>
      </c>
      <c r="I60" s="1">
        <f t="shared" ca="1" si="4"/>
        <v>-1.165527475707786</v>
      </c>
      <c r="L60">
        <f t="shared" ca="1" si="0"/>
        <v>81.170515890732105</v>
      </c>
      <c r="M60" s="1">
        <f t="shared" ca="1" si="5"/>
        <v>-0.61088440457326953</v>
      </c>
      <c r="O60">
        <f t="shared" ca="1" si="1"/>
        <v>71.299051387785113</v>
      </c>
      <c r="P60" s="1">
        <f t="shared" ca="1" si="6"/>
        <v>-1.0817313566641724</v>
      </c>
    </row>
    <row r="61" spans="4:16" x14ac:dyDescent="0.35">
      <c r="D61">
        <f ca="1">$B$7*EXP(($B$4-$B$5^2*0.5)*$B$6+$B$5*SQRT($B$6)*F61)</f>
        <v>136.35949401692804</v>
      </c>
      <c r="F61" s="4">
        <f t="shared" ca="1" si="2"/>
        <v>0.77073386943192368</v>
      </c>
      <c r="H61">
        <f t="shared" ca="1" si="3"/>
        <v>119.58224308414096</v>
      </c>
      <c r="I61" s="1">
        <f t="shared" ca="1" si="4"/>
        <v>0.92897196607929455</v>
      </c>
      <c r="L61">
        <f t="shared" ca="1" si="0"/>
        <v>85.316338914284515</v>
      </c>
      <c r="M61" s="1">
        <f t="shared" ca="1" si="5"/>
        <v>-0.46332144009305853</v>
      </c>
      <c r="O61">
        <f t="shared" ca="1" si="1"/>
        <v>137.37166485100067</v>
      </c>
      <c r="P61" s="1">
        <f t="shared" ca="1" si="6"/>
        <v>1.1592708195403265</v>
      </c>
    </row>
    <row r="62" spans="4:16" x14ac:dyDescent="0.35">
      <c r="D62">
        <f ca="1">$B$7*EXP(($B$4-$B$5^2*0.5)*$B$6+$B$5*SQRT($B$6)*F62)</f>
        <v>73.243623701446822</v>
      </c>
      <c r="F62" s="4">
        <f t="shared" ca="1" si="2"/>
        <v>-0.42535025281515804</v>
      </c>
      <c r="H62">
        <f t="shared" ca="1" si="3"/>
        <v>93.20454848325349</v>
      </c>
      <c r="I62" s="1">
        <f t="shared" ca="1" si="4"/>
        <v>-4.7979685805426442E-2</v>
      </c>
      <c r="L62">
        <f t="shared" ca="1" si="0"/>
        <v>74.234272404424104</v>
      </c>
      <c r="M62" s="1">
        <f t="shared" ca="1" si="5"/>
        <v>-0.85776726604166154</v>
      </c>
      <c r="O62">
        <f t="shared" ca="1" si="1"/>
        <v>100.2717003342526</v>
      </c>
      <c r="P62" s="1">
        <f t="shared" ca="1" si="6"/>
        <v>-9.905841645136082E-2</v>
      </c>
    </row>
    <row r="63" spans="4:16" x14ac:dyDescent="0.35">
      <c r="D63">
        <f ca="1">$B$7*EXP(($B$4-$B$5^2*0.5)*$B$6+$B$5*SQRT($B$6)*F63)</f>
        <v>36.679122646046501</v>
      </c>
      <c r="F63" s="4">
        <f t="shared" ca="1" si="2"/>
        <v>-1.7563032569585957</v>
      </c>
      <c r="H63">
        <f t="shared" ca="1" si="3"/>
        <v>111.37481388004295</v>
      </c>
      <c r="I63" s="1">
        <f t="shared" ca="1" si="4"/>
        <v>0.62499310666825725</v>
      </c>
      <c r="L63">
        <f t="shared" ca="1" si="0"/>
        <v>172.35212031535866</v>
      </c>
      <c r="M63" s="1">
        <f t="shared" ca="1" si="5"/>
        <v>2.6345575205937735</v>
      </c>
      <c r="O63">
        <f t="shared" ca="1" si="1"/>
        <v>115.95587116305589</v>
      </c>
      <c r="P63" s="1">
        <f t="shared" ca="1" si="6"/>
        <v>0.43290572295534346</v>
      </c>
    </row>
    <row r="64" spans="4:16" x14ac:dyDescent="0.35">
      <c r="D64">
        <f ca="1">$B$7*EXP(($B$4-$B$5^2*0.5)*$B$6+$B$5*SQRT($B$6)*F64)</f>
        <v>59.575083671178383</v>
      </c>
      <c r="F64" s="4">
        <f t="shared" ca="1" si="2"/>
        <v>-0.82286316507969648</v>
      </c>
      <c r="H64">
        <f t="shared" ca="1" si="3"/>
        <v>160.13853752945624</v>
      </c>
      <c r="I64" s="1">
        <f t="shared" ca="1" si="4"/>
        <v>2.431056945535417</v>
      </c>
      <c r="L64">
        <f t="shared" ca="1" si="0"/>
        <v>127.80958595161343</v>
      </c>
      <c r="M64" s="1">
        <f t="shared" ca="1" si="5"/>
        <v>1.0491477288984505</v>
      </c>
      <c r="O64">
        <f t="shared" ca="1" si="1"/>
        <v>106.46357100083175</v>
      </c>
      <c r="P64" s="1">
        <f t="shared" ca="1" si="6"/>
        <v>0.11095288643596657</v>
      </c>
    </row>
    <row r="65" spans="4:16" x14ac:dyDescent="0.35">
      <c r="D65">
        <f ca="1">$B$7*EXP(($B$4-$B$5^2*0.5)*$B$6+$B$5*SQRT($B$6)*F65)</f>
        <v>61.41478675919786</v>
      </c>
      <c r="F65" s="4">
        <f t="shared" ca="1" si="2"/>
        <v>-0.76433292398946229</v>
      </c>
      <c r="H65">
        <f t="shared" ca="1" si="3"/>
        <v>100.2645792325897</v>
      </c>
      <c r="I65" s="1">
        <f t="shared" ca="1" si="4"/>
        <v>0.21350293454035896</v>
      </c>
      <c r="L65">
        <f t="shared" ca="1" si="0"/>
        <v>106.94347664418723</v>
      </c>
      <c r="M65" s="1">
        <f t="shared" ca="1" si="5"/>
        <v>0.30645684964968289</v>
      </c>
      <c r="O65">
        <f t="shared" ca="1" si="1"/>
        <v>78.294685991839657</v>
      </c>
      <c r="P65" s="1">
        <f t="shared" ca="1" si="6"/>
        <v>-0.84445858130550278</v>
      </c>
    </row>
    <row r="66" spans="4:16" x14ac:dyDescent="0.35">
      <c r="D66">
        <f ca="1">$B$7*EXP(($B$4-$B$5^2*0.5)*$B$6+$B$5*SQRT($B$6)*F66)</f>
        <v>73.988609929424726</v>
      </c>
      <c r="F66" s="4">
        <f t="shared" ca="1" si="2"/>
        <v>-0.40587436951235212</v>
      </c>
      <c r="H66">
        <f t="shared" ca="1" si="3"/>
        <v>86.299583626548909</v>
      </c>
      <c r="I66" s="1">
        <f t="shared" ca="1" si="4"/>
        <v>-0.3037191249426332</v>
      </c>
      <c r="L66">
        <f t="shared" ca="1" si="0"/>
        <v>104.17484472553757</v>
      </c>
      <c r="M66" s="1">
        <f t="shared" ca="1" si="5"/>
        <v>0.20791247591507833</v>
      </c>
      <c r="O66">
        <f t="shared" ca="1" si="1"/>
        <v>74.346928654943497</v>
      </c>
      <c r="P66" s="1">
        <f t="shared" ca="1" si="6"/>
        <v>-0.97835570326567645</v>
      </c>
    </row>
    <row r="67" spans="4:16" x14ac:dyDescent="0.35">
      <c r="D67">
        <f t="shared" ref="D67:D130" ca="1" si="7">$B$7*EXP(($B$4-$B$5^2*0.5)*$B$6+$B$5*SQRT($B$6)*F67)</f>
        <v>57.807923416264565</v>
      </c>
      <c r="F67" s="4">
        <f t="shared" ca="1" si="2"/>
        <v>-0.88081292365594965</v>
      </c>
      <c r="H67">
        <f t="shared" ca="1" si="3"/>
        <v>75.682772973836862</v>
      </c>
      <c r="I67" s="1">
        <f t="shared" ca="1" si="4"/>
        <v>-0.69693433430233842</v>
      </c>
      <c r="L67">
        <f t="shared" ref="L67:L130" ca="1" si="8">$H$306+$B$4*$H$306*$B$8+$B$5*$H$306*SQRT($B$8)*M67</f>
        <v>59.910029097891112</v>
      </c>
      <c r="M67" s="1">
        <f t="shared" ca="1" si="5"/>
        <v>-1.3676124268793863</v>
      </c>
      <c r="O67">
        <f t="shared" ref="O67:O130" ca="1" si="9">$L$306+$B$4*$L$306*$B$8+$B$5*$L$306*SQRT($B$8)*P67</f>
        <v>122.95130863641825</v>
      </c>
      <c r="P67" s="1">
        <f t="shared" ca="1" si="6"/>
        <v>0.67017181218057509</v>
      </c>
    </row>
    <row r="68" spans="4:16" x14ac:dyDescent="0.35">
      <c r="D68">
        <f t="shared" ca="1" si="7"/>
        <v>147.60946027716898</v>
      </c>
      <c r="F68" s="4">
        <f t="shared" ref="F68:F131" ca="1" si="10">RAND()+RAND()+RAND()+RAND()+RAND()+RAND()+RAND()+RAND()+RAND()+RAND()+RAND()+RAND()-6</f>
        <v>0.92329919288824502</v>
      </c>
      <c r="H68">
        <f t="shared" ref="H68:H131" ca="1" si="11">$B$7+$B$4*$B$7*$B$8+$B$5*$B$7*SQRT($B$8)*I68</f>
        <v>115.45258695575606</v>
      </c>
      <c r="I68" s="1">
        <f t="shared" ref="I68:I131" ca="1" si="12">RAND()+RAND()+RAND()+RAND()+RAND()+RAND()+RAND()+RAND()+RAND()+RAND()+RAND()+RAND()-6</f>
        <v>0.7760217391020765</v>
      </c>
      <c r="L68">
        <f t="shared" ca="1" si="8"/>
        <v>98.687710376760961</v>
      </c>
      <c r="M68" s="1">
        <f t="shared" ref="M68:M131" ca="1" si="13">RAND()+RAND()+RAND()+RAND()+RAND()+RAND()+RAND()+RAND()+RAND()+RAND()+RAND()+RAND()-6</f>
        <v>1.2607995620870227E-2</v>
      </c>
      <c r="O68">
        <f t="shared" ca="1" si="9"/>
        <v>57.724311960411804</v>
      </c>
      <c r="P68" s="1">
        <f t="shared" ref="P68:P131" ca="1" si="14">RAND()+RAND()+RAND()+RAND()+RAND()+RAND()+RAND()+RAND()+RAND()+RAND()+RAND()+RAND()-6</f>
        <v>-1.5421493574609597</v>
      </c>
    </row>
    <row r="69" spans="4:16" x14ac:dyDescent="0.35">
      <c r="D69">
        <f t="shared" ca="1" si="7"/>
        <v>88.318809750387089</v>
      </c>
      <c r="F69" s="4">
        <f t="shared" ca="1" si="10"/>
        <v>-6.5156988664260673E-2</v>
      </c>
      <c r="H69">
        <f t="shared" ca="1" si="11"/>
        <v>116.38024730629067</v>
      </c>
      <c r="I69" s="1">
        <f t="shared" ca="1" si="12"/>
        <v>0.81037952986261708</v>
      </c>
      <c r="L69">
        <f t="shared" ca="1" si="8"/>
        <v>103.09539952581764</v>
      </c>
      <c r="M69" s="1">
        <f t="shared" ca="1" si="13"/>
        <v>0.16949160441147093</v>
      </c>
      <c r="O69">
        <f t="shared" ca="1" si="9"/>
        <v>95.381466920981921</v>
      </c>
      <c r="P69" s="1">
        <f t="shared" ca="1" si="14"/>
        <v>-0.2649217469126075</v>
      </c>
    </row>
    <row r="70" spans="4:16" x14ac:dyDescent="0.35">
      <c r="D70">
        <f t="shared" ca="1" si="7"/>
        <v>106.43464388439597</v>
      </c>
      <c r="F70" s="4">
        <f t="shared" ca="1" si="10"/>
        <v>0.29391257525634806</v>
      </c>
      <c r="H70">
        <f t="shared" ca="1" si="11"/>
        <v>135.78304647733341</v>
      </c>
      <c r="I70" s="1">
        <f t="shared" ca="1" si="12"/>
        <v>1.5290017213827189</v>
      </c>
      <c r="L70">
        <f t="shared" ca="1" si="8"/>
        <v>120.08259827004311</v>
      </c>
      <c r="M70" s="1">
        <f t="shared" ca="1" si="13"/>
        <v>0.77411977852116376</v>
      </c>
      <c r="O70">
        <f t="shared" ca="1" si="9"/>
        <v>89.528773605031816</v>
      </c>
      <c r="P70" s="1">
        <f t="shared" ca="1" si="14"/>
        <v>-0.46342908255786242</v>
      </c>
    </row>
    <row r="71" spans="4:16" x14ac:dyDescent="0.35">
      <c r="D71">
        <f t="shared" ca="1" si="7"/>
        <v>78.258328487339739</v>
      </c>
      <c r="F71" s="4">
        <f t="shared" ca="1" si="10"/>
        <v>-0.29790198523488343</v>
      </c>
      <c r="H71">
        <f t="shared" ca="1" si="11"/>
        <v>81.083544415653449</v>
      </c>
      <c r="I71" s="1">
        <f t="shared" ca="1" si="12"/>
        <v>-0.49690576238320538</v>
      </c>
      <c r="L71">
        <f t="shared" ca="1" si="8"/>
        <v>118.24035330357989</v>
      </c>
      <c r="M71" s="1">
        <f t="shared" ca="1" si="13"/>
        <v>0.70854844877416401</v>
      </c>
      <c r="O71">
        <f t="shared" ca="1" si="9"/>
        <v>175.20136500084709</v>
      </c>
      <c r="P71" s="1">
        <f t="shared" ca="1" si="14"/>
        <v>2.4423506905699011</v>
      </c>
    </row>
    <row r="72" spans="4:16" x14ac:dyDescent="0.35">
      <c r="D72">
        <f t="shared" ca="1" si="7"/>
        <v>91.373901113911771</v>
      </c>
      <c r="F72" s="4">
        <f t="shared" ca="1" si="10"/>
        <v>2.8910151589478517E-4</v>
      </c>
      <c r="H72">
        <f t="shared" ca="1" si="11"/>
        <v>77.761278358188306</v>
      </c>
      <c r="I72" s="1">
        <f t="shared" ca="1" si="12"/>
        <v>-0.61995265340043293</v>
      </c>
      <c r="L72">
        <f t="shared" ca="1" si="8"/>
        <v>67.394995875836827</v>
      </c>
      <c r="M72" s="1">
        <f t="shared" ca="1" si="13"/>
        <v>-1.1011987665482827</v>
      </c>
      <c r="O72">
        <f t="shared" ca="1" si="9"/>
        <v>85.120025897904824</v>
      </c>
      <c r="P72" s="1">
        <f t="shared" ca="1" si="14"/>
        <v>-0.61296173592427827</v>
      </c>
    </row>
    <row r="73" spans="4:16" x14ac:dyDescent="0.35">
      <c r="D73">
        <f t="shared" ca="1" si="7"/>
        <v>143.37256348123472</v>
      </c>
      <c r="F73" s="4">
        <f t="shared" ca="1" si="10"/>
        <v>0.86725113947317833</v>
      </c>
      <c r="H73">
        <f t="shared" ca="1" si="11"/>
        <v>121.38003734020054</v>
      </c>
      <c r="I73" s="1">
        <f t="shared" ca="1" si="12"/>
        <v>0.9955569385259464</v>
      </c>
      <c r="L73">
        <f t="shared" ca="1" si="8"/>
        <v>124.11303519838245</v>
      </c>
      <c r="M73" s="1">
        <f t="shared" ca="1" si="13"/>
        <v>0.91757578663283024</v>
      </c>
      <c r="O73">
        <f t="shared" ca="1" si="9"/>
        <v>98.561772590007578</v>
      </c>
      <c r="P73" s="1">
        <f t="shared" ca="1" si="14"/>
        <v>-0.15705448464289518</v>
      </c>
    </row>
    <row r="74" spans="4:16" x14ac:dyDescent="0.35">
      <c r="D74">
        <f t="shared" ca="1" si="7"/>
        <v>66.205127280461511</v>
      </c>
      <c r="F74" s="4">
        <f t="shared" ca="1" si="10"/>
        <v>-0.61978889921066393</v>
      </c>
      <c r="H74">
        <f t="shared" ca="1" si="11"/>
        <v>140.71580050435122</v>
      </c>
      <c r="I74" s="1">
        <f t="shared" ca="1" si="12"/>
        <v>1.7116963149759714</v>
      </c>
      <c r="L74">
        <f t="shared" ca="1" si="8"/>
        <v>100.47826454854437</v>
      </c>
      <c r="M74" s="1">
        <f t="shared" ca="1" si="13"/>
        <v>7.6339486364623177E-2</v>
      </c>
      <c r="O74">
        <f t="shared" ca="1" si="9"/>
        <v>127.02574782165006</v>
      </c>
      <c r="P74" s="1">
        <f t="shared" ca="1" si="14"/>
        <v>0.80836563564724884</v>
      </c>
    </row>
    <row r="75" spans="4:16" x14ac:dyDescent="0.35">
      <c r="D75">
        <f t="shared" ca="1" si="7"/>
        <v>104.37311822725118</v>
      </c>
      <c r="F75" s="4">
        <f t="shared" ca="1" si="10"/>
        <v>0.25627131940136572</v>
      </c>
      <c r="H75">
        <f t="shared" ca="1" si="11"/>
        <v>111.43518844077956</v>
      </c>
      <c r="I75" s="1">
        <f t="shared" ca="1" si="12"/>
        <v>0.627229201510354</v>
      </c>
      <c r="L75">
        <f t="shared" ca="1" si="8"/>
        <v>144.00363385302379</v>
      </c>
      <c r="M75" s="1">
        <f t="shared" ca="1" si="13"/>
        <v>1.6255451538949099</v>
      </c>
      <c r="O75">
        <f t="shared" ca="1" si="9"/>
        <v>71.387161776902119</v>
      </c>
      <c r="P75" s="1">
        <f t="shared" ca="1" si="14"/>
        <v>-1.0787428934657646</v>
      </c>
    </row>
    <row r="76" spans="4:16" x14ac:dyDescent="0.35">
      <c r="D76">
        <f t="shared" ca="1" si="7"/>
        <v>58.133887735983372</v>
      </c>
      <c r="F76" s="4">
        <f t="shared" ca="1" si="10"/>
        <v>-0.86999162851859158</v>
      </c>
      <c r="H76">
        <f t="shared" ca="1" si="11"/>
        <v>68.00107895555125</v>
      </c>
      <c r="I76" s="1">
        <f t="shared" ca="1" si="12"/>
        <v>-0.98144152016476838</v>
      </c>
      <c r="L76">
        <f t="shared" ca="1" si="8"/>
        <v>94.075119855275915</v>
      </c>
      <c r="M76" s="1">
        <f t="shared" ca="1" si="13"/>
        <v>-0.15156870160351588</v>
      </c>
      <c r="O76">
        <f t="shared" ca="1" si="9"/>
        <v>39.464026335859458</v>
      </c>
      <c r="P76" s="1">
        <f t="shared" ca="1" si="14"/>
        <v>-2.1614882586763562</v>
      </c>
    </row>
    <row r="77" spans="4:16" x14ac:dyDescent="0.35">
      <c r="D77">
        <f t="shared" ca="1" si="7"/>
        <v>66.145873498243446</v>
      </c>
      <c r="F77" s="4">
        <f t="shared" ca="1" si="10"/>
        <v>-0.62151210438470805</v>
      </c>
      <c r="H77">
        <f t="shared" ca="1" si="11"/>
        <v>104.12645711306548</v>
      </c>
      <c r="I77" s="1">
        <f t="shared" ca="1" si="12"/>
        <v>0.35653544863205511</v>
      </c>
      <c r="L77">
        <f t="shared" ca="1" si="8"/>
        <v>69.8546765923506</v>
      </c>
      <c r="M77" s="1">
        <f t="shared" ca="1" si="13"/>
        <v>-1.0136509440431691</v>
      </c>
      <c r="O77">
        <f t="shared" ca="1" si="9"/>
        <v>151.45782421727822</v>
      </c>
      <c r="P77" s="1">
        <f t="shared" ca="1" si="14"/>
        <v>1.6370347846628155</v>
      </c>
    </row>
    <row r="78" spans="4:16" x14ac:dyDescent="0.35">
      <c r="D78">
        <f t="shared" ca="1" si="7"/>
        <v>163.30082264745641</v>
      </c>
      <c r="F78" s="4">
        <f t="shared" ca="1" si="10"/>
        <v>1.1177200359648243</v>
      </c>
      <c r="H78">
        <f t="shared" ca="1" si="11"/>
        <v>74.255111983457311</v>
      </c>
      <c r="I78" s="1">
        <f t="shared" ca="1" si="12"/>
        <v>-0.74981066727935897</v>
      </c>
      <c r="L78">
        <f t="shared" ca="1" si="8"/>
        <v>97.989101113814868</v>
      </c>
      <c r="M78" s="1">
        <f t="shared" ca="1" si="13"/>
        <v>-1.2257719405558198E-2</v>
      </c>
      <c r="O78">
        <f t="shared" ca="1" si="9"/>
        <v>138.38170844466302</v>
      </c>
      <c r="P78" s="1">
        <f t="shared" ca="1" si="14"/>
        <v>1.193528733263066</v>
      </c>
    </row>
    <row r="79" spans="4:16" x14ac:dyDescent="0.35">
      <c r="D79">
        <f t="shared" ca="1" si="7"/>
        <v>66.573616947891679</v>
      </c>
      <c r="F79" s="4">
        <f t="shared" ca="1" si="10"/>
        <v>-0.60910706123502667</v>
      </c>
      <c r="H79">
        <f t="shared" ca="1" si="11"/>
        <v>156.10214722651776</v>
      </c>
      <c r="I79" s="1">
        <f t="shared" ca="1" si="12"/>
        <v>2.2815610083895468</v>
      </c>
      <c r="L79">
        <f t="shared" ca="1" si="8"/>
        <v>86.85088896220617</v>
      </c>
      <c r="M79" s="1">
        <f t="shared" ca="1" si="13"/>
        <v>-0.40870194646582281</v>
      </c>
      <c r="O79">
        <f t="shared" ca="1" si="9"/>
        <v>81.245193823641372</v>
      </c>
      <c r="P79" s="1">
        <f t="shared" ca="1" si="14"/>
        <v>-0.74438543260740886</v>
      </c>
    </row>
    <row r="80" spans="4:16" x14ac:dyDescent="0.35">
      <c r="D80">
        <f t="shared" ca="1" si="7"/>
        <v>74.352173166492889</v>
      </c>
      <c r="F80" s="4">
        <f t="shared" ca="1" si="10"/>
        <v>-0.39644096674485407</v>
      </c>
      <c r="H80">
        <f t="shared" ca="1" si="11"/>
        <v>75.894801683487998</v>
      </c>
      <c r="I80" s="1">
        <f t="shared" ca="1" si="12"/>
        <v>-0.68908141913007448</v>
      </c>
      <c r="L80">
        <f t="shared" ca="1" si="8"/>
        <v>93.13363355450636</v>
      </c>
      <c r="M80" s="1">
        <f t="shared" ca="1" si="13"/>
        <v>-0.18507917920224859</v>
      </c>
      <c r="O80">
        <f t="shared" ca="1" si="9"/>
        <v>109.35406469932991</v>
      </c>
      <c r="P80" s="1">
        <f t="shared" ca="1" si="14"/>
        <v>0.2089905200199027</v>
      </c>
    </row>
    <row r="81" spans="4:16" x14ac:dyDescent="0.35">
      <c r="D81">
        <f t="shared" ca="1" si="7"/>
        <v>92.597992660677988</v>
      </c>
      <c r="F81" s="4">
        <f t="shared" ca="1" si="10"/>
        <v>2.5899535775015359E-2</v>
      </c>
      <c r="H81">
        <f t="shared" ca="1" si="11"/>
        <v>69.861602253421012</v>
      </c>
      <c r="I81" s="1">
        <f t="shared" ca="1" si="12"/>
        <v>-0.91253324987329609</v>
      </c>
      <c r="L81">
        <f t="shared" ca="1" si="8"/>
        <v>122.26605603160137</v>
      </c>
      <c r="M81" s="1">
        <f t="shared" ca="1" si="13"/>
        <v>0.85183595171101256</v>
      </c>
      <c r="O81">
        <f t="shared" ca="1" si="9"/>
        <v>67.99829978694396</v>
      </c>
      <c r="P81" s="1">
        <f t="shared" ca="1" si="14"/>
        <v>-1.1936838152227187</v>
      </c>
    </row>
    <row r="82" spans="4:16" x14ac:dyDescent="0.35">
      <c r="D82">
        <f t="shared" ca="1" si="7"/>
        <v>148.1105785647122</v>
      </c>
      <c r="F82" s="4">
        <f t="shared" ca="1" si="10"/>
        <v>0.92982160185940455</v>
      </c>
      <c r="H82">
        <f t="shared" ca="1" si="11"/>
        <v>111.39578867915709</v>
      </c>
      <c r="I82" s="1">
        <f t="shared" ca="1" si="12"/>
        <v>0.62576995107989219</v>
      </c>
      <c r="L82">
        <f t="shared" ca="1" si="8"/>
        <v>70.371789380691098</v>
      </c>
      <c r="M82" s="1">
        <f t="shared" ca="1" si="13"/>
        <v>-0.99524526305180672</v>
      </c>
      <c r="O82">
        <f t="shared" ca="1" si="9"/>
        <v>75.83280806050189</v>
      </c>
      <c r="P82" s="1">
        <f t="shared" ca="1" si="14"/>
        <v>-0.92795874139451318</v>
      </c>
    </row>
    <row r="83" spans="4:16" x14ac:dyDescent="0.35">
      <c r="D83">
        <f t="shared" ca="1" si="7"/>
        <v>79.539185020814841</v>
      </c>
      <c r="F83" s="4">
        <f t="shared" ca="1" si="10"/>
        <v>-0.26665860715118317</v>
      </c>
      <c r="H83">
        <f t="shared" ca="1" si="11"/>
        <v>74.004093134271557</v>
      </c>
      <c r="I83" s="1">
        <f t="shared" ca="1" si="12"/>
        <v>-0.75910766169364585</v>
      </c>
      <c r="L83">
        <f t="shared" ca="1" si="8"/>
        <v>46.658911857985309</v>
      </c>
      <c r="M83" s="1">
        <f t="shared" ca="1" si="13"/>
        <v>-1.8392616341626811</v>
      </c>
      <c r="O83">
        <f t="shared" ca="1" si="9"/>
        <v>92.527511853658908</v>
      </c>
      <c r="P83" s="1">
        <f t="shared" ca="1" si="14"/>
        <v>-0.36172009015086015</v>
      </c>
    </row>
    <row r="84" spans="4:16" x14ac:dyDescent="0.35">
      <c r="D84">
        <f t="shared" ca="1" si="7"/>
        <v>67.058411142399194</v>
      </c>
      <c r="F84" s="4">
        <f t="shared" ca="1" si="10"/>
        <v>-0.59514347827128411</v>
      </c>
      <c r="H84">
        <f t="shared" ca="1" si="11"/>
        <v>64.470068258010329</v>
      </c>
      <c r="I84" s="1">
        <f t="shared" ca="1" si="12"/>
        <v>-1.1122196941477656</v>
      </c>
      <c r="L84">
        <f t="shared" ca="1" si="8"/>
        <v>105.40120651326728</v>
      </c>
      <c r="M84" s="1">
        <f t="shared" ca="1" si="13"/>
        <v>0.25156257383160341</v>
      </c>
      <c r="O84">
        <f t="shared" ca="1" si="9"/>
        <v>93.636937340151931</v>
      </c>
      <c r="P84" s="1">
        <f t="shared" ca="1" si="14"/>
        <v>-0.3240914146792635</v>
      </c>
    </row>
    <row r="85" spans="4:16" x14ac:dyDescent="0.35">
      <c r="D85">
        <f t="shared" ca="1" si="7"/>
        <v>195.8033834268542</v>
      </c>
      <c r="F85" s="4">
        <f t="shared" ca="1" si="10"/>
        <v>1.4670496121327172</v>
      </c>
      <c r="H85">
        <f t="shared" ca="1" si="11"/>
        <v>64.220234286656151</v>
      </c>
      <c r="I85" s="1">
        <f t="shared" ca="1" si="12"/>
        <v>-1.1214728041979205</v>
      </c>
      <c r="L85">
        <f t="shared" ca="1" si="8"/>
        <v>165.86373359483537</v>
      </c>
      <c r="M85" s="1">
        <f t="shared" ca="1" si="13"/>
        <v>2.4036152990529107</v>
      </c>
      <c r="O85">
        <f t="shared" ca="1" si="9"/>
        <v>112.03937629761384</v>
      </c>
      <c r="P85" s="1">
        <f t="shared" ca="1" si="14"/>
        <v>0.30006893844649873</v>
      </c>
    </row>
    <row r="86" spans="4:16" x14ac:dyDescent="0.35">
      <c r="D86">
        <f t="shared" ca="1" si="7"/>
        <v>87.740337085745935</v>
      </c>
      <c r="F86" s="4">
        <f t="shared" ca="1" si="10"/>
        <v>-7.7803592812422551E-2</v>
      </c>
      <c r="H86">
        <f t="shared" ca="1" si="11"/>
        <v>112.53310005947037</v>
      </c>
      <c r="I86" s="1">
        <f t="shared" ca="1" si="12"/>
        <v>0.66789259479519902</v>
      </c>
      <c r="L86">
        <f t="shared" ca="1" si="8"/>
        <v>77.909919831289187</v>
      </c>
      <c r="M86" s="1">
        <f t="shared" ca="1" si="13"/>
        <v>-0.7269393393282062</v>
      </c>
      <c r="O86">
        <f t="shared" ca="1" si="9"/>
        <v>122.17959267885945</v>
      </c>
      <c r="P86" s="1">
        <f t="shared" ca="1" si="14"/>
        <v>0.64399731945729588</v>
      </c>
    </row>
    <row r="87" spans="4:16" x14ac:dyDescent="0.35">
      <c r="D87">
        <f t="shared" ca="1" si="7"/>
        <v>159.2450576466488</v>
      </c>
      <c r="F87" s="4">
        <f t="shared" ca="1" si="10"/>
        <v>1.0693192640509617</v>
      </c>
      <c r="H87">
        <f t="shared" ca="1" si="11"/>
        <v>93.496483129688883</v>
      </c>
      <c r="I87" s="1">
        <f t="shared" ca="1" si="12"/>
        <v>-3.7167291493004129E-2</v>
      </c>
      <c r="L87">
        <f t="shared" ca="1" si="8"/>
        <v>73.797990107586315</v>
      </c>
      <c r="M87" s="1">
        <f t="shared" ca="1" si="13"/>
        <v>-0.87329593398187022</v>
      </c>
      <c r="O87">
        <f t="shared" ca="1" si="9"/>
        <v>137.21757966946757</v>
      </c>
      <c r="P87" s="1">
        <f t="shared" ca="1" si="14"/>
        <v>1.1540446719878501</v>
      </c>
    </row>
    <row r="88" spans="4:16" x14ac:dyDescent="0.35">
      <c r="D88">
        <f t="shared" ca="1" si="7"/>
        <v>89.860449822809301</v>
      </c>
      <c r="F88" s="4">
        <f t="shared" ca="1" si="10"/>
        <v>-3.1853878670703217E-2</v>
      </c>
      <c r="H88">
        <f t="shared" ca="1" si="11"/>
        <v>119.93410124924452</v>
      </c>
      <c r="I88" s="1">
        <f t="shared" ca="1" si="12"/>
        <v>0.9420037499720193</v>
      </c>
      <c r="L88">
        <f t="shared" ca="1" si="8"/>
        <v>85.772526767017169</v>
      </c>
      <c r="M88" s="1">
        <f t="shared" ca="1" si="13"/>
        <v>-0.4470842704100626</v>
      </c>
      <c r="O88">
        <f t="shared" ca="1" si="9"/>
        <v>54.950934356120527</v>
      </c>
      <c r="P88" s="1">
        <f t="shared" ca="1" si="14"/>
        <v>-1.6362147337323814</v>
      </c>
    </row>
    <row r="89" spans="4:16" x14ac:dyDescent="0.35">
      <c r="D89">
        <f t="shared" ca="1" si="7"/>
        <v>179.70063402437245</v>
      </c>
      <c r="F89" s="4">
        <f t="shared" ca="1" si="10"/>
        <v>1.3018914701864563</v>
      </c>
      <c r="H89">
        <f t="shared" ca="1" si="11"/>
        <v>84.780860235195945</v>
      </c>
      <c r="I89" s="1">
        <f t="shared" ca="1" si="12"/>
        <v>-0.35996813943718742</v>
      </c>
      <c r="L89">
        <f t="shared" ca="1" si="8"/>
        <v>31.292961277895827</v>
      </c>
      <c r="M89" s="1">
        <f t="shared" ca="1" si="13"/>
        <v>-2.3861844542572834</v>
      </c>
      <c r="O89">
        <f t="shared" ca="1" si="9"/>
        <v>77.586578778308834</v>
      </c>
      <c r="P89" s="1">
        <f t="shared" ca="1" si="14"/>
        <v>-0.86847563955902807</v>
      </c>
    </row>
    <row r="90" spans="4:16" x14ac:dyDescent="0.35">
      <c r="D90">
        <f t="shared" ca="1" si="7"/>
        <v>93.771353546215209</v>
      </c>
      <c r="F90" s="4">
        <f t="shared" ca="1" si="10"/>
        <v>5.0132747511672626E-2</v>
      </c>
      <c r="H90">
        <f t="shared" ca="1" si="11"/>
        <v>33.033726255040548</v>
      </c>
      <c r="I90" s="1">
        <f t="shared" ca="1" si="12"/>
        <v>-2.2765286572207204</v>
      </c>
      <c r="L90">
        <f t="shared" ca="1" si="8"/>
        <v>65.840447913586701</v>
      </c>
      <c r="M90" s="1">
        <f t="shared" ca="1" si="13"/>
        <v>-1.1565300492473067</v>
      </c>
      <c r="O90">
        <f t="shared" ca="1" si="9"/>
        <v>134.64880400843018</v>
      </c>
      <c r="P90" s="1">
        <f t="shared" ca="1" si="14"/>
        <v>1.0669188335378417</v>
      </c>
    </row>
    <row r="91" spans="4:16" x14ac:dyDescent="0.35">
      <c r="D91">
        <f t="shared" ca="1" si="7"/>
        <v>68.870163388715866</v>
      </c>
      <c r="F91" s="4">
        <f t="shared" ca="1" si="10"/>
        <v>-0.54383821983245539</v>
      </c>
      <c r="H91">
        <f t="shared" ca="1" si="11"/>
        <v>103.24594964645695</v>
      </c>
      <c r="I91" s="1">
        <f t="shared" ca="1" si="12"/>
        <v>0.3239240609798868</v>
      </c>
      <c r="L91">
        <f t="shared" ca="1" si="8"/>
        <v>91.713005317827381</v>
      </c>
      <c r="M91" s="1">
        <f t="shared" ca="1" si="13"/>
        <v>-0.23564383496244989</v>
      </c>
      <c r="O91">
        <f t="shared" ca="1" si="9"/>
        <v>81.695845140038017</v>
      </c>
      <c r="P91" s="1">
        <f t="shared" ca="1" si="14"/>
        <v>-0.72910057360426794</v>
      </c>
    </row>
    <row r="92" spans="4:16" x14ac:dyDescent="0.35">
      <c r="D92">
        <f t="shared" ca="1" si="7"/>
        <v>96.077734606853511</v>
      </c>
      <c r="F92" s="4">
        <f t="shared" ca="1" si="10"/>
        <v>9.6894634473575714E-2</v>
      </c>
      <c r="H92">
        <f t="shared" ca="1" si="11"/>
        <v>52.603672388146364</v>
      </c>
      <c r="I92" s="1">
        <f t="shared" ca="1" si="12"/>
        <v>-1.5517158374760607</v>
      </c>
      <c r="L92">
        <f t="shared" ca="1" si="8"/>
        <v>79.599574418569063</v>
      </c>
      <c r="M92" s="1">
        <f t="shared" ca="1" si="13"/>
        <v>-0.66679918418165052</v>
      </c>
      <c r="O92">
        <f t="shared" ca="1" si="9"/>
        <v>142.89157614492399</v>
      </c>
      <c r="P92" s="1">
        <f t="shared" ca="1" si="14"/>
        <v>1.3464910999826127</v>
      </c>
    </row>
    <row r="93" spans="4:16" x14ac:dyDescent="0.35">
      <c r="D93">
        <f t="shared" ca="1" si="7"/>
        <v>132.03630683648029</v>
      </c>
      <c r="F93" s="4">
        <f t="shared" ca="1" si="10"/>
        <v>0.70873068430118646</v>
      </c>
      <c r="H93">
        <f t="shared" ca="1" si="11"/>
        <v>120.92427931891555</v>
      </c>
      <c r="I93" s="1">
        <f t="shared" ca="1" si="12"/>
        <v>0.97867701181168698</v>
      </c>
      <c r="L93">
        <f t="shared" ca="1" si="8"/>
        <v>50.358780289676048</v>
      </c>
      <c r="M93" s="1">
        <f t="shared" ca="1" si="13"/>
        <v>-1.7075716052189911</v>
      </c>
      <c r="O93">
        <f t="shared" ca="1" si="9"/>
        <v>106.57468324303366</v>
      </c>
      <c r="P93" s="1">
        <f t="shared" ca="1" si="14"/>
        <v>0.11472150952389804</v>
      </c>
    </row>
    <row r="94" spans="4:16" x14ac:dyDescent="0.35">
      <c r="D94">
        <f t="shared" ca="1" si="7"/>
        <v>124.90488449279864</v>
      </c>
      <c r="F94" s="4">
        <f t="shared" ca="1" si="10"/>
        <v>0.60187390173182376</v>
      </c>
      <c r="H94">
        <f t="shared" ca="1" si="11"/>
        <v>57.223482506057849</v>
      </c>
      <c r="I94" s="1">
        <f t="shared" ca="1" si="12"/>
        <v>-1.3806117590348945</v>
      </c>
      <c r="L94">
        <f t="shared" ca="1" si="8"/>
        <v>65.914777328634912</v>
      </c>
      <c r="M94" s="1">
        <f t="shared" ca="1" si="13"/>
        <v>-1.153884430085494</v>
      </c>
      <c r="O94">
        <f t="shared" ca="1" si="9"/>
        <v>115.04767675632264</v>
      </c>
      <c r="P94" s="1">
        <f t="shared" ca="1" si="14"/>
        <v>0.40210225484311213</v>
      </c>
    </row>
    <row r="95" spans="4:16" x14ac:dyDescent="0.35">
      <c r="D95">
        <f t="shared" ca="1" si="7"/>
        <v>127.54034273967122</v>
      </c>
      <c r="F95" s="4">
        <f t="shared" ca="1" si="10"/>
        <v>0.64205787421969873</v>
      </c>
      <c r="H95">
        <f t="shared" ca="1" si="11"/>
        <v>141.86208492449762</v>
      </c>
      <c r="I95" s="1">
        <f t="shared" ca="1" si="12"/>
        <v>1.7541512934999117</v>
      </c>
      <c r="L95">
        <f t="shared" ca="1" si="8"/>
        <v>150.67013913682737</v>
      </c>
      <c r="M95" s="1">
        <f t="shared" ca="1" si="13"/>
        <v>1.8628271789144257</v>
      </c>
      <c r="O95">
        <f t="shared" ca="1" si="9"/>
        <v>103.03070731284062</v>
      </c>
      <c r="P95" s="1">
        <f t="shared" ca="1" si="14"/>
        <v>-5.4804524644911368E-3</v>
      </c>
    </row>
    <row r="96" spans="4:16" x14ac:dyDescent="0.35">
      <c r="D96">
        <f t="shared" ca="1" si="7"/>
        <v>131.07115460547564</v>
      </c>
      <c r="F96" s="4">
        <f t="shared" ca="1" si="10"/>
        <v>0.69461139892717227</v>
      </c>
      <c r="H96">
        <f t="shared" ca="1" si="11"/>
        <v>64.034666927861608</v>
      </c>
      <c r="I96" s="1">
        <f t="shared" ca="1" si="12"/>
        <v>-1.1283456693384588</v>
      </c>
      <c r="L96">
        <f t="shared" ca="1" si="8"/>
        <v>53.610484418430559</v>
      </c>
      <c r="M96" s="1">
        <f t="shared" ca="1" si="13"/>
        <v>-1.5918331624235229</v>
      </c>
      <c r="O96">
        <f t="shared" ca="1" si="9"/>
        <v>104.05485804402235</v>
      </c>
      <c r="P96" s="1">
        <f t="shared" ca="1" si="14"/>
        <v>2.9255936744896793E-2</v>
      </c>
    </row>
    <row r="97" spans="4:16" x14ac:dyDescent="0.35">
      <c r="D97">
        <f t="shared" ca="1" si="7"/>
        <v>78.485952310496913</v>
      </c>
      <c r="F97" s="4">
        <f t="shared" ca="1" si="10"/>
        <v>-0.29231246633666874</v>
      </c>
      <c r="H97">
        <f t="shared" ca="1" si="11"/>
        <v>89.24291237099709</v>
      </c>
      <c r="I97" s="1">
        <f t="shared" ca="1" si="12"/>
        <v>-0.19470694922233012</v>
      </c>
      <c r="L97">
        <f t="shared" ca="1" si="8"/>
        <v>131.56856777973513</v>
      </c>
      <c r="M97" s="1">
        <f t="shared" ca="1" si="13"/>
        <v>1.1829417907370061</v>
      </c>
      <c r="O97">
        <f t="shared" ca="1" si="9"/>
        <v>121.90835971279843</v>
      </c>
      <c r="P97" s="1">
        <f t="shared" ca="1" si="14"/>
        <v>0.63479783974336623</v>
      </c>
    </row>
    <row r="98" spans="4:16" x14ac:dyDescent="0.35">
      <c r="D98">
        <f t="shared" ca="1" si="7"/>
        <v>63.330108300122269</v>
      </c>
      <c r="F98" s="4">
        <f t="shared" ca="1" si="10"/>
        <v>-0.70523106310375105</v>
      </c>
      <c r="H98">
        <f t="shared" ca="1" si="11"/>
        <v>107.27546402671986</v>
      </c>
      <c r="I98" s="1">
        <f t="shared" ca="1" si="12"/>
        <v>0.4731653343229576</v>
      </c>
      <c r="L98">
        <f t="shared" ca="1" si="8"/>
        <v>59.504398176585738</v>
      </c>
      <c r="M98" s="1">
        <f t="shared" ca="1" si="13"/>
        <v>-1.382050115341392</v>
      </c>
      <c r="O98">
        <f t="shared" ca="1" si="9"/>
        <v>86.484155904329597</v>
      </c>
      <c r="P98" s="1">
        <f t="shared" ca="1" si="14"/>
        <v>-0.56669418038516373</v>
      </c>
    </row>
    <row r="99" spans="4:16" x14ac:dyDescent="0.35">
      <c r="D99">
        <f t="shared" ca="1" si="7"/>
        <v>74.536742766540669</v>
      </c>
      <c r="F99" s="4">
        <f t="shared" ca="1" si="10"/>
        <v>-0.39166956330450375</v>
      </c>
      <c r="H99">
        <f t="shared" ca="1" si="11"/>
        <v>143.8354492129456</v>
      </c>
      <c r="I99" s="1">
        <f t="shared" ca="1" si="12"/>
        <v>1.8272388597387259</v>
      </c>
      <c r="L99">
        <f t="shared" ca="1" si="8"/>
        <v>95.559145792086824</v>
      </c>
      <c r="M99" s="1">
        <f t="shared" ca="1" si="13"/>
        <v>-9.8747521018316853E-2</v>
      </c>
      <c r="O99">
        <f t="shared" ca="1" si="9"/>
        <v>132.68054858057604</v>
      </c>
      <c r="P99" s="1">
        <f t="shared" ca="1" si="14"/>
        <v>1.0001609974851924</v>
      </c>
    </row>
    <row r="100" spans="4:16" x14ac:dyDescent="0.35">
      <c r="D100">
        <f t="shared" ca="1" si="7"/>
        <v>73.194110464738557</v>
      </c>
      <c r="F100" s="4">
        <f t="shared" ca="1" si="10"/>
        <v>-0.42665166972995827</v>
      </c>
      <c r="H100">
        <f t="shared" ca="1" si="11"/>
        <v>113.36307021481022</v>
      </c>
      <c r="I100" s="1">
        <f t="shared" ca="1" si="12"/>
        <v>0.69863223017815645</v>
      </c>
      <c r="L100">
        <f t="shared" ca="1" si="8"/>
        <v>119.62055012122788</v>
      </c>
      <c r="M100" s="1">
        <f t="shared" ca="1" si="13"/>
        <v>0.7576740223505718</v>
      </c>
      <c r="O100">
        <f t="shared" ca="1" si="9"/>
        <v>89.68029708871066</v>
      </c>
      <c r="P100" s="1">
        <f t="shared" ca="1" si="14"/>
        <v>-0.45828982078400493</v>
      </c>
    </row>
    <row r="101" spans="4:16" x14ac:dyDescent="0.35">
      <c r="D101">
        <f t="shared" ca="1" si="7"/>
        <v>93.344319577039357</v>
      </c>
      <c r="F101" s="4">
        <f t="shared" ca="1" si="10"/>
        <v>4.1348569575691663E-2</v>
      </c>
      <c r="H101">
        <f t="shared" ca="1" si="11"/>
        <v>75.947920986791061</v>
      </c>
      <c r="I101" s="1">
        <f t="shared" ca="1" si="12"/>
        <v>-0.68711403752625699</v>
      </c>
      <c r="L101">
        <f t="shared" ca="1" si="8"/>
        <v>108.26037219760559</v>
      </c>
      <c r="M101" s="1">
        <f t="shared" ca="1" si="13"/>
        <v>0.35332933086011131</v>
      </c>
      <c r="O101">
        <f t="shared" ca="1" si="9"/>
        <v>135.83975938403549</v>
      </c>
      <c r="P101" s="1">
        <f t="shared" ca="1" si="14"/>
        <v>1.1073127796616742</v>
      </c>
    </row>
    <row r="102" spans="4:16" x14ac:dyDescent="0.35">
      <c r="D102">
        <f t="shared" ca="1" si="7"/>
        <v>74.965474791843121</v>
      </c>
      <c r="F102" s="4">
        <f t="shared" ca="1" si="10"/>
        <v>-0.38063163433316749</v>
      </c>
      <c r="H102">
        <f t="shared" ca="1" si="11"/>
        <v>67.721574812487972</v>
      </c>
      <c r="I102" s="1">
        <f t="shared" ca="1" si="12"/>
        <v>-0.99179352546340827</v>
      </c>
      <c r="L102">
        <f t="shared" ca="1" si="8"/>
        <v>81.53399545437</v>
      </c>
      <c r="M102" s="1">
        <f t="shared" ca="1" si="13"/>
        <v>-0.59794701635537528</v>
      </c>
      <c r="O102">
        <f t="shared" ca="1" si="9"/>
        <v>190.99156110855392</v>
      </c>
      <c r="P102" s="1">
        <f t="shared" ca="1" si="14"/>
        <v>2.977910917194917</v>
      </c>
    </row>
    <row r="103" spans="4:16" x14ac:dyDescent="0.35">
      <c r="D103">
        <f t="shared" ca="1" si="7"/>
        <v>198.90363290794031</v>
      </c>
      <c r="F103" s="4">
        <f t="shared" ca="1" si="10"/>
        <v>1.4972824449110087</v>
      </c>
      <c r="H103">
        <f t="shared" ca="1" si="11"/>
        <v>94.803402576951072</v>
      </c>
      <c r="I103" s="1">
        <f t="shared" ca="1" si="12"/>
        <v>1.1237132479669398E-2</v>
      </c>
      <c r="L103">
        <f t="shared" ca="1" si="8"/>
        <v>154.86146895789688</v>
      </c>
      <c r="M103" s="1">
        <f t="shared" ca="1" si="13"/>
        <v>2.0120098743642103</v>
      </c>
      <c r="O103">
        <f t="shared" ca="1" si="9"/>
        <v>71.176797690409529</v>
      </c>
      <c r="P103" s="1">
        <f t="shared" ca="1" si="14"/>
        <v>-1.0858778674120826</v>
      </c>
    </row>
    <row r="104" spans="4:16" x14ac:dyDescent="0.35">
      <c r="D104">
        <f t="shared" ca="1" si="7"/>
        <v>29.700397795050161</v>
      </c>
      <c r="F104" s="4">
        <f t="shared" ca="1" si="10"/>
        <v>-2.1624639529978897</v>
      </c>
      <c r="H104">
        <f t="shared" ca="1" si="11"/>
        <v>85.580531609815026</v>
      </c>
      <c r="I104" s="1">
        <f t="shared" ca="1" si="12"/>
        <v>-0.33035068111796217</v>
      </c>
      <c r="L104">
        <f t="shared" ca="1" si="8"/>
        <v>70.225362074822385</v>
      </c>
      <c r="M104" s="1">
        <f t="shared" ca="1" si="13"/>
        <v>-1.0004570743645633</v>
      </c>
      <c r="O104">
        <f t="shared" ca="1" si="9"/>
        <v>132.10458110234063</v>
      </c>
      <c r="P104" s="1">
        <f t="shared" ca="1" si="14"/>
        <v>0.98062575732298551</v>
      </c>
    </row>
    <row r="105" spans="4:16" x14ac:dyDescent="0.35">
      <c r="D105">
        <f t="shared" ca="1" si="7"/>
        <v>47.593604315731945</v>
      </c>
      <c r="F105" s="4">
        <f t="shared" ca="1" si="10"/>
        <v>-1.2549887458759699</v>
      </c>
      <c r="H105">
        <f t="shared" ca="1" si="11"/>
        <v>118.51074592473009</v>
      </c>
      <c r="I105" s="1">
        <f t="shared" ca="1" si="12"/>
        <v>0.8892868861011145</v>
      </c>
      <c r="L105">
        <f t="shared" ca="1" si="8"/>
        <v>39.352470329674972</v>
      </c>
      <c r="M105" s="1">
        <f t="shared" ca="1" si="13"/>
        <v>-2.0993210157604407</v>
      </c>
      <c r="O105">
        <f t="shared" ca="1" si="9"/>
        <v>86.371074067083882</v>
      </c>
      <c r="P105" s="1">
        <f t="shared" ca="1" si="14"/>
        <v>-0.57052960674525366</v>
      </c>
    </row>
    <row r="106" spans="4:16" x14ac:dyDescent="0.35">
      <c r="D106">
        <f t="shared" ca="1" si="7"/>
        <v>197.2237388212005</v>
      </c>
      <c r="F106" s="4">
        <f t="shared" ca="1" si="10"/>
        <v>1.4809595281469061</v>
      </c>
      <c r="H106">
        <f t="shared" ca="1" si="11"/>
        <v>79.989734121191532</v>
      </c>
      <c r="I106" s="1">
        <f t="shared" ca="1" si="12"/>
        <v>-0.53741725477068414</v>
      </c>
      <c r="L106">
        <f t="shared" ca="1" si="8"/>
        <v>132.93708575488682</v>
      </c>
      <c r="M106" s="1">
        <f t="shared" ca="1" si="13"/>
        <v>1.231651677341091</v>
      </c>
      <c r="O106">
        <f t="shared" ca="1" si="9"/>
        <v>116.81456198635472</v>
      </c>
      <c r="P106" s="1">
        <f t="shared" ca="1" si="14"/>
        <v>0.46203016503255689</v>
      </c>
    </row>
    <row r="107" spans="4:16" x14ac:dyDescent="0.35">
      <c r="D107">
        <f t="shared" ca="1" si="7"/>
        <v>182.5109113111173</v>
      </c>
      <c r="F107" s="4">
        <f t="shared" ca="1" si="10"/>
        <v>1.331755176940546</v>
      </c>
      <c r="H107">
        <f t="shared" ca="1" si="11"/>
        <v>55.808762845353044</v>
      </c>
      <c r="I107" s="1">
        <f t="shared" ca="1" si="12"/>
        <v>-1.4330087835054428</v>
      </c>
      <c r="L107">
        <f t="shared" ca="1" si="8"/>
        <v>93.282968221833983</v>
      </c>
      <c r="M107" s="1">
        <f t="shared" ca="1" si="13"/>
        <v>-0.17976388569228874</v>
      </c>
      <c r="O107">
        <f t="shared" ca="1" si="9"/>
        <v>71.420551243160162</v>
      </c>
      <c r="P107" s="1">
        <f t="shared" ca="1" si="14"/>
        <v>-1.077610414173293</v>
      </c>
    </row>
    <row r="108" spans="4:16" x14ac:dyDescent="0.35">
      <c r="D108">
        <f t="shared" ca="1" si="7"/>
        <v>82.589807910416553</v>
      </c>
      <c r="F108" s="4">
        <f t="shared" ca="1" si="10"/>
        <v>-0.19422715140273272</v>
      </c>
      <c r="H108">
        <f t="shared" ca="1" si="11"/>
        <v>115.7879690557298</v>
      </c>
      <c r="I108" s="1">
        <f t="shared" ca="1" si="12"/>
        <v>0.78844329836036309</v>
      </c>
      <c r="L108">
        <f t="shared" ca="1" si="8"/>
        <v>129.2128906558294</v>
      </c>
      <c r="M108" s="1">
        <f t="shared" ca="1" si="13"/>
        <v>1.0990957853028691</v>
      </c>
      <c r="O108">
        <f t="shared" ca="1" si="9"/>
        <v>114.04285047508189</v>
      </c>
      <c r="P108" s="1">
        <f t="shared" ca="1" si="14"/>
        <v>0.3680212980754245</v>
      </c>
    </row>
    <row r="109" spans="4:16" x14ac:dyDescent="0.35">
      <c r="D109">
        <f t="shared" ca="1" si="7"/>
        <v>60.776998731898139</v>
      </c>
      <c r="F109" s="4">
        <f t="shared" ca="1" si="10"/>
        <v>-0.78442322339316206</v>
      </c>
      <c r="H109">
        <f t="shared" ca="1" si="11"/>
        <v>79.211047226677678</v>
      </c>
      <c r="I109" s="1">
        <f t="shared" ca="1" si="12"/>
        <v>-0.56625751012304892</v>
      </c>
      <c r="L109">
        <f t="shared" ca="1" si="8"/>
        <v>61.530285573919905</v>
      </c>
      <c r="M109" s="1">
        <f t="shared" ca="1" si="13"/>
        <v>-1.3099423701830926</v>
      </c>
      <c r="O109">
        <f t="shared" ca="1" si="9"/>
        <v>82.162249988955963</v>
      </c>
      <c r="P109" s="1">
        <f t="shared" ca="1" si="14"/>
        <v>-0.71328139790298639</v>
      </c>
    </row>
    <row r="110" spans="4:16" x14ac:dyDescent="0.35">
      <c r="D110">
        <f t="shared" ca="1" si="7"/>
        <v>71.390896858396786</v>
      </c>
      <c r="F110" s="4">
        <f t="shared" ca="1" si="10"/>
        <v>-0.47465756203677145</v>
      </c>
      <c r="H110">
        <f t="shared" ca="1" si="11"/>
        <v>47.178891257297444</v>
      </c>
      <c r="I110" s="1">
        <f t="shared" ca="1" si="12"/>
        <v>-1.7526336571371317</v>
      </c>
      <c r="L110">
        <f t="shared" ca="1" si="8"/>
        <v>88.43892715178616</v>
      </c>
      <c r="M110" s="1">
        <f t="shared" ca="1" si="13"/>
        <v>-0.3521786405671028</v>
      </c>
      <c r="O110">
        <f t="shared" ca="1" si="9"/>
        <v>72.688105964832602</v>
      </c>
      <c r="P110" s="1">
        <f t="shared" ca="1" si="14"/>
        <v>-1.0346184279200523</v>
      </c>
    </row>
    <row r="111" spans="4:16" x14ac:dyDescent="0.35">
      <c r="D111">
        <f t="shared" ca="1" si="7"/>
        <v>63.08129544047312</v>
      </c>
      <c r="F111" s="4">
        <f t="shared" ca="1" si="10"/>
        <v>-0.71280698071637971</v>
      </c>
      <c r="H111">
        <f t="shared" ca="1" si="11"/>
        <v>98.791587669269305</v>
      </c>
      <c r="I111" s="1">
        <f t="shared" ca="1" si="12"/>
        <v>0.15894769145441856</v>
      </c>
      <c r="L111">
        <f t="shared" ca="1" si="8"/>
        <v>153.73854459763032</v>
      </c>
      <c r="M111" s="1">
        <f t="shared" ca="1" si="13"/>
        <v>1.972041441909032</v>
      </c>
      <c r="O111">
        <f t="shared" ca="1" si="9"/>
        <v>79.232818724812233</v>
      </c>
      <c r="P111" s="1">
        <f t="shared" ca="1" si="14"/>
        <v>-0.81263968712280743</v>
      </c>
    </row>
    <row r="112" spans="4:16" x14ac:dyDescent="0.35">
      <c r="D112">
        <f t="shared" ca="1" si="7"/>
        <v>28.204082942605115</v>
      </c>
      <c r="F112" s="4">
        <f t="shared" ca="1" si="10"/>
        <v>-2.2619484996854142</v>
      </c>
      <c r="H112">
        <f t="shared" ca="1" si="11"/>
        <v>85.5263508559988</v>
      </c>
      <c r="I112" s="1">
        <f t="shared" ca="1" si="12"/>
        <v>-0.33235737570374813</v>
      </c>
      <c r="L112">
        <f t="shared" ca="1" si="8"/>
        <v>126.20400310668248</v>
      </c>
      <c r="M112" s="1">
        <f t="shared" ca="1" si="13"/>
        <v>0.99199995318042955</v>
      </c>
      <c r="O112">
        <f t="shared" ca="1" si="9"/>
        <v>96.00637529737584</v>
      </c>
      <c r="P112" s="1">
        <f t="shared" ca="1" si="14"/>
        <v>-0.24372656545960147</v>
      </c>
    </row>
    <row r="113" spans="4:16" x14ac:dyDescent="0.35">
      <c r="D113">
        <f t="shared" ca="1" si="7"/>
        <v>57.239793949760077</v>
      </c>
      <c r="F113" s="4">
        <f t="shared" ca="1" si="10"/>
        <v>-0.89982024654417891</v>
      </c>
      <c r="H113">
        <f t="shared" ca="1" si="11"/>
        <v>86.49481203740747</v>
      </c>
      <c r="I113" s="1">
        <f t="shared" ca="1" si="12"/>
        <v>-0.29648844305898248</v>
      </c>
      <c r="L113">
        <f t="shared" ca="1" si="8"/>
        <v>163.08206074365921</v>
      </c>
      <c r="M113" s="1">
        <f t="shared" ca="1" si="13"/>
        <v>2.3046067572502853</v>
      </c>
      <c r="O113">
        <f t="shared" ca="1" si="9"/>
        <v>106.24733010934119</v>
      </c>
      <c r="P113" s="1">
        <f t="shared" ca="1" si="14"/>
        <v>0.10361858735175478</v>
      </c>
    </row>
    <row r="114" spans="4:16" x14ac:dyDescent="0.35">
      <c r="D114">
        <f t="shared" ca="1" si="7"/>
        <v>84.588410061075649</v>
      </c>
      <c r="F114" s="4">
        <f t="shared" ca="1" si="10"/>
        <v>-0.1482104521808969</v>
      </c>
      <c r="H114">
        <f t="shared" ca="1" si="11"/>
        <v>85.593717827009655</v>
      </c>
      <c r="I114" s="1">
        <f t="shared" ca="1" si="12"/>
        <v>-0.32986230270334627</v>
      </c>
      <c r="L114">
        <f t="shared" ca="1" si="8"/>
        <v>105.04040909413992</v>
      </c>
      <c r="M114" s="1">
        <f t="shared" ca="1" si="13"/>
        <v>0.23872065162682432</v>
      </c>
      <c r="O114">
        <f t="shared" ca="1" si="9"/>
        <v>140.27295959932616</v>
      </c>
      <c r="P114" s="1">
        <f t="shared" ca="1" si="14"/>
        <v>1.2576747951667464</v>
      </c>
    </row>
    <row r="115" spans="4:16" x14ac:dyDescent="0.35">
      <c r="D115">
        <f t="shared" ca="1" si="7"/>
        <v>107.21342921156425</v>
      </c>
      <c r="F115" s="4">
        <f t="shared" ca="1" si="10"/>
        <v>0.30794293534807249</v>
      </c>
      <c r="H115">
        <f t="shared" ca="1" si="11"/>
        <v>163.87938066156917</v>
      </c>
      <c r="I115" s="1">
        <f t="shared" ca="1" si="12"/>
        <v>2.5696066911692288</v>
      </c>
      <c r="L115">
        <f t="shared" ca="1" si="8"/>
        <v>83.950227405332427</v>
      </c>
      <c r="M115" s="1">
        <f t="shared" ca="1" si="13"/>
        <v>-0.5119456729477383</v>
      </c>
      <c r="O115">
        <f t="shared" ca="1" si="9"/>
        <v>115.74824577469901</v>
      </c>
      <c r="P115" s="1">
        <f t="shared" ca="1" si="14"/>
        <v>0.42586363815265749</v>
      </c>
    </row>
    <row r="116" spans="4:16" x14ac:dyDescent="0.35">
      <c r="D116">
        <f t="shared" ca="1" si="7"/>
        <v>107.0321932717311</v>
      </c>
      <c r="F116" s="4">
        <f t="shared" ca="1" si="10"/>
        <v>0.3046869639262475</v>
      </c>
      <c r="H116">
        <f t="shared" ca="1" si="11"/>
        <v>138.88977446906114</v>
      </c>
      <c r="I116" s="1">
        <f t="shared" ca="1" si="12"/>
        <v>1.6440657210763385</v>
      </c>
      <c r="L116">
        <f t="shared" ca="1" si="8"/>
        <v>119.67679244442924</v>
      </c>
      <c r="M116" s="1">
        <f t="shared" ca="1" si="13"/>
        <v>0.75967586466118142</v>
      </c>
      <c r="O116">
        <f t="shared" ca="1" si="9"/>
        <v>118.47820343779973</v>
      </c>
      <c r="P116" s="1">
        <f t="shared" ca="1" si="14"/>
        <v>0.51845632888012272</v>
      </c>
    </row>
    <row r="117" spans="4:16" x14ac:dyDescent="0.35">
      <c r="D117">
        <f t="shared" ca="1" si="7"/>
        <v>52.953953409459956</v>
      </c>
      <c r="F117" s="4">
        <f t="shared" ca="1" si="10"/>
        <v>-1.049597651559524</v>
      </c>
      <c r="H117">
        <f t="shared" ca="1" si="11"/>
        <v>74.116975175094638</v>
      </c>
      <c r="I117" s="1">
        <f t="shared" ca="1" si="12"/>
        <v>-0.75492684536686561</v>
      </c>
      <c r="L117">
        <f t="shared" ca="1" si="8"/>
        <v>157.03169591429747</v>
      </c>
      <c r="M117" s="1">
        <f t="shared" ca="1" si="13"/>
        <v>2.0892551213180788</v>
      </c>
      <c r="O117">
        <f t="shared" ca="1" si="9"/>
        <v>112.63159731155446</v>
      </c>
      <c r="P117" s="1">
        <f t="shared" ca="1" si="14"/>
        <v>0.32015545404609469</v>
      </c>
    </row>
    <row r="118" spans="4:16" x14ac:dyDescent="0.35">
      <c r="D118">
        <f t="shared" ca="1" si="7"/>
        <v>64.359120603686378</v>
      </c>
      <c r="F118" s="4">
        <f t="shared" ca="1" si="10"/>
        <v>-0.67421234696187859</v>
      </c>
      <c r="H118">
        <f t="shared" ca="1" si="11"/>
        <v>85.944022312883945</v>
      </c>
      <c r="I118" s="1">
        <f t="shared" ca="1" si="12"/>
        <v>-0.31688806248577972</v>
      </c>
      <c r="L118">
        <f t="shared" ca="1" si="8"/>
        <v>52.21479199731283</v>
      </c>
      <c r="M118" s="1">
        <f t="shared" ca="1" si="13"/>
        <v>-1.6415102735767677</v>
      </c>
      <c r="O118">
        <f t="shared" ca="1" si="9"/>
        <v>122.71780407943444</v>
      </c>
      <c r="P118" s="1">
        <f t="shared" ca="1" si="14"/>
        <v>0.66225197682177406</v>
      </c>
    </row>
    <row r="119" spans="4:16" x14ac:dyDescent="0.35">
      <c r="D119">
        <f t="shared" ca="1" si="7"/>
        <v>42.079230500336166</v>
      </c>
      <c r="F119" s="4">
        <f t="shared" ca="1" si="10"/>
        <v>-1.4919796911060548</v>
      </c>
      <c r="H119">
        <f t="shared" ca="1" si="11"/>
        <v>89.724904349725605</v>
      </c>
      <c r="I119" s="1">
        <f t="shared" ca="1" si="12"/>
        <v>-0.17685539445460741</v>
      </c>
      <c r="L119">
        <f t="shared" ca="1" si="8"/>
        <v>50.635092816721972</v>
      </c>
      <c r="M119" s="1">
        <f t="shared" ca="1" si="13"/>
        <v>-1.6977367677494994</v>
      </c>
      <c r="O119">
        <f t="shared" ca="1" si="9"/>
        <v>126.4576733627874</v>
      </c>
      <c r="P119" s="1">
        <f t="shared" ca="1" si="14"/>
        <v>0.78909810509518241</v>
      </c>
    </row>
    <row r="120" spans="4:16" x14ac:dyDescent="0.35">
      <c r="D120">
        <f t="shared" ca="1" si="7"/>
        <v>28.248931334757266</v>
      </c>
      <c r="F120" s="4">
        <f t="shared" ca="1" si="10"/>
        <v>-2.2588907076365095</v>
      </c>
      <c r="H120">
        <f t="shared" ca="1" si="11"/>
        <v>127.42588293335218</v>
      </c>
      <c r="I120" s="1">
        <f t="shared" ca="1" si="12"/>
        <v>1.2194771456797104</v>
      </c>
      <c r="L120">
        <f t="shared" ca="1" si="8"/>
        <v>66.272787981160107</v>
      </c>
      <c r="M120" s="1">
        <f t="shared" ca="1" si="13"/>
        <v>-1.1411416977252387</v>
      </c>
      <c r="O120">
        <f t="shared" ca="1" si="9"/>
        <v>108.03023818551809</v>
      </c>
      <c r="P120" s="1">
        <f t="shared" ca="1" si="14"/>
        <v>0.16408994862020876</v>
      </c>
    </row>
    <row r="121" spans="4:16" x14ac:dyDescent="0.35">
      <c r="D121">
        <f t="shared" ca="1" si="7"/>
        <v>86.716360847616983</v>
      </c>
      <c r="F121" s="4">
        <f t="shared" ca="1" si="10"/>
        <v>-0.10039562674692704</v>
      </c>
      <c r="H121">
        <f t="shared" ca="1" si="11"/>
        <v>80.866421614987274</v>
      </c>
      <c r="I121" s="1">
        <f t="shared" ca="1" si="12"/>
        <v>-0.50494734759306414</v>
      </c>
      <c r="L121">
        <f t="shared" ca="1" si="8"/>
        <v>88.10643643502317</v>
      </c>
      <c r="M121" s="1">
        <f t="shared" ca="1" si="13"/>
        <v>-0.3640130376334918</v>
      </c>
      <c r="O121">
        <f t="shared" ca="1" si="9"/>
        <v>97.105433251156768</v>
      </c>
      <c r="P121" s="1">
        <f t="shared" ca="1" si="14"/>
        <v>-0.20644952831668384</v>
      </c>
    </row>
    <row r="122" spans="4:16" x14ac:dyDescent="0.35">
      <c r="D122">
        <f t="shared" ca="1" si="7"/>
        <v>149.94298459626233</v>
      </c>
      <c r="F122" s="4">
        <f t="shared" ca="1" si="10"/>
        <v>0.95348521081102966</v>
      </c>
      <c r="H122">
        <f t="shared" ca="1" si="11"/>
        <v>83.052636933056576</v>
      </c>
      <c r="I122" s="1">
        <f t="shared" ca="1" si="12"/>
        <v>-0.42397640988679353</v>
      </c>
      <c r="L122">
        <f t="shared" ca="1" si="8"/>
        <v>102.18424352697969</v>
      </c>
      <c r="M122" s="1">
        <f t="shared" ca="1" si="13"/>
        <v>0.1370606782651711</v>
      </c>
      <c r="O122">
        <f t="shared" ca="1" si="9"/>
        <v>102.56065994171129</v>
      </c>
      <c r="P122" s="1">
        <f t="shared" ca="1" si="14"/>
        <v>-2.14231725478502E-2</v>
      </c>
    </row>
    <row r="123" spans="4:16" x14ac:dyDescent="0.35">
      <c r="D123">
        <f t="shared" ca="1" si="7"/>
        <v>46.925641158899523</v>
      </c>
      <c r="F123" s="4">
        <f t="shared" ca="1" si="10"/>
        <v>-1.2821899172115767</v>
      </c>
      <c r="H123">
        <f t="shared" ca="1" si="11"/>
        <v>126.15692197947907</v>
      </c>
      <c r="I123" s="1">
        <f t="shared" ca="1" si="12"/>
        <v>1.172478591832558</v>
      </c>
      <c r="L123">
        <f t="shared" ca="1" si="8"/>
        <v>78.595628709435275</v>
      </c>
      <c r="M123" s="1">
        <f t="shared" ca="1" si="13"/>
        <v>-0.70253278983132628</v>
      </c>
      <c r="O123">
        <f t="shared" ca="1" si="9"/>
        <v>53.581895927898955</v>
      </c>
      <c r="P123" s="1">
        <f t="shared" ca="1" si="14"/>
        <v>-1.6826487695021362</v>
      </c>
    </row>
    <row r="124" spans="4:16" x14ac:dyDescent="0.35">
      <c r="D124">
        <f t="shared" ca="1" si="7"/>
        <v>322.22841171318618</v>
      </c>
      <c r="F124" s="4">
        <f t="shared" ca="1" si="10"/>
        <v>2.4257390360233071</v>
      </c>
      <c r="H124">
        <f t="shared" ca="1" si="11"/>
        <v>38.256583349617856</v>
      </c>
      <c r="I124" s="1">
        <f t="shared" ca="1" si="12"/>
        <v>-2.083089505569709</v>
      </c>
      <c r="L124">
        <f t="shared" ca="1" si="8"/>
        <v>73.869344183903863</v>
      </c>
      <c r="M124" s="1">
        <f t="shared" ca="1" si="13"/>
        <v>-0.87075621654353608</v>
      </c>
      <c r="O124">
        <f t="shared" ca="1" si="9"/>
        <v>88.767840501582668</v>
      </c>
      <c r="P124" s="1">
        <f t="shared" ca="1" si="14"/>
        <v>-0.4892378503875916</v>
      </c>
    </row>
    <row r="125" spans="4:16" x14ac:dyDescent="0.35">
      <c r="D125">
        <f t="shared" ca="1" si="7"/>
        <v>68.516627680105202</v>
      </c>
      <c r="F125" s="4">
        <f t="shared" ca="1" si="10"/>
        <v>-0.5537428298017657</v>
      </c>
      <c r="H125">
        <f t="shared" ca="1" si="11"/>
        <v>105.53901104091366</v>
      </c>
      <c r="I125" s="1">
        <f t="shared" ca="1" si="12"/>
        <v>0.40885226077458015</v>
      </c>
      <c r="L125">
        <f t="shared" ca="1" si="8"/>
        <v>86.868269273879434</v>
      </c>
      <c r="M125" s="1">
        <f t="shared" ca="1" si="13"/>
        <v>-0.40808332615821996</v>
      </c>
      <c r="O125">
        <f t="shared" ca="1" si="9"/>
        <v>113.71271645046262</v>
      </c>
      <c r="P125" s="1">
        <f t="shared" ca="1" si="14"/>
        <v>0.35682405569567788</v>
      </c>
    </row>
    <row r="126" spans="4:16" x14ac:dyDescent="0.35">
      <c r="D126">
        <f t="shared" ca="1" si="7"/>
        <v>186.71070492070513</v>
      </c>
      <c r="F126" s="4">
        <f t="shared" ca="1" si="10"/>
        <v>1.3755383945261812</v>
      </c>
      <c r="H126">
        <f t="shared" ca="1" si="11"/>
        <v>68.292185298139316</v>
      </c>
      <c r="I126" s="1">
        <f t="shared" ca="1" si="12"/>
        <v>-0.97065980377261774</v>
      </c>
      <c r="L126">
        <f t="shared" ca="1" si="8"/>
        <v>110.43326224263907</v>
      </c>
      <c r="M126" s="1">
        <f t="shared" ca="1" si="13"/>
        <v>0.43066936556808955</v>
      </c>
      <c r="O126">
        <f t="shared" ca="1" si="9"/>
        <v>129.1750068287339</v>
      </c>
      <c r="P126" s="1">
        <f t="shared" ca="1" si="14"/>
        <v>0.88126261761366553</v>
      </c>
    </row>
    <row r="127" spans="4:16" x14ac:dyDescent="0.35">
      <c r="D127">
        <f t="shared" ca="1" si="7"/>
        <v>74.040707839206902</v>
      </c>
      <c r="F127" s="4">
        <f t="shared" ca="1" si="10"/>
        <v>-0.40451973950021447</v>
      </c>
      <c r="H127">
        <f t="shared" ca="1" si="11"/>
        <v>84.332857122071005</v>
      </c>
      <c r="I127" s="1">
        <f t="shared" ca="1" si="12"/>
        <v>-0.37656084733070383</v>
      </c>
      <c r="L127">
        <f t="shared" ca="1" si="8"/>
        <v>71.542141347076452</v>
      </c>
      <c r="M127" s="1">
        <f t="shared" ca="1" si="13"/>
        <v>-0.95358873196884542</v>
      </c>
      <c r="O127">
        <f t="shared" ca="1" si="9"/>
        <v>141.57181622280308</v>
      </c>
      <c r="P127" s="1">
        <f t="shared" ca="1" si="14"/>
        <v>1.30172845624086</v>
      </c>
    </row>
    <row r="128" spans="4:16" x14ac:dyDescent="0.35">
      <c r="D128">
        <f t="shared" ca="1" si="7"/>
        <v>56.486964848212786</v>
      </c>
      <c r="F128" s="4">
        <f t="shared" ca="1" si="10"/>
        <v>-0.92529958772133725</v>
      </c>
      <c r="H128">
        <f t="shared" ca="1" si="11"/>
        <v>105.17153766747639</v>
      </c>
      <c r="I128" s="1">
        <f t="shared" ca="1" si="12"/>
        <v>0.39524213583245871</v>
      </c>
      <c r="L128">
        <f t="shared" ca="1" si="8"/>
        <v>114.88897085768286</v>
      </c>
      <c r="M128" s="1">
        <f t="shared" ca="1" si="13"/>
        <v>0.58926213915264292</v>
      </c>
      <c r="O128">
        <f t="shared" ca="1" si="9"/>
        <v>108.56809638796517</v>
      </c>
      <c r="P128" s="1">
        <f t="shared" ca="1" si="14"/>
        <v>0.18233262647106141</v>
      </c>
    </row>
    <row r="129" spans="4:16" x14ac:dyDescent="0.35">
      <c r="D129">
        <f t="shared" ca="1" si="7"/>
        <v>248.71488840808266</v>
      </c>
      <c r="F129" s="4">
        <f t="shared" ca="1" si="10"/>
        <v>1.9273829213338498</v>
      </c>
      <c r="H129">
        <f t="shared" ca="1" si="11"/>
        <v>149.71222556943519</v>
      </c>
      <c r="I129" s="1">
        <f t="shared" ca="1" si="12"/>
        <v>2.0448972433124144</v>
      </c>
      <c r="L129">
        <f t="shared" ca="1" si="8"/>
        <v>96.538903396575066</v>
      </c>
      <c r="M129" s="1">
        <f t="shared" ca="1" si="13"/>
        <v>-6.3874846577324007E-2</v>
      </c>
      <c r="O129">
        <f t="shared" ca="1" si="9"/>
        <v>85.262562020697956</v>
      </c>
      <c r="P129" s="1">
        <f t="shared" ca="1" si="14"/>
        <v>-0.60812730082894184</v>
      </c>
    </row>
    <row r="130" spans="4:16" x14ac:dyDescent="0.35">
      <c r="D130">
        <f t="shared" ca="1" si="7"/>
        <v>60.650162430934358</v>
      </c>
      <c r="F130" s="4">
        <f t="shared" ca="1" si="10"/>
        <v>-0.78844368572553325</v>
      </c>
      <c r="H130">
        <f t="shared" ca="1" si="11"/>
        <v>154.81582902216775</v>
      </c>
      <c r="I130" s="1">
        <f t="shared" ca="1" si="12"/>
        <v>2.2339195934136207</v>
      </c>
      <c r="L130">
        <f t="shared" ca="1" si="8"/>
        <v>94.379404051402403</v>
      </c>
      <c r="M130" s="1">
        <f t="shared" ca="1" si="13"/>
        <v>-0.14073826389070998</v>
      </c>
      <c r="O130">
        <f t="shared" ca="1" si="9"/>
        <v>169.17480838161623</v>
      </c>
      <c r="P130" s="1">
        <f t="shared" ca="1" si="14"/>
        <v>2.2379463876247048</v>
      </c>
    </row>
    <row r="131" spans="4:16" x14ac:dyDescent="0.35">
      <c r="D131">
        <f t="shared" ref="D131:D194" ca="1" si="15">$B$7*EXP(($B$4-$B$5^2*0.5)*$B$6+$B$5*SQRT($B$6)*F131)</f>
        <v>96.411523567287773</v>
      </c>
      <c r="F131" s="4">
        <f t="shared" ca="1" si="10"/>
        <v>0.10356906195935789</v>
      </c>
      <c r="H131">
        <f t="shared" ca="1" si="11"/>
        <v>132.89890933046237</v>
      </c>
      <c r="I131" s="1">
        <f t="shared" ca="1" si="12"/>
        <v>1.4221818270541622</v>
      </c>
      <c r="L131">
        <f t="shared" ref="L131:L194" ca="1" si="16">$H$306+$B$4*$H$306*$B$8+$B$5*$H$306*SQRT($B$8)*M131</f>
        <v>136.17226044326088</v>
      </c>
      <c r="M131" s="1">
        <f t="shared" ca="1" si="13"/>
        <v>1.346801785031591</v>
      </c>
      <c r="O131">
        <f t="shared" ref="O131:O194" ca="1" si="17">$L$306+$B$4*$L$306*$B$8+$B$5*$L$306*SQRT($B$8)*P131</f>
        <v>89.428130709595621</v>
      </c>
      <c r="P131" s="1">
        <f t="shared" ca="1" si="14"/>
        <v>-0.46684261406312988</v>
      </c>
    </row>
    <row r="132" spans="4:16" x14ac:dyDescent="0.35">
      <c r="D132">
        <f t="shared" ca="1" si="15"/>
        <v>116.397688982055</v>
      </c>
      <c r="F132" s="4">
        <f t="shared" ref="F132:F195" ca="1" si="18">RAND()+RAND()+RAND()+RAND()+RAND()+RAND()+RAND()+RAND()+RAND()+RAND()+RAND()+RAND()-6</f>
        <v>0.46611991135117403</v>
      </c>
      <c r="H132">
        <f t="shared" ref="H132:H195" ca="1" si="19">$B$7+$B$4*$B$7*$B$8+$B$5*$B$7*SQRT($B$8)*I132</f>
        <v>92.366944445736124</v>
      </c>
      <c r="I132" s="1">
        <f t="shared" ref="I132:I195" ca="1" si="20">RAND()+RAND()+RAND()+RAND()+RAND()+RAND()+RAND()+RAND()+RAND()+RAND()+RAND()+RAND()-6</f>
        <v>-7.9002057565328521E-2</v>
      </c>
      <c r="L132">
        <f t="shared" ca="1" si="16"/>
        <v>111.57612907825796</v>
      </c>
      <c r="M132" s="1">
        <f t="shared" ref="M132:M195" ca="1" si="21">RAND()+RAND()+RAND()+RAND()+RAND()+RAND()+RAND()+RAND()+RAND()+RAND()+RAND()+RAND()-6</f>
        <v>0.47134761384640989</v>
      </c>
      <c r="O132">
        <f t="shared" ca="1" si="17"/>
        <v>48.736622990940297</v>
      </c>
      <c r="P132" s="1">
        <f t="shared" ref="P132:P195" ca="1" si="22">RAND()+RAND()+RAND()+RAND()+RAND()+RAND()+RAND()+RAND()+RAND()+RAND()+RAND()+RAND()-6</f>
        <v>-1.8469871636852906</v>
      </c>
    </row>
    <row r="133" spans="4:16" x14ac:dyDescent="0.35">
      <c r="D133">
        <f t="shared" ca="1" si="15"/>
        <v>77.122166508364188</v>
      </c>
      <c r="F133" s="4">
        <f t="shared" ca="1" si="18"/>
        <v>-0.32604687843793823</v>
      </c>
      <c r="H133">
        <f t="shared" ca="1" si="19"/>
        <v>73.872427448395243</v>
      </c>
      <c r="I133" s="1">
        <f t="shared" ca="1" si="20"/>
        <v>-0.76398416857795404</v>
      </c>
      <c r="L133">
        <f t="shared" ca="1" si="16"/>
        <v>96.937755656560299</v>
      </c>
      <c r="M133" s="1">
        <f t="shared" ca="1" si="21"/>
        <v>-4.9678432128686723E-2</v>
      </c>
      <c r="O133">
        <f t="shared" ca="1" si="17"/>
        <v>99.265589929557095</v>
      </c>
      <c r="P133" s="1">
        <f t="shared" ca="1" si="22"/>
        <v>-0.13318292717137137</v>
      </c>
    </row>
    <row r="134" spans="4:16" x14ac:dyDescent="0.35">
      <c r="D134">
        <f t="shared" ca="1" si="15"/>
        <v>313.30888336134245</v>
      </c>
      <c r="F134" s="4">
        <f t="shared" ca="1" si="18"/>
        <v>2.3717161875586292</v>
      </c>
      <c r="H134">
        <f t="shared" ca="1" si="19"/>
        <v>88.521658365538642</v>
      </c>
      <c r="I134" s="1">
        <f t="shared" ca="1" si="20"/>
        <v>-0.22142006053560603</v>
      </c>
      <c r="L134">
        <f t="shared" ca="1" si="16"/>
        <v>133.92891366557217</v>
      </c>
      <c r="M134" s="1">
        <f t="shared" ca="1" si="21"/>
        <v>1.2669539721866467</v>
      </c>
      <c r="O134">
        <f t="shared" ca="1" si="17"/>
        <v>137.09329082455668</v>
      </c>
      <c r="P134" s="1">
        <f t="shared" ca="1" si="22"/>
        <v>1.1498291346067182</v>
      </c>
    </row>
    <row r="135" spans="4:16" x14ac:dyDescent="0.35">
      <c r="D135">
        <f t="shared" ca="1" si="15"/>
        <v>69.789829302436473</v>
      </c>
      <c r="F135" s="4">
        <f t="shared" ca="1" si="18"/>
        <v>-0.51830924358865005</v>
      </c>
      <c r="H135">
        <f t="shared" ca="1" si="19"/>
        <v>96.145338243770723</v>
      </c>
      <c r="I135" s="1">
        <f t="shared" ca="1" si="20"/>
        <v>6.0938453472989984E-2</v>
      </c>
      <c r="L135">
        <f t="shared" ca="1" si="16"/>
        <v>83.953915794110557</v>
      </c>
      <c r="M135" s="1">
        <f t="shared" ca="1" si="21"/>
        <v>-0.51181439151600205</v>
      </c>
      <c r="O135">
        <f t="shared" ca="1" si="17"/>
        <v>95.606474664020737</v>
      </c>
      <c r="P135" s="1">
        <f t="shared" ca="1" si="22"/>
        <v>-0.25729010022296084</v>
      </c>
    </row>
    <row r="136" spans="4:16" x14ac:dyDescent="0.35">
      <c r="D136">
        <f t="shared" ca="1" si="15"/>
        <v>111.56389957731511</v>
      </c>
      <c r="F136" s="4">
        <f t="shared" ca="1" si="18"/>
        <v>0.38449189042797638</v>
      </c>
      <c r="H136">
        <f t="shared" ca="1" si="19"/>
        <v>81.235312278732636</v>
      </c>
      <c r="I136" s="1">
        <f t="shared" ca="1" si="20"/>
        <v>-0.49128473041731002</v>
      </c>
      <c r="L136">
        <f t="shared" ca="1" si="16"/>
        <v>59.285440690673916</v>
      </c>
      <c r="M136" s="1">
        <f t="shared" ca="1" si="21"/>
        <v>-1.3898435053468816</v>
      </c>
      <c r="O136">
        <f t="shared" ca="1" si="17"/>
        <v>83.723085045964069</v>
      </c>
      <c r="P136" s="1">
        <f t="shared" ca="1" si="22"/>
        <v>-0.66034214552425663</v>
      </c>
    </row>
    <row r="137" spans="4:16" x14ac:dyDescent="0.35">
      <c r="D137">
        <f t="shared" ca="1" si="15"/>
        <v>68.780661856635419</v>
      </c>
      <c r="F137" s="4">
        <f t="shared" ca="1" si="18"/>
        <v>-0.54634086814952632</v>
      </c>
      <c r="H137">
        <f t="shared" ca="1" si="19"/>
        <v>18.558027289779332</v>
      </c>
      <c r="I137" s="1">
        <f t="shared" ca="1" si="20"/>
        <v>-2.8126656559340986</v>
      </c>
      <c r="L137">
        <f t="shared" ca="1" si="16"/>
        <v>98.325254130074825</v>
      </c>
      <c r="M137" s="1">
        <f t="shared" ca="1" si="21"/>
        <v>-2.9296950753199269E-4</v>
      </c>
      <c r="O137">
        <f t="shared" ca="1" si="17"/>
        <v>140.70528144901195</v>
      </c>
      <c r="P137" s="1">
        <f t="shared" ca="1" si="22"/>
        <v>1.2723379688356067</v>
      </c>
    </row>
    <row r="138" spans="4:16" x14ac:dyDescent="0.35">
      <c r="D138">
        <f t="shared" ca="1" si="15"/>
        <v>137.3756302703662</v>
      </c>
      <c r="F138" s="4">
        <f t="shared" ca="1" si="18"/>
        <v>0.78502187225267939</v>
      </c>
      <c r="H138">
        <f t="shared" ca="1" si="19"/>
        <v>85.916832753267485</v>
      </c>
      <c r="I138" s="1">
        <f t="shared" ca="1" si="20"/>
        <v>-0.3178950832123153</v>
      </c>
      <c r="L138">
        <f t="shared" ca="1" si="16"/>
        <v>114.67432602586115</v>
      </c>
      <c r="M138" s="1">
        <f t="shared" ca="1" si="21"/>
        <v>0.58162225015737423</v>
      </c>
      <c r="O138">
        <f t="shared" ca="1" si="17"/>
        <v>137.73851953274394</v>
      </c>
      <c r="P138" s="1">
        <f t="shared" ca="1" si="22"/>
        <v>1.1717135260876494</v>
      </c>
    </row>
    <row r="139" spans="4:16" x14ac:dyDescent="0.35">
      <c r="D139">
        <f t="shared" ca="1" si="15"/>
        <v>180.25719708889943</v>
      </c>
      <c r="F139" s="4">
        <f t="shared" ca="1" si="18"/>
        <v>1.3078427615771142</v>
      </c>
      <c r="H139">
        <f t="shared" ca="1" si="19"/>
        <v>94.08262897431004</v>
      </c>
      <c r="I139" s="1">
        <f t="shared" ca="1" si="20"/>
        <v>-1.5458186136664942E-2</v>
      </c>
      <c r="L139">
        <f t="shared" ca="1" si="16"/>
        <v>86.337580502194214</v>
      </c>
      <c r="M139" s="1">
        <f t="shared" ca="1" si="21"/>
        <v>-0.42697221936985841</v>
      </c>
      <c r="O139">
        <f t="shared" ca="1" si="17"/>
        <v>153.36745323958257</v>
      </c>
      <c r="P139" s="1">
        <f t="shared" ca="1" si="22"/>
        <v>1.7018041735278384</v>
      </c>
    </row>
    <row r="140" spans="4:16" x14ac:dyDescent="0.35">
      <c r="D140">
        <f t="shared" ca="1" si="15"/>
        <v>26.471862061100499</v>
      </c>
      <c r="F140" s="4">
        <f t="shared" ca="1" si="18"/>
        <v>-2.3839318205112878</v>
      </c>
      <c r="H140">
        <f t="shared" ca="1" si="19"/>
        <v>106.24121958682738</v>
      </c>
      <c r="I140" s="1">
        <f t="shared" ca="1" si="20"/>
        <v>0.43485998469731069</v>
      </c>
      <c r="L140">
        <f t="shared" ca="1" si="16"/>
        <v>116.10198827138237</v>
      </c>
      <c r="M140" s="1">
        <f t="shared" ca="1" si="21"/>
        <v>0.63243726855752502</v>
      </c>
      <c r="O140">
        <f t="shared" ca="1" si="17"/>
        <v>150.92853331119204</v>
      </c>
      <c r="P140" s="1">
        <f t="shared" ca="1" si="22"/>
        <v>1.6190826860517209</v>
      </c>
    </row>
    <row r="141" spans="4:16" x14ac:dyDescent="0.35">
      <c r="D141">
        <f t="shared" ca="1" si="15"/>
        <v>48.809046668512259</v>
      </c>
      <c r="F141" s="4">
        <f t="shared" ca="1" si="18"/>
        <v>-1.2064580503093882</v>
      </c>
      <c r="H141">
        <f t="shared" ca="1" si="19"/>
        <v>106.07155655184866</v>
      </c>
      <c r="I141" s="1">
        <f t="shared" ca="1" si="20"/>
        <v>0.42857616858698755</v>
      </c>
      <c r="L141">
        <f t="shared" ca="1" si="16"/>
        <v>40.689059090257622</v>
      </c>
      <c r="M141" s="1">
        <f t="shared" ca="1" si="21"/>
        <v>-2.0517475909707095</v>
      </c>
      <c r="O141">
        <f t="shared" ca="1" si="17"/>
        <v>58.955300351042787</v>
      </c>
      <c r="P141" s="1">
        <f t="shared" ca="1" si="22"/>
        <v>-1.5003976010570401</v>
      </c>
    </row>
    <row r="142" spans="4:16" x14ac:dyDescent="0.35">
      <c r="D142">
        <f t="shared" ca="1" si="15"/>
        <v>70.941342137363677</v>
      </c>
      <c r="F142" s="4">
        <f t="shared" ca="1" si="18"/>
        <v>-0.48681462985390489</v>
      </c>
      <c r="H142">
        <f t="shared" ca="1" si="19"/>
        <v>101.91349224387214</v>
      </c>
      <c r="I142" s="1">
        <f t="shared" ca="1" si="20"/>
        <v>0.27457378681007949</v>
      </c>
      <c r="L142">
        <f t="shared" ca="1" si="16"/>
        <v>70.3454467658471</v>
      </c>
      <c r="M142" s="1">
        <f t="shared" ca="1" si="21"/>
        <v>-0.99618288009827882</v>
      </c>
      <c r="O142">
        <f t="shared" ca="1" si="17"/>
        <v>83.023332807256807</v>
      </c>
      <c r="P142" s="1">
        <f t="shared" ca="1" si="22"/>
        <v>-0.68407582590334393</v>
      </c>
    </row>
    <row r="143" spans="4:16" x14ac:dyDescent="0.35">
      <c r="D143">
        <f t="shared" ca="1" si="15"/>
        <v>260.68544980524359</v>
      </c>
      <c r="F143" s="4">
        <f t="shared" ca="1" si="18"/>
        <v>2.017848499681044</v>
      </c>
      <c r="H143">
        <f t="shared" ca="1" si="19"/>
        <v>75.263558073060324</v>
      </c>
      <c r="I143" s="1">
        <f t="shared" ca="1" si="20"/>
        <v>-0.71246081210887713</v>
      </c>
      <c r="L143">
        <f t="shared" ca="1" si="16"/>
        <v>88.827122705119592</v>
      </c>
      <c r="M143" s="1">
        <f t="shared" ca="1" si="21"/>
        <v>-0.33836153204064345</v>
      </c>
      <c r="O143">
        <f t="shared" ca="1" si="17"/>
        <v>77.752309826988849</v>
      </c>
      <c r="P143" s="1">
        <f t="shared" ca="1" si="22"/>
        <v>-0.86285449607325759</v>
      </c>
    </row>
    <row r="144" spans="4:16" x14ac:dyDescent="0.35">
      <c r="D144">
        <f t="shared" ca="1" si="15"/>
        <v>121.94513913145698</v>
      </c>
      <c r="F144" s="4">
        <f t="shared" ca="1" si="18"/>
        <v>0.55572194679037334</v>
      </c>
      <c r="H144">
        <f t="shared" ca="1" si="19"/>
        <v>83.258355998984399</v>
      </c>
      <c r="I144" s="1">
        <f t="shared" ca="1" si="20"/>
        <v>-0.4163571852228003</v>
      </c>
      <c r="L144">
        <f t="shared" ca="1" si="16"/>
        <v>122.14629576620641</v>
      </c>
      <c r="M144" s="1">
        <f t="shared" ca="1" si="21"/>
        <v>0.84757330477981885</v>
      </c>
      <c r="O144">
        <f t="shared" ca="1" si="17"/>
        <v>105.36529115430308</v>
      </c>
      <c r="P144" s="1">
        <f t="shared" ca="1" si="22"/>
        <v>7.3702240560992394E-2</v>
      </c>
    </row>
    <row r="145" spans="4:16" x14ac:dyDescent="0.35">
      <c r="D145">
        <f t="shared" ca="1" si="15"/>
        <v>59.056897885514019</v>
      </c>
      <c r="F145" s="4">
        <f t="shared" ca="1" si="18"/>
        <v>-0.83967575370561232</v>
      </c>
      <c r="H145">
        <f t="shared" ca="1" si="19"/>
        <v>130.77465410339994</v>
      </c>
      <c r="I145" s="1">
        <f t="shared" ca="1" si="20"/>
        <v>1.343505707533331</v>
      </c>
      <c r="L145">
        <f t="shared" ca="1" si="16"/>
        <v>99.91704477226105</v>
      </c>
      <c r="M145" s="1">
        <f t="shared" ca="1" si="21"/>
        <v>5.6363898057352202E-2</v>
      </c>
      <c r="O145">
        <f t="shared" ca="1" si="17"/>
        <v>98.668274277870395</v>
      </c>
      <c r="P145" s="1">
        <f t="shared" ca="1" si="22"/>
        <v>-0.15344223893684461</v>
      </c>
    </row>
    <row r="146" spans="4:16" x14ac:dyDescent="0.35">
      <c r="D146">
        <f t="shared" ca="1" si="15"/>
        <v>124.88095444673915</v>
      </c>
      <c r="F146" s="4">
        <f t="shared" ca="1" si="18"/>
        <v>0.60150515868818033</v>
      </c>
      <c r="H146">
        <f t="shared" ca="1" si="19"/>
        <v>58.825640448943808</v>
      </c>
      <c r="I146" s="1">
        <f t="shared" ca="1" si="20"/>
        <v>-1.3212725759650441</v>
      </c>
      <c r="L146">
        <f t="shared" ca="1" si="16"/>
        <v>132.28701597679662</v>
      </c>
      <c r="M146" s="1">
        <f t="shared" ca="1" si="21"/>
        <v>1.2085136362262077</v>
      </c>
      <c r="O146">
        <f t="shared" ca="1" si="17"/>
        <v>144.49247577279752</v>
      </c>
      <c r="P146" s="1">
        <f t="shared" ca="1" si="22"/>
        <v>1.4007892329291298</v>
      </c>
    </row>
    <row r="147" spans="4:16" x14ac:dyDescent="0.35">
      <c r="D147">
        <f t="shared" ca="1" si="15"/>
        <v>91.695382787724668</v>
      </c>
      <c r="F147" s="4">
        <f t="shared" ca="1" si="18"/>
        <v>7.0482081502838412E-3</v>
      </c>
      <c r="H147">
        <f t="shared" ca="1" si="19"/>
        <v>54.595604707000525</v>
      </c>
      <c r="I147" s="1">
        <f t="shared" ca="1" si="20"/>
        <v>-1.4779405664073879</v>
      </c>
      <c r="L147">
        <f t="shared" ca="1" si="16"/>
        <v>82.830608284449696</v>
      </c>
      <c r="M147" s="1">
        <f t="shared" ca="1" si="21"/>
        <v>-0.55179646147093386</v>
      </c>
      <c r="O147">
        <f t="shared" ca="1" si="17"/>
        <v>139.48946109953334</v>
      </c>
      <c r="P147" s="1">
        <f t="shared" ca="1" si="22"/>
        <v>1.2311006708653647</v>
      </c>
    </row>
    <row r="148" spans="4:16" x14ac:dyDescent="0.35">
      <c r="D148">
        <f t="shared" ca="1" si="15"/>
        <v>51.819179396384612</v>
      </c>
      <c r="F148" s="4">
        <f t="shared" ca="1" si="18"/>
        <v>-1.0912869462762984</v>
      </c>
      <c r="H148">
        <f t="shared" ca="1" si="19"/>
        <v>74.54710092708855</v>
      </c>
      <c r="I148" s="1">
        <f t="shared" ca="1" si="20"/>
        <v>-0.73899626195968349</v>
      </c>
      <c r="L148">
        <f t="shared" ca="1" si="16"/>
        <v>141.11312003484096</v>
      </c>
      <c r="M148" s="1">
        <f t="shared" ca="1" si="21"/>
        <v>1.5226626175543716</v>
      </c>
      <c r="O148">
        <f t="shared" ca="1" si="17"/>
        <v>105.08471384087194</v>
      </c>
      <c r="P148" s="1">
        <f t="shared" ca="1" si="22"/>
        <v>6.4185826164234072E-2</v>
      </c>
    </row>
    <row r="149" spans="4:16" x14ac:dyDescent="0.35">
      <c r="D149">
        <f t="shared" ca="1" si="15"/>
        <v>193.75447746003951</v>
      </c>
      <c r="F149" s="4">
        <f t="shared" ca="1" si="18"/>
        <v>1.4468053397012293</v>
      </c>
      <c r="H149">
        <f t="shared" ca="1" si="19"/>
        <v>112.11810718113098</v>
      </c>
      <c r="I149" s="1">
        <f t="shared" ca="1" si="20"/>
        <v>0.65252248819003622</v>
      </c>
      <c r="L149">
        <f t="shared" ca="1" si="16"/>
        <v>78.330146133165584</v>
      </c>
      <c r="M149" s="1">
        <f t="shared" ca="1" si="21"/>
        <v>-0.71198215507186902</v>
      </c>
      <c r="O149">
        <f t="shared" ca="1" si="17"/>
        <v>110.79982022327957</v>
      </c>
      <c r="P149" s="1">
        <f t="shared" ca="1" si="22"/>
        <v>0.25802658966522785</v>
      </c>
    </row>
    <row r="150" spans="4:16" x14ac:dyDescent="0.35">
      <c r="D150">
        <f t="shared" ca="1" si="15"/>
        <v>56.278639120447167</v>
      </c>
      <c r="F150" s="4">
        <f t="shared" ca="1" si="18"/>
        <v>-0.93241032879874108</v>
      </c>
      <c r="H150">
        <f t="shared" ca="1" si="19"/>
        <v>81.346135432463157</v>
      </c>
      <c r="I150" s="1">
        <f t="shared" ca="1" si="20"/>
        <v>-0.48718016916803109</v>
      </c>
      <c r="L150">
        <f t="shared" ca="1" si="16"/>
        <v>124.26148082021447</v>
      </c>
      <c r="M150" s="1">
        <f t="shared" ca="1" si="21"/>
        <v>0.92285943619944177</v>
      </c>
      <c r="O150">
        <f t="shared" ca="1" si="17"/>
        <v>89.587546893129812</v>
      </c>
      <c r="P150" s="1">
        <f t="shared" ca="1" si="22"/>
        <v>-0.46143565351628801</v>
      </c>
    </row>
    <row r="151" spans="4:16" x14ac:dyDescent="0.35">
      <c r="D151">
        <f t="shared" ca="1" si="15"/>
        <v>122.47591888337777</v>
      </c>
      <c r="F151" s="4">
        <f t="shared" ca="1" si="18"/>
        <v>0.56408037321102711</v>
      </c>
      <c r="H151">
        <f t="shared" ca="1" si="19"/>
        <v>99.898003409017875</v>
      </c>
      <c r="I151" s="1">
        <f t="shared" ca="1" si="20"/>
        <v>0.19992605218584725</v>
      </c>
      <c r="L151">
        <f t="shared" ca="1" si="16"/>
        <v>122.1483272832522</v>
      </c>
      <c r="M151" s="1">
        <f t="shared" ca="1" si="21"/>
        <v>0.84764561290198603</v>
      </c>
      <c r="O151">
        <f t="shared" ca="1" si="17"/>
        <v>105.36873374587799</v>
      </c>
      <c r="P151" s="1">
        <f t="shared" ca="1" si="22"/>
        <v>7.3819003843187403E-2</v>
      </c>
    </row>
    <row r="152" spans="4:16" x14ac:dyDescent="0.35">
      <c r="D152">
        <f t="shared" ca="1" si="15"/>
        <v>77.207281439517601</v>
      </c>
      <c r="F152" s="4">
        <f t="shared" ca="1" si="18"/>
        <v>-0.32392409785180476</v>
      </c>
      <c r="H152">
        <f t="shared" ca="1" si="19"/>
        <v>100.98247820074278</v>
      </c>
      <c r="I152" s="1">
        <f t="shared" ca="1" si="20"/>
        <v>0.24009178521269536</v>
      </c>
      <c r="L152">
        <f t="shared" ca="1" si="16"/>
        <v>63.896739853991434</v>
      </c>
      <c r="M152" s="1">
        <f t="shared" ca="1" si="21"/>
        <v>-1.2257127716473066</v>
      </c>
      <c r="O152">
        <f t="shared" ca="1" si="17"/>
        <v>51.710729637795644</v>
      </c>
      <c r="P152" s="1">
        <f t="shared" ca="1" si="22"/>
        <v>-1.7461136077818651</v>
      </c>
    </row>
    <row r="153" spans="4:16" x14ac:dyDescent="0.35">
      <c r="D153">
        <f t="shared" ca="1" si="15"/>
        <v>134.27738277351281</v>
      </c>
      <c r="F153" s="4">
        <f t="shared" ca="1" si="18"/>
        <v>0.74112146728973549</v>
      </c>
      <c r="H153">
        <f t="shared" ca="1" si="19"/>
        <v>113.60275485482975</v>
      </c>
      <c r="I153" s="1">
        <f t="shared" ca="1" si="20"/>
        <v>0.70750943906776875</v>
      </c>
      <c r="L153">
        <f t="shared" ca="1" si="16"/>
        <v>89.981780324032215</v>
      </c>
      <c r="M153" s="1">
        <f t="shared" ca="1" si="21"/>
        <v>-0.29726361246268418</v>
      </c>
      <c r="O153">
        <f t="shared" ca="1" si="17"/>
        <v>25.994437653767349</v>
      </c>
      <c r="P153" s="1">
        <f t="shared" ca="1" si="22"/>
        <v>-2.6183398340412833</v>
      </c>
    </row>
    <row r="154" spans="4:16" x14ac:dyDescent="0.35">
      <c r="D154">
        <f t="shared" ca="1" si="15"/>
        <v>117.95978056372368</v>
      </c>
      <c r="F154" s="4">
        <f t="shared" ca="1" si="18"/>
        <v>0.49177551497212946</v>
      </c>
      <c r="H154">
        <f t="shared" ca="1" si="19"/>
        <v>120.24066246928825</v>
      </c>
      <c r="I154" s="1">
        <f t="shared" ca="1" si="20"/>
        <v>0.95335786923289856</v>
      </c>
      <c r="L154">
        <f t="shared" ca="1" si="16"/>
        <v>81.741494892905266</v>
      </c>
      <c r="M154" s="1">
        <f t="shared" ca="1" si="21"/>
        <v>-0.59056145452499909</v>
      </c>
      <c r="O154">
        <f t="shared" ca="1" si="17"/>
        <v>66.871135606003818</v>
      </c>
      <c r="P154" s="1">
        <f t="shared" ca="1" si="22"/>
        <v>-1.2319141386506383</v>
      </c>
    </row>
    <row r="155" spans="4:16" x14ac:dyDescent="0.35">
      <c r="D155">
        <f t="shared" ca="1" si="15"/>
        <v>78.420539714652691</v>
      </c>
      <c r="F155" s="4">
        <f t="shared" ca="1" si="18"/>
        <v>-0.29391707306854986</v>
      </c>
      <c r="H155">
        <f t="shared" ca="1" si="19"/>
        <v>97.724083911659363</v>
      </c>
      <c r="I155" s="1">
        <f t="shared" ca="1" si="20"/>
        <v>0.11941051524664292</v>
      </c>
      <c r="L155">
        <f t="shared" ca="1" si="16"/>
        <v>124.60175813810856</v>
      </c>
      <c r="M155" s="1">
        <f t="shared" ca="1" si="21"/>
        <v>0.93497098304757564</v>
      </c>
      <c r="O155">
        <f t="shared" ca="1" si="17"/>
        <v>102.70840792558789</v>
      </c>
      <c r="P155" s="1">
        <f t="shared" ca="1" si="22"/>
        <v>-1.6411965391928796E-2</v>
      </c>
    </row>
    <row r="156" spans="4:16" x14ac:dyDescent="0.35">
      <c r="D156">
        <f t="shared" ca="1" si="15"/>
        <v>112.07972510849737</v>
      </c>
      <c r="F156" s="4">
        <f t="shared" ca="1" si="18"/>
        <v>0.39336948270750494</v>
      </c>
      <c r="H156">
        <f t="shared" ca="1" si="19"/>
        <v>108.23708496623063</v>
      </c>
      <c r="I156" s="1">
        <f t="shared" ca="1" si="20"/>
        <v>0.50878092467520819</v>
      </c>
      <c r="L156">
        <f t="shared" ca="1" si="16"/>
        <v>66.001329020318337</v>
      </c>
      <c r="M156" s="1">
        <f t="shared" ca="1" si="21"/>
        <v>-1.1508037814101826</v>
      </c>
      <c r="O156">
        <f t="shared" ca="1" si="17"/>
        <v>114.56341217070815</v>
      </c>
      <c r="P156" s="1">
        <f t="shared" ca="1" si="22"/>
        <v>0.38567732576375846</v>
      </c>
    </row>
    <row r="157" spans="4:16" x14ac:dyDescent="0.35">
      <c r="D157">
        <f t="shared" ca="1" si="15"/>
        <v>94.585084393910421</v>
      </c>
      <c r="F157" s="4">
        <f t="shared" ca="1" si="18"/>
        <v>6.6761172921077971E-2</v>
      </c>
      <c r="H157">
        <f t="shared" ca="1" si="19"/>
        <v>103.17629486645086</v>
      </c>
      <c r="I157" s="1">
        <f t="shared" ca="1" si="20"/>
        <v>0.32134425431299452</v>
      </c>
      <c r="L157">
        <f t="shared" ca="1" si="16"/>
        <v>110.79199860380399</v>
      </c>
      <c r="M157" s="1">
        <f t="shared" ca="1" si="21"/>
        <v>0.44343792819597017</v>
      </c>
      <c r="O157">
        <f t="shared" ca="1" si="17"/>
        <v>109.31445239750148</v>
      </c>
      <c r="P157" s="1">
        <f t="shared" ca="1" si="22"/>
        <v>0.20764697917977237</v>
      </c>
    </row>
    <row r="158" spans="4:16" x14ac:dyDescent="0.35">
      <c r="D158">
        <f t="shared" ca="1" si="15"/>
        <v>116.10899792399239</v>
      </c>
      <c r="F158" s="4">
        <f t="shared" ca="1" si="18"/>
        <v>0.46134081021485773</v>
      </c>
      <c r="H158">
        <f t="shared" ca="1" si="19"/>
        <v>99.668291257572605</v>
      </c>
      <c r="I158" s="1">
        <f t="shared" ca="1" si="20"/>
        <v>0.19141819472491139</v>
      </c>
      <c r="L158">
        <f t="shared" ca="1" si="16"/>
        <v>70.764727523287092</v>
      </c>
      <c r="M158" s="1">
        <f t="shared" ca="1" si="21"/>
        <v>-0.98125935076143378</v>
      </c>
      <c r="O158">
        <f t="shared" ca="1" si="17"/>
        <v>84.308972936537046</v>
      </c>
      <c r="P158" s="1">
        <f t="shared" ca="1" si="22"/>
        <v>-0.64047043213249122</v>
      </c>
    </row>
    <row r="159" spans="4:16" x14ac:dyDescent="0.35">
      <c r="D159">
        <f t="shared" ca="1" si="15"/>
        <v>23.084396047656078</v>
      </c>
      <c r="F159" s="4">
        <f t="shared" ca="1" si="18"/>
        <v>-2.6474450033713186</v>
      </c>
      <c r="H159">
        <f t="shared" ca="1" si="19"/>
        <v>159.79740642026471</v>
      </c>
      <c r="I159" s="1">
        <f t="shared" ca="1" si="20"/>
        <v>2.4184224600098041</v>
      </c>
      <c r="L159">
        <f t="shared" ca="1" si="16"/>
        <v>124.70064469196303</v>
      </c>
      <c r="M159" s="1">
        <f t="shared" ca="1" si="21"/>
        <v>0.9384906685119816</v>
      </c>
      <c r="O159">
        <f t="shared" ca="1" si="17"/>
        <v>122.14529699387984</v>
      </c>
      <c r="P159" s="1">
        <f t="shared" ca="1" si="22"/>
        <v>0.64283410370654437</v>
      </c>
    </row>
    <row r="160" spans="4:16" x14ac:dyDescent="0.35">
      <c r="D160">
        <f t="shared" ca="1" si="15"/>
        <v>115.81227768772979</v>
      </c>
      <c r="F160" s="4">
        <f t="shared" ca="1" si="18"/>
        <v>0.45641639203891149</v>
      </c>
      <c r="H160">
        <f t="shared" ca="1" si="19"/>
        <v>69.561402313737872</v>
      </c>
      <c r="I160" s="1">
        <f t="shared" ca="1" si="20"/>
        <v>-0.92365176615785671</v>
      </c>
      <c r="L160">
        <f t="shared" ca="1" si="16"/>
        <v>74.937693224641109</v>
      </c>
      <c r="M160" s="1">
        <f t="shared" ca="1" si="21"/>
        <v>-0.83273029246159247</v>
      </c>
      <c r="O160">
        <f t="shared" ca="1" si="17"/>
        <v>104.7934793706106</v>
      </c>
      <c r="P160" s="1">
        <f t="shared" ca="1" si="22"/>
        <v>5.4307950181550879E-2</v>
      </c>
    </row>
    <row r="161" spans="4:16" x14ac:dyDescent="0.35">
      <c r="D161">
        <f t="shared" ca="1" si="15"/>
        <v>30.435545053532419</v>
      </c>
      <c r="F161" s="4">
        <f t="shared" ca="1" si="18"/>
        <v>-2.1154084991184976</v>
      </c>
      <c r="H161">
        <f t="shared" ca="1" si="19"/>
        <v>100.09880273998932</v>
      </c>
      <c r="I161" s="1">
        <f t="shared" ca="1" si="20"/>
        <v>0.20736306444404917</v>
      </c>
      <c r="L161">
        <f t="shared" ca="1" si="16"/>
        <v>70.64921533341618</v>
      </c>
      <c r="M161" s="1">
        <f t="shared" ca="1" si="21"/>
        <v>-0.9853707952379871</v>
      </c>
      <c r="O161">
        <f t="shared" ca="1" si="17"/>
        <v>106.93336675273981</v>
      </c>
      <c r="P161" s="1">
        <f t="shared" ca="1" si="22"/>
        <v>0.12688707228414309</v>
      </c>
    </row>
    <row r="162" spans="4:16" x14ac:dyDescent="0.35">
      <c r="D162">
        <f t="shared" ca="1" si="15"/>
        <v>148.9407668819056</v>
      </c>
      <c r="F162" s="4">
        <f t="shared" ca="1" si="18"/>
        <v>0.94057868036176817</v>
      </c>
      <c r="H162">
        <f t="shared" ca="1" si="19"/>
        <v>100.56257140594715</v>
      </c>
      <c r="I162" s="1">
        <f t="shared" ca="1" si="20"/>
        <v>0.22453968170174665</v>
      </c>
      <c r="L162">
        <f t="shared" ca="1" si="16"/>
        <v>125.72255876442365</v>
      </c>
      <c r="M162" s="1">
        <f t="shared" ca="1" si="21"/>
        <v>0.97486382508901315</v>
      </c>
      <c r="O162">
        <f t="shared" ca="1" si="17"/>
        <v>96.400275090272928</v>
      </c>
      <c r="P162" s="1">
        <f t="shared" ca="1" si="22"/>
        <v>-0.23036656277739631</v>
      </c>
    </row>
    <row r="163" spans="4:16" x14ac:dyDescent="0.35">
      <c r="D163">
        <f t="shared" ca="1" si="15"/>
        <v>51.216835906389015</v>
      </c>
      <c r="F163" s="4">
        <f t="shared" ca="1" si="18"/>
        <v>-1.1137882782472328</v>
      </c>
      <c r="H163">
        <f t="shared" ca="1" si="19"/>
        <v>97.578065369388568</v>
      </c>
      <c r="I163" s="1">
        <f t="shared" ca="1" si="20"/>
        <v>0.11400242108846559</v>
      </c>
      <c r="L163">
        <f t="shared" ca="1" si="16"/>
        <v>113.82863352023479</v>
      </c>
      <c r="M163" s="1">
        <f t="shared" ca="1" si="21"/>
        <v>0.55152137695078185</v>
      </c>
      <c r="O163">
        <f t="shared" ca="1" si="17"/>
        <v>124.01480902626979</v>
      </c>
      <c r="P163" s="1">
        <f t="shared" ca="1" si="22"/>
        <v>0.70624283409313371</v>
      </c>
    </row>
    <row r="164" spans="4:16" x14ac:dyDescent="0.35">
      <c r="D164">
        <f t="shared" ca="1" si="15"/>
        <v>137.30240602710063</v>
      </c>
      <c r="F164" s="4">
        <f t="shared" ca="1" si="18"/>
        <v>0.78399579730976576</v>
      </c>
      <c r="H164">
        <f t="shared" ca="1" si="19"/>
        <v>76.808989361739677</v>
      </c>
      <c r="I164" s="1">
        <f t="shared" ca="1" si="20"/>
        <v>-0.65522261623186395</v>
      </c>
      <c r="L164">
        <f t="shared" ca="1" si="16"/>
        <v>93.983026105361134</v>
      </c>
      <c r="M164" s="1">
        <f t="shared" ca="1" si="21"/>
        <v>-0.15484660967395758</v>
      </c>
      <c r="O164">
        <f t="shared" ca="1" si="17"/>
        <v>131.52977901260766</v>
      </c>
      <c r="P164" s="1">
        <f t="shared" ca="1" si="22"/>
        <v>0.96113004394855395</v>
      </c>
    </row>
    <row r="165" spans="4:16" x14ac:dyDescent="0.35">
      <c r="D165">
        <f t="shared" ca="1" si="15"/>
        <v>127.99280800262324</v>
      </c>
      <c r="F165" s="4">
        <f t="shared" ca="1" si="18"/>
        <v>0.64887319905762997</v>
      </c>
      <c r="H165">
        <f t="shared" ca="1" si="19"/>
        <v>102.05915090885712</v>
      </c>
      <c r="I165" s="1">
        <f t="shared" ca="1" si="20"/>
        <v>0.27996855217989314</v>
      </c>
      <c r="L165">
        <f t="shared" ca="1" si="16"/>
        <v>103.96095072564272</v>
      </c>
      <c r="M165" s="1">
        <f t="shared" ca="1" si="21"/>
        <v>0.20029931140474933</v>
      </c>
      <c r="O165">
        <f t="shared" ca="1" si="17"/>
        <v>124.57583906318061</v>
      </c>
      <c r="P165" s="1">
        <f t="shared" ca="1" si="22"/>
        <v>0.72527143713655917</v>
      </c>
    </row>
    <row r="166" spans="4:16" x14ac:dyDescent="0.35">
      <c r="D166">
        <f t="shared" ca="1" si="15"/>
        <v>73.465003838526471</v>
      </c>
      <c r="F166" s="4">
        <f t="shared" ca="1" si="18"/>
        <v>-0.41954218817751965</v>
      </c>
      <c r="H166">
        <f t="shared" ca="1" si="19"/>
        <v>115.49127515465992</v>
      </c>
      <c r="I166" s="1">
        <f t="shared" ca="1" si="20"/>
        <v>0.77745463535777493</v>
      </c>
      <c r="L166">
        <f t="shared" ca="1" si="16"/>
        <v>109.04562104447491</v>
      </c>
      <c r="M166" s="1">
        <f t="shared" ca="1" si="21"/>
        <v>0.38127882292487758</v>
      </c>
      <c r="O166">
        <f t="shared" ca="1" si="17"/>
        <v>89.502931362303556</v>
      </c>
      <c r="P166" s="1">
        <f t="shared" ca="1" si="22"/>
        <v>-0.46430558068857852</v>
      </c>
    </row>
    <row r="167" spans="4:16" x14ac:dyDescent="0.35">
      <c r="D167">
        <f t="shared" ca="1" si="15"/>
        <v>173.63766242093826</v>
      </c>
      <c r="F167" s="4">
        <f t="shared" ca="1" si="18"/>
        <v>1.2358395319372333</v>
      </c>
      <c r="H167">
        <f t="shared" ca="1" si="19"/>
        <v>82.186233231294935</v>
      </c>
      <c r="I167" s="1">
        <f t="shared" ca="1" si="20"/>
        <v>-0.45606543587796544</v>
      </c>
      <c r="L167">
        <f t="shared" ca="1" si="16"/>
        <v>85.859032146581384</v>
      </c>
      <c r="M167" s="1">
        <f t="shared" ca="1" si="21"/>
        <v>-0.44400527012966862</v>
      </c>
      <c r="O167">
        <f t="shared" ca="1" si="17"/>
        <v>112.23250405957127</v>
      </c>
      <c r="P167" s="1">
        <f t="shared" ca="1" si="22"/>
        <v>0.30661930344867994</v>
      </c>
    </row>
    <row r="168" spans="4:16" x14ac:dyDescent="0.35">
      <c r="D168">
        <f t="shared" ca="1" si="15"/>
        <v>63.692775482937009</v>
      </c>
      <c r="F168" s="4">
        <f t="shared" ca="1" si="18"/>
        <v>-0.69424162254798016</v>
      </c>
      <c r="H168">
        <f t="shared" ca="1" si="19"/>
        <v>47.858836256890108</v>
      </c>
      <c r="I168" s="1">
        <f t="shared" ca="1" si="20"/>
        <v>-1.7274505090040702</v>
      </c>
      <c r="L168">
        <f t="shared" ca="1" si="16"/>
        <v>119.44936993465717</v>
      </c>
      <c r="M168" s="1">
        <f t="shared" ca="1" si="21"/>
        <v>0.75158117766155641</v>
      </c>
      <c r="O168">
        <f t="shared" ca="1" si="17"/>
        <v>93.320673927043671</v>
      </c>
      <c r="P168" s="1">
        <f t="shared" ca="1" si="22"/>
        <v>-0.33481820388707995</v>
      </c>
    </row>
    <row r="169" spans="4:16" x14ac:dyDescent="0.35">
      <c r="D169">
        <f t="shared" ca="1" si="15"/>
        <v>105.17919694477617</v>
      </c>
      <c r="F169" s="4">
        <f t="shared" ca="1" si="18"/>
        <v>0.2710772342434371</v>
      </c>
      <c r="H169">
        <f t="shared" ca="1" si="19"/>
        <v>145.41902079775383</v>
      </c>
      <c r="I169" s="1">
        <f t="shared" ca="1" si="20"/>
        <v>1.8858896591760681</v>
      </c>
      <c r="L169">
        <f t="shared" ca="1" si="16"/>
        <v>57.73873364781663</v>
      </c>
      <c r="M169" s="1">
        <f t="shared" ca="1" si="21"/>
        <v>-1.4448957049052877</v>
      </c>
      <c r="O169">
        <f t="shared" ca="1" si="17"/>
        <v>157.25073732260154</v>
      </c>
      <c r="P169" s="1">
        <f t="shared" ca="1" si="22"/>
        <v>1.8335145392107499</v>
      </c>
    </row>
    <row r="170" spans="4:16" x14ac:dyDescent="0.35">
      <c r="D170">
        <f t="shared" ca="1" si="15"/>
        <v>256.63502841033272</v>
      </c>
      <c r="F170" s="4">
        <f t="shared" ca="1" si="18"/>
        <v>1.9877116725912289</v>
      </c>
      <c r="H170">
        <f t="shared" ca="1" si="19"/>
        <v>65.313228329874676</v>
      </c>
      <c r="I170" s="1">
        <f t="shared" ca="1" si="20"/>
        <v>-1.0809915433379746</v>
      </c>
      <c r="L170">
        <f t="shared" ca="1" si="16"/>
        <v>119.41731317718354</v>
      </c>
      <c r="M170" s="1">
        <f t="shared" ca="1" si="21"/>
        <v>0.75044017619150871</v>
      </c>
      <c r="O170">
        <f t="shared" ca="1" si="17"/>
        <v>127.01222859961243</v>
      </c>
      <c r="P170" s="1">
        <f t="shared" ca="1" si="22"/>
        <v>0.8079071006443348</v>
      </c>
    </row>
    <row r="171" spans="4:16" x14ac:dyDescent="0.35">
      <c r="D171">
        <f t="shared" ca="1" si="15"/>
        <v>141.19248172317126</v>
      </c>
      <c r="F171" s="4">
        <f t="shared" ca="1" si="18"/>
        <v>0.83776296827321062</v>
      </c>
      <c r="H171">
        <f t="shared" ca="1" si="19"/>
        <v>82.718935101873427</v>
      </c>
      <c r="I171" s="1">
        <f t="shared" ca="1" si="20"/>
        <v>-0.43633573696765104</v>
      </c>
      <c r="L171">
        <f t="shared" ca="1" si="16"/>
        <v>137.70742864104693</v>
      </c>
      <c r="M171" s="1">
        <f t="shared" ca="1" si="21"/>
        <v>1.4014432805691754</v>
      </c>
      <c r="O171">
        <f t="shared" ca="1" si="17"/>
        <v>116.16005100784284</v>
      </c>
      <c r="P171" s="1">
        <f t="shared" ca="1" si="22"/>
        <v>0.43983094435224501</v>
      </c>
    </row>
    <row r="172" spans="4:16" x14ac:dyDescent="0.35">
      <c r="D172">
        <f t="shared" ca="1" si="15"/>
        <v>143.6725754876029</v>
      </c>
      <c r="F172" s="4">
        <f t="shared" ca="1" si="18"/>
        <v>0.87127401606860655</v>
      </c>
      <c r="H172">
        <f t="shared" ca="1" si="19"/>
        <v>119.39626729297339</v>
      </c>
      <c r="I172" s="1">
        <f t="shared" ca="1" si="20"/>
        <v>0.92208397381382934</v>
      </c>
      <c r="L172">
        <f t="shared" ca="1" si="16"/>
        <v>104.72351485439616</v>
      </c>
      <c r="M172" s="1">
        <f t="shared" ca="1" si="21"/>
        <v>0.22744138254620072</v>
      </c>
      <c r="O172">
        <f t="shared" ca="1" si="17"/>
        <v>74.248981950752778</v>
      </c>
      <c r="P172" s="1">
        <f t="shared" ca="1" si="22"/>
        <v>-0.98167778734466715</v>
      </c>
    </row>
    <row r="173" spans="4:16" x14ac:dyDescent="0.35">
      <c r="D173">
        <f t="shared" ca="1" si="15"/>
        <v>112.85004669599101</v>
      </c>
      <c r="F173" s="4">
        <f t="shared" ca="1" si="18"/>
        <v>0.40655128936978002</v>
      </c>
      <c r="H173">
        <f t="shared" ca="1" si="19"/>
        <v>81.14103296296895</v>
      </c>
      <c r="I173" s="1">
        <f t="shared" ca="1" si="20"/>
        <v>-0.49477655692707589</v>
      </c>
      <c r="L173">
        <f t="shared" ca="1" si="16"/>
        <v>80.931780850569794</v>
      </c>
      <c r="M173" s="1">
        <f t="shared" ca="1" si="21"/>
        <v>-0.61938174033784943</v>
      </c>
      <c r="O173">
        <f t="shared" ca="1" si="17"/>
        <v>52.675147325751929</v>
      </c>
      <c r="P173" s="1">
        <f t="shared" ca="1" si="22"/>
        <v>-1.7134031998806645</v>
      </c>
    </row>
    <row r="174" spans="4:16" x14ac:dyDescent="0.35">
      <c r="D174">
        <f t="shared" ca="1" si="15"/>
        <v>145.45733037098876</v>
      </c>
      <c r="F174" s="4">
        <f t="shared" ca="1" si="18"/>
        <v>0.89503361984567054</v>
      </c>
      <c r="H174">
        <f t="shared" ca="1" si="19"/>
        <v>128.25337452923102</v>
      </c>
      <c r="I174" s="1">
        <f t="shared" ca="1" si="20"/>
        <v>1.2501249825641123</v>
      </c>
      <c r="L174">
        <f t="shared" ca="1" si="16"/>
        <v>58.506639151158474</v>
      </c>
      <c r="M174" s="1">
        <f t="shared" ca="1" si="21"/>
        <v>-1.4175635173347976</v>
      </c>
      <c r="O174">
        <f t="shared" ca="1" si="17"/>
        <v>121.98045042620069</v>
      </c>
      <c r="P174" s="1">
        <f t="shared" ca="1" si="22"/>
        <v>0.63724295939507414</v>
      </c>
    </row>
    <row r="175" spans="4:16" x14ac:dyDescent="0.35">
      <c r="D175">
        <f t="shared" ca="1" si="15"/>
        <v>161.08290718181678</v>
      </c>
      <c r="F175" s="4">
        <f t="shared" ca="1" si="18"/>
        <v>1.0914027676976001</v>
      </c>
      <c r="H175">
        <f t="shared" ca="1" si="19"/>
        <v>95.477415987092925</v>
      </c>
      <c r="I175" s="1">
        <f t="shared" ca="1" si="20"/>
        <v>3.6200592114552954E-2</v>
      </c>
      <c r="L175">
        <f t="shared" ca="1" si="16"/>
        <v>94.862976708564588</v>
      </c>
      <c r="M175" s="1">
        <f t="shared" ca="1" si="21"/>
        <v>-0.12352638233497437</v>
      </c>
      <c r="O175">
        <f t="shared" ca="1" si="17"/>
        <v>69.964230602468646</v>
      </c>
      <c r="P175" s="1">
        <f t="shared" ca="1" si="22"/>
        <v>-1.1270048236567041</v>
      </c>
    </row>
    <row r="176" spans="4:16" x14ac:dyDescent="0.35">
      <c r="D176">
        <f t="shared" ca="1" si="15"/>
        <v>43.092802745166153</v>
      </c>
      <c r="F176" s="4">
        <f t="shared" ca="1" si="18"/>
        <v>-1.4461732753497323</v>
      </c>
      <c r="H176">
        <f t="shared" ca="1" si="19"/>
        <v>125.41278463093207</v>
      </c>
      <c r="I176" s="1">
        <f t="shared" ca="1" si="20"/>
        <v>1.14491794929378</v>
      </c>
      <c r="L176">
        <f t="shared" ca="1" si="16"/>
        <v>75.287094381435878</v>
      </c>
      <c r="M176" s="1">
        <f t="shared" ca="1" si="21"/>
        <v>-0.8202939993066396</v>
      </c>
      <c r="O176">
        <f t="shared" ca="1" si="17"/>
        <v>83.439866406386415</v>
      </c>
      <c r="P176" s="1">
        <f t="shared" ca="1" si="22"/>
        <v>-0.66994814647332657</v>
      </c>
    </row>
    <row r="177" spans="4:16" x14ac:dyDescent="0.35">
      <c r="D177">
        <f t="shared" ca="1" si="15"/>
        <v>71.031298819545739</v>
      </c>
      <c r="F177" s="4">
        <f t="shared" ca="1" si="18"/>
        <v>-0.4843758256226316</v>
      </c>
      <c r="H177">
        <f t="shared" ca="1" si="19"/>
        <v>135.55744263084352</v>
      </c>
      <c r="I177" s="1">
        <f t="shared" ca="1" si="20"/>
        <v>1.5206460233645744</v>
      </c>
      <c r="L177">
        <f t="shared" ca="1" si="16"/>
        <v>79.493292133922509</v>
      </c>
      <c r="M177" s="1">
        <f t="shared" ca="1" si="21"/>
        <v>-0.67058210711518562</v>
      </c>
      <c r="O177">
        <f t="shared" ca="1" si="17"/>
        <v>96.650043281885019</v>
      </c>
      <c r="P177" s="1">
        <f t="shared" ca="1" si="22"/>
        <v>-0.22189510945338053</v>
      </c>
    </row>
    <row r="178" spans="4:16" x14ac:dyDescent="0.35">
      <c r="D178">
        <f t="shared" ca="1" si="15"/>
        <v>33.57344313462189</v>
      </c>
      <c r="F178" s="4">
        <f t="shared" ca="1" si="18"/>
        <v>-1.926568386258114</v>
      </c>
      <c r="H178">
        <f t="shared" ca="1" si="19"/>
        <v>80.143703819375361</v>
      </c>
      <c r="I178" s="1">
        <f t="shared" ca="1" si="20"/>
        <v>-0.53171467335646838</v>
      </c>
      <c r="L178">
        <f t="shared" ca="1" si="16"/>
        <v>97.527368901082653</v>
      </c>
      <c r="M178" s="1">
        <f t="shared" ca="1" si="21"/>
        <v>-2.8692230410900521E-2</v>
      </c>
      <c r="O178">
        <f t="shared" ca="1" si="17"/>
        <v>86.40395694298013</v>
      </c>
      <c r="P178" s="1">
        <f t="shared" ca="1" si="22"/>
        <v>-0.56941430961107287</v>
      </c>
    </row>
    <row r="179" spans="4:16" x14ac:dyDescent="0.35">
      <c r="D179">
        <f t="shared" ca="1" si="15"/>
        <v>24.462316687099491</v>
      </c>
      <c r="F179" s="4">
        <f t="shared" ca="1" si="18"/>
        <v>-2.5358683196187428</v>
      </c>
      <c r="H179">
        <f t="shared" ca="1" si="19"/>
        <v>111.31343673599341</v>
      </c>
      <c r="I179" s="1">
        <f t="shared" ca="1" si="20"/>
        <v>0.62271987911086679</v>
      </c>
      <c r="L179">
        <f t="shared" ca="1" si="16"/>
        <v>85.655742885577013</v>
      </c>
      <c r="M179" s="1">
        <f t="shared" ca="1" si="21"/>
        <v>-0.45124097841494226</v>
      </c>
      <c r="O179">
        <f t="shared" ca="1" si="17"/>
        <v>132.83445258392902</v>
      </c>
      <c r="P179" s="1">
        <f t="shared" ca="1" si="22"/>
        <v>1.0053809999697707</v>
      </c>
    </row>
    <row r="180" spans="4:16" x14ac:dyDescent="0.35">
      <c r="D180">
        <f t="shared" ca="1" si="15"/>
        <v>120.5401129976636</v>
      </c>
      <c r="F180" s="4">
        <f t="shared" ca="1" si="18"/>
        <v>0.53341952391878422</v>
      </c>
      <c r="H180">
        <f t="shared" ca="1" si="19"/>
        <v>176.8467596429013</v>
      </c>
      <c r="I180" s="1">
        <f t="shared" ca="1" si="20"/>
        <v>3.0498799867741226</v>
      </c>
      <c r="L180">
        <f t="shared" ca="1" si="16"/>
        <v>137.98238174138177</v>
      </c>
      <c r="M180" s="1">
        <f t="shared" ca="1" si="21"/>
        <v>1.4112297317389286</v>
      </c>
      <c r="O180">
        <f t="shared" ca="1" si="17"/>
        <v>114.38253338697548</v>
      </c>
      <c r="P180" s="1">
        <f t="shared" ca="1" si="22"/>
        <v>0.37954241257162646</v>
      </c>
    </row>
    <row r="181" spans="4:16" x14ac:dyDescent="0.35">
      <c r="D181">
        <f t="shared" ca="1" si="15"/>
        <v>91.787782072251801</v>
      </c>
      <c r="F181" s="4">
        <f t="shared" ca="1" si="18"/>
        <v>8.9865060987595058E-3</v>
      </c>
      <c r="H181">
        <f t="shared" ca="1" si="19"/>
        <v>71.201460230034272</v>
      </c>
      <c r="I181" s="1">
        <f t="shared" ca="1" si="20"/>
        <v>-0.86290888036910118</v>
      </c>
      <c r="L181">
        <f t="shared" ca="1" si="16"/>
        <v>162.80362309633955</v>
      </c>
      <c r="M181" s="1">
        <f t="shared" ca="1" si="21"/>
        <v>2.2946962800234552</v>
      </c>
      <c r="O181">
        <f t="shared" ca="1" si="17"/>
        <v>90.317374535714833</v>
      </c>
      <c r="P181" s="1">
        <f t="shared" ca="1" si="22"/>
        <v>-0.43668189776848809</v>
      </c>
    </row>
    <row r="182" spans="4:16" x14ac:dyDescent="0.35">
      <c r="D182">
        <f t="shared" ca="1" si="15"/>
        <v>133.47965299913326</v>
      </c>
      <c r="F182" s="4">
        <f t="shared" ca="1" si="18"/>
        <v>0.72965408452192726</v>
      </c>
      <c r="H182">
        <f t="shared" ca="1" si="19"/>
        <v>87.818182588259504</v>
      </c>
      <c r="I182" s="1">
        <f t="shared" ca="1" si="20"/>
        <v>-0.24747471895335149</v>
      </c>
      <c r="L182">
        <f t="shared" ca="1" si="16"/>
        <v>90.568060905778196</v>
      </c>
      <c r="M182" s="1">
        <f t="shared" ca="1" si="21"/>
        <v>-0.27639603076222663</v>
      </c>
      <c r="O182">
        <f t="shared" ca="1" si="17"/>
        <v>128.41746930536465</v>
      </c>
      <c r="P182" s="1">
        <f t="shared" ca="1" si="22"/>
        <v>0.85556901856491319</v>
      </c>
    </row>
    <row r="183" spans="4:16" x14ac:dyDescent="0.35">
      <c r="D183">
        <f t="shared" ca="1" si="15"/>
        <v>67.651416390771288</v>
      </c>
      <c r="F183" s="4">
        <f t="shared" ca="1" si="18"/>
        <v>-0.57819970326413461</v>
      </c>
      <c r="H183">
        <f t="shared" ca="1" si="19"/>
        <v>78.769089923745582</v>
      </c>
      <c r="I183" s="1">
        <f t="shared" ca="1" si="20"/>
        <v>-0.58262629912053399</v>
      </c>
      <c r="L183">
        <f t="shared" ca="1" si="16"/>
        <v>79.591335930124387</v>
      </c>
      <c r="M183" s="1">
        <f t="shared" ca="1" si="21"/>
        <v>-0.66709241806327668</v>
      </c>
      <c r="O183">
        <f t="shared" ca="1" si="17"/>
        <v>66.746504459946706</v>
      </c>
      <c r="P183" s="1">
        <f t="shared" ca="1" si="22"/>
        <v>-1.236141285949607</v>
      </c>
    </row>
    <row r="184" spans="4:16" x14ac:dyDescent="0.35">
      <c r="D184">
        <f t="shared" ca="1" si="15"/>
        <v>64.830665976110737</v>
      </c>
      <c r="F184" s="4">
        <f t="shared" ca="1" si="18"/>
        <v>-0.66016334902697871</v>
      </c>
      <c r="H184">
        <f t="shared" ca="1" si="19"/>
        <v>54.916879111575525</v>
      </c>
      <c r="I184" s="1">
        <f t="shared" ca="1" si="20"/>
        <v>-1.4660415143860916</v>
      </c>
      <c r="L184">
        <f t="shared" ca="1" si="16"/>
        <v>70.646487438738063</v>
      </c>
      <c r="M184" s="1">
        <f t="shared" ca="1" si="21"/>
        <v>-0.98546788964438292</v>
      </c>
      <c r="O184">
        <f t="shared" ca="1" si="17"/>
        <v>78.70063142503669</v>
      </c>
      <c r="P184" s="1">
        <f t="shared" ca="1" si="22"/>
        <v>-0.83069002347902465</v>
      </c>
    </row>
    <row r="185" spans="4:16" x14ac:dyDescent="0.35">
      <c r="D185">
        <f t="shared" ca="1" si="15"/>
        <v>111.21119513418191</v>
      </c>
      <c r="F185" s="4">
        <f t="shared" ca="1" si="18"/>
        <v>0.37839802625236896</v>
      </c>
      <c r="H185">
        <f t="shared" ca="1" si="19"/>
        <v>67.914911352643728</v>
      </c>
      <c r="I185" s="1">
        <f t="shared" ca="1" si="20"/>
        <v>-0.98463291286504706</v>
      </c>
      <c r="L185">
        <f t="shared" ca="1" si="16"/>
        <v>40.98723452207868</v>
      </c>
      <c r="M185" s="1">
        <f t="shared" ca="1" si="21"/>
        <v>-2.0411345835160448</v>
      </c>
      <c r="O185">
        <f t="shared" ca="1" si="17"/>
        <v>106.12223657743338</v>
      </c>
      <c r="P185" s="1">
        <f t="shared" ca="1" si="22"/>
        <v>9.9375757190502512E-2</v>
      </c>
    </row>
    <row r="186" spans="4:16" x14ac:dyDescent="0.35">
      <c r="D186">
        <f t="shared" ca="1" si="15"/>
        <v>132.23415279619917</v>
      </c>
      <c r="F186" s="4">
        <f t="shared" ca="1" si="18"/>
        <v>0.71161223828697651</v>
      </c>
      <c r="H186">
        <f t="shared" ca="1" si="19"/>
        <v>88.221650992835507</v>
      </c>
      <c r="I186" s="1">
        <f t="shared" ca="1" si="20"/>
        <v>-0.23253144470979592</v>
      </c>
      <c r="L186">
        <f t="shared" ca="1" si="16"/>
        <v>138.66265202026915</v>
      </c>
      <c r="M186" s="1">
        <f t="shared" ca="1" si="21"/>
        <v>1.4354427042730009</v>
      </c>
      <c r="O186">
        <f t="shared" ca="1" si="17"/>
        <v>68.299887133568092</v>
      </c>
      <c r="P186" s="1">
        <f t="shared" ca="1" si="22"/>
        <v>-1.1834547980146031</v>
      </c>
    </row>
    <row r="187" spans="4:16" x14ac:dyDescent="0.35">
      <c r="D187">
        <f t="shared" ca="1" si="15"/>
        <v>49.394083297041966</v>
      </c>
      <c r="F187" s="4">
        <f t="shared" ca="1" si="18"/>
        <v>-1.1835276847097331</v>
      </c>
      <c r="H187">
        <f t="shared" ca="1" si="19"/>
        <v>100.34596752035939</v>
      </c>
      <c r="I187" s="1">
        <f t="shared" ca="1" si="20"/>
        <v>0.21651731556886666</v>
      </c>
      <c r="L187">
        <f t="shared" ca="1" si="16"/>
        <v>106.95104625322334</v>
      </c>
      <c r="M187" s="1">
        <f t="shared" ca="1" si="21"/>
        <v>0.30672627599590641</v>
      </c>
      <c r="O187">
        <f t="shared" ca="1" si="17"/>
        <v>74.062408440137872</v>
      </c>
      <c r="P187" s="1">
        <f t="shared" ca="1" si="22"/>
        <v>-0.98800585008344299</v>
      </c>
    </row>
    <row r="188" spans="4:16" x14ac:dyDescent="0.35">
      <c r="D188">
        <f t="shared" ca="1" si="15"/>
        <v>117.61964136120663</v>
      </c>
      <c r="F188" s="4">
        <f t="shared" ca="1" si="18"/>
        <v>0.48621816492875514</v>
      </c>
      <c r="H188">
        <f t="shared" ca="1" si="19"/>
        <v>113.72408940303374</v>
      </c>
      <c r="I188" s="1">
        <f t="shared" ca="1" si="20"/>
        <v>0.71200331122347205</v>
      </c>
      <c r="L188">
        <f t="shared" ca="1" si="16"/>
        <v>76.236794583572163</v>
      </c>
      <c r="M188" s="1">
        <f t="shared" ca="1" si="21"/>
        <v>-0.78649116295821209</v>
      </c>
      <c r="O188">
        <f t="shared" ca="1" si="17"/>
        <v>77.80814899658337</v>
      </c>
      <c r="P188" s="1">
        <f t="shared" ca="1" si="22"/>
        <v>-0.86096058429922984</v>
      </c>
    </row>
    <row r="189" spans="4:16" x14ac:dyDescent="0.35">
      <c r="D189">
        <f t="shared" ca="1" si="15"/>
        <v>35.468726416797011</v>
      </c>
      <c r="F189" s="4">
        <f t="shared" ca="1" si="18"/>
        <v>-1.8208825129551167</v>
      </c>
      <c r="H189">
        <f t="shared" ca="1" si="19"/>
        <v>109.42403137852718</v>
      </c>
      <c r="I189" s="1">
        <f t="shared" ca="1" si="20"/>
        <v>0.55274190290841396</v>
      </c>
      <c r="L189">
        <f t="shared" ca="1" si="16"/>
        <v>86.843428760240826</v>
      </c>
      <c r="M189" s="1">
        <f t="shared" ca="1" si="21"/>
        <v>-0.40896747866808347</v>
      </c>
      <c r="O189">
        <f t="shared" ca="1" si="17"/>
        <v>88.111726593166338</v>
      </c>
      <c r="P189" s="1">
        <f t="shared" ca="1" si="22"/>
        <v>-0.51149143806227393</v>
      </c>
    </row>
    <row r="190" spans="4:16" x14ac:dyDescent="0.35">
      <c r="D190">
        <f t="shared" ca="1" si="15"/>
        <v>100.19025331199177</v>
      </c>
      <c r="F190" s="4">
        <f t="shared" ca="1" si="18"/>
        <v>0.17755684157888751</v>
      </c>
      <c r="H190">
        <f t="shared" ca="1" si="19"/>
        <v>52.773905770392375</v>
      </c>
      <c r="I190" s="1">
        <f t="shared" ca="1" si="20"/>
        <v>-1.5454108973928751</v>
      </c>
      <c r="L190">
        <f t="shared" ca="1" si="16"/>
        <v>133.85727289366034</v>
      </c>
      <c r="M190" s="1">
        <f t="shared" ca="1" si="21"/>
        <v>1.2644040503446137</v>
      </c>
      <c r="O190">
        <f t="shared" ca="1" si="17"/>
        <v>128.56230691540418</v>
      </c>
      <c r="P190" s="1">
        <f t="shared" ca="1" si="22"/>
        <v>0.86048151380737092</v>
      </c>
    </row>
    <row r="191" spans="4:16" x14ac:dyDescent="0.35">
      <c r="D191">
        <f t="shared" ca="1" si="15"/>
        <v>113.02216885719074</v>
      </c>
      <c r="F191" s="4">
        <f t="shared" ca="1" si="18"/>
        <v>0.40948435767108382</v>
      </c>
      <c r="H191">
        <f t="shared" ca="1" si="19"/>
        <v>119.39285428291126</v>
      </c>
      <c r="I191" s="1">
        <f t="shared" ca="1" si="20"/>
        <v>0.92195756603375045</v>
      </c>
      <c r="L191">
        <f t="shared" ca="1" si="16"/>
        <v>89.006236030060919</v>
      </c>
      <c r="M191" s="1">
        <f t="shared" ca="1" si="21"/>
        <v>-0.331986321845684</v>
      </c>
      <c r="O191">
        <f t="shared" ca="1" si="17"/>
        <v>118.83050371447985</v>
      </c>
      <c r="P191" s="1">
        <f t="shared" ca="1" si="22"/>
        <v>0.530405389850098</v>
      </c>
    </row>
    <row r="192" spans="4:16" x14ac:dyDescent="0.35">
      <c r="D192">
        <f t="shared" ca="1" si="15"/>
        <v>185.53896318397707</v>
      </c>
      <c r="F192" s="4">
        <f t="shared" ca="1" si="18"/>
        <v>1.363422733104688</v>
      </c>
      <c r="H192">
        <f t="shared" ca="1" si="19"/>
        <v>78.735604582767948</v>
      </c>
      <c r="I192" s="1">
        <f t="shared" ca="1" si="20"/>
        <v>-0.58386649693452064</v>
      </c>
      <c r="L192">
        <f t="shared" ca="1" si="16"/>
        <v>93.61508578271723</v>
      </c>
      <c r="M192" s="1">
        <f t="shared" ca="1" si="21"/>
        <v>-0.16794277042483685</v>
      </c>
      <c r="O192">
        <f t="shared" ca="1" si="17"/>
        <v>90.280576750862707</v>
      </c>
      <c r="P192" s="1">
        <f t="shared" ca="1" si="22"/>
        <v>-0.43792997789746657</v>
      </c>
    </row>
    <row r="193" spans="4:16" x14ac:dyDescent="0.35">
      <c r="D193">
        <f t="shared" ca="1" si="15"/>
        <v>60.759246244435204</v>
      </c>
      <c r="F193" s="4">
        <f t="shared" ca="1" si="18"/>
        <v>-0.7849854372134315</v>
      </c>
      <c r="H193">
        <f t="shared" ca="1" si="19"/>
        <v>126.94737262979595</v>
      </c>
      <c r="I193" s="1">
        <f t="shared" ca="1" si="20"/>
        <v>1.2017545418442941</v>
      </c>
      <c r="L193">
        <f t="shared" ca="1" si="16"/>
        <v>103.26343590851513</v>
      </c>
      <c r="M193" s="1">
        <f t="shared" ca="1" si="21"/>
        <v>0.1754725511693298</v>
      </c>
      <c r="O193">
        <f t="shared" ca="1" si="17"/>
        <v>104.586501558661</v>
      </c>
      <c r="P193" s="1">
        <f t="shared" ca="1" si="22"/>
        <v>4.7287829397872017E-2</v>
      </c>
    </row>
    <row r="194" spans="4:16" x14ac:dyDescent="0.35">
      <c r="D194">
        <f t="shared" ca="1" si="15"/>
        <v>218.11356225695761</v>
      </c>
      <c r="F194" s="4">
        <f t="shared" ca="1" si="18"/>
        <v>1.6747125831115905</v>
      </c>
      <c r="H194">
        <f t="shared" ca="1" si="19"/>
        <v>48.164724855584502</v>
      </c>
      <c r="I194" s="1">
        <f t="shared" ca="1" si="20"/>
        <v>-1.7161213016450185</v>
      </c>
      <c r="L194">
        <f t="shared" ca="1" si="16"/>
        <v>102.20418406781747</v>
      </c>
      <c r="M194" s="1">
        <f t="shared" ca="1" si="21"/>
        <v>0.13777042523281668</v>
      </c>
      <c r="O194">
        <f t="shared" ca="1" si="17"/>
        <v>149.95092981433186</v>
      </c>
      <c r="P194" s="1">
        <f t="shared" ca="1" si="22"/>
        <v>1.58592505160839</v>
      </c>
    </row>
    <row r="195" spans="4:16" x14ac:dyDescent="0.35">
      <c r="D195">
        <f t="shared" ref="D195:D258" ca="1" si="23">$B$7*EXP(($B$4-$B$5^2*0.5)*$B$6+$B$5*SQRT($B$6)*F195)</f>
        <v>124.4081239644967</v>
      </c>
      <c r="F195" s="4">
        <f t="shared" ca="1" si="18"/>
        <v>0.59420468821146688</v>
      </c>
      <c r="H195">
        <f t="shared" ca="1" si="19"/>
        <v>120.88427825848956</v>
      </c>
      <c r="I195" s="1">
        <f t="shared" ca="1" si="20"/>
        <v>0.97719549105516901</v>
      </c>
      <c r="L195">
        <f t="shared" ref="L195:L258" ca="1" si="24">$H$306+$B$4*$H$306*$B$8+$B$5*$H$306*SQRT($B$8)*M195</f>
        <v>129.046377393732</v>
      </c>
      <c r="M195" s="1">
        <f t="shared" ca="1" si="21"/>
        <v>1.0931690512284113</v>
      </c>
      <c r="O195">
        <f t="shared" ref="O195:O258" ca="1" si="25">$L$306+$B$4*$L$306*$B$8+$B$5*$L$306*SQRT($B$8)*P195</f>
        <v>111.38718451956206</v>
      </c>
      <c r="P195" s="1">
        <f t="shared" ca="1" si="22"/>
        <v>0.27794837869702782</v>
      </c>
    </row>
    <row r="196" spans="4:16" x14ac:dyDescent="0.35">
      <c r="D196">
        <f t="shared" ca="1" si="23"/>
        <v>127.05384560210088</v>
      </c>
      <c r="F196" s="4">
        <f t="shared" ref="F196:F259" ca="1" si="26">RAND()+RAND()+RAND()+RAND()+RAND()+RAND()+RAND()+RAND()+RAND()+RAND()+RAND()+RAND()-6</f>
        <v>0.63470291200742412</v>
      </c>
      <c r="H196">
        <f t="shared" ref="H196:H259" ca="1" si="27">$B$7+$B$4*$B$7*$B$8+$B$5*$B$7*SQRT($B$8)*I196</f>
        <v>102.47549624264842</v>
      </c>
      <c r="I196" s="1">
        <f t="shared" ref="I196:I259" ca="1" si="28">RAND()+RAND()+RAND()+RAND()+RAND()+RAND()+RAND()+RAND()+RAND()+RAND()+RAND()+RAND()-6</f>
        <v>0.295388749727719</v>
      </c>
      <c r="L196">
        <f t="shared" ca="1" si="24"/>
        <v>115.81651299546375</v>
      </c>
      <c r="M196" s="1">
        <f t="shared" ref="M196:M259" ca="1" si="29">RAND()+RAND()+RAND()+RAND()+RAND()+RAND()+RAND()+RAND()+RAND()+RAND()+RAND()+RAND()-6</f>
        <v>0.62227629985214605</v>
      </c>
      <c r="O196">
        <f t="shared" ca="1" si="25"/>
        <v>53.176951961874316</v>
      </c>
      <c r="P196" s="1">
        <f t="shared" ref="P196:P259" ca="1" si="30">RAND()+RAND()+RAND()+RAND()+RAND()+RAND()+RAND()+RAND()+RAND()+RAND()+RAND()+RAND()-6</f>
        <v>-1.6963833603036234</v>
      </c>
    </row>
    <row r="197" spans="4:16" x14ac:dyDescent="0.35">
      <c r="D197">
        <f t="shared" ca="1" si="23"/>
        <v>74.599768100980313</v>
      </c>
      <c r="F197" s="4">
        <f t="shared" ca="1" si="26"/>
        <v>-0.3900429687275393</v>
      </c>
      <c r="H197">
        <f t="shared" ca="1" si="27"/>
        <v>91.261585149223478</v>
      </c>
      <c r="I197" s="1">
        <f t="shared" ca="1" si="28"/>
        <v>-0.11994129076950077</v>
      </c>
      <c r="L197">
        <f t="shared" ca="1" si="24"/>
        <v>120.92229037743635</v>
      </c>
      <c r="M197" s="1">
        <f t="shared" ca="1" si="29"/>
        <v>0.80400707856114728</v>
      </c>
      <c r="O197">
        <f t="shared" ca="1" si="25"/>
        <v>103.38666450409872</v>
      </c>
      <c r="P197" s="1">
        <f t="shared" ca="1" si="30"/>
        <v>6.5926410372387778E-3</v>
      </c>
    </row>
    <row r="198" spans="4:16" x14ac:dyDescent="0.35">
      <c r="D198">
        <f t="shared" ca="1" si="23"/>
        <v>88.778290835536566</v>
      </c>
      <c r="F198" s="4">
        <f t="shared" ca="1" si="26"/>
        <v>-5.517067333888015E-2</v>
      </c>
      <c r="H198">
        <f t="shared" ca="1" si="27"/>
        <v>109.6472666051512</v>
      </c>
      <c r="I198" s="1">
        <f t="shared" ca="1" si="28"/>
        <v>0.56100987426485904</v>
      </c>
      <c r="L198">
        <f t="shared" ca="1" si="24"/>
        <v>108.19627692819114</v>
      </c>
      <c r="M198" s="1">
        <f t="shared" ca="1" si="29"/>
        <v>0.35104797733628157</v>
      </c>
      <c r="O198">
        <f t="shared" ca="1" si="25"/>
        <v>83.310117233611294</v>
      </c>
      <c r="P198" s="1">
        <f t="shared" ca="1" si="30"/>
        <v>-0.67434888322807396</v>
      </c>
    </row>
    <row r="199" spans="4:16" x14ac:dyDescent="0.35">
      <c r="D199">
        <f t="shared" ca="1" si="23"/>
        <v>157.03125191257448</v>
      </c>
      <c r="F199" s="4">
        <f t="shared" ca="1" si="26"/>
        <v>1.042377374478038</v>
      </c>
      <c r="H199">
        <f t="shared" ca="1" si="27"/>
        <v>82.885317559878388</v>
      </c>
      <c r="I199" s="1">
        <f t="shared" ca="1" si="28"/>
        <v>-0.43017342370820799</v>
      </c>
      <c r="L199">
        <f t="shared" ca="1" si="24"/>
        <v>95.014879746598012</v>
      </c>
      <c r="M199" s="1">
        <f t="shared" ca="1" si="29"/>
        <v>-0.11811967238174681</v>
      </c>
      <c r="O199">
        <f t="shared" ca="1" si="25"/>
        <v>98.994095525836897</v>
      </c>
      <c r="P199" s="1">
        <f t="shared" ca="1" si="30"/>
        <v>-0.14239127413501951</v>
      </c>
    </row>
    <row r="200" spans="4:16" x14ac:dyDescent="0.35">
      <c r="D200">
        <f t="shared" ca="1" si="23"/>
        <v>202.17711416452195</v>
      </c>
      <c r="F200" s="4">
        <f t="shared" ca="1" si="26"/>
        <v>1.5286973535022153</v>
      </c>
      <c r="H200">
        <f t="shared" ca="1" si="27"/>
        <v>116.44142242997752</v>
      </c>
      <c r="I200" s="1">
        <f t="shared" ca="1" si="28"/>
        <v>0.81264527518435248</v>
      </c>
      <c r="L200">
        <f t="shared" ca="1" si="24"/>
        <v>74.027518425898293</v>
      </c>
      <c r="M200" s="1">
        <f t="shared" ca="1" si="29"/>
        <v>-0.86512629459064261</v>
      </c>
      <c r="O200">
        <f t="shared" ca="1" si="25"/>
        <v>77.149185147174251</v>
      </c>
      <c r="P200" s="1">
        <f t="shared" ca="1" si="30"/>
        <v>-0.88331083417073053</v>
      </c>
    </row>
    <row r="201" spans="4:16" x14ac:dyDescent="0.35">
      <c r="D201">
        <f t="shared" ca="1" si="23"/>
        <v>38.465740250963307</v>
      </c>
      <c r="F201" s="4">
        <f t="shared" ca="1" si="26"/>
        <v>-1.6647735063186202</v>
      </c>
      <c r="H201">
        <f t="shared" ca="1" si="27"/>
        <v>95.17486774956501</v>
      </c>
      <c r="I201" s="1">
        <f t="shared" ca="1" si="28"/>
        <v>2.4995101835741274E-2</v>
      </c>
      <c r="L201">
        <f t="shared" ca="1" si="24"/>
        <v>107.41057047090885</v>
      </c>
      <c r="M201" s="1">
        <f t="shared" ca="1" si="29"/>
        <v>0.32308219746841083</v>
      </c>
      <c r="O201">
        <f t="shared" ca="1" si="25"/>
        <v>86.70373432446597</v>
      </c>
      <c r="P201" s="1">
        <f t="shared" ca="1" si="30"/>
        <v>-0.55924668146570422</v>
      </c>
    </row>
    <row r="202" spans="4:16" x14ac:dyDescent="0.35">
      <c r="D202">
        <f t="shared" ca="1" si="23"/>
        <v>92.303968611581396</v>
      </c>
      <c r="F202" s="4">
        <f t="shared" ca="1" si="26"/>
        <v>1.9778994712502218E-2</v>
      </c>
      <c r="H202">
        <f t="shared" ca="1" si="27"/>
        <v>126.83270595493946</v>
      </c>
      <c r="I202" s="1">
        <f t="shared" ca="1" si="28"/>
        <v>1.1975076279607206</v>
      </c>
      <c r="L202">
        <f t="shared" ca="1" si="24"/>
        <v>172.57203217358406</v>
      </c>
      <c r="M202" s="1">
        <f t="shared" ca="1" si="29"/>
        <v>2.6423848797308462</v>
      </c>
      <c r="O202">
        <f t="shared" ca="1" si="25"/>
        <v>90.507078242384495</v>
      </c>
      <c r="P202" s="1">
        <f t="shared" ca="1" si="30"/>
        <v>-0.43024766734838416</v>
      </c>
    </row>
    <row r="203" spans="4:16" x14ac:dyDescent="0.35">
      <c r="D203">
        <f t="shared" ca="1" si="23"/>
        <v>99.306733841208356</v>
      </c>
      <c r="F203" s="4">
        <f t="shared" ca="1" si="26"/>
        <v>0.16051051766880864</v>
      </c>
      <c r="H203">
        <f t="shared" ca="1" si="27"/>
        <v>99.023709008447696</v>
      </c>
      <c r="I203" s="1">
        <f t="shared" ca="1" si="28"/>
        <v>0.16754477809065538</v>
      </c>
      <c r="L203">
        <f t="shared" ca="1" si="24"/>
        <v>76.310228388564298</v>
      </c>
      <c r="M203" s="1">
        <f t="shared" ca="1" si="29"/>
        <v>-0.78387742139323446</v>
      </c>
      <c r="O203">
        <f t="shared" ca="1" si="25"/>
        <v>122.61459612555052</v>
      </c>
      <c r="P203" s="1">
        <f t="shared" ca="1" si="30"/>
        <v>0.65875144555575638</v>
      </c>
    </row>
    <row r="204" spans="4:16" x14ac:dyDescent="0.35">
      <c r="D204">
        <f t="shared" ca="1" si="23"/>
        <v>61.716118781087374</v>
      </c>
      <c r="F204" s="4">
        <f t="shared" ca="1" si="26"/>
        <v>-0.75491343825308199</v>
      </c>
      <c r="H204">
        <f t="shared" ca="1" si="27"/>
        <v>78.445408227345268</v>
      </c>
      <c r="I204" s="1">
        <f t="shared" ca="1" si="28"/>
        <v>-0.59461451009832356</v>
      </c>
      <c r="L204">
        <f t="shared" ca="1" si="24"/>
        <v>66.938105358516793</v>
      </c>
      <c r="M204" s="1">
        <f t="shared" ca="1" si="29"/>
        <v>-1.1174609462881389</v>
      </c>
      <c r="O204">
        <f t="shared" ca="1" si="25"/>
        <v>43.830986704361443</v>
      </c>
      <c r="P204" s="1">
        <f t="shared" ca="1" si="30"/>
        <v>-2.0133729174440909</v>
      </c>
    </row>
    <row r="205" spans="4:16" x14ac:dyDescent="0.35">
      <c r="D205">
        <f t="shared" ca="1" si="23"/>
        <v>56.710446889661114</v>
      </c>
      <c r="F205" s="4">
        <f t="shared" ca="1" si="26"/>
        <v>-0.91770061630512245</v>
      </c>
      <c r="H205">
        <f t="shared" ca="1" si="27"/>
        <v>99.333564168051055</v>
      </c>
      <c r="I205" s="1">
        <f t="shared" ca="1" si="28"/>
        <v>0.1790208951130019</v>
      </c>
      <c r="L205">
        <f t="shared" ca="1" si="24"/>
        <v>87.442871556227175</v>
      </c>
      <c r="M205" s="1">
        <f t="shared" ca="1" si="29"/>
        <v>-0.38763141209950724</v>
      </c>
      <c r="O205">
        <f t="shared" ca="1" si="25"/>
        <v>117.90297018173015</v>
      </c>
      <c r="P205" s="1">
        <f t="shared" ca="1" si="30"/>
        <v>0.4989459915238621</v>
      </c>
    </row>
    <row r="206" spans="4:16" x14ac:dyDescent="0.35">
      <c r="D206">
        <f t="shared" ca="1" si="23"/>
        <v>179.51784647553836</v>
      </c>
      <c r="F206" s="4">
        <f t="shared" ca="1" si="26"/>
        <v>1.299932913757968</v>
      </c>
      <c r="H206">
        <f t="shared" ca="1" si="27"/>
        <v>71.040891209437945</v>
      </c>
      <c r="I206" s="1">
        <f t="shared" ca="1" si="28"/>
        <v>-0.86885588113192824</v>
      </c>
      <c r="L206">
        <f t="shared" ca="1" si="24"/>
        <v>85.903838657617527</v>
      </c>
      <c r="M206" s="1">
        <f t="shared" ca="1" si="29"/>
        <v>-0.44241046457261834</v>
      </c>
      <c r="O206">
        <f t="shared" ca="1" si="25"/>
        <v>104.77348724703195</v>
      </c>
      <c r="P206" s="1">
        <f t="shared" ca="1" si="30"/>
        <v>5.3629872077804563E-2</v>
      </c>
    </row>
    <row r="207" spans="4:16" x14ac:dyDescent="0.35">
      <c r="D207">
        <f t="shared" ca="1" si="23"/>
        <v>199.69461476976619</v>
      </c>
      <c r="F207" s="4">
        <f t="shared" ca="1" si="26"/>
        <v>1.5049204478869038</v>
      </c>
      <c r="H207">
        <f t="shared" ca="1" si="27"/>
        <v>123.20092465161747</v>
      </c>
      <c r="I207" s="1">
        <f t="shared" ca="1" si="28"/>
        <v>1.0629972093191657</v>
      </c>
      <c r="L207">
        <f t="shared" ca="1" si="24"/>
        <v>139.90543625722873</v>
      </c>
      <c r="M207" s="1">
        <f t="shared" ca="1" si="29"/>
        <v>1.4796773291407774</v>
      </c>
      <c r="O207">
        <f t="shared" ca="1" si="25"/>
        <v>105.20745252622129</v>
      </c>
      <c r="P207" s="1">
        <f t="shared" ca="1" si="30"/>
        <v>6.8348786376569493E-2</v>
      </c>
    </row>
    <row r="208" spans="4:16" x14ac:dyDescent="0.35">
      <c r="D208">
        <f t="shared" ca="1" si="23"/>
        <v>168.15830997074855</v>
      </c>
      <c r="F208" s="4">
        <f t="shared" ca="1" si="26"/>
        <v>1.1741306585916176</v>
      </c>
      <c r="H208">
        <f t="shared" ca="1" si="27"/>
        <v>117.47112837456629</v>
      </c>
      <c r="I208" s="1">
        <f t="shared" ca="1" si="28"/>
        <v>0.85078253239134405</v>
      </c>
      <c r="L208">
        <f t="shared" ca="1" si="24"/>
        <v>95.564540625202213</v>
      </c>
      <c r="M208" s="1">
        <f t="shared" ca="1" si="29"/>
        <v>-9.855550183108619E-2</v>
      </c>
      <c r="O208">
        <f t="shared" ca="1" si="25"/>
        <v>19.283466235897265</v>
      </c>
      <c r="P208" s="1">
        <f t="shared" ca="1" si="30"/>
        <v>-2.8459576133843969</v>
      </c>
    </row>
    <row r="209" spans="4:16" x14ac:dyDescent="0.35">
      <c r="D209">
        <f t="shared" ca="1" si="23"/>
        <v>58.262307997476881</v>
      </c>
      <c r="F209" s="4">
        <f t="shared" ca="1" si="26"/>
        <v>-0.865745011913992</v>
      </c>
      <c r="H209">
        <f t="shared" ca="1" si="27"/>
        <v>113.14683120250862</v>
      </c>
      <c r="I209" s="1">
        <f t="shared" ca="1" si="28"/>
        <v>0.69062337787068984</v>
      </c>
      <c r="L209">
        <f t="shared" ca="1" si="24"/>
        <v>132.90691996181289</v>
      </c>
      <c r="M209" s="1">
        <f t="shared" ca="1" si="29"/>
        <v>1.2305779812796329</v>
      </c>
      <c r="O209">
        <f t="shared" ca="1" si="25"/>
        <v>126.28476901142264</v>
      </c>
      <c r="P209" s="1">
        <f t="shared" ca="1" si="30"/>
        <v>0.78323366281911877</v>
      </c>
    </row>
    <row r="210" spans="4:16" x14ac:dyDescent="0.35">
      <c r="D210">
        <f t="shared" ca="1" si="23"/>
        <v>100.64344920769334</v>
      </c>
      <c r="F210" s="4">
        <f t="shared" ca="1" si="26"/>
        <v>0.18624240956275084</v>
      </c>
      <c r="H210">
        <f t="shared" ca="1" si="27"/>
        <v>111.56441430196568</v>
      </c>
      <c r="I210" s="1">
        <f t="shared" ca="1" si="28"/>
        <v>0.63201534451724761</v>
      </c>
      <c r="L210">
        <f t="shared" ca="1" si="24"/>
        <v>137.53348500132915</v>
      </c>
      <c r="M210" s="1">
        <f t="shared" ca="1" si="29"/>
        <v>1.3952520758352991</v>
      </c>
      <c r="O210">
        <f t="shared" ca="1" si="25"/>
        <v>81.463268963053494</v>
      </c>
      <c r="P210" s="1">
        <f t="shared" ca="1" si="30"/>
        <v>-0.73698892085491519</v>
      </c>
    </row>
    <row r="211" spans="4:16" x14ac:dyDescent="0.35">
      <c r="D211">
        <f t="shared" ca="1" si="23"/>
        <v>137.60785336593412</v>
      </c>
      <c r="F211" s="4">
        <f t="shared" ca="1" si="26"/>
        <v>0.78827234865313134</v>
      </c>
      <c r="H211">
        <f t="shared" ca="1" si="27"/>
        <v>80.869496429722417</v>
      </c>
      <c r="I211" s="1">
        <f t="shared" ca="1" si="28"/>
        <v>-0.50483346556583619</v>
      </c>
      <c r="L211">
        <f t="shared" ca="1" si="24"/>
        <v>88.73580330885116</v>
      </c>
      <c r="M211" s="1">
        <f t="shared" ca="1" si="29"/>
        <v>-0.34161187841369411</v>
      </c>
      <c r="O211">
        <f t="shared" ca="1" si="25"/>
        <v>90.160923808777184</v>
      </c>
      <c r="P211" s="1">
        <f t="shared" ca="1" si="30"/>
        <v>-0.44198827814545361</v>
      </c>
    </row>
    <row r="212" spans="4:16" x14ac:dyDescent="0.35">
      <c r="D212">
        <f t="shared" ca="1" si="23"/>
        <v>143.0227187255276</v>
      </c>
      <c r="F212" s="4">
        <f t="shared" ca="1" si="26"/>
        <v>0.86254940782475398</v>
      </c>
      <c r="H212">
        <f t="shared" ca="1" si="27"/>
        <v>101.07551417399833</v>
      </c>
      <c r="I212" s="1">
        <f t="shared" ca="1" si="28"/>
        <v>0.24353756199993803</v>
      </c>
      <c r="L212">
        <f t="shared" ca="1" si="24"/>
        <v>51.755017229015351</v>
      </c>
      <c r="M212" s="1">
        <f t="shared" ca="1" si="29"/>
        <v>-1.6578751129386378</v>
      </c>
      <c r="O212">
        <f t="shared" ca="1" si="25"/>
        <v>100.3537685572054</v>
      </c>
      <c r="P212" s="1">
        <f t="shared" ca="1" si="30"/>
        <v>-9.6274886988933162E-2</v>
      </c>
    </row>
    <row r="213" spans="4:16" x14ac:dyDescent="0.35">
      <c r="D213">
        <f t="shared" ca="1" si="23"/>
        <v>161.51662938921987</v>
      </c>
      <c r="F213" s="4">
        <f t="shared" ca="1" si="26"/>
        <v>1.0965776001795353</v>
      </c>
      <c r="H213">
        <f t="shared" ca="1" si="27"/>
        <v>139.39703691911137</v>
      </c>
      <c r="I213" s="1">
        <f t="shared" ca="1" si="28"/>
        <v>1.6628532192263465</v>
      </c>
      <c r="L213">
        <f t="shared" ca="1" si="24"/>
        <v>115.33305215435082</v>
      </c>
      <c r="M213" s="1">
        <f t="shared" ca="1" si="29"/>
        <v>0.60506839818354319</v>
      </c>
      <c r="O213">
        <f t="shared" ca="1" si="25"/>
        <v>115.68074034693849</v>
      </c>
      <c r="P213" s="1">
        <f t="shared" ca="1" si="30"/>
        <v>0.42357403883778932</v>
      </c>
    </row>
    <row r="214" spans="4:16" x14ac:dyDescent="0.35">
      <c r="D214">
        <f t="shared" ca="1" si="23"/>
        <v>60.726183771108417</v>
      </c>
      <c r="F214" s="4">
        <f t="shared" ca="1" si="26"/>
        <v>-0.78603294984349947</v>
      </c>
      <c r="H214">
        <f t="shared" ca="1" si="27"/>
        <v>60.616118276184807</v>
      </c>
      <c r="I214" s="1">
        <f t="shared" ca="1" si="28"/>
        <v>-1.2549585823635256</v>
      </c>
      <c r="L214">
        <f t="shared" ca="1" si="24"/>
        <v>144.50596193641272</v>
      </c>
      <c r="M214" s="1">
        <f t="shared" ca="1" si="29"/>
        <v>1.6434246004379558</v>
      </c>
      <c r="O214">
        <f t="shared" ca="1" si="25"/>
        <v>184.39376734124613</v>
      </c>
      <c r="P214" s="1">
        <f t="shared" ca="1" si="30"/>
        <v>2.7541318139373043</v>
      </c>
    </row>
    <row r="215" spans="4:16" x14ac:dyDescent="0.35">
      <c r="D215">
        <f t="shared" ca="1" si="23"/>
        <v>120.4630202586993</v>
      </c>
      <c r="F215" s="4">
        <f t="shared" ca="1" si="26"/>
        <v>0.53218829469476692</v>
      </c>
      <c r="H215">
        <f t="shared" ca="1" si="27"/>
        <v>25.131104371966785</v>
      </c>
      <c r="I215" s="1">
        <f t="shared" ca="1" si="28"/>
        <v>-2.5692183565938227</v>
      </c>
      <c r="L215">
        <f t="shared" ca="1" si="24"/>
        <v>124.45677112170151</v>
      </c>
      <c r="M215" s="1">
        <f t="shared" ca="1" si="29"/>
        <v>0.92981043619581083</v>
      </c>
      <c r="O215">
        <f t="shared" ca="1" si="25"/>
        <v>132.93528937132146</v>
      </c>
      <c r="P215" s="1">
        <f t="shared" ca="1" si="30"/>
        <v>1.0088011077594192</v>
      </c>
    </row>
    <row r="216" spans="4:16" x14ac:dyDescent="0.35">
      <c r="D216">
        <f t="shared" ca="1" si="23"/>
        <v>89.173967998523779</v>
      </c>
      <c r="F216" s="4">
        <f t="shared" ca="1" si="26"/>
        <v>-4.6612396921226207E-2</v>
      </c>
      <c r="H216">
        <f t="shared" ca="1" si="27"/>
        <v>131.09312599876526</v>
      </c>
      <c r="I216" s="1">
        <f t="shared" ca="1" si="28"/>
        <v>1.3553009629172319</v>
      </c>
      <c r="L216">
        <f t="shared" ca="1" si="24"/>
        <v>57.08783233623884</v>
      </c>
      <c r="M216" s="1">
        <f t="shared" ca="1" si="29"/>
        <v>-1.4680633429291063</v>
      </c>
      <c r="O216">
        <f t="shared" ca="1" si="25"/>
        <v>122.0435027441543</v>
      </c>
      <c r="P216" s="1">
        <f t="shared" ca="1" si="30"/>
        <v>0.63938152141559179</v>
      </c>
    </row>
    <row r="217" spans="4:16" x14ac:dyDescent="0.35">
      <c r="D217">
        <f t="shared" ca="1" si="23"/>
        <v>36.574414553459299</v>
      </c>
      <c r="F217" s="4">
        <f t="shared" ca="1" si="26"/>
        <v>-1.7618049968904099</v>
      </c>
      <c r="H217">
        <f t="shared" ca="1" si="27"/>
        <v>90.241028069504011</v>
      </c>
      <c r="I217" s="1">
        <f t="shared" ca="1" si="28"/>
        <v>-0.15773970112948099</v>
      </c>
      <c r="L217">
        <f t="shared" ca="1" si="24"/>
        <v>126.49234140468343</v>
      </c>
      <c r="M217" s="1">
        <f t="shared" ca="1" si="29"/>
        <v>1.002262825904249</v>
      </c>
      <c r="O217">
        <f t="shared" ca="1" si="25"/>
        <v>107.18316402953005</v>
      </c>
      <c r="P217" s="1">
        <f t="shared" ca="1" si="30"/>
        <v>0.1353595120977813</v>
      </c>
    </row>
    <row r="218" spans="4:16" x14ac:dyDescent="0.35">
      <c r="D218">
        <f t="shared" ca="1" si="23"/>
        <v>75.507288837651473</v>
      </c>
      <c r="F218" s="4">
        <f t="shared" ca="1" si="26"/>
        <v>-0.36677230060880461</v>
      </c>
      <c r="H218">
        <f t="shared" ca="1" si="27"/>
        <v>76.45190986466217</v>
      </c>
      <c r="I218" s="1">
        <f t="shared" ca="1" si="28"/>
        <v>-0.66844778279028993</v>
      </c>
      <c r="L218">
        <f t="shared" ca="1" si="24"/>
        <v>103.01642905157274</v>
      </c>
      <c r="M218" s="1">
        <f t="shared" ca="1" si="29"/>
        <v>0.16668079526216939</v>
      </c>
      <c r="O218">
        <f t="shared" ca="1" si="25"/>
        <v>156.14322888301794</v>
      </c>
      <c r="P218" s="1">
        <f t="shared" ca="1" si="30"/>
        <v>1.7959508847224424</v>
      </c>
    </row>
    <row r="219" spans="4:16" x14ac:dyDescent="0.35">
      <c r="D219">
        <f t="shared" ca="1" si="23"/>
        <v>83.822950027881461</v>
      </c>
      <c r="F219" s="4">
        <f t="shared" ca="1" si="26"/>
        <v>-0.16570498063035721</v>
      </c>
      <c r="H219">
        <f t="shared" ca="1" si="27"/>
        <v>36.251954567088255</v>
      </c>
      <c r="I219" s="1">
        <f t="shared" ca="1" si="28"/>
        <v>-2.1573350160337683</v>
      </c>
      <c r="L219">
        <f t="shared" ca="1" si="24"/>
        <v>112.98978117461874</v>
      </c>
      <c r="M219" s="1">
        <f t="shared" ca="1" si="29"/>
        <v>0.52166396669060688</v>
      </c>
      <c r="O219">
        <f t="shared" ca="1" si="25"/>
        <v>88.24408891863186</v>
      </c>
      <c r="P219" s="1">
        <f t="shared" ca="1" si="30"/>
        <v>-0.50700207032172173</v>
      </c>
    </row>
    <row r="220" spans="4:16" x14ac:dyDescent="0.35">
      <c r="D220">
        <f t="shared" ca="1" si="23"/>
        <v>126.37626204658817</v>
      </c>
      <c r="F220" s="4">
        <f t="shared" ca="1" si="26"/>
        <v>0.62441200158727206</v>
      </c>
      <c r="H220">
        <f t="shared" ca="1" si="27"/>
        <v>131.91336972648222</v>
      </c>
      <c r="I220" s="1">
        <f t="shared" ca="1" si="28"/>
        <v>1.385680360240082</v>
      </c>
      <c r="L220">
        <f t="shared" ca="1" si="24"/>
        <v>83.818903231623935</v>
      </c>
      <c r="M220" s="1">
        <f t="shared" ca="1" si="29"/>
        <v>-0.51661991597988166</v>
      </c>
      <c r="O220">
        <f t="shared" ca="1" si="25"/>
        <v>81.35854044725366</v>
      </c>
      <c r="P220" s="1">
        <f t="shared" ca="1" si="30"/>
        <v>-0.74054102541861244</v>
      </c>
    </row>
    <row r="221" spans="4:16" x14ac:dyDescent="0.35">
      <c r="D221">
        <f t="shared" ca="1" si="23"/>
        <v>76.465525081126074</v>
      </c>
      <c r="F221" s="4">
        <f t="shared" ca="1" si="26"/>
        <v>-0.3425028157925798</v>
      </c>
      <c r="H221">
        <f t="shared" ca="1" si="27"/>
        <v>109.19931317056137</v>
      </c>
      <c r="I221" s="1">
        <f t="shared" ca="1" si="28"/>
        <v>0.54441900631708773</v>
      </c>
      <c r="L221">
        <f t="shared" ca="1" si="24"/>
        <v>117.9862077237877</v>
      </c>
      <c r="M221" s="1">
        <f t="shared" ca="1" si="29"/>
        <v>0.69950260312406609</v>
      </c>
      <c r="O221">
        <f t="shared" ca="1" si="25"/>
        <v>72.444067634539152</v>
      </c>
      <c r="P221" s="1">
        <f t="shared" ca="1" si="30"/>
        <v>-1.0428955400335216</v>
      </c>
    </row>
    <row r="222" spans="4:16" x14ac:dyDescent="0.35">
      <c r="D222">
        <f t="shared" ca="1" si="23"/>
        <v>57.205068765470287</v>
      </c>
      <c r="F222" s="4">
        <f t="shared" ca="1" si="26"/>
        <v>-0.90098812160278641</v>
      </c>
      <c r="H222">
        <f t="shared" ca="1" si="27"/>
        <v>91.003667643627708</v>
      </c>
      <c r="I222" s="1">
        <f t="shared" ca="1" si="28"/>
        <v>-0.12949379097675173</v>
      </c>
      <c r="L222">
        <f t="shared" ca="1" si="24"/>
        <v>112.08902843810691</v>
      </c>
      <c r="M222" s="1">
        <f t="shared" ca="1" si="29"/>
        <v>0.48960332558068931</v>
      </c>
      <c r="O222">
        <f t="shared" ca="1" si="25"/>
        <v>111.67585072238241</v>
      </c>
      <c r="P222" s="1">
        <f t="shared" ca="1" si="30"/>
        <v>0.28773914607869422</v>
      </c>
    </row>
    <row r="223" spans="4:16" x14ac:dyDescent="0.35">
      <c r="D223">
        <f t="shared" ca="1" si="23"/>
        <v>95.152629897284527</v>
      </c>
      <c r="F223" s="4">
        <f t="shared" ca="1" si="26"/>
        <v>7.8274383061222252E-2</v>
      </c>
      <c r="H223">
        <f t="shared" ca="1" si="27"/>
        <v>44.885025032771395</v>
      </c>
      <c r="I223" s="1">
        <f t="shared" ca="1" si="28"/>
        <v>-1.8375916654529112</v>
      </c>
      <c r="L223">
        <f t="shared" ca="1" si="24"/>
        <v>84.074020628974864</v>
      </c>
      <c r="M223" s="1">
        <f t="shared" ca="1" si="29"/>
        <v>-0.50753948026670415</v>
      </c>
      <c r="O223">
        <f t="shared" ca="1" si="25"/>
        <v>117.9375627294892</v>
      </c>
      <c r="P223" s="1">
        <f t="shared" ca="1" si="30"/>
        <v>0.50011927604743622</v>
      </c>
    </row>
    <row r="224" spans="4:16" x14ac:dyDescent="0.35">
      <c r="D224">
        <f t="shared" ca="1" si="23"/>
        <v>93.54008121186412</v>
      </c>
      <c r="F224" s="4">
        <f t="shared" ca="1" si="26"/>
        <v>4.538040506417218E-2</v>
      </c>
      <c r="H224">
        <f t="shared" ca="1" si="27"/>
        <v>71.653206353584949</v>
      </c>
      <c r="I224" s="1">
        <f t="shared" ca="1" si="28"/>
        <v>-0.84617754245981658</v>
      </c>
      <c r="L224">
        <f t="shared" ca="1" si="24"/>
        <v>97.615993496198911</v>
      </c>
      <c r="M224" s="1">
        <f t="shared" ca="1" si="29"/>
        <v>-2.553780054090371E-2</v>
      </c>
      <c r="O224">
        <f t="shared" ca="1" si="25"/>
        <v>95.362643098535216</v>
      </c>
      <c r="P224" s="1">
        <f t="shared" ca="1" si="30"/>
        <v>-0.26556019944015929</v>
      </c>
    </row>
    <row r="225" spans="4:16" x14ac:dyDescent="0.35">
      <c r="D225">
        <f t="shared" ca="1" si="23"/>
        <v>62.428790379450341</v>
      </c>
      <c r="F225" s="4">
        <f t="shared" ca="1" si="26"/>
        <v>-0.73281745048478619</v>
      </c>
      <c r="H225">
        <f t="shared" ca="1" si="27"/>
        <v>63.829173668486959</v>
      </c>
      <c r="I225" s="1">
        <f t="shared" ca="1" si="28"/>
        <v>-1.1359565307967792</v>
      </c>
      <c r="L225">
        <f t="shared" ca="1" si="24"/>
        <v>85.606009749393834</v>
      </c>
      <c r="M225" s="1">
        <f t="shared" ca="1" si="29"/>
        <v>-0.45301113815557681</v>
      </c>
      <c r="O225">
        <f t="shared" ca="1" si="25"/>
        <v>84.284587690955064</v>
      </c>
      <c r="P225" s="1">
        <f t="shared" ca="1" si="30"/>
        <v>-0.64129751290850656</v>
      </c>
    </row>
    <row r="226" spans="4:16" x14ac:dyDescent="0.35">
      <c r="D226">
        <f t="shared" ca="1" si="23"/>
        <v>41.187643075281599</v>
      </c>
      <c r="F226" s="4">
        <f t="shared" ca="1" si="26"/>
        <v>-1.5331947939734478</v>
      </c>
      <c r="H226">
        <f t="shared" ca="1" si="27"/>
        <v>81.931572342330355</v>
      </c>
      <c r="I226" s="1">
        <f t="shared" ca="1" si="28"/>
        <v>-0.46549732065443106</v>
      </c>
      <c r="L226">
        <f t="shared" ca="1" si="24"/>
        <v>67.651473296096526</v>
      </c>
      <c r="M226" s="1">
        <f t="shared" ca="1" si="29"/>
        <v>-1.0920699233148037</v>
      </c>
      <c r="O226">
        <f t="shared" ca="1" si="25"/>
        <v>80.302986542274255</v>
      </c>
      <c r="P226" s="1">
        <f t="shared" ca="1" si="30"/>
        <v>-0.77634252431765205</v>
      </c>
    </row>
    <row r="227" spans="4:16" x14ac:dyDescent="0.35">
      <c r="D227">
        <f t="shared" ca="1" si="23"/>
        <v>101.74509704865174</v>
      </c>
      <c r="F227" s="4">
        <f t="shared" ca="1" si="26"/>
        <v>0.2071936267822716</v>
      </c>
      <c r="H227">
        <f t="shared" ca="1" si="27"/>
        <v>86.22522989110611</v>
      </c>
      <c r="I227" s="1">
        <f t="shared" ca="1" si="28"/>
        <v>-0.30647296699607018</v>
      </c>
      <c r="L227">
        <f t="shared" ca="1" si="24"/>
        <v>57.30828318328583</v>
      </c>
      <c r="M227" s="1">
        <f t="shared" ca="1" si="29"/>
        <v>-1.4602167994737725</v>
      </c>
      <c r="O227">
        <f t="shared" ca="1" si="25"/>
        <v>55.772379665162077</v>
      </c>
      <c r="P227" s="1">
        <f t="shared" ca="1" si="30"/>
        <v>-1.6083535575399193</v>
      </c>
    </row>
    <row r="228" spans="4:16" x14ac:dyDescent="0.35">
      <c r="D228">
        <f t="shared" ca="1" si="23"/>
        <v>75.77199655075087</v>
      </c>
      <c r="F228" s="4">
        <f t="shared" ca="1" si="26"/>
        <v>-0.36003733025253748</v>
      </c>
      <c r="H228">
        <f t="shared" ca="1" si="27"/>
        <v>97.911237132268397</v>
      </c>
      <c r="I228" s="1">
        <f t="shared" ca="1" si="28"/>
        <v>0.1263421160099405</v>
      </c>
      <c r="L228">
        <f t="shared" ca="1" si="24"/>
        <v>93.018870574149815</v>
      </c>
      <c r="M228" s="1">
        <f t="shared" ca="1" si="29"/>
        <v>-0.18916395694065891</v>
      </c>
      <c r="O228">
        <f t="shared" ca="1" si="25"/>
        <v>84.810238446573607</v>
      </c>
      <c r="P228" s="1">
        <f t="shared" ca="1" si="30"/>
        <v>-0.6234688782364346</v>
      </c>
    </row>
    <row r="229" spans="4:16" x14ac:dyDescent="0.35">
      <c r="D229">
        <f t="shared" ca="1" si="23"/>
        <v>90.537534644319663</v>
      </c>
      <c r="F229" s="4">
        <f t="shared" ca="1" si="26"/>
        <v>-1.7407414989912162E-2</v>
      </c>
      <c r="H229">
        <f t="shared" ca="1" si="27"/>
        <v>74.528695634166866</v>
      </c>
      <c r="I229" s="1">
        <f t="shared" ca="1" si="28"/>
        <v>-0.73967793947530147</v>
      </c>
      <c r="L229">
        <f t="shared" ca="1" si="24"/>
        <v>153.44042985720742</v>
      </c>
      <c r="M229" s="1">
        <f t="shared" ca="1" si="29"/>
        <v>1.961430594653339</v>
      </c>
      <c r="O229">
        <f t="shared" ca="1" si="25"/>
        <v>102.68646210921159</v>
      </c>
      <c r="P229" s="1">
        <f t="shared" ca="1" si="30"/>
        <v>-1.7156307407176108E-2</v>
      </c>
    </row>
    <row r="230" spans="4:16" x14ac:dyDescent="0.35">
      <c r="D230">
        <f t="shared" ca="1" si="23"/>
        <v>90.216833295794444</v>
      </c>
      <c r="F230" s="4">
        <f t="shared" ca="1" si="26"/>
        <v>-2.423646911080013E-2</v>
      </c>
      <c r="H230">
        <f t="shared" ca="1" si="27"/>
        <v>105.08744804051734</v>
      </c>
      <c r="I230" s="1">
        <f t="shared" ca="1" si="28"/>
        <v>0.39212770520434592</v>
      </c>
      <c r="L230">
        <f t="shared" ca="1" si="24"/>
        <v>115.73724872307683</v>
      </c>
      <c r="M230" s="1">
        <f t="shared" ca="1" si="29"/>
        <v>0.61945503349698949</v>
      </c>
      <c r="O230">
        <f t="shared" ca="1" si="25"/>
        <v>75.70214717516896</v>
      </c>
      <c r="P230" s="1">
        <f t="shared" ca="1" si="30"/>
        <v>-0.93239040094342585</v>
      </c>
    </row>
    <row r="231" spans="4:16" x14ac:dyDescent="0.35">
      <c r="D231">
        <f t="shared" ca="1" si="23"/>
        <v>111.61787993587903</v>
      </c>
      <c r="F231" s="4">
        <f t="shared" ca="1" si="26"/>
        <v>0.38542283784442866</v>
      </c>
      <c r="H231">
        <f t="shared" ca="1" si="27"/>
        <v>44.767478479181911</v>
      </c>
      <c r="I231" s="1">
        <f t="shared" ca="1" si="28"/>
        <v>-1.8419452415117812</v>
      </c>
      <c r="L231">
        <f t="shared" ca="1" si="24"/>
        <v>117.96204939479732</v>
      </c>
      <c r="M231" s="1">
        <f t="shared" ca="1" si="29"/>
        <v>0.69864273172520086</v>
      </c>
      <c r="O231">
        <f t="shared" ca="1" si="25"/>
        <v>105.25418852510677</v>
      </c>
      <c r="P231" s="1">
        <f t="shared" ca="1" si="30"/>
        <v>6.9933943519895791E-2</v>
      </c>
    </row>
    <row r="232" spans="4:16" x14ac:dyDescent="0.35">
      <c r="D232">
        <f t="shared" ca="1" si="23"/>
        <v>94.166220628599646</v>
      </c>
      <c r="F232" s="4">
        <f t="shared" ca="1" si="26"/>
        <v>5.8219721879727793E-2</v>
      </c>
      <c r="H232">
        <f t="shared" ca="1" si="27"/>
        <v>85.55149858886243</v>
      </c>
      <c r="I232" s="1">
        <f t="shared" ca="1" si="28"/>
        <v>-0.33142597819028019</v>
      </c>
      <c r="L232">
        <f t="shared" ca="1" si="24"/>
        <v>120.2092877132426</v>
      </c>
      <c r="M232" s="1">
        <f t="shared" ca="1" si="29"/>
        <v>0.77862905682384564</v>
      </c>
      <c r="O232">
        <f t="shared" ca="1" si="25"/>
        <v>106.80236702509782</v>
      </c>
      <c r="P232" s="1">
        <f t="shared" ca="1" si="30"/>
        <v>0.12244392013168071</v>
      </c>
    </row>
    <row r="233" spans="4:16" x14ac:dyDescent="0.35">
      <c r="D233">
        <f t="shared" ca="1" si="23"/>
        <v>87.068928266072888</v>
      </c>
      <c r="F233" s="4">
        <f t="shared" ca="1" si="26"/>
        <v>-9.2586942277403494E-2</v>
      </c>
      <c r="H233">
        <f t="shared" ca="1" si="27"/>
        <v>120.64759611374843</v>
      </c>
      <c r="I233" s="1">
        <f t="shared" ca="1" si="28"/>
        <v>0.96842948569438647</v>
      </c>
      <c r="L233">
        <f t="shared" ca="1" si="24"/>
        <v>59.767075533066837</v>
      </c>
      <c r="M233" s="1">
        <f t="shared" ca="1" si="29"/>
        <v>-1.3727005967526891</v>
      </c>
      <c r="O233">
        <f t="shared" ca="1" si="25"/>
        <v>120.3181922810129</v>
      </c>
      <c r="P233" s="1">
        <f t="shared" ca="1" si="30"/>
        <v>0.58086371350897981</v>
      </c>
    </row>
    <row r="234" spans="4:16" x14ac:dyDescent="0.35">
      <c r="D234">
        <f t="shared" ca="1" si="23"/>
        <v>99.362869197306452</v>
      </c>
      <c r="F234" s="4">
        <f t="shared" ca="1" si="26"/>
        <v>0.16159807756125044</v>
      </c>
      <c r="H234">
        <f t="shared" ca="1" si="27"/>
        <v>123.78566083719785</v>
      </c>
      <c r="I234" s="1">
        <f t="shared" ca="1" si="28"/>
        <v>1.0846541050814018</v>
      </c>
      <c r="L234">
        <f t="shared" ca="1" si="24"/>
        <v>67.313070639725666</v>
      </c>
      <c r="M234" s="1">
        <f t="shared" ca="1" si="29"/>
        <v>-1.104114745025325</v>
      </c>
      <c r="O234">
        <f t="shared" ca="1" si="25"/>
        <v>109.78961453496579</v>
      </c>
      <c r="P234" s="1">
        <f t="shared" ca="1" si="30"/>
        <v>0.22376317813564306</v>
      </c>
    </row>
    <row r="235" spans="4:16" x14ac:dyDescent="0.35">
      <c r="D235">
        <f t="shared" ca="1" si="23"/>
        <v>78.439406555264668</v>
      </c>
      <c r="F235" s="4">
        <f t="shared" ca="1" si="26"/>
        <v>-0.29345412184708852</v>
      </c>
      <c r="H235">
        <f t="shared" ca="1" si="27"/>
        <v>104.22041566620611</v>
      </c>
      <c r="I235" s="1">
        <f t="shared" ca="1" si="28"/>
        <v>0.36001539504467051</v>
      </c>
      <c r="L235">
        <f t="shared" ca="1" si="24"/>
        <v>65.218453671894579</v>
      </c>
      <c r="M235" s="1">
        <f t="shared" ca="1" si="29"/>
        <v>-1.1786687931522657</v>
      </c>
      <c r="O235">
        <f t="shared" ca="1" si="25"/>
        <v>108.80878462844174</v>
      </c>
      <c r="P235" s="1">
        <f t="shared" ca="1" si="30"/>
        <v>0.19049611270874589</v>
      </c>
    </row>
    <row r="236" spans="4:16" x14ac:dyDescent="0.35">
      <c r="D236">
        <f t="shared" ca="1" si="23"/>
        <v>47.690634664991265</v>
      </c>
      <c r="F236" s="4">
        <f t="shared" ca="1" si="26"/>
        <v>-1.2510692086941742</v>
      </c>
      <c r="H236">
        <f t="shared" ca="1" si="27"/>
        <v>101.18000538835572</v>
      </c>
      <c r="I236" s="1">
        <f t="shared" ca="1" si="28"/>
        <v>0.24740760697613773</v>
      </c>
      <c r="L236">
        <f t="shared" ca="1" si="24"/>
        <v>114.07005117935684</v>
      </c>
      <c r="M236" s="1">
        <f t="shared" ca="1" si="29"/>
        <v>0.56011419561562636</v>
      </c>
      <c r="O236">
        <f t="shared" ca="1" si="25"/>
        <v>145.77950036109334</v>
      </c>
      <c r="P236" s="1">
        <f t="shared" ca="1" si="30"/>
        <v>1.4444415837598621</v>
      </c>
    </row>
    <row r="237" spans="4:16" x14ac:dyDescent="0.35">
      <c r="D237">
        <f t="shared" ca="1" si="23"/>
        <v>60.300799555682048</v>
      </c>
      <c r="F237" s="4">
        <f t="shared" ca="1" si="26"/>
        <v>-0.79956143172323824</v>
      </c>
      <c r="H237">
        <f t="shared" ca="1" si="27"/>
        <v>64.912553985224761</v>
      </c>
      <c r="I237" s="1">
        <f t="shared" ca="1" si="28"/>
        <v>-1.0958313338805645</v>
      </c>
      <c r="L237">
        <f t="shared" ca="1" si="24"/>
        <v>116.44642657405537</v>
      </c>
      <c r="M237" s="1">
        <f t="shared" ca="1" si="29"/>
        <v>0.64469691802500506</v>
      </c>
      <c r="O237">
        <f t="shared" ca="1" si="25"/>
        <v>11.576384906069563</v>
      </c>
      <c r="P237" s="1">
        <f t="shared" ca="1" si="30"/>
        <v>-3.1073607141100026</v>
      </c>
    </row>
    <row r="238" spans="4:16" x14ac:dyDescent="0.35">
      <c r="D238">
        <f t="shared" ca="1" si="23"/>
        <v>135.26075076157468</v>
      </c>
      <c r="F238" s="4">
        <f t="shared" ca="1" si="26"/>
        <v>0.75516401442225956</v>
      </c>
      <c r="H238">
        <f t="shared" ca="1" si="27"/>
        <v>115.65727402425659</v>
      </c>
      <c r="I238" s="1">
        <f t="shared" ca="1" si="28"/>
        <v>0.78360274163913335</v>
      </c>
      <c r="L238">
        <f t="shared" ca="1" si="24"/>
        <v>97.671591592433103</v>
      </c>
      <c r="M238" s="1">
        <f t="shared" ca="1" si="29"/>
        <v>-2.3558888307273484E-2</v>
      </c>
      <c r="O238">
        <f t="shared" ca="1" si="25"/>
        <v>117.40971763751165</v>
      </c>
      <c r="P238" s="1">
        <f t="shared" ca="1" si="30"/>
        <v>0.48221621549301918</v>
      </c>
    </row>
    <row r="239" spans="4:16" x14ac:dyDescent="0.35">
      <c r="D239">
        <f t="shared" ca="1" si="23"/>
        <v>196.4808850831445</v>
      </c>
      <c r="F239" s="4">
        <f t="shared" ca="1" si="26"/>
        <v>1.4736971070565819</v>
      </c>
      <c r="H239">
        <f t="shared" ca="1" si="27"/>
        <v>87.697337807901278</v>
      </c>
      <c r="I239" s="1">
        <f t="shared" ca="1" si="28"/>
        <v>-0.25195045155921214</v>
      </c>
      <c r="L239">
        <f t="shared" ca="1" si="24"/>
        <v>102.2939032928164</v>
      </c>
      <c r="M239" s="1">
        <f t="shared" ca="1" si="29"/>
        <v>0.14096381644524847</v>
      </c>
      <c r="O239">
        <f t="shared" ca="1" si="25"/>
        <v>92.05788973868323</v>
      </c>
      <c r="P239" s="1">
        <f t="shared" ca="1" si="30"/>
        <v>-0.37764838670961787</v>
      </c>
    </row>
    <row r="240" spans="4:16" x14ac:dyDescent="0.35">
      <c r="D240">
        <f t="shared" ca="1" si="23"/>
        <v>187.47063344743464</v>
      </c>
      <c r="F240" s="4">
        <f t="shared" ca="1" si="26"/>
        <v>1.383355380529137</v>
      </c>
      <c r="H240">
        <f t="shared" ca="1" si="27"/>
        <v>88.72021124875765</v>
      </c>
      <c r="I240" s="1">
        <f t="shared" ca="1" si="28"/>
        <v>-0.2140662500460131</v>
      </c>
      <c r="L240">
        <f t="shared" ca="1" si="24"/>
        <v>72.089440849295229</v>
      </c>
      <c r="M240" s="1">
        <f t="shared" ca="1" si="29"/>
        <v>-0.93410861027837733</v>
      </c>
      <c r="O240">
        <f t="shared" ca="1" si="25"/>
        <v>118.48833073296407</v>
      </c>
      <c r="P240" s="1">
        <f t="shared" ca="1" si="30"/>
        <v>0.51879981900882743</v>
      </c>
    </row>
    <row r="241" spans="4:16" x14ac:dyDescent="0.35">
      <c r="D241">
        <f t="shared" ca="1" si="23"/>
        <v>190.20890721431232</v>
      </c>
      <c r="F241" s="4">
        <f t="shared" ca="1" si="26"/>
        <v>1.4112621220651027</v>
      </c>
      <c r="H241">
        <f t="shared" ca="1" si="27"/>
        <v>97.270067271701123</v>
      </c>
      <c r="I241" s="1">
        <f t="shared" ca="1" si="28"/>
        <v>0.10259508413707863</v>
      </c>
      <c r="L241">
        <f t="shared" ca="1" si="24"/>
        <v>108.61646024069576</v>
      </c>
      <c r="M241" s="1">
        <f t="shared" ca="1" si="29"/>
        <v>0.36600363146479964</v>
      </c>
      <c r="O241">
        <f t="shared" ca="1" si="25"/>
        <v>98.075287918820436</v>
      </c>
      <c r="P241" s="1">
        <f t="shared" ca="1" si="30"/>
        <v>-0.17355471294743285</v>
      </c>
    </row>
    <row r="242" spans="4:16" x14ac:dyDescent="0.35">
      <c r="D242">
        <f t="shared" ca="1" si="23"/>
        <v>69.809476419321427</v>
      </c>
      <c r="F242" s="4">
        <f t="shared" ca="1" si="26"/>
        <v>-0.51776753753748306</v>
      </c>
      <c r="H242">
        <f t="shared" ca="1" si="27"/>
        <v>115.2283172226378</v>
      </c>
      <c r="I242" s="1">
        <f t="shared" ca="1" si="28"/>
        <v>0.76771545269028874</v>
      </c>
      <c r="L242">
        <f t="shared" ca="1" si="24"/>
        <v>87.411620697106272</v>
      </c>
      <c r="M242" s="1">
        <f t="shared" ca="1" si="29"/>
        <v>-0.38874372909621346</v>
      </c>
      <c r="O242">
        <f t="shared" ca="1" si="25"/>
        <v>105.93444143449885</v>
      </c>
      <c r="P242" s="1">
        <f t="shared" ca="1" si="30"/>
        <v>9.3006260027639343E-2</v>
      </c>
    </row>
    <row r="243" spans="4:16" x14ac:dyDescent="0.35">
      <c r="D243">
        <f t="shared" ca="1" si="23"/>
        <v>191.40737917582206</v>
      </c>
      <c r="F243" s="4">
        <f t="shared" ca="1" si="26"/>
        <v>1.4233500125999896</v>
      </c>
      <c r="H243">
        <f t="shared" ca="1" si="27"/>
        <v>163.49818525779023</v>
      </c>
      <c r="I243" s="1">
        <f t="shared" ca="1" si="28"/>
        <v>2.5554883428811195</v>
      </c>
      <c r="L243">
        <f t="shared" ca="1" si="24"/>
        <v>114.35010018240953</v>
      </c>
      <c r="M243" s="1">
        <f t="shared" ca="1" si="29"/>
        <v>0.57008202609353553</v>
      </c>
      <c r="O243">
        <f t="shared" ca="1" si="25"/>
        <v>106.03756917658551</v>
      </c>
      <c r="P243" s="1">
        <f t="shared" ca="1" si="30"/>
        <v>9.6504070729071856E-2</v>
      </c>
    </row>
    <row r="244" spans="4:16" x14ac:dyDescent="0.35">
      <c r="D244">
        <f t="shared" ca="1" si="23"/>
        <v>51.732465577038283</v>
      </c>
      <c r="F244" s="4">
        <f t="shared" ca="1" si="26"/>
        <v>-1.0945100889350279</v>
      </c>
      <c r="H244">
        <f t="shared" ca="1" si="27"/>
        <v>34.725121135019286</v>
      </c>
      <c r="I244" s="1">
        <f t="shared" ca="1" si="28"/>
        <v>-2.213884402406693</v>
      </c>
      <c r="L244">
        <f t="shared" ca="1" si="24"/>
        <v>99.393185401913058</v>
      </c>
      <c r="M244" s="1">
        <f t="shared" ca="1" si="29"/>
        <v>3.7718084856901868E-2</v>
      </c>
      <c r="O244">
        <f t="shared" ca="1" si="25"/>
        <v>86.428161845894692</v>
      </c>
      <c r="P244" s="1">
        <f t="shared" ca="1" si="30"/>
        <v>-0.56859334556465235</v>
      </c>
    </row>
    <row r="245" spans="4:16" x14ac:dyDescent="0.35">
      <c r="D245">
        <f t="shared" ca="1" si="23"/>
        <v>121.88022798449782</v>
      </c>
      <c r="F245" s="4">
        <f t="shared" ca="1" si="26"/>
        <v>0.5546972661757481</v>
      </c>
      <c r="H245">
        <f t="shared" ca="1" si="27"/>
        <v>113.08031285516751</v>
      </c>
      <c r="I245" s="1">
        <f t="shared" ca="1" si="28"/>
        <v>0.68815973537657449</v>
      </c>
      <c r="L245">
        <f t="shared" ca="1" si="24"/>
        <v>37.136205926524703</v>
      </c>
      <c r="M245" s="1">
        <f t="shared" ca="1" si="29"/>
        <v>-2.1782048811697727</v>
      </c>
      <c r="O245">
        <f t="shared" ca="1" si="25"/>
        <v>91.955041013280265</v>
      </c>
      <c r="P245" s="1">
        <f t="shared" ca="1" si="30"/>
        <v>-0.38113673392894221</v>
      </c>
    </row>
    <row r="246" spans="4:16" x14ac:dyDescent="0.35">
      <c r="D246">
        <f t="shared" ca="1" si="23"/>
        <v>42.171130454323922</v>
      </c>
      <c r="F246" s="4">
        <f t="shared" ca="1" si="26"/>
        <v>-1.4877812138045323</v>
      </c>
      <c r="H246">
        <f t="shared" ca="1" si="27"/>
        <v>77.950877859846685</v>
      </c>
      <c r="I246" s="1">
        <f t="shared" ca="1" si="28"/>
        <v>-0.61293044963530807</v>
      </c>
      <c r="L246">
        <f t="shared" ca="1" si="24"/>
        <v>66.428905639922135</v>
      </c>
      <c r="M246" s="1">
        <f t="shared" ca="1" si="29"/>
        <v>-1.1355849760794374</v>
      </c>
      <c r="O246">
        <f t="shared" ca="1" si="25"/>
        <v>81.162742367740776</v>
      </c>
      <c r="P246" s="1">
        <f t="shared" ca="1" si="30"/>
        <v>-0.74718196028233308</v>
      </c>
    </row>
    <row r="247" spans="4:16" x14ac:dyDescent="0.35">
      <c r="D247">
        <f t="shared" ca="1" si="23"/>
        <v>52.771281551452724</v>
      </c>
      <c r="F247" s="4">
        <f t="shared" ca="1" si="26"/>
        <v>-1.0562479560890843</v>
      </c>
      <c r="H247">
        <f t="shared" ca="1" si="27"/>
        <v>59.462627211191972</v>
      </c>
      <c r="I247" s="1">
        <f t="shared" ca="1" si="28"/>
        <v>-1.2976804736595566</v>
      </c>
      <c r="L247">
        <f t="shared" ca="1" si="24"/>
        <v>72.498741651767318</v>
      </c>
      <c r="M247" s="1">
        <f t="shared" ca="1" si="29"/>
        <v>-0.91954029912910951</v>
      </c>
      <c r="O247">
        <f t="shared" ca="1" si="25"/>
        <v>101.46482206791775</v>
      </c>
      <c r="P247" s="1">
        <f t="shared" ca="1" si="30"/>
        <v>-5.8590993392500401E-2</v>
      </c>
    </row>
    <row r="248" spans="4:16" x14ac:dyDescent="0.35">
      <c r="D248">
        <f t="shared" ca="1" si="23"/>
        <v>88.003508521633265</v>
      </c>
      <c r="F248" s="4">
        <f t="shared" ca="1" si="26"/>
        <v>-7.2039817229448744E-2</v>
      </c>
      <c r="H248">
        <f t="shared" ca="1" si="27"/>
        <v>69.903525441684451</v>
      </c>
      <c r="I248" s="1">
        <f t="shared" ca="1" si="28"/>
        <v>-0.91098053919687239</v>
      </c>
      <c r="L248">
        <f t="shared" ca="1" si="24"/>
        <v>146.04125050396578</v>
      </c>
      <c r="M248" s="1">
        <f t="shared" ca="1" si="29"/>
        <v>1.6980703803165635</v>
      </c>
      <c r="O248">
        <f t="shared" ca="1" si="25"/>
        <v>118.36957247759821</v>
      </c>
      <c r="P248" s="1">
        <f t="shared" ca="1" si="30"/>
        <v>0.51477186408518438</v>
      </c>
    </row>
    <row r="249" spans="4:16" x14ac:dyDescent="0.35">
      <c r="D249">
        <f t="shared" ca="1" si="23"/>
        <v>72.127663520094615</v>
      </c>
      <c r="F249" s="4">
        <f t="shared" ca="1" si="26"/>
        <v>-0.45489815874055584</v>
      </c>
      <c r="H249">
        <f t="shared" ca="1" si="27"/>
        <v>104.12792246601676</v>
      </c>
      <c r="I249" s="1">
        <f t="shared" ca="1" si="28"/>
        <v>0.35658972096358355</v>
      </c>
      <c r="L249">
        <f t="shared" ca="1" si="24"/>
        <v>102.31469434951732</v>
      </c>
      <c r="M249" s="1">
        <f t="shared" ca="1" si="29"/>
        <v>0.14170383596466252</v>
      </c>
      <c r="O249">
        <f t="shared" ca="1" si="25"/>
        <v>114.39719466072644</v>
      </c>
      <c r="P249" s="1">
        <f t="shared" ca="1" si="30"/>
        <v>0.38003968284231338</v>
      </c>
    </row>
    <row r="250" spans="4:16" x14ac:dyDescent="0.35">
      <c r="D250">
        <f t="shared" ca="1" si="23"/>
        <v>96.414749288433129</v>
      </c>
      <c r="F250" s="4">
        <f t="shared" ca="1" si="26"/>
        <v>0.10363345052163542</v>
      </c>
      <c r="H250">
        <f t="shared" ca="1" si="27"/>
        <v>84.65257520664403</v>
      </c>
      <c r="I250" s="1">
        <f t="shared" ca="1" si="28"/>
        <v>-0.36471943679096164</v>
      </c>
      <c r="L250">
        <f t="shared" ca="1" si="24"/>
        <v>64.376359464473509</v>
      </c>
      <c r="M250" s="1">
        <f t="shared" ca="1" si="29"/>
        <v>-1.2086415915357795</v>
      </c>
      <c r="O250">
        <f t="shared" ca="1" si="25"/>
        <v>62.37099680059</v>
      </c>
      <c r="P250" s="1">
        <f t="shared" ca="1" si="30"/>
        <v>-1.3845465278896256</v>
      </c>
    </row>
    <row r="251" spans="4:16" x14ac:dyDescent="0.35">
      <c r="D251">
        <f t="shared" ca="1" si="23"/>
        <v>130.89726311680801</v>
      </c>
      <c r="F251" s="4">
        <f t="shared" ca="1" si="26"/>
        <v>0.692056477398582</v>
      </c>
      <c r="H251">
        <f t="shared" ca="1" si="27"/>
        <v>101.81613712529268</v>
      </c>
      <c r="I251" s="1">
        <f t="shared" ca="1" si="28"/>
        <v>0.27096804167750665</v>
      </c>
      <c r="L251">
        <f t="shared" ca="1" si="24"/>
        <v>53.365234678103384</v>
      </c>
      <c r="M251" s="1">
        <f t="shared" ca="1" si="29"/>
        <v>-1.6005623769884201</v>
      </c>
      <c r="O251">
        <f t="shared" ca="1" si="25"/>
        <v>75.546004255263227</v>
      </c>
      <c r="P251" s="1">
        <f t="shared" ca="1" si="30"/>
        <v>-0.93768634134848483</v>
      </c>
    </row>
    <row r="252" spans="4:16" x14ac:dyDescent="0.35">
      <c r="D252">
        <f t="shared" ca="1" si="23"/>
        <v>85.111385646128497</v>
      </c>
      <c r="F252" s="4">
        <f t="shared" ca="1" si="26"/>
        <v>-0.13634867986981991</v>
      </c>
      <c r="H252">
        <f t="shared" ca="1" si="27"/>
        <v>141.63233143588263</v>
      </c>
      <c r="I252" s="1">
        <f t="shared" ca="1" si="28"/>
        <v>1.7456419050326897</v>
      </c>
      <c r="L252">
        <f t="shared" ca="1" si="24"/>
        <v>72.20736521367202</v>
      </c>
      <c r="M252" s="1">
        <f t="shared" ca="1" si="29"/>
        <v>-0.92991130887573004</v>
      </c>
      <c r="O252">
        <f t="shared" ca="1" si="25"/>
        <v>92.081641793382218</v>
      </c>
      <c r="P252" s="1">
        <f t="shared" ca="1" si="30"/>
        <v>-0.37684278203500643</v>
      </c>
    </row>
    <row r="253" spans="4:16" x14ac:dyDescent="0.35">
      <c r="D253">
        <f t="shared" ca="1" si="23"/>
        <v>221.977407296526</v>
      </c>
      <c r="F253" s="4">
        <f t="shared" ca="1" si="26"/>
        <v>1.7085063431726812</v>
      </c>
      <c r="H253">
        <f t="shared" ca="1" si="27"/>
        <v>80.575184669720429</v>
      </c>
      <c r="I253" s="1">
        <f t="shared" ca="1" si="28"/>
        <v>-0.51573390112146544</v>
      </c>
      <c r="L253">
        <f t="shared" ca="1" si="24"/>
        <v>120.16629563423831</v>
      </c>
      <c r="M253" s="1">
        <f t="shared" ca="1" si="29"/>
        <v>0.77709883264616142</v>
      </c>
      <c r="O253">
        <f t="shared" ca="1" si="25"/>
        <v>86.863412092052585</v>
      </c>
      <c r="P253" s="1">
        <f t="shared" ca="1" si="30"/>
        <v>-0.55383084870388544</v>
      </c>
    </row>
    <row r="254" spans="4:16" x14ac:dyDescent="0.35">
      <c r="D254">
        <f t="shared" ca="1" si="23"/>
        <v>107.42200382359667</v>
      </c>
      <c r="F254" s="4">
        <f t="shared" ca="1" si="26"/>
        <v>0.31168325118208795</v>
      </c>
      <c r="H254">
        <f t="shared" ca="1" si="27"/>
        <v>114.49798352209636</v>
      </c>
      <c r="I254" s="1">
        <f t="shared" ca="1" si="28"/>
        <v>0.74066605637393934</v>
      </c>
      <c r="L254">
        <f t="shared" ca="1" si="24"/>
        <v>151.61096654026801</v>
      </c>
      <c r="M254" s="1">
        <f t="shared" ca="1" si="29"/>
        <v>1.896314204271567</v>
      </c>
      <c r="O254">
        <f t="shared" ca="1" si="25"/>
        <v>179.85342682382435</v>
      </c>
      <c r="P254" s="1">
        <f t="shared" ca="1" si="30"/>
        <v>2.6001358926783951</v>
      </c>
    </row>
    <row r="255" spans="4:16" x14ac:dyDescent="0.35">
      <c r="D255">
        <f t="shared" ca="1" si="23"/>
        <v>45.968286125732781</v>
      </c>
      <c r="F255" s="4">
        <f t="shared" ca="1" si="26"/>
        <v>-1.3218587288866397</v>
      </c>
      <c r="H255">
        <f t="shared" ca="1" si="27"/>
        <v>122.84493157293475</v>
      </c>
      <c r="I255" s="1">
        <f t="shared" ca="1" si="28"/>
        <v>1.0498122804790651</v>
      </c>
      <c r="L255">
        <f t="shared" ca="1" si="24"/>
        <v>83.990872118020278</v>
      </c>
      <c r="M255" s="1">
        <f t="shared" ca="1" si="29"/>
        <v>-0.51049899896754347</v>
      </c>
      <c r="O255">
        <f t="shared" ca="1" si="25"/>
        <v>94.586554909526029</v>
      </c>
      <c r="P255" s="1">
        <f t="shared" ca="1" si="30"/>
        <v>-0.29188298628533982</v>
      </c>
    </row>
    <row r="256" spans="4:16" x14ac:dyDescent="0.35">
      <c r="D256">
        <f t="shared" ca="1" si="23"/>
        <v>169.51390226661763</v>
      </c>
      <c r="F256" s="4">
        <f t="shared" ca="1" si="26"/>
        <v>1.1895826413747645</v>
      </c>
      <c r="H256">
        <f t="shared" ca="1" si="27"/>
        <v>73.845748851070482</v>
      </c>
      <c r="I256" s="1">
        <f t="shared" ca="1" si="28"/>
        <v>-0.76497226477516733</v>
      </c>
      <c r="L256">
        <f t="shared" ca="1" si="24"/>
        <v>117.08261071036497</v>
      </c>
      <c r="M256" s="1">
        <f t="shared" ca="1" si="29"/>
        <v>0.66734072519569487</v>
      </c>
      <c r="O256">
        <f t="shared" ca="1" si="25"/>
        <v>98.658984887778445</v>
      </c>
      <c r="P256" s="1">
        <f t="shared" ca="1" si="30"/>
        <v>-0.15375730961924283</v>
      </c>
    </row>
    <row r="257" spans="4:16" x14ac:dyDescent="0.35">
      <c r="D257">
        <f t="shared" ca="1" si="23"/>
        <v>166.86223545027417</v>
      </c>
      <c r="F257" s="4">
        <f t="shared" ca="1" si="26"/>
        <v>1.1592401746773566</v>
      </c>
      <c r="H257">
        <f t="shared" ca="1" si="27"/>
        <v>102.14833904635918</v>
      </c>
      <c r="I257" s="1">
        <f t="shared" ca="1" si="28"/>
        <v>0.28327181653182176</v>
      </c>
      <c r="L257">
        <f t="shared" ca="1" si="24"/>
        <v>141.03613453511204</v>
      </c>
      <c r="M257" s="1">
        <f t="shared" ca="1" si="29"/>
        <v>1.5199224599312773</v>
      </c>
      <c r="O257">
        <f t="shared" ca="1" si="25"/>
        <v>90.448145038475275</v>
      </c>
      <c r="P257" s="1">
        <f t="shared" ca="1" si="30"/>
        <v>-0.43224652029650912</v>
      </c>
    </row>
    <row r="258" spans="4:16" x14ac:dyDescent="0.35">
      <c r="D258">
        <f t="shared" ca="1" si="23"/>
        <v>68.610134450300066</v>
      </c>
      <c r="F258" s="4">
        <f t="shared" ca="1" si="26"/>
        <v>-0.55111819419833008</v>
      </c>
      <c r="H258">
        <f t="shared" ca="1" si="27"/>
        <v>82.237095895025604</v>
      </c>
      <c r="I258" s="1">
        <f t="shared" ca="1" si="28"/>
        <v>-0.45418163351757013</v>
      </c>
      <c r="L258">
        <f t="shared" ca="1" si="24"/>
        <v>133.90911582818853</v>
      </c>
      <c r="M258" s="1">
        <f t="shared" ca="1" si="29"/>
        <v>1.2662493044866441</v>
      </c>
      <c r="O258">
        <f t="shared" ca="1" si="25"/>
        <v>120.10003589509404</v>
      </c>
      <c r="P258" s="1">
        <f t="shared" ca="1" si="30"/>
        <v>0.57346444609738789</v>
      </c>
    </row>
    <row r="259" spans="4:16" x14ac:dyDescent="0.35">
      <c r="D259">
        <f t="shared" ref="D259:D322" ca="1" si="31">$B$7*EXP(($B$4-$B$5^2*0.5)*$B$6+$B$5*SQRT($B$6)*F259)</f>
        <v>60.38804192923935</v>
      </c>
      <c r="F259" s="4">
        <f t="shared" ca="1" si="26"/>
        <v>-0.79677910233184956</v>
      </c>
      <c r="H259">
        <f t="shared" ca="1" si="27"/>
        <v>78.081771090408779</v>
      </c>
      <c r="I259" s="1">
        <f t="shared" ca="1" si="28"/>
        <v>-0.60808255220708229</v>
      </c>
      <c r="L259">
        <f t="shared" ref="L259:L322" ca="1" si="32">$H$306+$B$4*$H$306*$B$8+$B$5*$H$306*SQRT($B$8)*M259</f>
        <v>140.78605375133992</v>
      </c>
      <c r="M259" s="1">
        <f t="shared" ca="1" si="29"/>
        <v>1.5110212932381248</v>
      </c>
      <c r="O259">
        <f t="shared" ref="O259:O322" ca="1" si="33">$L$306+$B$4*$L$306*$B$8+$B$5*$L$306*SQRT($B$8)*P259</f>
        <v>132.60076870367686</v>
      </c>
      <c r="P259" s="1">
        <f t="shared" ca="1" si="30"/>
        <v>0.99745508245660108</v>
      </c>
    </row>
    <row r="260" spans="4:16" x14ac:dyDescent="0.35">
      <c r="D260">
        <f t="shared" ca="1" si="31"/>
        <v>131.98913680171029</v>
      </c>
      <c r="F260" s="4">
        <f t="shared" ref="F260:F304" ca="1" si="34">RAND()+RAND()+RAND()+RAND()+RAND()+RAND()+RAND()+RAND()+RAND()+RAND()+RAND()+RAND()-6</f>
        <v>0.70804303258129586</v>
      </c>
      <c r="H260">
        <f t="shared" ref="H260:H304" ca="1" si="35">$B$7+$B$4*$B$7*$B$8+$B$5*$B$7*SQRT($B$8)*I260</f>
        <v>104.51208725303303</v>
      </c>
      <c r="I260" s="1">
        <f t="shared" ref="I260:I304" ca="1" si="36">RAND()+RAND()+RAND()+RAND()+RAND()+RAND()+RAND()+RAND()+RAND()+RAND()+RAND()+RAND()-6</f>
        <v>0.37081804640863059</v>
      </c>
      <c r="L260">
        <f t="shared" ca="1" si="32"/>
        <v>84.406929749180335</v>
      </c>
      <c r="M260" s="1">
        <f t="shared" ref="M260:M304" ca="1" si="37">RAND()+RAND()+RAND()+RAND()+RAND()+RAND()+RAND()+RAND()+RAND()+RAND()+RAND()+RAND()-6</f>
        <v>-0.49569019089739452</v>
      </c>
      <c r="O260">
        <f t="shared" ca="1" si="33"/>
        <v>123.14703827269513</v>
      </c>
      <c r="P260" s="1">
        <f t="shared" ref="P260:P304" ca="1" si="38">RAND()+RAND()+RAND()+RAND()+RAND()+RAND()+RAND()+RAND()+RAND()+RAND()+RAND()+RAND()-6</f>
        <v>0.67681042563709326</v>
      </c>
    </row>
    <row r="261" spans="4:16" x14ac:dyDescent="0.35">
      <c r="D261">
        <f t="shared" ca="1" si="31"/>
        <v>141.25658660866375</v>
      </c>
      <c r="F261" s="4">
        <f t="shared" ca="1" si="34"/>
        <v>0.83863654107342178</v>
      </c>
      <c r="H261">
        <f t="shared" ca="1" si="35"/>
        <v>92.428694173971152</v>
      </c>
      <c r="I261" s="1">
        <f t="shared" ca="1" si="36"/>
        <v>-7.6715030593661027E-2</v>
      </c>
      <c r="L261">
        <f t="shared" ca="1" si="32"/>
        <v>105.05151867634902</v>
      </c>
      <c r="M261" s="1">
        <f t="shared" ca="1" si="37"/>
        <v>0.23911607682360625</v>
      </c>
      <c r="O261">
        <f t="shared" ca="1" si="33"/>
        <v>83.276730449875089</v>
      </c>
      <c r="P261" s="1">
        <f t="shared" ca="1" si="38"/>
        <v>-0.6754812715367482</v>
      </c>
    </row>
    <row r="262" spans="4:16" x14ac:dyDescent="0.35">
      <c r="D262">
        <f t="shared" ca="1" si="31"/>
        <v>172.01755663857034</v>
      </c>
      <c r="F262" s="4">
        <f t="shared" ca="1" si="34"/>
        <v>1.2177989082631484</v>
      </c>
      <c r="H262">
        <f t="shared" ca="1" si="35"/>
        <v>81.232127615843225</v>
      </c>
      <c r="I262" s="1">
        <f t="shared" ca="1" si="36"/>
        <v>-0.49140268089469519</v>
      </c>
      <c r="L262">
        <f t="shared" ca="1" si="32"/>
        <v>88.181327160109433</v>
      </c>
      <c r="M262" s="1">
        <f t="shared" ca="1" si="37"/>
        <v>-0.36134743967066996</v>
      </c>
      <c r="O262">
        <f t="shared" ca="1" si="33"/>
        <v>68.370688796662066</v>
      </c>
      <c r="P262" s="1">
        <f t="shared" ca="1" si="38"/>
        <v>-1.1810533994206027</v>
      </c>
    </row>
    <row r="263" spans="4:16" x14ac:dyDescent="0.35">
      <c r="D263">
        <f t="shared" ca="1" si="31"/>
        <v>116.01929229661943</v>
      </c>
      <c r="F263" s="4">
        <f t="shared" ca="1" si="34"/>
        <v>0.45985336920711095</v>
      </c>
      <c r="H263">
        <f t="shared" ca="1" si="35"/>
        <v>114.02158838179129</v>
      </c>
      <c r="I263" s="1">
        <f t="shared" ca="1" si="36"/>
        <v>0.72302179191819604</v>
      </c>
      <c r="L263">
        <f t="shared" ca="1" si="32"/>
        <v>72.337138584163839</v>
      </c>
      <c r="M263" s="1">
        <f t="shared" ca="1" si="37"/>
        <v>-0.92529226383893715</v>
      </c>
      <c r="O263">
        <f t="shared" ca="1" si="33"/>
        <v>85.255742529182314</v>
      </c>
      <c r="P263" s="1">
        <f t="shared" ca="1" si="38"/>
        <v>-0.6083585993129299</v>
      </c>
    </row>
    <row r="264" spans="4:16" x14ac:dyDescent="0.35">
      <c r="D264">
        <f t="shared" ca="1" si="31"/>
        <v>125.73479002432126</v>
      </c>
      <c r="F264" s="4">
        <f t="shared" ca="1" si="34"/>
        <v>0.61461857018957478</v>
      </c>
      <c r="H264">
        <f t="shared" ca="1" si="35"/>
        <v>90.624859203564455</v>
      </c>
      <c r="I264" s="1">
        <f t="shared" ca="1" si="36"/>
        <v>-0.14352373320131662</v>
      </c>
      <c r="L264">
        <f t="shared" ca="1" si="32"/>
        <v>68.229169431185909</v>
      </c>
      <c r="M264" s="1">
        <f t="shared" ca="1" si="37"/>
        <v>-1.0715078892438212</v>
      </c>
      <c r="O264">
        <f t="shared" ca="1" si="33"/>
        <v>130.87784065806486</v>
      </c>
      <c r="P264" s="1">
        <f t="shared" ca="1" si="38"/>
        <v>0.93901807963076589</v>
      </c>
    </row>
    <row r="265" spans="4:16" x14ac:dyDescent="0.35">
      <c r="D265">
        <f t="shared" ca="1" si="31"/>
        <v>130.62791129593123</v>
      </c>
      <c r="F265" s="4">
        <f t="shared" ca="1" si="34"/>
        <v>0.68809228538214118</v>
      </c>
      <c r="H265">
        <f t="shared" ca="1" si="35"/>
        <v>131.59700437971787</v>
      </c>
      <c r="I265" s="1">
        <f t="shared" ca="1" si="36"/>
        <v>1.3739631251747362</v>
      </c>
      <c r="L265">
        <f t="shared" ca="1" si="32"/>
        <v>83.629260761645654</v>
      </c>
      <c r="M265" s="1">
        <f t="shared" ca="1" si="37"/>
        <v>-0.52336989177536708</v>
      </c>
      <c r="O265">
        <f t="shared" ca="1" si="33"/>
        <v>102.67350121037491</v>
      </c>
      <c r="P265" s="1">
        <f t="shared" ca="1" si="38"/>
        <v>-1.7595905615513274E-2</v>
      </c>
    </row>
    <row r="266" spans="4:16" x14ac:dyDescent="0.35">
      <c r="D266">
        <f t="shared" ca="1" si="31"/>
        <v>214.10373524057002</v>
      </c>
      <c r="F266" s="4">
        <f t="shared" ca="1" si="34"/>
        <v>1.6390030585598323</v>
      </c>
      <c r="H266">
        <f t="shared" ca="1" si="35"/>
        <v>125.95033038681855</v>
      </c>
      <c r="I266" s="1">
        <f t="shared" ca="1" si="36"/>
        <v>1.1648270513636501</v>
      </c>
      <c r="L266">
        <f t="shared" ca="1" si="32"/>
        <v>106.12600420524097</v>
      </c>
      <c r="M266" s="1">
        <f t="shared" ca="1" si="37"/>
        <v>0.2773604179432434</v>
      </c>
      <c r="O266">
        <f t="shared" ca="1" si="33"/>
        <v>78.779787839882488</v>
      </c>
      <c r="P266" s="1">
        <f t="shared" ca="1" si="38"/>
        <v>-0.8280052545765697</v>
      </c>
    </row>
    <row r="267" spans="4:16" x14ac:dyDescent="0.35">
      <c r="D267">
        <f t="shared" ca="1" si="31"/>
        <v>42.324723692735901</v>
      </c>
      <c r="F267" s="4">
        <f t="shared" ca="1" si="34"/>
        <v>-1.4807846421100788</v>
      </c>
      <c r="H267">
        <f t="shared" ca="1" si="35"/>
        <v>82.238097808622967</v>
      </c>
      <c r="I267" s="1">
        <f t="shared" ca="1" si="36"/>
        <v>-0.45414452560655683</v>
      </c>
      <c r="L267">
        <f t="shared" ca="1" si="32"/>
        <v>84.502610858984383</v>
      </c>
      <c r="M267" s="1">
        <f t="shared" ca="1" si="37"/>
        <v>-0.49228459733316576</v>
      </c>
      <c r="O267">
        <f t="shared" ca="1" si="33"/>
        <v>73.277192048186635</v>
      </c>
      <c r="P267" s="1">
        <f t="shared" ca="1" si="38"/>
        <v>-1.0146382405841434</v>
      </c>
    </row>
    <row r="268" spans="4:16" x14ac:dyDescent="0.35">
      <c r="D268">
        <f t="shared" ca="1" si="31"/>
        <v>184.11338898093771</v>
      </c>
      <c r="F268" s="4">
        <f t="shared" ca="1" si="34"/>
        <v>1.3485788809379873</v>
      </c>
      <c r="H268">
        <f t="shared" ca="1" si="35"/>
        <v>99.278255181634378</v>
      </c>
      <c r="I268" s="1">
        <f t="shared" ca="1" si="36"/>
        <v>0.17697241413460674</v>
      </c>
      <c r="L268">
        <f t="shared" ca="1" si="32"/>
        <v>72.935531770422969</v>
      </c>
      <c r="M268" s="1">
        <f t="shared" ca="1" si="37"/>
        <v>-0.90399355620295729</v>
      </c>
      <c r="O268">
        <f t="shared" ca="1" si="33"/>
        <v>128.56368939045592</v>
      </c>
      <c r="P268" s="1">
        <f t="shared" ca="1" si="38"/>
        <v>0.86052840357662852</v>
      </c>
    </row>
    <row r="269" spans="4:16" x14ac:dyDescent="0.35">
      <c r="D269">
        <f t="shared" ca="1" si="31"/>
        <v>55.937537214790161</v>
      </c>
      <c r="F269" s="4">
        <f t="shared" ca="1" si="34"/>
        <v>-0.94411012051786258</v>
      </c>
      <c r="H269">
        <f t="shared" ca="1" si="35"/>
        <v>100.46616963153923</v>
      </c>
      <c r="I269" s="1">
        <f t="shared" ca="1" si="36"/>
        <v>0.22096924561256426</v>
      </c>
      <c r="L269">
        <f t="shared" ca="1" si="32"/>
        <v>111.75701191268497</v>
      </c>
      <c r="M269" s="1">
        <f t="shared" ca="1" si="37"/>
        <v>0.47778580648512037</v>
      </c>
      <c r="O269">
        <f t="shared" ca="1" si="33"/>
        <v>114.10130178871829</v>
      </c>
      <c r="P269" s="1">
        <f t="shared" ca="1" si="38"/>
        <v>0.37000380662466004</v>
      </c>
    </row>
    <row r="270" spans="4:16" x14ac:dyDescent="0.35">
      <c r="D270">
        <f t="shared" ca="1" si="31"/>
        <v>50.287468779474835</v>
      </c>
      <c r="F270" s="4">
        <f t="shared" ca="1" si="34"/>
        <v>-1.1490304851069411</v>
      </c>
      <c r="H270">
        <f t="shared" ca="1" si="35"/>
        <v>86.593582039191176</v>
      </c>
      <c r="I270" s="1">
        <f t="shared" ca="1" si="36"/>
        <v>-0.29283029484477119</v>
      </c>
      <c r="L270">
        <f t="shared" ca="1" si="32"/>
        <v>111.05427902917313</v>
      </c>
      <c r="M270" s="1">
        <f t="shared" ca="1" si="37"/>
        <v>0.45277331874996385</v>
      </c>
      <c r="O270">
        <f t="shared" ca="1" si="33"/>
        <v>65.262609302031791</v>
      </c>
      <c r="P270" s="1">
        <f t="shared" ca="1" si="38"/>
        <v>-1.2864709475725427</v>
      </c>
    </row>
    <row r="271" spans="4:16" x14ac:dyDescent="0.35">
      <c r="D271">
        <f t="shared" ca="1" si="31"/>
        <v>139.00534173591043</v>
      </c>
      <c r="F271" s="4">
        <f t="shared" ca="1" si="34"/>
        <v>0.80771820700008323</v>
      </c>
      <c r="H271">
        <f t="shared" ca="1" si="35"/>
        <v>80.291856320288275</v>
      </c>
      <c r="I271" s="1">
        <f t="shared" ca="1" si="36"/>
        <v>-0.52622754369302704</v>
      </c>
      <c r="L271">
        <f t="shared" ca="1" si="32"/>
        <v>130.7572863100219</v>
      </c>
      <c r="M271" s="1">
        <f t="shared" ca="1" si="37"/>
        <v>1.1540657152222904</v>
      </c>
      <c r="O271">
        <f t="shared" ca="1" si="33"/>
        <v>95.116675505983835</v>
      </c>
      <c r="P271" s="1">
        <f t="shared" ca="1" si="38"/>
        <v>-0.27390274684810034</v>
      </c>
    </row>
    <row r="272" spans="4:16" x14ac:dyDescent="0.35">
      <c r="D272">
        <f t="shared" ca="1" si="31"/>
        <v>37.406911329263821</v>
      </c>
      <c r="F272" s="4">
        <f t="shared" ca="1" si="34"/>
        <v>-1.7184911362107789</v>
      </c>
      <c r="H272">
        <f t="shared" ca="1" si="35"/>
        <v>99.073197793944388</v>
      </c>
      <c r="I272" s="1">
        <f t="shared" ca="1" si="36"/>
        <v>0.16937769607201414</v>
      </c>
      <c r="L272">
        <f t="shared" ca="1" si="32"/>
        <v>128.06512604285535</v>
      </c>
      <c r="M272" s="1">
        <f t="shared" ca="1" si="37"/>
        <v>1.0582432096251919</v>
      </c>
      <c r="O272">
        <f t="shared" ca="1" si="33"/>
        <v>97.823564772895892</v>
      </c>
      <c r="P272" s="1">
        <f t="shared" ca="1" si="38"/>
        <v>-0.18209247297007813</v>
      </c>
    </row>
    <row r="273" spans="4:16" x14ac:dyDescent="0.35">
      <c r="D273">
        <f t="shared" ca="1" si="31"/>
        <v>46.416135447905724</v>
      </c>
      <c r="F273" s="4">
        <f t="shared" ca="1" si="34"/>
        <v>-1.3031998866443928</v>
      </c>
      <c r="H273">
        <f t="shared" ca="1" si="35"/>
        <v>86.743831352678455</v>
      </c>
      <c r="I273" s="1">
        <f t="shared" ca="1" si="36"/>
        <v>-0.28726550545635376</v>
      </c>
      <c r="L273">
        <f t="shared" ca="1" si="32"/>
        <v>154.54038183883711</v>
      </c>
      <c r="M273" s="1">
        <f t="shared" ca="1" si="37"/>
        <v>2.0005813674367072</v>
      </c>
      <c r="O273">
        <f t="shared" ca="1" si="33"/>
        <v>63.282423177976021</v>
      </c>
      <c r="P273" s="1">
        <f t="shared" ca="1" si="38"/>
        <v>-1.3536334401803076</v>
      </c>
    </row>
    <row r="274" spans="4:16" x14ac:dyDescent="0.35">
      <c r="D274">
        <f t="shared" ca="1" si="31"/>
        <v>116.13815945819572</v>
      </c>
      <c r="F274" s="4">
        <f t="shared" ca="1" si="34"/>
        <v>0.46182410051359302</v>
      </c>
      <c r="H274">
        <f t="shared" ca="1" si="35"/>
        <v>66.518547768016589</v>
      </c>
      <c r="I274" s="1">
        <f t="shared" ca="1" si="36"/>
        <v>-1.0363500826660523</v>
      </c>
      <c r="L274">
        <f t="shared" ca="1" si="32"/>
        <v>117.97571057597267</v>
      </c>
      <c r="M274" s="1">
        <f t="shared" ca="1" si="37"/>
        <v>0.69912897640595162</v>
      </c>
      <c r="O274">
        <f t="shared" ca="1" si="33"/>
        <v>158.03966353093153</v>
      </c>
      <c r="P274" s="1">
        <f t="shared" ca="1" si="38"/>
        <v>1.8602727565274684</v>
      </c>
    </row>
    <row r="275" spans="4:16" x14ac:dyDescent="0.35">
      <c r="D275">
        <f t="shared" ca="1" si="31"/>
        <v>186.47644277948956</v>
      </c>
      <c r="F275" s="4">
        <f t="shared" ca="1" si="34"/>
        <v>1.3731222461514676</v>
      </c>
      <c r="H275">
        <f t="shared" ca="1" si="35"/>
        <v>94.32568616803006</v>
      </c>
      <c r="I275" s="1">
        <f t="shared" ca="1" si="36"/>
        <v>-6.4560678507383784E-3</v>
      </c>
      <c r="L275">
        <f t="shared" ca="1" si="32"/>
        <v>133.19629285412088</v>
      </c>
      <c r="M275" s="1">
        <f t="shared" ca="1" si="37"/>
        <v>1.2408776784897171</v>
      </c>
      <c r="O275">
        <f t="shared" ca="1" si="33"/>
        <v>112.2819330676387</v>
      </c>
      <c r="P275" s="1">
        <f t="shared" ca="1" si="38"/>
        <v>0.30829580009139868</v>
      </c>
    </row>
    <row r="276" spans="4:16" x14ac:dyDescent="0.35">
      <c r="D276">
        <f t="shared" ca="1" si="31"/>
        <v>93.852607937405296</v>
      </c>
      <c r="F276" s="4">
        <f t="shared" ca="1" si="34"/>
        <v>5.179963650915731E-2</v>
      </c>
      <c r="H276">
        <f t="shared" ca="1" si="35"/>
        <v>96.153081257546575</v>
      </c>
      <c r="I276" s="1">
        <f t="shared" ca="1" si="36"/>
        <v>6.1225231760984045E-2</v>
      </c>
      <c r="L276">
        <f t="shared" ca="1" si="32"/>
        <v>139.26824273891216</v>
      </c>
      <c r="M276" s="1">
        <f t="shared" ca="1" si="37"/>
        <v>1.4569975948693905</v>
      </c>
      <c r="O276">
        <f t="shared" ca="1" si="33"/>
        <v>169.6036043368515</v>
      </c>
      <c r="P276" s="1">
        <f t="shared" ca="1" si="38"/>
        <v>2.2524899726058685</v>
      </c>
    </row>
    <row r="277" spans="4:16" x14ac:dyDescent="0.35">
      <c r="D277">
        <f t="shared" ca="1" si="31"/>
        <v>138.23432498285322</v>
      </c>
      <c r="F277" s="4">
        <f t="shared" ca="1" si="34"/>
        <v>0.79701392159910345</v>
      </c>
      <c r="H277">
        <f t="shared" ca="1" si="35"/>
        <v>47.817148433542854</v>
      </c>
      <c r="I277" s="1">
        <f t="shared" ca="1" si="36"/>
        <v>-1.7289945024613758</v>
      </c>
      <c r="L277">
        <f t="shared" ca="1" si="32"/>
        <v>91.2770282714296</v>
      </c>
      <c r="M277" s="1">
        <f t="shared" ca="1" si="37"/>
        <v>-0.25116163807326775</v>
      </c>
      <c r="O277">
        <f t="shared" ca="1" si="33"/>
        <v>66.709464353413139</v>
      </c>
      <c r="P277" s="1">
        <f t="shared" ca="1" si="38"/>
        <v>-1.2373975849666694</v>
      </c>
    </row>
    <row r="278" spans="4:16" x14ac:dyDescent="0.35">
      <c r="D278">
        <f t="shared" ca="1" si="31"/>
        <v>33.395464399420518</v>
      </c>
      <c r="F278" s="4">
        <f t="shared" ca="1" si="34"/>
        <v>-1.9367976420312463</v>
      </c>
      <c r="H278">
        <f t="shared" ca="1" si="35"/>
        <v>80.743233645582279</v>
      </c>
      <c r="I278" s="1">
        <f t="shared" ca="1" si="36"/>
        <v>-0.5095098649784342</v>
      </c>
      <c r="L278">
        <f t="shared" ca="1" si="32"/>
        <v>100.25937194574787</v>
      </c>
      <c r="M278" s="1">
        <f t="shared" ca="1" si="37"/>
        <v>6.8548405754587094E-2</v>
      </c>
      <c r="O278">
        <f t="shared" ca="1" si="33"/>
        <v>100.97192375362535</v>
      </c>
      <c r="P278" s="1">
        <f t="shared" ca="1" si="38"/>
        <v>-7.5308754913947951E-2</v>
      </c>
    </row>
    <row r="279" spans="4:16" x14ac:dyDescent="0.35">
      <c r="D279">
        <f t="shared" ca="1" si="31"/>
        <v>231.16324988618027</v>
      </c>
      <c r="F279" s="4">
        <f t="shared" ca="1" si="34"/>
        <v>1.7865420883293073</v>
      </c>
      <c r="H279">
        <f t="shared" ca="1" si="35"/>
        <v>129.40425755500982</v>
      </c>
      <c r="I279" s="1">
        <f t="shared" ca="1" si="36"/>
        <v>1.2927502798151789</v>
      </c>
      <c r="L279">
        <f t="shared" ca="1" si="32"/>
        <v>64.949664373422735</v>
      </c>
      <c r="M279" s="1">
        <f t="shared" ca="1" si="37"/>
        <v>-1.188235855102989</v>
      </c>
      <c r="O279">
        <f t="shared" ca="1" si="33"/>
        <v>92.598876542907149</v>
      </c>
      <c r="P279" s="1">
        <f t="shared" ca="1" si="38"/>
        <v>-0.3592995952509801</v>
      </c>
    </row>
    <row r="280" spans="4:16" x14ac:dyDescent="0.35">
      <c r="D280">
        <f t="shared" ca="1" si="31"/>
        <v>139.18725749680232</v>
      </c>
      <c r="F280" s="4">
        <f t="shared" ca="1" si="34"/>
        <v>0.81023514739272251</v>
      </c>
      <c r="H280">
        <f t="shared" ca="1" si="35"/>
        <v>90.42943566113091</v>
      </c>
      <c r="I280" s="1">
        <f t="shared" ca="1" si="36"/>
        <v>-0.15076164218033661</v>
      </c>
      <c r="L280">
        <f t="shared" ca="1" si="32"/>
        <v>70.467019916251061</v>
      </c>
      <c r="M280" s="1">
        <f t="shared" ca="1" si="37"/>
        <v>-0.99185570685115998</v>
      </c>
      <c r="O280">
        <f t="shared" ca="1" si="33"/>
        <v>37.978385211404728</v>
      </c>
      <c r="P280" s="1">
        <f t="shared" ca="1" si="38"/>
        <v>-2.2118771387047733</v>
      </c>
    </row>
    <row r="281" spans="4:16" x14ac:dyDescent="0.35">
      <c r="D281">
        <f t="shared" ca="1" si="31"/>
        <v>115.58132291484128</v>
      </c>
      <c r="F281" s="4">
        <f t="shared" ca="1" si="34"/>
        <v>0.45257468843001192</v>
      </c>
      <c r="H281">
        <f t="shared" ca="1" si="35"/>
        <v>83.036001225770946</v>
      </c>
      <c r="I281" s="1">
        <f t="shared" ca="1" si="36"/>
        <v>-0.42459254719366868</v>
      </c>
      <c r="L281">
        <f t="shared" ca="1" si="32"/>
        <v>106.97414384086423</v>
      </c>
      <c r="M281" s="1">
        <f t="shared" ca="1" si="37"/>
        <v>0.30754839225250219</v>
      </c>
      <c r="O281">
        <f t="shared" ca="1" si="33"/>
        <v>148.44989361002743</v>
      </c>
      <c r="P281" s="1">
        <f t="shared" ca="1" si="38"/>
        <v>1.5350140126151963</v>
      </c>
    </row>
    <row r="282" spans="4:16" x14ac:dyDescent="0.35">
      <c r="D282">
        <f t="shared" ca="1" si="31"/>
        <v>83.334331298568628</v>
      </c>
      <c r="F282" s="4">
        <f t="shared" ca="1" si="34"/>
        <v>-0.17695605930111657</v>
      </c>
      <c r="H282">
        <f t="shared" ca="1" si="35"/>
        <v>60.958599580035795</v>
      </c>
      <c r="I282" s="1">
        <f t="shared" ca="1" si="36"/>
        <v>-1.242274089628304</v>
      </c>
      <c r="L282">
        <f t="shared" ca="1" si="32"/>
        <v>90.246721002991009</v>
      </c>
      <c r="M282" s="1">
        <f t="shared" ca="1" si="37"/>
        <v>-0.28783353506274256</v>
      </c>
      <c r="O282">
        <f t="shared" ca="1" si="33"/>
        <v>109.47713790236088</v>
      </c>
      <c r="P282" s="1">
        <f t="shared" ca="1" si="38"/>
        <v>0.21316482615626331</v>
      </c>
    </row>
    <row r="283" spans="4:16" x14ac:dyDescent="0.35">
      <c r="D283">
        <f t="shared" ca="1" si="31"/>
        <v>55.308543161766835</v>
      </c>
      <c r="F283" s="4">
        <f t="shared" ca="1" si="34"/>
        <v>-0.96587291009059584</v>
      </c>
      <c r="H283">
        <f t="shared" ca="1" si="35"/>
        <v>90.112372405015776</v>
      </c>
      <c r="I283" s="1">
        <f t="shared" ca="1" si="36"/>
        <v>-0.16250472574015618</v>
      </c>
      <c r="L283">
        <f t="shared" ca="1" si="32"/>
        <v>73.218919679381287</v>
      </c>
      <c r="M283" s="1">
        <f t="shared" ca="1" si="37"/>
        <v>-0.8939068834949877</v>
      </c>
      <c r="O283">
        <f t="shared" ca="1" si="33"/>
        <v>143.55809456451124</v>
      </c>
      <c r="P283" s="1">
        <f t="shared" ca="1" si="38"/>
        <v>1.3690975801940688</v>
      </c>
    </row>
    <row r="284" spans="4:16" x14ac:dyDescent="0.35">
      <c r="D284">
        <f t="shared" ca="1" si="31"/>
        <v>78.694822719177125</v>
      </c>
      <c r="F284" s="4">
        <f t="shared" ca="1" si="34"/>
        <v>-0.2871976992736327</v>
      </c>
      <c r="H284">
        <f t="shared" ca="1" si="35"/>
        <v>60.183959338366883</v>
      </c>
      <c r="I284" s="1">
        <f t="shared" ca="1" si="36"/>
        <v>-1.2709644689493746</v>
      </c>
      <c r="L284">
        <f t="shared" ca="1" si="32"/>
        <v>34.998355013392448</v>
      </c>
      <c r="M284" s="1">
        <f t="shared" ca="1" si="37"/>
        <v>-2.2542977622615004</v>
      </c>
      <c r="O284">
        <f t="shared" ca="1" si="33"/>
        <v>99.31403752714715</v>
      </c>
      <c r="P284" s="1">
        <f t="shared" ca="1" si="38"/>
        <v>-0.13153971728545333</v>
      </c>
    </row>
    <row r="285" spans="4:16" x14ac:dyDescent="0.35">
      <c r="D285">
        <f t="shared" ca="1" si="31"/>
        <v>86.546347924512389</v>
      </c>
      <c r="F285" s="4">
        <f t="shared" ca="1" si="34"/>
        <v>-0.10417243631427553</v>
      </c>
      <c r="H285">
        <f t="shared" ca="1" si="35"/>
        <v>80.443773553611862</v>
      </c>
      <c r="I285" s="1">
        <f t="shared" ca="1" si="36"/>
        <v>-0.52060097949585682</v>
      </c>
      <c r="L285">
        <f t="shared" ca="1" si="32"/>
        <v>132.06870952028106</v>
      </c>
      <c r="M285" s="1">
        <f t="shared" ca="1" si="37"/>
        <v>1.200743418417682</v>
      </c>
      <c r="O285">
        <f t="shared" ca="1" si="33"/>
        <v>73.724336518081316</v>
      </c>
      <c r="P285" s="1">
        <f t="shared" ca="1" si="38"/>
        <v>-0.99947232421442589</v>
      </c>
    </row>
    <row r="286" spans="4:16" x14ac:dyDescent="0.35">
      <c r="D286">
        <f t="shared" ca="1" si="31"/>
        <v>138.75879098636284</v>
      </c>
      <c r="F286" s="4">
        <f t="shared" ca="1" si="34"/>
        <v>0.80430173087916135</v>
      </c>
      <c r="H286">
        <f t="shared" ca="1" si="35"/>
        <v>100.3589841981691</v>
      </c>
      <c r="I286" s="1">
        <f t="shared" ca="1" si="36"/>
        <v>0.21699941474700335</v>
      </c>
      <c r="L286">
        <f t="shared" ca="1" si="32"/>
        <v>140.34487804413081</v>
      </c>
      <c r="M286" s="1">
        <f t="shared" ca="1" si="37"/>
        <v>1.4953184533333364</v>
      </c>
      <c r="O286">
        <f t="shared" ca="1" si="33"/>
        <v>142.28435916768058</v>
      </c>
      <c r="P286" s="1">
        <f t="shared" ca="1" si="38"/>
        <v>1.3258959623589375</v>
      </c>
    </row>
    <row r="287" spans="4:16" x14ac:dyDescent="0.35">
      <c r="D287">
        <f t="shared" ca="1" si="31"/>
        <v>49.317150646604226</v>
      </c>
      <c r="F287" s="4">
        <f t="shared" ca="1" si="34"/>
        <v>-1.1865274848107239</v>
      </c>
      <c r="H287">
        <f t="shared" ca="1" si="35"/>
        <v>89.649379532016027</v>
      </c>
      <c r="I287" s="1">
        <f t="shared" ca="1" si="36"/>
        <v>-0.17965260992533238</v>
      </c>
      <c r="L287">
        <f t="shared" ca="1" si="32"/>
        <v>82.887621135937522</v>
      </c>
      <c r="M287" s="1">
        <f t="shared" ca="1" si="37"/>
        <v>-0.54976719361960047</v>
      </c>
      <c r="O287">
        <f t="shared" ca="1" si="33"/>
        <v>68.720282506741526</v>
      </c>
      <c r="P287" s="1">
        <f t="shared" ca="1" si="38"/>
        <v>-1.1691961377805491</v>
      </c>
    </row>
    <row r="288" spans="4:16" x14ac:dyDescent="0.35">
      <c r="D288">
        <f t="shared" ca="1" si="31"/>
        <v>116.81043928659324</v>
      </c>
      <c r="F288" s="4">
        <f t="shared" ca="1" si="34"/>
        <v>0.47293218815093763</v>
      </c>
      <c r="H288">
        <f t="shared" ca="1" si="35"/>
        <v>98.375949027654556</v>
      </c>
      <c r="I288" s="1">
        <f t="shared" ca="1" si="36"/>
        <v>0.14355366769090949</v>
      </c>
      <c r="L288">
        <f t="shared" ca="1" si="32"/>
        <v>109.17601470072574</v>
      </c>
      <c r="M288" s="1">
        <f t="shared" ca="1" si="37"/>
        <v>0.38591994589526912</v>
      </c>
      <c r="O288">
        <f t="shared" ca="1" si="33"/>
        <v>72.568606893941222</v>
      </c>
      <c r="P288" s="1">
        <f t="shared" ca="1" si="38"/>
        <v>-1.0386715092783536</v>
      </c>
    </row>
    <row r="289" spans="2:25" x14ac:dyDescent="0.35">
      <c r="D289">
        <f t="shared" ca="1" si="31"/>
        <v>98.232692605244395</v>
      </c>
      <c r="F289" s="4">
        <f t="shared" ca="1" si="34"/>
        <v>0.13958291118467425</v>
      </c>
      <c r="H289">
        <f t="shared" ca="1" si="35"/>
        <v>99.40237966325418</v>
      </c>
      <c r="I289" s="1">
        <f t="shared" ca="1" si="36"/>
        <v>0.18156961715756204</v>
      </c>
      <c r="L289">
        <f t="shared" ca="1" si="32"/>
        <v>91.374687739000024</v>
      </c>
      <c r="M289" s="1">
        <f t="shared" ca="1" si="37"/>
        <v>-0.24768562849389575</v>
      </c>
      <c r="O289">
        <f t="shared" ca="1" si="33"/>
        <v>68.533132927273542</v>
      </c>
      <c r="P289" s="1">
        <f t="shared" ca="1" si="38"/>
        <v>-1.1755437391978445</v>
      </c>
    </row>
    <row r="290" spans="2:25" x14ac:dyDescent="0.35">
      <c r="D290">
        <f t="shared" ca="1" si="31"/>
        <v>129.10223600360956</v>
      </c>
      <c r="F290" s="4">
        <f t="shared" ca="1" si="34"/>
        <v>0.66548268637437324</v>
      </c>
      <c r="H290">
        <f t="shared" ca="1" si="35"/>
        <v>78.95157096367393</v>
      </c>
      <c r="I290" s="1">
        <f t="shared" ca="1" si="36"/>
        <v>-0.57586774208615044</v>
      </c>
      <c r="L290">
        <f t="shared" ca="1" si="32"/>
        <v>102.01971917771691</v>
      </c>
      <c r="M290" s="1">
        <f t="shared" ca="1" si="37"/>
        <v>0.13120473589414594</v>
      </c>
      <c r="O290">
        <f t="shared" ca="1" si="33"/>
        <v>114.58309832465066</v>
      </c>
      <c r="P290" s="1">
        <f t="shared" ca="1" si="38"/>
        <v>0.38634502621503319</v>
      </c>
    </row>
    <row r="291" spans="2:25" x14ac:dyDescent="0.35">
      <c r="B291" s="10"/>
      <c r="D291">
        <f t="shared" ca="1" si="31"/>
        <v>65.793498476127141</v>
      </c>
      <c r="F291" s="4">
        <f t="shared" ca="1" si="34"/>
        <v>-0.63179179040219502</v>
      </c>
      <c r="H291">
        <f t="shared" ca="1" si="35"/>
        <v>77.327487113013945</v>
      </c>
      <c r="I291" s="1">
        <f t="shared" ca="1" si="36"/>
        <v>-0.63601899581429855</v>
      </c>
      <c r="L291">
        <f t="shared" ca="1" si="32"/>
        <v>111.94606825648926</v>
      </c>
      <c r="M291" s="1">
        <f t="shared" ca="1" si="37"/>
        <v>0.48451492019476561</v>
      </c>
      <c r="O291">
        <f t="shared" ca="1" si="33"/>
        <v>136.67133418263433</v>
      </c>
      <c r="P291" s="1">
        <f t="shared" ca="1" si="38"/>
        <v>1.1355175204106436</v>
      </c>
    </row>
    <row r="292" spans="2:25" x14ac:dyDescent="0.35">
      <c r="D292">
        <f t="shared" ca="1" si="31"/>
        <v>124.42177115681774</v>
      </c>
      <c r="F292" s="4">
        <f t="shared" ca="1" si="34"/>
        <v>0.5944157885206236</v>
      </c>
      <c r="H292">
        <f t="shared" ca="1" si="35"/>
        <v>97.502228348830073</v>
      </c>
      <c r="I292" s="1">
        <f t="shared" ca="1" si="36"/>
        <v>0.1111936425492619</v>
      </c>
      <c r="L292">
        <f t="shared" ca="1" si="32"/>
        <v>54.646464844403326</v>
      </c>
      <c r="M292" s="1">
        <f t="shared" ca="1" si="37"/>
        <v>-1.554959339799753</v>
      </c>
      <c r="O292">
        <f t="shared" ca="1" si="33"/>
        <v>150.92209095787834</v>
      </c>
      <c r="P292" s="1">
        <f t="shared" ca="1" si="38"/>
        <v>1.6188641790631344</v>
      </c>
    </row>
    <row r="293" spans="2:25" x14ac:dyDescent="0.35">
      <c r="D293">
        <f t="shared" ca="1" si="31"/>
        <v>41.255560751231087</v>
      </c>
      <c r="F293" s="4">
        <f t="shared" ca="1" si="34"/>
        <v>-1.530023940542006</v>
      </c>
      <c r="H293">
        <f t="shared" ca="1" si="35"/>
        <v>118.65001580046285</v>
      </c>
      <c r="I293" s="1">
        <f t="shared" ca="1" si="36"/>
        <v>0.8944450296467723</v>
      </c>
      <c r="L293">
        <f t="shared" ca="1" si="32"/>
        <v>123.14325445057071</v>
      </c>
      <c r="M293" s="1">
        <f t="shared" ca="1" si="37"/>
        <v>0.88305822010141632</v>
      </c>
      <c r="O293">
        <f t="shared" ca="1" si="33"/>
        <v>138.91041976129662</v>
      </c>
      <c r="P293" s="1">
        <f t="shared" ca="1" si="38"/>
        <v>1.2114611737865442</v>
      </c>
    </row>
    <row r="294" spans="2:25" x14ac:dyDescent="0.35">
      <c r="D294">
        <f t="shared" ca="1" si="31"/>
        <v>211.80616696242959</v>
      </c>
      <c r="F294" s="4">
        <f t="shared" ca="1" si="34"/>
        <v>1.6182394412698224</v>
      </c>
      <c r="H294">
        <f t="shared" ca="1" si="35"/>
        <v>83.072942815903474</v>
      </c>
      <c r="I294" s="1">
        <f t="shared" ca="1" si="36"/>
        <v>-0.42322434015172306</v>
      </c>
      <c r="L294">
        <f t="shared" ca="1" si="32"/>
        <v>86.307862651858954</v>
      </c>
      <c r="M294" s="1">
        <f t="shared" ca="1" si="37"/>
        <v>-0.42802997173134028</v>
      </c>
      <c r="O294">
        <f t="shared" ca="1" si="33"/>
        <v>150.55454138881134</v>
      </c>
      <c r="P294" s="1">
        <f t="shared" ca="1" si="38"/>
        <v>1.6063979038400307</v>
      </c>
    </row>
    <row r="295" spans="2:25" x14ac:dyDescent="0.35">
      <c r="D295">
        <f t="shared" ca="1" si="31"/>
        <v>176.13980669009635</v>
      </c>
      <c r="F295" s="4">
        <f t="shared" ca="1" si="34"/>
        <v>1.2633739585833137</v>
      </c>
      <c r="H295">
        <f t="shared" ca="1" si="35"/>
        <v>85.214893798281651</v>
      </c>
      <c r="I295" s="1">
        <f t="shared" ca="1" si="36"/>
        <v>-0.3438928222858646</v>
      </c>
      <c r="L295">
        <f t="shared" ca="1" si="32"/>
        <v>70.606136480433236</v>
      </c>
      <c r="M295" s="1">
        <f t="shared" ca="1" si="37"/>
        <v>-0.98690410797624395</v>
      </c>
      <c r="O295">
        <f t="shared" ca="1" si="33"/>
        <v>60.485832962003805</v>
      </c>
      <c r="P295" s="1">
        <f t="shared" ca="1" si="38"/>
        <v>-1.4484861246958829</v>
      </c>
    </row>
    <row r="296" spans="2:25" x14ac:dyDescent="0.35">
      <c r="D296">
        <f t="shared" ca="1" si="31"/>
        <v>38.320967914656705</v>
      </c>
      <c r="F296" s="4">
        <f t="shared" ca="1" si="34"/>
        <v>-1.6720303565707031</v>
      </c>
      <c r="H296">
        <f t="shared" ca="1" si="35"/>
        <v>111.9687782890207</v>
      </c>
      <c r="I296" s="1">
        <f t="shared" ca="1" si="36"/>
        <v>0.64699178848224825</v>
      </c>
      <c r="L296">
        <f t="shared" ca="1" si="32"/>
        <v>92.58995848484922</v>
      </c>
      <c r="M296" s="1">
        <f t="shared" ca="1" si="37"/>
        <v>-0.20443029586517092</v>
      </c>
      <c r="O296">
        <f t="shared" ca="1" si="33"/>
        <v>65.11692855136792</v>
      </c>
      <c r="P296" s="1">
        <f t="shared" ca="1" si="38"/>
        <v>-1.2914120398368976</v>
      </c>
    </row>
    <row r="297" spans="2:25" x14ac:dyDescent="0.35">
      <c r="D297">
        <f t="shared" ca="1" si="31"/>
        <v>225.43548667727981</v>
      </c>
      <c r="F297" s="4">
        <f t="shared" ca="1" si="34"/>
        <v>1.7382560865823722</v>
      </c>
      <c r="H297">
        <f t="shared" ca="1" si="35"/>
        <v>109.98707868359588</v>
      </c>
      <c r="I297" s="1">
        <f t="shared" ca="1" si="36"/>
        <v>0.5735955067998475</v>
      </c>
      <c r="L297">
        <f t="shared" ca="1" si="32"/>
        <v>102.0076679605809</v>
      </c>
      <c r="M297" s="1">
        <f t="shared" ca="1" si="37"/>
        <v>0.13077579492969083</v>
      </c>
      <c r="O297">
        <f t="shared" ca="1" si="33"/>
        <v>60.096632776787608</v>
      </c>
      <c r="P297" s="1">
        <f t="shared" ca="1" si="38"/>
        <v>-1.4616867295506353</v>
      </c>
    </row>
    <row r="298" spans="2:25" x14ac:dyDescent="0.35">
      <c r="D298">
        <f t="shared" ca="1" si="31"/>
        <v>119.99902024398118</v>
      </c>
      <c r="F298" s="4">
        <f t="shared" ca="1" si="34"/>
        <v>0.5247611802021126</v>
      </c>
      <c r="H298">
        <f t="shared" ca="1" si="35"/>
        <v>72.000618001741628</v>
      </c>
      <c r="I298" s="1">
        <f t="shared" ca="1" si="36"/>
        <v>-0.83331044437993995</v>
      </c>
      <c r="L298">
        <f t="shared" ca="1" si="32"/>
        <v>88.094633948429248</v>
      </c>
      <c r="M298" s="1">
        <f t="shared" ca="1" si="37"/>
        <v>-0.36443312549062945</v>
      </c>
      <c r="O298">
        <f t="shared" ca="1" si="33"/>
        <v>114.77806152505241</v>
      </c>
      <c r="P298" s="1">
        <f t="shared" ca="1" si="38"/>
        <v>0.39295764426476953</v>
      </c>
    </row>
    <row r="299" spans="2:25" x14ac:dyDescent="0.35">
      <c r="D299">
        <f t="shared" ca="1" si="31"/>
        <v>120.88095886864205</v>
      </c>
      <c r="F299" s="4">
        <f t="shared" ca="1" si="34"/>
        <v>0.53885366945795976</v>
      </c>
      <c r="H299">
        <f t="shared" ca="1" si="35"/>
        <v>130.11667644003683</v>
      </c>
      <c r="I299" s="1">
        <f t="shared" ca="1" si="36"/>
        <v>1.3191361644458084</v>
      </c>
      <c r="L299">
        <f t="shared" ca="1" si="32"/>
        <v>64.96486453179196</v>
      </c>
      <c r="M299" s="1">
        <f t="shared" ca="1" si="37"/>
        <v>-1.1876948333524728</v>
      </c>
      <c r="O299">
        <f t="shared" ca="1" si="33"/>
        <v>97.202460644803139</v>
      </c>
      <c r="P299" s="1">
        <f t="shared" ca="1" si="38"/>
        <v>-0.20315862473476276</v>
      </c>
    </row>
    <row r="300" spans="2:25" x14ac:dyDescent="0.35">
      <c r="D300">
        <f t="shared" ca="1" si="31"/>
        <v>90.917577940415796</v>
      </c>
      <c r="F300" s="4">
        <f t="shared" ca="1" si="34"/>
        <v>-9.3459751839244376E-3</v>
      </c>
      <c r="H300">
        <f t="shared" ca="1" si="35"/>
        <v>133.39577661893472</v>
      </c>
      <c r="I300" s="1">
        <f t="shared" ca="1" si="36"/>
        <v>1.4405843192198047</v>
      </c>
      <c r="L300">
        <f t="shared" ca="1" si="32"/>
        <v>117.33350159154674</v>
      </c>
      <c r="M300" s="1">
        <f t="shared" ca="1" si="37"/>
        <v>0.67627072581991587</v>
      </c>
      <c r="O300">
        <f t="shared" ca="1" si="33"/>
        <v>156.4779977358445</v>
      </c>
      <c r="P300" s="1">
        <f t="shared" ca="1" si="38"/>
        <v>1.8073053277872297</v>
      </c>
    </row>
    <row r="301" spans="2:25" x14ac:dyDescent="0.35">
      <c r="D301">
        <f t="shared" ca="1" si="31"/>
        <v>162.12584896230553</v>
      </c>
      <c r="F301" s="4">
        <f t="shared" ca="1" si="34"/>
        <v>1.1038229099165706</v>
      </c>
      <c r="H301">
        <f t="shared" ca="1" si="35"/>
        <v>101.78037109862632</v>
      </c>
      <c r="I301" s="1">
        <f t="shared" ca="1" si="36"/>
        <v>0.26964337402319671</v>
      </c>
      <c r="L301">
        <f t="shared" ca="1" si="32"/>
        <v>114.7122728566151</v>
      </c>
      <c r="M301" s="1">
        <f t="shared" ca="1" si="37"/>
        <v>0.58297289797974194</v>
      </c>
      <c r="O301">
        <f t="shared" ca="1" si="33"/>
        <v>101.43746864700304</v>
      </c>
      <c r="P301" s="1">
        <f t="shared" ca="1" si="38"/>
        <v>-5.9518746550480728E-2</v>
      </c>
    </row>
    <row r="302" spans="2:25" x14ac:dyDescent="0.35">
      <c r="D302">
        <f t="shared" ca="1" si="31"/>
        <v>39.249895692656317</v>
      </c>
      <c r="F302" s="4">
        <f t="shared" ca="1" si="34"/>
        <v>-1.625935528614149</v>
      </c>
      <c r="H302">
        <f t="shared" ca="1" si="35"/>
        <v>108.49818636750683</v>
      </c>
      <c r="I302" s="1">
        <f t="shared" ca="1" si="36"/>
        <v>0.51845134694469763</v>
      </c>
      <c r="L302">
        <f t="shared" ca="1" si="32"/>
        <v>121.26766393403361</v>
      </c>
      <c r="M302" s="1">
        <f t="shared" ca="1" si="37"/>
        <v>0.81630001667621777</v>
      </c>
      <c r="O302">
        <f t="shared" ca="1" si="33"/>
        <v>77.650052674060419</v>
      </c>
      <c r="P302" s="1">
        <f t="shared" ca="1" si="38"/>
        <v>-0.86632277877366359</v>
      </c>
    </row>
    <row r="303" spans="2:25" x14ac:dyDescent="0.35">
      <c r="D303">
        <f t="shared" ca="1" si="31"/>
        <v>145.3753205390137</v>
      </c>
      <c r="F303" s="4">
        <f t="shared" ca="1" si="34"/>
        <v>0.89394826715976894</v>
      </c>
      <c r="H303">
        <f t="shared" ca="1" si="35"/>
        <v>99.307536363377807</v>
      </c>
      <c r="I303" s="1">
        <f t="shared" ca="1" si="36"/>
        <v>0.17805690234732641</v>
      </c>
      <c r="L303">
        <f t="shared" ca="1" si="32"/>
        <v>51.681004593456244</v>
      </c>
      <c r="M303" s="1">
        <f t="shared" ca="1" si="37"/>
        <v>-1.6605094569157082</v>
      </c>
      <c r="O303">
        <f t="shared" ca="1" si="33"/>
        <v>92.206341127065471</v>
      </c>
      <c r="P303" s="1">
        <f t="shared" ca="1" si="38"/>
        <v>-0.37261332199842112</v>
      </c>
    </row>
    <row r="304" spans="2:25" x14ac:dyDescent="0.35">
      <c r="D304">
        <f t="shared" ca="1" si="31"/>
        <v>79.05848950210914</v>
      </c>
      <c r="F304" s="4">
        <f t="shared" ca="1" si="34"/>
        <v>-0.27832462675278169</v>
      </c>
      <c r="H304">
        <f t="shared" ca="1" si="35"/>
        <v>88.386349579740354</v>
      </c>
      <c r="I304" s="1">
        <f t="shared" ca="1" si="36"/>
        <v>-0.22643149704665344</v>
      </c>
      <c r="L304">
        <f t="shared" ca="1" si="32"/>
        <v>103.88981426108305</v>
      </c>
      <c r="M304" s="1">
        <f t="shared" ca="1" si="37"/>
        <v>0.19776733945769998</v>
      </c>
      <c r="O304">
        <f t="shared" ca="1" si="33"/>
        <v>96.245770719229014</v>
      </c>
      <c r="P304" s="1">
        <f t="shared" ca="1" si="38"/>
        <v>-0.23560692809055706</v>
      </c>
      <c r="U304" t="s">
        <v>22</v>
      </c>
      <c r="V304">
        <f ca="1">(B7+H306+L306+O306)/4</f>
        <v>96.366411706841291</v>
      </c>
      <c r="X304" t="s">
        <v>21</v>
      </c>
      <c r="Y304">
        <f ca="1">(B7*H306*L306*O306)^(1/4)</f>
        <v>96.233514672349727</v>
      </c>
    </row>
    <row r="306" spans="3:25" x14ac:dyDescent="0.35">
      <c r="C306" s="3" t="s">
        <v>6</v>
      </c>
      <c r="D306" s="4">
        <f ca="1">AVERAGE(D3:D304)</f>
        <v>105.63047183688283</v>
      </c>
      <c r="E306" s="11"/>
      <c r="G306" s="3" t="s">
        <v>10</v>
      </c>
      <c r="H306" s="4">
        <f ca="1">AVERAGE(H3:H304)</f>
        <v>93.65093827700467</v>
      </c>
      <c r="K306" s="3" t="s">
        <v>11</v>
      </c>
      <c r="L306" s="4">
        <f ca="1">AVERAGE(L3:L304)</f>
        <v>98.278371710642801</v>
      </c>
      <c r="N306" s="3" t="s">
        <v>12</v>
      </c>
      <c r="O306" s="4">
        <f ca="1">AVERAGE(O3:O304)</f>
        <v>103.53633683971768</v>
      </c>
    </row>
    <row r="308" spans="3:25" x14ac:dyDescent="0.35">
      <c r="R308" s="3" t="s">
        <v>17</v>
      </c>
      <c r="S308" s="2">
        <f ca="1">MAX(O306-B3,0)</f>
        <v>23.536336839717677</v>
      </c>
      <c r="U308" s="3" t="s">
        <v>18</v>
      </c>
      <c r="V308" s="2">
        <f ca="1">MAX(V304-B3,0)</f>
        <v>16.366411706841291</v>
      </c>
      <c r="X308" s="3" t="s">
        <v>18</v>
      </c>
      <c r="Y308" s="2">
        <f ca="1">MAX(Y304-B3,0)</f>
        <v>16.233514672349727</v>
      </c>
    </row>
    <row r="309" spans="3:25" x14ac:dyDescent="0.35">
      <c r="C309" s="3" t="s">
        <v>14</v>
      </c>
      <c r="D309" s="4">
        <f ca="1">MAX(D306-B3,0)</f>
        <v>25.630471836882833</v>
      </c>
      <c r="E309" s="11"/>
      <c r="F309" s="5"/>
      <c r="G309" s="4" t="s">
        <v>13</v>
      </c>
      <c r="H309" s="4">
        <f ca="1">MAX(H306-B3,0)</f>
        <v>13.65093827700467</v>
      </c>
      <c r="I309" s="5"/>
      <c r="J309" s="5"/>
      <c r="K309" s="4" t="s">
        <v>13</v>
      </c>
      <c r="L309" s="4">
        <f ca="1">MAX(L306-B3,0)</f>
        <v>18.278371710642801</v>
      </c>
      <c r="M309" s="5"/>
      <c r="N309" s="4" t="s">
        <v>23</v>
      </c>
      <c r="O309" s="4">
        <f ca="1">MAX(O306-B3,0)</f>
        <v>23.536336839717677</v>
      </c>
      <c r="R309" s="3" t="s">
        <v>16</v>
      </c>
      <c r="S309" s="2">
        <f>MAX(B3-B7,0)</f>
        <v>0</v>
      </c>
      <c r="U309" s="3" t="s">
        <v>19</v>
      </c>
      <c r="V309" s="2">
        <f ca="1">MAX(B3-V304,0)</f>
        <v>0</v>
      </c>
      <c r="X309" s="3" t="s">
        <v>20</v>
      </c>
      <c r="Y309" s="2">
        <f ca="1">MAX(B3-Y304,0)</f>
        <v>0</v>
      </c>
    </row>
    <row r="310" spans="3:25" x14ac:dyDescent="0.35">
      <c r="C310" s="3" t="s">
        <v>5</v>
      </c>
      <c r="D310" s="4">
        <f ca="1">EXP(-B4*B6)*D309</f>
        <v>22.060351549542858</v>
      </c>
      <c r="E310" s="11"/>
      <c r="F310" s="5"/>
      <c r="G310" s="4" t="s">
        <v>15</v>
      </c>
      <c r="H310" s="4">
        <f ca="1">EXP(-B4*B6)*H309</f>
        <v>11.749471460704054</v>
      </c>
      <c r="I310" s="5"/>
      <c r="J310" s="5"/>
      <c r="K310" s="4" t="s">
        <v>15</v>
      </c>
      <c r="L310" s="4">
        <f ca="1">EXP(-B4*B6)*L309</f>
        <v>15.732340327412388</v>
      </c>
      <c r="M310" s="5"/>
      <c r="N310" s="4" t="s">
        <v>15</v>
      </c>
      <c r="O310" s="4">
        <f ca="1">EXP(-B4*B6)*O309</f>
        <v>20.257912853771941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06D4-25E3-4AAD-941C-0D4A4CC82E56}">
  <dimension ref="A1"/>
  <sheetViews>
    <sheetView workbookViewId="0"/>
  </sheetViews>
  <sheetFormatPr baseColWidth="10" defaultRowHeight="14.5" x14ac:dyDescent="0.35"/>
  <sheetData>
    <row r="1" spans="1:1" x14ac:dyDescent="0.3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Moyenne_arithmétique</vt:lpstr>
      <vt:lpstr>Moyenne_geometrique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Ange Victoire</cp:lastModifiedBy>
  <dcterms:created xsi:type="dcterms:W3CDTF">2025-02-04T11:15:19Z</dcterms:created>
  <dcterms:modified xsi:type="dcterms:W3CDTF">2025-02-04T22:48:09Z</dcterms:modified>
</cp:coreProperties>
</file>