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74E93AE-2CE7-4391-BB88-80A21676EE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10" i="1"/>
  <c r="D3" i="1" l="1"/>
  <c r="D4" i="1"/>
  <c r="D5" i="1"/>
  <c r="D6" i="1"/>
  <c r="D11" i="1"/>
  <c r="D12" i="1"/>
  <c r="D13" i="1"/>
  <c r="D14" i="1"/>
  <c r="D9" i="1"/>
  <c r="D15" i="1"/>
  <c r="D16" i="1"/>
  <c r="D17" i="1"/>
  <c r="D18" i="1"/>
  <c r="D19" i="1"/>
  <c r="H2" i="1" l="1"/>
  <c r="I2" i="1" s="1"/>
  <c r="D2" i="1"/>
</calcChain>
</file>

<file path=xl/sharedStrings.xml><?xml version="1.0" encoding="utf-8"?>
<sst xmlns="http://schemas.openxmlformats.org/spreadsheetml/2006/main" count="51" uniqueCount="28">
  <si>
    <t>Name</t>
  </si>
  <si>
    <t>Cost</t>
  </si>
  <si>
    <t>Purchase Date</t>
  </si>
  <si>
    <t>Total</t>
  </si>
  <si>
    <t>Remaining</t>
  </si>
  <si>
    <t>Purchase Location</t>
  </si>
  <si>
    <t>Quantity</t>
  </si>
  <si>
    <t>STM32 Nucleo-32 STM32L432KC</t>
  </si>
  <si>
    <t>Link</t>
  </si>
  <si>
    <t>RS Online</t>
  </si>
  <si>
    <t>Grand Total</t>
  </si>
  <si>
    <t>5pcs GY-6500 MPU6500</t>
  </si>
  <si>
    <t>Banggood</t>
  </si>
  <si>
    <t>Click Here</t>
  </si>
  <si>
    <t>3PCS Nema 23 Stepper Motor</t>
  </si>
  <si>
    <t>Ebay</t>
  </si>
  <si>
    <t>Switching Power Supply 24V 20A</t>
  </si>
  <si>
    <t>Amazon</t>
  </si>
  <si>
    <t>3PCS TB6600 4A 9-42V Stepper Motor Driver</t>
  </si>
  <si>
    <t>5mm Bore Braid Sleeving x 500mm</t>
  </si>
  <si>
    <t>100 Pack of Black Cable Ties - 200mm x 2.5mm</t>
  </si>
  <si>
    <t>2pcs 1s 3.7V 650mAh Lipo Battery with USB Charger</t>
  </si>
  <si>
    <t>HiLetgo CP2102 USB 2.0 to TTL 5PIN Serial Converter</t>
  </si>
  <si>
    <t>Kamtop Dupont Crimping Tools </t>
  </si>
  <si>
    <t>Hook and Loop Reusable Fastening Cable</t>
  </si>
  <si>
    <t>5x WHITE Mini 170 Tie Point Solderless Breadboard</t>
  </si>
  <si>
    <t>ZY-55 7 Breadboard Set</t>
  </si>
  <si>
    <t>Right angle mini usb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</si>
</sst>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0LODGRV8/ref=ppx_yo_dt_b_asin_title_o00_s00?ie=UTF8&amp;psc=1" TargetMode="External"/><Relationship Id="rId13" Type="http://schemas.openxmlformats.org/officeDocument/2006/relationships/hyperlink" Target="https://uk.rs-online.com/web/p/processor-microcontroller-development-kits/1438574/" TargetMode="External"/><Relationship Id="rId3" Type="http://schemas.openxmlformats.org/officeDocument/2006/relationships/hyperlink" Target="https://www.amazon.co.uk/Switching-Transformer-Surveillance-Industrial-Automation/dp/B01JLY75G2/ref=sr_1_6?crid=2OO1MS0YO8DFE&amp;keywords=24v+20a+power+supply&amp;qid=1552097431&amp;s=gateway&amp;sprefix=24V+20A+%2Caps%2C136&amp;sr=8-6" TargetMode="External"/><Relationship Id="rId7" Type="http://schemas.openxmlformats.org/officeDocument/2006/relationships/hyperlink" Target="https://www.amazon.co.uk/gp/product/B078HM9L7X/ref=ppx_yo_dt_b_asin_title_o01_s00?ie=UTF8&amp;psc=1" TargetMode="External"/><Relationship Id="rId12" Type="http://schemas.openxmlformats.org/officeDocument/2006/relationships/hyperlink" Target="https://www.ebay.co.uk/itm/ZY-55-7-Breadboard-Set-Prototyping-Electronics-Arduino-ZY-001-Flux-Workshop/121979264747?ssPageName=STRK%3AMEBIDX%3AIT&amp;_trksid=p2057872.m2749.l2649" TargetMode="External"/><Relationship Id="rId2" Type="http://schemas.openxmlformats.org/officeDocument/2006/relationships/hyperlink" Target="https://www.ebay.co.uk/itm/3PCS-Nema-23-Stepper-Motor-1-9Nm-2-8A-4-wire-6-35mm-Shaft-76mm-CNC-Router-Mill/392161178258?ssPageName=STRK%3AMEBIDX%3AIT&amp;_trksid=p2057872.m2749.l2649" TargetMode="External"/><Relationship Id="rId1" Type="http://schemas.openxmlformats.org/officeDocument/2006/relationships/hyperlink" Target="https://www.banggood.com/5pcs-GY-6500-MPU6500-6DOF-6-Axis-Attitude-Acceleration-Gyroscope-Sensor-Module-SPI-Interface-p-1291399.html?rmmds=myorder&amp;cur_warehouse=CN" TargetMode="External"/><Relationship Id="rId6" Type="http://schemas.openxmlformats.org/officeDocument/2006/relationships/hyperlink" Target="https://www.amazon.co.uk/gp/product/B077TG7MSL/ref=ppx_yo_dt_b_asin_title_o02_s00?ie=UTF8&amp;psc=1" TargetMode="External"/><Relationship Id="rId11" Type="http://schemas.openxmlformats.org/officeDocument/2006/relationships/hyperlink" Target="https://www.ebay.co.uk/itm/5pcs-5x-WHITE-Mini-170-Tie-Point-Solderless-Breadboard-Prototype-Arduino-PIC-PI/262900293129?ssPageName=STRK%3AMEBIDX%3AIT&amp;_trksid=p2057872.m2749.l2649" TargetMode="External"/><Relationship Id="rId5" Type="http://schemas.openxmlformats.org/officeDocument/2006/relationships/hyperlink" Target="https://www.amazon.co.uk/gp/product/B00ATHDIEE/ref=ppx_yo_dt_b_asin_title_o03_s00?ie=UTF8&amp;psc=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.uk/Reusable-Fastening-Cable-Straps-Wisdompro%C2%AE/dp/B07L8Z5YZ8/ref=sr_1_1?keywords=Wisdompro&amp;qid=1554601904&amp;s=diy&amp;sr=1-1-catcorr" TargetMode="External"/><Relationship Id="rId4" Type="http://schemas.openxmlformats.org/officeDocument/2006/relationships/hyperlink" Target="https://www.amazon.co.uk/gp/product/B07D6L9FM1/ref=crt_ewc_title_dp_1?ie=UTF8&amp;psc=1&amp;smid=A16ALI0DJJWDXC" TargetMode="External"/><Relationship Id="rId9" Type="http://schemas.openxmlformats.org/officeDocument/2006/relationships/hyperlink" Target="https://www.amazon.co.uk/Kamtop-Crimping-Connectors-0-1-1-0mm%C2%B2-Connector/dp/B078K9DT69/ref=sr_1_3?crid=2RBZ8ZMBPB8TC&amp;keywords=dupont+crimping+tool&amp;qid=1554601751&amp;s=diy&amp;sprefix=dupomt%2Cdiy%2C160&amp;sr=1-3" TargetMode="External"/><Relationship Id="rId14" Type="http://schemas.openxmlformats.org/officeDocument/2006/relationships/hyperlink" Target="https://www.amazon.co.uk/gp/product/B004W8EIMW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16" sqref="F16"/>
    </sheetView>
  </sheetViews>
  <sheetFormatPr defaultRowHeight="15" x14ac:dyDescent="0.25"/>
  <cols>
    <col min="1" max="1" width="47" customWidth="1"/>
    <col min="2" max="2" width="18.7109375" customWidth="1"/>
    <col min="3" max="3" width="15" customWidth="1"/>
    <col min="4" max="4" width="20.85546875" customWidth="1"/>
    <col min="5" max="5" width="18.7109375" customWidth="1"/>
    <col min="6" max="6" width="20.5703125" customWidth="1"/>
    <col min="7" max="7" width="16.28515625" customWidth="1"/>
    <col min="8" max="8" width="15.5703125" customWidth="1"/>
    <col min="9" max="9" width="13.1406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3</v>
      </c>
      <c r="E1" t="s">
        <v>2</v>
      </c>
      <c r="F1" t="s">
        <v>5</v>
      </c>
      <c r="G1" t="s">
        <v>8</v>
      </c>
      <c r="H1" t="s">
        <v>10</v>
      </c>
      <c r="I1" t="s">
        <v>4</v>
      </c>
    </row>
    <row r="2" spans="1:9" x14ac:dyDescent="0.25">
      <c r="A2" t="s">
        <v>7</v>
      </c>
      <c r="B2">
        <v>1</v>
      </c>
      <c r="C2">
        <v>9.98</v>
      </c>
      <c r="D2">
        <f>SUM(C2*B2)</f>
        <v>9.98</v>
      </c>
      <c r="F2" t="s">
        <v>9</v>
      </c>
      <c r="G2" s="1" t="s">
        <v>13</v>
      </c>
      <c r="H2">
        <f>SUM(D2:D50)</f>
        <v>193.87000000000003</v>
      </c>
      <c r="I2">
        <f>SUM(300-H2)</f>
        <v>106.12999999999997</v>
      </c>
    </row>
    <row r="3" spans="1:9" x14ac:dyDescent="0.25">
      <c r="A3" t="s">
        <v>11</v>
      </c>
      <c r="B3">
        <v>1</v>
      </c>
      <c r="C3">
        <v>11.11</v>
      </c>
      <c r="D3">
        <f t="shared" ref="D3:D19" si="0">SUM(C3*B3)</f>
        <v>11.11</v>
      </c>
      <c r="E3" s="2">
        <v>43514</v>
      </c>
      <c r="F3" t="s">
        <v>12</v>
      </c>
      <c r="G3" s="1" t="s">
        <v>13</v>
      </c>
    </row>
    <row r="4" spans="1:9" x14ac:dyDescent="0.25">
      <c r="A4" t="s">
        <v>14</v>
      </c>
      <c r="B4">
        <v>1</v>
      </c>
      <c r="C4">
        <v>49.99</v>
      </c>
      <c r="D4">
        <f t="shared" si="0"/>
        <v>49.99</v>
      </c>
      <c r="E4" s="2">
        <v>43526</v>
      </c>
      <c r="F4" t="s">
        <v>15</v>
      </c>
      <c r="G4" s="1" t="s">
        <v>13</v>
      </c>
    </row>
    <row r="5" spans="1:9" x14ac:dyDescent="0.25">
      <c r="A5" t="s">
        <v>16</v>
      </c>
      <c r="B5">
        <v>1</v>
      </c>
      <c r="C5">
        <v>37.99</v>
      </c>
      <c r="D5">
        <f t="shared" si="0"/>
        <v>37.99</v>
      </c>
      <c r="E5" s="2">
        <v>43532</v>
      </c>
      <c r="F5" t="s">
        <v>17</v>
      </c>
      <c r="G5" s="1" t="s">
        <v>13</v>
      </c>
    </row>
    <row r="6" spans="1:9" x14ac:dyDescent="0.25">
      <c r="A6" t="s">
        <v>18</v>
      </c>
      <c r="B6">
        <v>1</v>
      </c>
      <c r="C6">
        <v>22.99</v>
      </c>
      <c r="D6">
        <f t="shared" si="0"/>
        <v>22.99</v>
      </c>
      <c r="E6" s="2">
        <v>43532</v>
      </c>
      <c r="F6" t="s">
        <v>17</v>
      </c>
      <c r="G6" s="1" t="s">
        <v>13</v>
      </c>
    </row>
    <row r="7" spans="1:9" x14ac:dyDescent="0.25">
      <c r="A7" t="s">
        <v>25</v>
      </c>
      <c r="B7">
        <v>1</v>
      </c>
      <c r="C7">
        <v>2.99</v>
      </c>
      <c r="D7">
        <f t="shared" si="0"/>
        <v>2.99</v>
      </c>
      <c r="E7" s="2">
        <v>43549</v>
      </c>
      <c r="F7" t="s">
        <v>15</v>
      </c>
      <c r="G7" s="1" t="s">
        <v>13</v>
      </c>
    </row>
    <row r="8" spans="1:9" x14ac:dyDescent="0.25">
      <c r="A8" t="s">
        <v>26</v>
      </c>
      <c r="B8">
        <v>1</v>
      </c>
      <c r="C8">
        <v>3.89</v>
      </c>
      <c r="D8">
        <f t="shared" si="0"/>
        <v>3.89</v>
      </c>
      <c r="E8" s="2">
        <v>43549</v>
      </c>
      <c r="F8" t="s">
        <v>15</v>
      </c>
      <c r="G8" s="1" t="s">
        <v>13</v>
      </c>
    </row>
    <row r="9" spans="1:9" x14ac:dyDescent="0.25">
      <c r="A9" t="s">
        <v>23</v>
      </c>
      <c r="B9">
        <v>1</v>
      </c>
      <c r="C9">
        <v>22.99</v>
      </c>
      <c r="D9">
        <f t="shared" ref="D9:D14" si="1">SUM(C9*B9)</f>
        <v>22.99</v>
      </c>
      <c r="E9" s="2">
        <v>43550</v>
      </c>
      <c r="F9" t="s">
        <v>17</v>
      </c>
      <c r="G9" s="1" t="s">
        <v>13</v>
      </c>
    </row>
    <row r="10" spans="1:9" x14ac:dyDescent="0.25">
      <c r="A10" t="s">
        <v>24</v>
      </c>
      <c r="B10">
        <v>1</v>
      </c>
      <c r="C10">
        <v>9.99</v>
      </c>
      <c r="D10">
        <f t="shared" si="1"/>
        <v>9.99</v>
      </c>
      <c r="E10" s="2">
        <v>43550</v>
      </c>
      <c r="F10" t="s">
        <v>17</v>
      </c>
      <c r="G10" s="1" t="s">
        <v>13</v>
      </c>
    </row>
    <row r="11" spans="1:9" x14ac:dyDescent="0.25">
      <c r="A11" t="s">
        <v>19</v>
      </c>
      <c r="B11">
        <v>3</v>
      </c>
      <c r="C11">
        <v>1.81</v>
      </c>
      <c r="D11">
        <f t="shared" si="1"/>
        <v>5.43</v>
      </c>
      <c r="E11" s="2">
        <v>43557</v>
      </c>
      <c r="F11" t="s">
        <v>17</v>
      </c>
      <c r="G11" s="1" t="s">
        <v>13</v>
      </c>
    </row>
    <row r="12" spans="1:9" x14ac:dyDescent="0.25">
      <c r="A12" t="s">
        <v>20</v>
      </c>
      <c r="B12">
        <v>1</v>
      </c>
      <c r="C12">
        <v>2.99</v>
      </c>
      <c r="D12">
        <f t="shared" si="1"/>
        <v>2.99</v>
      </c>
      <c r="E12" s="2">
        <v>43557</v>
      </c>
      <c r="F12" t="s">
        <v>17</v>
      </c>
      <c r="G12" s="1" t="s">
        <v>13</v>
      </c>
    </row>
    <row r="13" spans="1:9" x14ac:dyDescent="0.25">
      <c r="A13" t="s">
        <v>21</v>
      </c>
      <c r="B13">
        <v>1</v>
      </c>
      <c r="C13">
        <v>7.99</v>
      </c>
      <c r="D13">
        <f t="shared" si="1"/>
        <v>7.99</v>
      </c>
      <c r="E13" s="2">
        <v>43559</v>
      </c>
      <c r="F13" t="s">
        <v>17</v>
      </c>
      <c r="G13" s="1" t="s">
        <v>13</v>
      </c>
    </row>
    <row r="14" spans="1:9" x14ac:dyDescent="0.25">
      <c r="A14" t="s">
        <v>22</v>
      </c>
      <c r="B14">
        <v>1</v>
      </c>
      <c r="C14">
        <v>3.15</v>
      </c>
      <c r="D14">
        <f t="shared" si="1"/>
        <v>3.15</v>
      </c>
      <c r="E14" s="2">
        <v>43561</v>
      </c>
      <c r="F14" t="s">
        <v>17</v>
      </c>
      <c r="G14" s="1" t="s">
        <v>13</v>
      </c>
    </row>
    <row r="15" spans="1:9" x14ac:dyDescent="0.25">
      <c r="A15" t="s">
        <v>27</v>
      </c>
      <c r="B15">
        <v>1</v>
      </c>
      <c r="C15">
        <v>2.39</v>
      </c>
      <c r="D15">
        <f t="shared" si="0"/>
        <v>2.39</v>
      </c>
      <c r="E15" s="2">
        <v>43583</v>
      </c>
      <c r="F15" t="s">
        <v>17</v>
      </c>
      <c r="G15" s="1" t="s">
        <v>13</v>
      </c>
    </row>
    <row r="16" spans="1:9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</sheetData>
  <hyperlinks>
    <hyperlink ref="G3" r:id="rId1" xr:uid="{8C172490-B37A-4063-A563-3B2DDBA9E667}"/>
    <hyperlink ref="G4" r:id="rId2" xr:uid="{97D69B75-1040-44FD-ABA7-F0DCB8FA0E83}"/>
    <hyperlink ref="G5" r:id="rId3" xr:uid="{B9570FCE-ABDE-41AE-A336-B999E3E198BE}"/>
    <hyperlink ref="G6" r:id="rId4" xr:uid="{B22EDB9C-2F75-4AA0-85A4-44C576D55407}"/>
    <hyperlink ref="G11" r:id="rId5" xr:uid="{6464F753-3745-4B70-ABE8-4ACBE9D4BD58}"/>
    <hyperlink ref="G12" r:id="rId6" xr:uid="{17DFA971-19E9-44B2-8EE8-6F58E8BB1893}"/>
    <hyperlink ref="G13" r:id="rId7" xr:uid="{78EE4D1E-32FD-4F57-A481-CE20CB19BA42}"/>
    <hyperlink ref="G14" r:id="rId8" xr:uid="{6C1CED2F-CF62-4DAD-8C20-35433991F4F9}"/>
    <hyperlink ref="G9" r:id="rId9" xr:uid="{A1BEDF37-2264-4763-A474-750646B50E1F}"/>
    <hyperlink ref="G10" r:id="rId10" xr:uid="{6F8472DC-94EA-4F26-AB1A-528D537DA910}"/>
    <hyperlink ref="G7" r:id="rId11" xr:uid="{1758DA28-ACD7-4871-A229-CDEE2D18F2C4}"/>
    <hyperlink ref="G8" r:id="rId12" xr:uid="{64A6A024-7F67-4FE8-900B-5938C27A0B98}"/>
    <hyperlink ref="G2" r:id="rId13" xr:uid="{9325C0F9-B74D-4FFA-B5C8-18A4598B5322}"/>
    <hyperlink ref="G15" r:id="rId14" xr:uid="{BE1B61C2-FFEE-46D2-B86F-298E1AE38C52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2019-05-09T09:30:58Z</dcterms:modified>
</cp:coreProperties>
</file>