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activeTab="1"/>
  </bookViews>
  <sheets>
    <sheet name="Curricula in HS" sheetId="1" r:id="rId1"/>
    <sheet name="Summary" sheetId="5" r:id="rId2"/>
  </sheets>
  <calcPr calcId="145621"/>
</workbook>
</file>

<file path=xl/calcChain.xml><?xml version="1.0" encoding="utf-8"?>
<calcChain xmlns="http://schemas.openxmlformats.org/spreadsheetml/2006/main">
  <c r="J3" i="5" l="1"/>
  <c r="J4" i="5"/>
  <c r="J5" i="5"/>
  <c r="J6" i="5"/>
  <c r="J7" i="5"/>
  <c r="J8" i="5"/>
  <c r="J9" i="5"/>
  <c r="J10" i="5"/>
  <c r="J11" i="5"/>
  <c r="J12" i="5"/>
  <c r="D13" i="5"/>
  <c r="D15" i="5" s="1"/>
  <c r="C15" i="5"/>
  <c r="F15" i="5"/>
  <c r="E15" i="5"/>
  <c r="E12" i="5"/>
  <c r="E14" i="5" s="1"/>
  <c r="J2" i="5"/>
  <c r="F12" i="5"/>
  <c r="F14" i="5" s="1"/>
  <c r="D12" i="5"/>
  <c r="D14" i="5" s="1"/>
  <c r="C12" i="5"/>
  <c r="C14" i="5" s="1"/>
</calcChain>
</file>

<file path=xl/sharedStrings.xml><?xml version="1.0" encoding="utf-8"?>
<sst xmlns="http://schemas.openxmlformats.org/spreadsheetml/2006/main" count="84" uniqueCount="57">
  <si>
    <t>Name</t>
  </si>
  <si>
    <t>Description</t>
  </si>
  <si>
    <t>Source</t>
  </si>
  <si>
    <t>High Reach</t>
  </si>
  <si>
    <t>High/Scope</t>
  </si>
  <si>
    <t>Montessori</t>
  </si>
  <si>
    <t>Bank Street</t>
  </si>
  <si>
    <t>Creative Curriculum</t>
  </si>
  <si>
    <t>Creating Child Centered Classrooms - Step by Step</t>
  </si>
  <si>
    <t>Curiosity Corner - Johns Hopkins</t>
  </si>
  <si>
    <t>Scholastic Curriculum</t>
  </si>
  <si>
    <t>Relationship-based learning 
Sound early childhood research and theory
Emergent curriculum development
Project-focused play investigations
Intentional planning and teaching strategies
Involving families, culture, and community</t>
  </si>
  <si>
    <t>http://www.highreach.com/highreach_cms/Default.aspx</t>
  </si>
  <si>
    <t>The HighScope Curriculum emphasizes adult-child interaction,  a carefully designed learning environment, and a plan-do-review process that strengthens initiative and self-reliance in children and young people. Teachers and students are active partners in shaping the educational experience.</t>
  </si>
  <si>
    <t>http://highscope.org/content.asp?contentid=1</t>
  </si>
  <si>
    <t>Montessori Approach</t>
  </si>
  <si>
    <t>Emphasis on cognitive and social development</t>
  </si>
  <si>
    <t>Teacher has unobtrusive role in classroom</t>
  </si>
  <si>
    <t>Environment and method encourage self-discipline</t>
  </si>
  <si>
    <t>Mainly individual instruction</t>
  </si>
  <si>
    <t>Mixed age grouping</t>
  </si>
  <si>
    <t>Grouping encourages children to teach and help each other</t>
  </si>
  <si>
    <t>Child chooses own work</t>
  </si>
  <si>
    <t>Child works as long as he wishes on chosen project</t>
  </si>
  <si>
    <t>Child discovers own concepts from self-teaching materials</t>
  </si>
  <si>
    <t>Child sets own learning pace</t>
  </si>
  <si>
    <t>Child spots own errors from feedback on material</t>
  </si>
  <si>
    <t>Child reinforces learning by repetition and feelings of success</t>
  </si>
  <si>
    <t>Organized program for learning care of self and environment (polishing shoes, cleaning the sink, etc.)</t>
  </si>
  <si>
    <t>Child can work where he chooses (yet not disturb work of others); group work is also encouraged</t>
  </si>
  <si>
    <t>http://www.montessori.com/about-our-schools/montessori-curriculum/</t>
  </si>
  <si>
    <t>Bank Street’s Developmental Interaction Approach is based on the theories of Jean Piaget, Erik Erikson, John Dewey and Lucy Sprague Mitchell, among others. The Developmental Interaction Approach stresses that the optimal educational process maximizes children’s direct and rich interactions with a wide variety of materials, ideas and people in their environment. The approach aims for actively involving children in acquiring competence. Choice, active investigation, independent pursuit and learning through discovery are dominant components of the learning climate. The curriculum is flexible within a planned framework encompassing developmentally appropriate knowledge and skills. Teachers seize every opportunity to promote cognitive development by creating a climate that encourages questioning, exploration and children’s growing understanding of patterns, rhythms and relationships in the ideas and environment around them (Nager &amp; Shapiro, 2005)</t>
  </si>
  <si>
    <t>http://www.nj.gov/education/ece/curriculum/desc/bank.htm</t>
  </si>
  <si>
    <t>•  Positive interactions and relationships with adults provide a critical 
foundation for successful learning.
•  Social–emotional competence is a significant factor in school success. 
•  Constructive, purposeful play supports essential learning.
•  The physical environment affects the type and quality of learning interactions.
•  Teacher–family partnerships promote development and learning.</t>
  </si>
  <si>
    <t>http://www.teachingstrategies.com/content/pageDocs/Research-Foundation-Creative-Curriculum.pdf</t>
  </si>
  <si>
    <t>In child-centered education programs, children construct their own knowledge from their experiences and interactions with the world around them, and teachers foster children's growth and development by building on children's interests, needs, and strengths within a safe and caring environment. The Step by Step educational program developed a series of child-centered teaching manuals for caregivers and teachers in early childhood programs in Central and Eastern Europe. Initially directed at the preschool level, the series has been extended from birth to age 10. This manual provides preschool teachers (3- to 5-year-olds) with a guide for the establishment of a classroom environment designed around activity centers, involvement of families in the classroom and larger community, and individualization of teaching geared to the needs and interests of each child. The manual's contents are: (1) "Part 1: Child-Centered Thinking," includes program rationale and philosophy, and goals and developmental guidelines; (2) "Part 2: Family Participation," includes the benefits of family participation and strategies to encourage it, building community, observing and recording children's development, and planning the integrated curriculum; and (3) "Part 3: Child-Centered Learning," includes art, blocks, cooking, dramatic play, literacy, mathematics/manipulatives, music, outdoors, sand and water, and science. Contains approximately 50 references. (EV)</t>
  </si>
  <si>
    <t>http://www.eric.ed.gov/ERICWebPortal/search/detailmini.jsp?_nfpb=true&amp;_&amp;ERICExtSearch_SearchValue_0=ED418788&amp;ERICExtSearch_SearchType_0=no&amp;accno=ED418788</t>
  </si>
  <si>
    <t>Curiosity Corner is a comprehensive program for three- and four-year- old preschoolers designed to provide a strong foundation in language and literacy, mathematics, science, listening and social skills, creative expression, and positive self-esteem through a holistic, thematic approach to instruction.</t>
  </si>
  <si>
    <t>http://www.successforall.org/Early-Childhood/Powerful-Instruction/Curiosity-Corner/</t>
  </si>
  <si>
    <t>Big Idea 1 – Children’s early experiences are critical to their learning, growth, and development.
Big Idea 2 – Children take an individual path within the course of learning and development. 
Big Idea 3 – During a child’s first years, language development is crucial.
Big Idea 4 – Early Literacy provides a strong foundation for children’s reading success.
Big Idea 5 – Essential curriculum deepens children’s knowledge of themselves and the world around them.
Big Idea 6 – Children’s active engagement stimulates their learning.
Big Idea 7 – Effective instruction is systematic, intentional, and supportive of the child.
Big Idea 8 – Teaching and assessment should inform each other to best serve each child.
Big Idea 9 – Developing teacher expertise raises the quality of children’s education.
Big Idea 10 – Partnering with families furthers children’s learning.</t>
  </si>
  <si>
    <t>http://teacher.scholastic.com/products/secp/research.htm</t>
  </si>
  <si>
    <t>Curriculum</t>
  </si>
  <si>
    <t>Involve Families?</t>
  </si>
  <si>
    <t>Developmental Level</t>
  </si>
  <si>
    <t>Self-directed Learning</t>
  </si>
  <si>
    <t>Other</t>
  </si>
  <si>
    <t xml:space="preserve">State Developed </t>
  </si>
  <si>
    <t>Code</t>
  </si>
  <si>
    <t>Frequency for Assigned to Treatment Group</t>
  </si>
  <si>
    <t>Frequency for Assigned to Control Group</t>
  </si>
  <si>
    <t>Frequency for Untreated Group</t>
  </si>
  <si>
    <t>Frequency for Treated Group</t>
  </si>
  <si>
    <t>Total</t>
  </si>
  <si>
    <t>X</t>
  </si>
  <si>
    <t>Total in Dataset</t>
  </si>
  <si>
    <t xml:space="preserve">Percent of Total in Dataset </t>
  </si>
  <si>
    <t>Percent of 4 similar curricula in Dataset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</si>
</sst>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1"/>
      <color rgb="FFFFFFFF"/>
      <name val="Arial"/>
      <family val="2"/>
    </font>
    <font>
      <sz val="11"/>
      <color rgb="FF333333"/>
      <name val="Arial"/>
      <family val="2"/>
    </font>
  </fonts>
  <fills count="5">
    <fill>
      <patternFill patternType="none"/>
    </fill>
    <fill>
      <patternFill patternType="gray125"/>
    </fill>
    <fill>
      <patternFill patternType="solid">
        <fgColor theme="1" tint="0.499984740745262"/>
        <bgColor indexed="64"/>
      </patternFill>
    </fill>
    <fill>
      <patternFill patternType="solid">
        <fgColor rgb="FF728F3D"/>
        <bgColor indexed="64"/>
      </patternFill>
    </fill>
    <fill>
      <patternFill patternType="solid">
        <fgColor rgb="FF9DBD6D"/>
        <bgColor indexed="64"/>
      </patternFill>
    </fill>
  </fills>
  <borders count="4">
    <border>
      <left/>
      <right/>
      <top/>
      <bottom/>
      <diagonal/>
    </border>
    <border>
      <left style="medium">
        <color rgb="FF728F3D"/>
      </left>
      <right style="medium">
        <color rgb="FF728F3D"/>
      </right>
      <top style="medium">
        <color rgb="FF728F3D"/>
      </top>
      <bottom style="medium">
        <color rgb="FF728F3D"/>
      </bottom>
      <diagonal/>
    </border>
    <border>
      <left/>
      <right style="medium">
        <color rgb="FF728F3D"/>
      </right>
      <top/>
      <bottom/>
      <diagonal/>
    </border>
    <border>
      <left style="medium">
        <color rgb="FF728F3D"/>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1" fillId="2" borderId="0" xfId="0" applyFont="1" applyFill="1" applyAlignment="1">
      <alignment horizontal="center"/>
    </xf>
    <xf numFmtId="0" fontId="1" fillId="2" borderId="0" xfId="0" applyFont="1" applyFill="1" applyAlignment="1">
      <alignment horizontal="center" wrapText="1"/>
    </xf>
    <xf numFmtId="0" fontId="3" fillId="0" borderId="0" xfId="1"/>
    <xf numFmtId="0" fontId="4" fillId="3" borderId="1" xfId="0" applyFont="1" applyFill="1" applyBorder="1" applyAlignment="1">
      <alignment horizontal="center" vertical="center" wrapText="1"/>
    </xf>
    <xf numFmtId="0" fontId="5" fillId="4" borderId="1" xfId="0" applyFont="1" applyFill="1" applyBorder="1" applyAlignment="1">
      <alignmen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0" borderId="2" xfId="0" applyBorder="1" applyAlignment="1">
      <alignment horizontal="center" vertical="center"/>
    </xf>
    <xf numFmtId="0" fontId="3" fillId="0" borderId="3" xfId="1" applyBorder="1" applyAlignment="1">
      <alignment horizontal="left"/>
    </xf>
    <xf numFmtId="0" fontId="0" fillId="0" borderId="3"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eacher.scholastic.com/products/secp/research.htm" TargetMode="External"/><Relationship Id="rId3" Type="http://schemas.openxmlformats.org/officeDocument/2006/relationships/hyperlink" Target="http://www.montessori.com/about-our-schools/montessori-curriculum/" TargetMode="External"/><Relationship Id="rId7" Type="http://schemas.openxmlformats.org/officeDocument/2006/relationships/hyperlink" Target="http://www.successforall.org/Early-Childhood/Powerful-Instruction/Curiosity-Corner/" TargetMode="External"/><Relationship Id="rId2" Type="http://schemas.openxmlformats.org/officeDocument/2006/relationships/hyperlink" Target="http://highscope.org/content.asp?contentid=1" TargetMode="External"/><Relationship Id="rId1" Type="http://schemas.openxmlformats.org/officeDocument/2006/relationships/hyperlink" Target="http://www.highreach.com/highreach_cms/Default.aspx" TargetMode="External"/><Relationship Id="rId6" Type="http://schemas.openxmlformats.org/officeDocument/2006/relationships/hyperlink" Target="http://www.eric.ed.gov/ERICWebPortal/search/detailmini.jsp?_nfpb=true&amp;_&amp;ERICExtSearch_SearchValue_0=ED418788&amp;ERICExtSearch_SearchType_0=no&amp;accno=ED418788" TargetMode="External"/><Relationship Id="rId5" Type="http://schemas.openxmlformats.org/officeDocument/2006/relationships/hyperlink" Target="http://www.teachingstrategies.com/content/pageDocs/Research-Foundation-Creative-Curriculum.pdf" TargetMode="External"/><Relationship Id="rId4" Type="http://schemas.openxmlformats.org/officeDocument/2006/relationships/hyperlink" Target="http://www.nj.gov/education/ece/curriculum/desc/bank.ht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3" sqref="C23"/>
    </sheetView>
  </sheetViews>
  <sheetFormatPr defaultRowHeight="15" x14ac:dyDescent="0.25"/>
  <cols>
    <col min="1" max="1" width="45.85546875" customWidth="1"/>
    <col min="2" max="2" width="88.140625" style="1" customWidth="1"/>
    <col min="3" max="3" width="95.28515625" customWidth="1"/>
  </cols>
  <sheetData>
    <row r="1" spans="1:3" x14ac:dyDescent="0.25">
      <c r="A1" s="4" t="s">
        <v>0</v>
      </c>
      <c r="B1" s="5" t="s">
        <v>1</v>
      </c>
      <c r="C1" s="4" t="s">
        <v>2</v>
      </c>
    </row>
    <row r="2" spans="1:3" ht="90" x14ac:dyDescent="0.25">
      <c r="A2" s="9" t="s">
        <v>3</v>
      </c>
      <c r="B2" s="1" t="s">
        <v>11</v>
      </c>
      <c r="C2" s="6" t="s">
        <v>12</v>
      </c>
    </row>
    <row r="3" spans="1:3" ht="60.75" thickBot="1" x14ac:dyDescent="0.3">
      <c r="A3" s="9" t="s">
        <v>4</v>
      </c>
      <c r="B3" s="1" t="s">
        <v>13</v>
      </c>
      <c r="C3" s="6" t="s">
        <v>14</v>
      </c>
    </row>
    <row r="4" spans="1:3" ht="15.75" thickBot="1" x14ac:dyDescent="0.3">
      <c r="A4" s="12" t="s">
        <v>5</v>
      </c>
      <c r="B4" s="7" t="s">
        <v>15</v>
      </c>
      <c r="C4" s="13" t="s">
        <v>30</v>
      </c>
    </row>
    <row r="5" spans="1:3" ht="15.75" thickBot="1" x14ac:dyDescent="0.3">
      <c r="A5" s="12"/>
      <c r="B5" s="8" t="s">
        <v>16</v>
      </c>
      <c r="C5" s="14"/>
    </row>
    <row r="6" spans="1:3" ht="15.75" thickBot="1" x14ac:dyDescent="0.3">
      <c r="A6" s="12"/>
      <c r="B6" s="8" t="s">
        <v>17</v>
      </c>
      <c r="C6" s="14"/>
    </row>
    <row r="7" spans="1:3" ht="15.75" thickBot="1" x14ac:dyDescent="0.3">
      <c r="A7" s="12"/>
      <c r="B7" s="8" t="s">
        <v>18</v>
      </c>
      <c r="C7" s="14"/>
    </row>
    <row r="8" spans="1:3" ht="15.75" thickBot="1" x14ac:dyDescent="0.3">
      <c r="A8" s="12"/>
      <c r="B8" s="8" t="s">
        <v>19</v>
      </c>
      <c r="C8" s="14"/>
    </row>
    <row r="9" spans="1:3" ht="15.75" thickBot="1" x14ac:dyDescent="0.3">
      <c r="A9" s="12"/>
      <c r="B9" s="8" t="s">
        <v>20</v>
      </c>
      <c r="C9" s="14"/>
    </row>
    <row r="10" spans="1:3" ht="15.75" thickBot="1" x14ac:dyDescent="0.3">
      <c r="A10" s="12"/>
      <c r="B10" s="8" t="s">
        <v>21</v>
      </c>
      <c r="C10" s="14"/>
    </row>
    <row r="11" spans="1:3" ht="15.75" thickBot="1" x14ac:dyDescent="0.3">
      <c r="A11" s="12"/>
      <c r="B11" s="8" t="s">
        <v>22</v>
      </c>
      <c r="C11" s="14"/>
    </row>
    <row r="12" spans="1:3" ht="15.75" thickBot="1" x14ac:dyDescent="0.3">
      <c r="A12" s="12"/>
      <c r="B12" s="8" t="s">
        <v>23</v>
      </c>
      <c r="C12" s="14"/>
    </row>
    <row r="13" spans="1:3" ht="15.75" thickBot="1" x14ac:dyDescent="0.3">
      <c r="A13" s="12"/>
      <c r="B13" s="8" t="s">
        <v>24</v>
      </c>
      <c r="C13" s="14"/>
    </row>
    <row r="14" spans="1:3" ht="15.75" thickBot="1" x14ac:dyDescent="0.3">
      <c r="A14" s="12"/>
      <c r="B14" s="8" t="s">
        <v>25</v>
      </c>
      <c r="C14" s="14"/>
    </row>
    <row r="15" spans="1:3" ht="15.75" thickBot="1" x14ac:dyDescent="0.3">
      <c r="A15" s="12"/>
      <c r="B15" s="8" t="s">
        <v>26</v>
      </c>
      <c r="C15" s="14"/>
    </row>
    <row r="16" spans="1:3" ht="15.75" thickBot="1" x14ac:dyDescent="0.3">
      <c r="A16" s="12"/>
      <c r="B16" s="8" t="s">
        <v>27</v>
      </c>
      <c r="C16" s="14"/>
    </row>
    <row r="17" spans="1:3" ht="29.25" thickBot="1" x14ac:dyDescent="0.3">
      <c r="A17" s="12"/>
      <c r="B17" s="8" t="s">
        <v>28</v>
      </c>
      <c r="C17" s="14"/>
    </row>
    <row r="18" spans="1:3" ht="29.25" thickBot="1" x14ac:dyDescent="0.3">
      <c r="A18" s="12"/>
      <c r="B18" s="8" t="s">
        <v>29</v>
      </c>
      <c r="C18" s="14"/>
    </row>
    <row r="19" spans="1:3" ht="165" x14ac:dyDescent="0.25">
      <c r="A19" t="s">
        <v>6</v>
      </c>
      <c r="B19" s="1" t="s">
        <v>31</v>
      </c>
      <c r="C19" s="6" t="s">
        <v>32</v>
      </c>
    </row>
    <row r="20" spans="1:3" ht="90" x14ac:dyDescent="0.25">
      <c r="A20" t="s">
        <v>7</v>
      </c>
      <c r="B20" s="1" t="s">
        <v>33</v>
      </c>
      <c r="C20" s="6" t="s">
        <v>34</v>
      </c>
    </row>
    <row r="21" spans="1:3" ht="240" x14ac:dyDescent="0.25">
      <c r="A21" t="s">
        <v>8</v>
      </c>
      <c r="B21" s="1" t="s">
        <v>35</v>
      </c>
      <c r="C21" s="6" t="s">
        <v>36</v>
      </c>
    </row>
    <row r="22" spans="1:3" ht="60" x14ac:dyDescent="0.25">
      <c r="A22" t="s">
        <v>9</v>
      </c>
      <c r="B22" s="1" t="s">
        <v>37</v>
      </c>
      <c r="C22" s="6" t="s">
        <v>38</v>
      </c>
    </row>
    <row r="23" spans="1:3" ht="300" x14ac:dyDescent="0.25">
      <c r="A23" t="s">
        <v>10</v>
      </c>
      <c r="B23" s="1" t="s">
        <v>39</v>
      </c>
      <c r="C23" s="6" t="s">
        <v>40</v>
      </c>
    </row>
  </sheetData>
  <mergeCells count="2">
    <mergeCell ref="A4:A18"/>
    <mergeCell ref="C4:C18"/>
  </mergeCells>
  <hyperlinks>
    <hyperlink ref="C2" r:id="rId1"/>
    <hyperlink ref="C3" r:id="rId2"/>
    <hyperlink ref="C4" r:id="rId3"/>
    <hyperlink ref="C19" r:id="rId4"/>
    <hyperlink ref="C20" r:id="rId5"/>
    <hyperlink ref="C21" r:id="rId6"/>
    <hyperlink ref="C22" r:id="rId7"/>
    <hyperlink ref="C23"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workbookViewId="0">
      <selection activeCell="F22" sqref="F22"/>
    </sheetView>
  </sheetViews>
  <sheetFormatPr defaultRowHeight="15" x14ac:dyDescent="0.25"/>
  <cols>
    <col min="1" max="1" width="48.85546875" customWidth="1"/>
    <col min="2" max="2" width="6.42578125" customWidth="1"/>
    <col min="3" max="6" width="13" customWidth="1"/>
    <col min="7" max="7" width="17.5703125" customWidth="1"/>
    <col min="8" max="8" width="15.7109375" customWidth="1"/>
    <col min="9" max="9" width="21.140625" customWidth="1"/>
  </cols>
  <sheetData>
    <row r="1" spans="1:10" ht="63.75" customHeight="1" x14ac:dyDescent="0.25">
      <c r="A1" s="2" t="s">
        <v>41</v>
      </c>
      <c r="B1" s="2" t="s">
        <v>47</v>
      </c>
      <c r="C1" s="3" t="s">
        <v>49</v>
      </c>
      <c r="D1" s="3" t="s">
        <v>48</v>
      </c>
      <c r="E1" s="3" t="s">
        <v>50</v>
      </c>
      <c r="F1" s="3" t="s">
        <v>51</v>
      </c>
      <c r="G1" s="2" t="s">
        <v>42</v>
      </c>
      <c r="H1" s="3" t="s">
        <v>44</v>
      </c>
      <c r="I1" s="2" t="s">
        <v>43</v>
      </c>
    </row>
    <row r="2" spans="1:10" x14ac:dyDescent="0.25">
      <c r="A2" s="10" t="s">
        <v>3</v>
      </c>
      <c r="B2" s="10">
        <v>1</v>
      </c>
      <c r="C2">
        <v>20</v>
      </c>
      <c r="D2">
        <v>69</v>
      </c>
      <c r="E2">
        <v>24</v>
      </c>
      <c r="F2">
        <v>65</v>
      </c>
      <c r="G2" t="s">
        <v>53</v>
      </c>
      <c r="H2" t="s">
        <v>53</v>
      </c>
      <c r="I2" t="s">
        <v>53</v>
      </c>
      <c r="J2" t="str">
        <f>CONCATENATE(A2, " &amp; ", C2, " &amp; ", D2, " &amp; ", E2, " &amp; ", F2, " &amp; ", G2, " &amp; ", H2, " &amp; ", I2, " \\ \hline")</f>
        <v>High Reach &amp; 20 &amp; 69 &amp; 24 &amp; 65 &amp; X &amp; X &amp; X \\ \hline</v>
      </c>
    </row>
    <row r="3" spans="1:10" x14ac:dyDescent="0.25">
      <c r="A3" s="10" t="s">
        <v>4</v>
      </c>
      <c r="B3" s="10">
        <v>2</v>
      </c>
      <c r="C3">
        <v>100</v>
      </c>
      <c r="D3">
        <v>565</v>
      </c>
      <c r="E3">
        <v>81</v>
      </c>
      <c r="F3">
        <v>584</v>
      </c>
      <c r="G3" t="s">
        <v>53</v>
      </c>
      <c r="H3" t="s">
        <v>53</v>
      </c>
      <c r="I3" t="s">
        <v>53</v>
      </c>
      <c r="J3" t="str">
        <f t="shared" ref="J3:J12" si="0">CONCATENATE(A3, " &amp; ", C3, " &amp; ", D3, " &amp; ", E3, " &amp; ", F3, " &amp; ", G3, " &amp; ", H3, " &amp; ", I3, " \\ \hline")</f>
        <v>High/Scope &amp; 100 &amp; 565 &amp; 81 &amp; 584 &amp; X &amp; X &amp; X \\ \hline</v>
      </c>
    </row>
    <row r="4" spans="1:10" x14ac:dyDescent="0.25">
      <c r="A4" s="11" t="s">
        <v>5</v>
      </c>
      <c r="B4" s="11">
        <v>3</v>
      </c>
      <c r="C4">
        <v>0</v>
      </c>
      <c r="D4">
        <v>0</v>
      </c>
      <c r="E4">
        <v>0</v>
      </c>
      <c r="F4">
        <v>0</v>
      </c>
      <c r="H4" t="s">
        <v>53</v>
      </c>
      <c r="I4" t="s">
        <v>53</v>
      </c>
      <c r="J4" t="str">
        <f t="shared" si="0"/>
        <v>Montessori &amp; 0 &amp; 0 &amp; 0 &amp; 0 &amp;  &amp; X &amp; X \\ \hline</v>
      </c>
    </row>
    <row r="5" spans="1:10" x14ac:dyDescent="0.25">
      <c r="A5" s="11" t="s">
        <v>6</v>
      </c>
      <c r="B5" s="11">
        <v>4</v>
      </c>
      <c r="C5">
        <v>0</v>
      </c>
      <c r="D5">
        <v>0</v>
      </c>
      <c r="E5">
        <v>0</v>
      </c>
      <c r="F5">
        <v>0</v>
      </c>
      <c r="H5" t="s">
        <v>53</v>
      </c>
      <c r="I5" t="s">
        <v>53</v>
      </c>
      <c r="J5" t="str">
        <f t="shared" si="0"/>
        <v>Bank Street &amp; 0 &amp; 0 &amp; 0 &amp; 0 &amp;  &amp; X &amp; X \\ \hline</v>
      </c>
    </row>
    <row r="6" spans="1:10" x14ac:dyDescent="0.25">
      <c r="A6" s="11" t="s">
        <v>7</v>
      </c>
      <c r="B6" s="11">
        <v>5</v>
      </c>
      <c r="C6">
        <v>142</v>
      </c>
      <c r="D6">
        <v>754</v>
      </c>
      <c r="E6">
        <v>84</v>
      </c>
      <c r="F6">
        <v>812</v>
      </c>
      <c r="G6" t="s">
        <v>53</v>
      </c>
      <c r="H6" t="s">
        <v>53</v>
      </c>
      <c r="I6" t="s">
        <v>53</v>
      </c>
      <c r="J6" t="str">
        <f t="shared" si="0"/>
        <v>Creative Curriculum &amp; 142 &amp; 754 &amp; 84 &amp; 812 &amp; X &amp; X &amp; X \\ \hline</v>
      </c>
    </row>
    <row r="7" spans="1:10" x14ac:dyDescent="0.25">
      <c r="A7" s="11" t="s">
        <v>8</v>
      </c>
      <c r="B7" s="11">
        <v>6</v>
      </c>
      <c r="C7">
        <v>1</v>
      </c>
      <c r="D7">
        <v>0</v>
      </c>
      <c r="E7">
        <v>1</v>
      </c>
      <c r="F7">
        <v>0</v>
      </c>
      <c r="G7" t="s">
        <v>53</v>
      </c>
      <c r="I7" t="s">
        <v>53</v>
      </c>
      <c r="J7" t="str">
        <f t="shared" si="0"/>
        <v>Creating Child Centered Classrooms - Step by Step &amp; 1 &amp; 0 &amp; 1 &amp; 0 &amp; X &amp;  &amp; X \\ \hline</v>
      </c>
    </row>
    <row r="8" spans="1:10" x14ac:dyDescent="0.25">
      <c r="A8" s="11" t="s">
        <v>9</v>
      </c>
      <c r="B8" s="11">
        <v>7</v>
      </c>
      <c r="C8">
        <v>0</v>
      </c>
      <c r="D8">
        <v>0</v>
      </c>
      <c r="E8">
        <v>0</v>
      </c>
      <c r="F8">
        <v>0</v>
      </c>
      <c r="G8" t="s">
        <v>53</v>
      </c>
      <c r="I8" t="s">
        <v>53</v>
      </c>
      <c r="J8" t="str">
        <f t="shared" si="0"/>
        <v>Curiosity Corner - Johns Hopkins &amp; 0 &amp; 0 &amp; 0 &amp; 0 &amp; X &amp;  &amp; X \\ \hline</v>
      </c>
    </row>
    <row r="9" spans="1:10" x14ac:dyDescent="0.25">
      <c r="A9" s="11" t="s">
        <v>10</v>
      </c>
      <c r="B9" s="11">
        <v>8</v>
      </c>
      <c r="C9">
        <v>11</v>
      </c>
      <c r="D9">
        <v>108</v>
      </c>
      <c r="E9">
        <v>14</v>
      </c>
      <c r="F9">
        <v>105</v>
      </c>
      <c r="G9" t="s">
        <v>53</v>
      </c>
      <c r="H9" t="s">
        <v>53</v>
      </c>
      <c r="I9" t="s">
        <v>53</v>
      </c>
      <c r="J9" t="str">
        <f t="shared" si="0"/>
        <v>Scholastic Curriculum &amp; 11 &amp; 108 &amp; 14 &amp; 105 &amp; X &amp; X &amp; X \\ \hline</v>
      </c>
    </row>
    <row r="10" spans="1:10" x14ac:dyDescent="0.25">
      <c r="A10" s="11" t="s">
        <v>46</v>
      </c>
      <c r="B10" s="11">
        <v>9</v>
      </c>
      <c r="C10">
        <v>31</v>
      </c>
      <c r="D10">
        <v>46</v>
      </c>
      <c r="E10">
        <v>37</v>
      </c>
      <c r="F10">
        <v>40</v>
      </c>
      <c r="J10" t="str">
        <f t="shared" si="0"/>
        <v>State Developed  &amp; 31 &amp; 46 &amp; 37 &amp; 40 &amp;  &amp;  &amp;  \\ \hline</v>
      </c>
    </row>
    <row r="11" spans="1:10" x14ac:dyDescent="0.25">
      <c r="A11" s="11" t="s">
        <v>45</v>
      </c>
      <c r="B11" s="11">
        <v>11</v>
      </c>
      <c r="C11">
        <v>105</v>
      </c>
      <c r="D11">
        <v>350</v>
      </c>
      <c r="E11">
        <v>105</v>
      </c>
      <c r="F11">
        <v>350</v>
      </c>
      <c r="J11" t="str">
        <f t="shared" si="0"/>
        <v>Other &amp; 105 &amp; 350 &amp; 105 &amp; 350 &amp;  &amp;  &amp;  \\ \hline</v>
      </c>
    </row>
    <row r="12" spans="1:10" x14ac:dyDescent="0.25">
      <c r="A12" s="11" t="s">
        <v>52</v>
      </c>
      <c r="C12">
        <f>SUM(C2:C11)</f>
        <v>410</v>
      </c>
      <c r="D12">
        <f>SUM(D2:D11)</f>
        <v>1892</v>
      </c>
      <c r="E12">
        <f t="shared" ref="D12:F12" si="1">SUM(E2:E11)</f>
        <v>346</v>
      </c>
      <c r="F12">
        <f>SUM(F2:F11)</f>
        <v>1956</v>
      </c>
      <c r="J12" t="str">
        <f t="shared" si="0"/>
        <v>Total &amp; 410 &amp; 1892 &amp; 346 &amp; 1956 &amp;  &amp;  &amp;  \\ \hline</v>
      </c>
    </row>
    <row r="13" spans="1:10" x14ac:dyDescent="0.25">
      <c r="A13" s="11" t="s">
        <v>54</v>
      </c>
      <c r="C13">
        <v>1796</v>
      </c>
      <c r="D13">
        <f>4442-C13</f>
        <v>2646</v>
      </c>
      <c r="E13">
        <v>2083</v>
      </c>
      <c r="F13">
        <v>2359</v>
      </c>
    </row>
    <row r="14" spans="1:10" x14ac:dyDescent="0.25">
      <c r="A14" s="11" t="s">
        <v>55</v>
      </c>
      <c r="C14">
        <f>C12/C13</f>
        <v>0.22828507795100222</v>
      </c>
      <c r="D14">
        <f>D12/D13</f>
        <v>0.71504157218442932</v>
      </c>
      <c r="E14">
        <f>E12/E13</f>
        <v>0.16610657705232837</v>
      </c>
      <c r="F14">
        <f>F12/F13</f>
        <v>0.82916490038151758</v>
      </c>
    </row>
    <row r="15" spans="1:10" x14ac:dyDescent="0.25">
      <c r="A15" s="11" t="s">
        <v>56</v>
      </c>
      <c r="C15">
        <f>SUM(C3,C6,C9,C2)/C13</f>
        <v>0.1520044543429844</v>
      </c>
      <c r="D15">
        <f>SUM(D3,D6,D9,D2)/D13</f>
        <v>0.56538170823885114</v>
      </c>
      <c r="E15">
        <f>SUM(E3,E6,E9,E2)/E13</f>
        <v>9.7455592894863177E-2</v>
      </c>
      <c r="F15">
        <f>SUM(F3,F6,F9,F2)/F13</f>
        <v>0.66384061042814757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Curricula in HS</vt:lpstr>
      <vt:lpstr>Summary</vt:lpstr>
    </vt:vector>
  </TitlesOfParts>
  <Company>University of Chicago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SSCS</dc:creator>
  <cp:lastModifiedBy>SSCS</cp:lastModifiedBy>
  <dcterms:created xsi:type="dcterms:W3CDTF">2013-03-18T19:32:58Z</dcterms:created>
  <dcterms:modified xsi:type="dcterms:W3CDTF">2013-03-19T19:51:34Z</dcterms:modified>
</cp:coreProperties>
</file>