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C6467161-1609-427A-B75D-E6719C4C5284}"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<sst xmlns="http://schemas.openxmlformats.org/spreadsheetml/2006/main" count="467" uniqueCount="180">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</sst>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45933</v>
      </c>
      <c r="J1" s="185"/>
      <c r="K1" s="145"/>
    </row>
    <row r="2" spans="1:13" ht="14.1" customHeight="1" x14ac:dyDescent="0.25">
      <c r="A2" s="227"/>
      <c r="B2" s="251" t="s">
        <v>165</v>
      </c>
      <c r="C2" s="251"/>
      <c r="D2" s="251"/>
      <c r="E2" s="251"/>
      <c r="F2" s="251"/>
      <c r="G2" s="251"/>
      <c r="H2" s="134" t="s">
        <v>99</v>
      </c>
      <c r="I2" s="186">
        <f>VLOOKUP("EffectiveEndDate",'Report Parameters'!A:B,2,FALSE)</f>
        <v>45903</v>
      </c>
      <c r="J2" s="187"/>
      <c r="K2" s="145"/>
    </row>
    <row r="3" spans="1:13" ht="14.1" customHeight="1" x14ac:dyDescent="0.25">
      <c r="A3" s="227"/>
      <c r="B3" s="251"/>
      <c r="C3" s="251"/>
      <c r="D3" s="251"/>
      <c r="E3" s="251"/>
      <c r="F3" s="251"/>
      <c r="G3" s="251"/>
      <c r="H3" s="134" t="s">
        <v>97</v>
      </c>
      <c r="I3" s="134">
        <f>VLOOKUP("EffectiveEndDate",'Report Parameters'!A:B,2,FALSE)</f>
        <v>45903</v>
      </c>
      <c r="J3" s="187"/>
      <c r="K3" s="145"/>
    </row>
    <row r="4" spans="1:13" ht="14.1" customHeight="1" x14ac:dyDescent="0.25">
      <c r="A4" s="188"/>
      <c r="B4" s="145"/>
      <c r="C4" s="252" t="s">
        <v>164</v>
      </c>
      <c r="D4" s="252"/>
      <c r="E4" s="252"/>
      <c r="F4" s="252"/>
      <c r="G4" s="252"/>
      <c r="H4" s="134" t="s">
        <v>160</v>
      </c>
      <c r="I4" s="186">
        <f>VLOOKUP("EffectiveStartDate",'Report Parameters'!A:B,2,FALSE)</f>
        <v>45933</v>
      </c>
      <c r="J4" s="187"/>
      <c r="K4" s="145"/>
    </row>
    <row r="5" spans="1:13" ht="14.1" customHeight="1" x14ac:dyDescent="0.25">
      <c r="A5" s="188"/>
      <c r="B5" s="145"/>
      <c r="C5" s="189"/>
      <c r="D5" s="189"/>
      <c r="E5" s="189"/>
      <c r="F5" s="189"/>
      <c r="G5" s="189"/>
      <c r="H5" s="134" t="s">
        <v>100</v>
      </c>
      <c r="I5" s="186">
        <f>VLOOKUP("EffectiveEndDate",'Report Parameters'!A:B,2,FALSE)</f>
        <v>45903</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45933</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45903</v>
      </c>
      <c r="K2" s="2"/>
    </row>
    <row r="3" spans="1:11" ht="15" customHeight="1" x14ac:dyDescent="0.25">
      <c r="A3" s="228"/>
      <c r="B3" s="134"/>
      <c r="C3" s="134"/>
      <c r="D3" s="251"/>
      <c r="E3" s="251"/>
      <c r="F3" s="251"/>
      <c r="G3" s="134"/>
      <c r="H3" s="134"/>
      <c r="I3" s="134" t="s">
        <v>133</v>
      </c>
      <c r="J3" s="139">
        <f>VLOOKUP("EffectiveEndDate",'Report Parameters'!A:B,2,FALSE)</f>
        <v>45903</v>
      </c>
      <c r="K3" s="2"/>
    </row>
    <row r="4" spans="1:11" ht="15" customHeight="1" x14ac:dyDescent="0.25">
      <c r="A4" s="134"/>
      <c r="B4" s="134"/>
      <c r="C4" s="134"/>
      <c r="D4" s="140"/>
      <c r="E4" s="140" t="s">
        <v>52</v>
      </c>
      <c r="F4" s="134"/>
      <c r="G4" s="134"/>
      <c r="H4" s="134"/>
      <c r="I4" s="134" t="s">
        <v>134</v>
      </c>
      <c r="J4" s="137">
        <f>VLOOKUP("EffectiveEndDate",'Report Parameters'!A:B,2,FALSE)</f>
        <v>45903</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45933</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45903</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45903</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45903</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45933</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45903</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45903</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45903</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45933</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45903</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45903</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45903</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45933</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45903</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45903</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45903</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45933</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45903</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45903</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45903</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45903</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45903</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45903</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45903</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45903</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45933</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45903</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45903</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45933</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45903</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45903</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45903</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45933</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45903</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45903</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45903</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45933</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45903</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45903</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45903</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45933</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45933</v>
      </c>
    </row>
    <row r="4" spans="1:2" s="20" customFormat="1" ht="15" customHeight="1" x14ac:dyDescent="0.25">
      <c r="A4" s="235" t="s">
        <v>179</v>
      </c>
      <c r="B4" s="237">
        <v>45903</v>
      </c>
    </row>
    <row r="5" spans="1:2" s="20" customFormat="1" ht="15" customHeight="1" x14ac:dyDescent="0.25">
      <c r="A5" s="235" t="s">
        <v>167</v>
      </c>
      <c r="B5" s="237">
        <v>45807</v>
      </c>
    </row>
    <row r="6" spans="1:2" s="20" customFormat="1" ht="15" customHeight="1" x14ac:dyDescent="0.25">
      <c r="A6" s="235" t="s">
        <v>168</v>
      </c>
      <c r="B6" s="234">
        <v>45777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2025-10-03T07:40:28Z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