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ESH\Downloads\"/>
    </mc:Choice>
  </mc:AlternateContent>
  <bookViews>
    <workbookView xWindow="0" yWindow="0" windowWidth="20490" windowHeight="7530" firstSheet="3" activeTab="3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1027"/>
</workbook>
</file>

<file path=xl/calcChain.xml><?xml version="1.0" encoding="utf-8"?>
<calcChain xmlns="http://schemas.openxmlformats.org/spreadsheetml/2006/main">
  <c r="A29" i="4" l="1"/>
  <c r="A30" i="4"/>
  <c r="A31" i="4"/>
  <c r="A32" i="4"/>
  <c r="A33" i="4"/>
  <c r="A34" i="4"/>
  <c r="D34" i="4" s="1"/>
  <c r="A35" i="4"/>
  <c r="A36" i="4"/>
  <c r="A37" i="4"/>
  <c r="A38" i="4"/>
  <c r="D38" i="4" s="1"/>
  <c r="A39" i="4"/>
  <c r="A40" i="4"/>
  <c r="A41" i="4"/>
  <c r="A28" i="4"/>
  <c r="D28" i="4" s="1"/>
  <c r="D29" i="4"/>
  <c r="E23" i="5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D40" i="4"/>
  <c r="D39" i="4"/>
  <c r="D37" i="4"/>
  <c r="D36" i="4"/>
  <c r="D35" i="4"/>
  <c r="D33" i="4"/>
  <c r="D32" i="4"/>
  <c r="D31" i="4"/>
  <c r="D30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A37" i="3"/>
  <c r="D37" i="3" s="1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A25" i="3"/>
  <c r="D25" i="3" s="1"/>
  <c r="D24" i="3"/>
  <c r="A24" i="3"/>
  <c r="D23" i="3"/>
  <c r="A23" i="3"/>
  <c r="D22" i="3"/>
  <c r="A22" i="3"/>
  <c r="A21" i="3"/>
  <c r="D21" i="3" s="1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<sst xmlns="http://schemas.openxmlformats.org/spreadsheetml/2006/main" count="525" uniqueCount="251">
  <si>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</si>
  <si>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</si>
  <si>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</si>
  <si>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</si>
  <si>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</si>
  <si>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</si>
  <si>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</si>
  <si>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</si>
  <si>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</si>
  <si>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</si>
  <si>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</si>
  <si>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</si>
  <si>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</si>
  <si>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</si>
  <si>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</si>
  <si>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</si>
  <si>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</si>
  <si>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</si>
  <si>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</si>
  <si>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</si>
  <si>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</si>
  <si>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</si>
  <si>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</si>
  <si>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</si>
  <si>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</si>
  <si>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</si>
  <si>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</si>
  <si>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</si>
  <si>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</si>
  <si>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</si>
  <si>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</si>
  <si>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</si>
  <si>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</si>
  <si>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</si>
  <si>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</si>
  <si>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</si>
  <si>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</si>
  <si>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</si>
  <si>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</si>
  <si>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</si>
  <si>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</si>
  <si>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</si>
  <si>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</si>
  <si>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</si>
  <si>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</si>
  <si>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</si>
  <si>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</si>
  <si>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</si>
  <si>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</si>
  <si>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</si>
  <si>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</si>
  <si>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</si>
  <si>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</si>
  <si>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</si>
  <si>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</si>
  <si>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</si>
  <si>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</si>
  <si>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</si>
  <si>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</si>
  <si>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</si>
  <si>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</si>
  <si>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</si>
  <si>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</si>
  <si>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</si>
  <si>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</si>
  <si>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</si>
  <si>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</si>
  <si>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</si>
  <si>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</si>
  <si>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</si>
  <si>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</si>
  <si>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</si>
  <si>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</si>
  <si>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</si>
  <si>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</si>
  <si>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</si>
  <si>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</si>
  <si>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</si>
  <si>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</si>
  <si>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</si>
  <si>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</si>
  <si>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</si>
  <si>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</si>
  <si>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</si>
  <si>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</si>
  <si>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</si>
  <si>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</si>
  <si>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</si>
  <si>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</si>
  <si>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</si>
  <si>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</si>
  <si>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</si>
  <si>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</si>
  <si>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</si>
  <si>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</si>
  <si>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</si>
  <si>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</si>
  <si>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</si>
  <si>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</si>
  <si>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</si>
  <si>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</si>
  <si>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</si>
  <si>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</si>
  <si>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</si>
  <si>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</si>
  <si>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</si>
  <si>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</si>
  <si>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</si>
  <si>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</si>
  <si>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</si>
  <si>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</si>
  <si>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</si>
  <si>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</si>
  <si>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</si>
  <si>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</si>
  <si>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</si>
  <si>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</si>
  <si>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</si>
  <si>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</si>
  <si>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</si>
  <si>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</si>
  <si>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</si>
  <si>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</si>
  <si>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</si>
  <si>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</si>
  <si>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</si>
  <si>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</si>
  <si>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</si>
  <si>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</si>
  <si>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</si>
  <si>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</si>
  <si>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</si>
  <si>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</si>
  <si>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</si>
  <si>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</si>
  <si>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</si>
  <si>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</si>
  <si>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</si>
  <si>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</si>
  <si>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</si>
  <si>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</si>
  <si>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</si>
  <si>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</si>
  <si>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</si>
  <si>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</si>
  <si>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</si>
  <si>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</si>
  <si>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</si>
  <si>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</si>
  <si>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</si>
  <si>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</si>
  <si>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</si>
  <si>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</si>
  <si>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</si>
  <si>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</si>
  <si>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</si>
  <si>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</si>
  <si>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</si>
  <si>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</si>
  <si>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</si>
  <si>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</si>
  <si>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</si>
  <si>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</si>
  <si>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</si>
  <si>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</si>
  <si>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</si>
  <si>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</si>
  <si>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</si>
  <si>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</si>
  <si>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</si>
  <si>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</si>
  <si>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</si>
  <si>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</si>
  <si>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</si>
  <si>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</si>
  <si>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</si>
  <si>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</si>
  <si>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</si>
  <si>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</si>
  <si>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</si>
  <si>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</si>
  <si>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</si>
  <si>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</si>
  <si>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</si>
  <si>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</si>
  <si>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</si>
  <si>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</si>
  <si>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</si>
  <si>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</si>
  <si>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</si>
  <si>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</si>
  <si>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</si>
  <si>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</si>
  <si>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</si>
  <si>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</si>
  <si>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</si>
  <si>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</si>
  <si>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</si>
  <si>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</si>
  <si>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</si>
  <si>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</si>
  <si>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</si>
  <si>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</si>
  <si>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</si>
  <si>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</si>
  <si>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</si>
  <si>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</si>
  <si>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</si>
  <si>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</si>
  <si>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</si>
  <si>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</si>
  <si>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</si>
  <si>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</si>
  <si>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</si>
  <si>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</si>
  <si>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</si>
  <si>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</si>
  <si>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</si>
  <si>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</si>
  <si>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</si>
  <si>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</si>
  <si>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</si>
  <si>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</si>
  <si>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</si>
  <si>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</si>
  <si>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</si>
  <si>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</si>
  <si>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</si>
  <si>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</si>
  <si>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</si>
  <si>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</si>
  <si>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</si>
  <si>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</si>
  <si>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</si>
  <si>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</si>
  <si>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</si>
  <si>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</si>
  <si>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</si>
  <si>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</si>
  <si>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</si>
  <si>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</si>
  <si>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</si>
  <si>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</si>
  <si>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</si>
  <si>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</si>
  <si>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</si>
  <si>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</si>
  <si>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</si>
  <si>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</si>
  <si>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</si>
  <si>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Car catches 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</si>
</sst>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/>
    <xf numFmtId="0" fontId="11" fillId="0" borderId="0" xfId="0" applyFont="1"/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0" fontId="14" fillId="0" borderId="2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3" fillId="0" borderId="0" xfId="0" applyFont="1" applyAlignment="1"/>
    <xf numFmtId="0" fontId="13" fillId="0" borderId="9" xfId="0" applyFont="1" applyBorder="1" applyAlignment="1"/>
    <xf numFmtId="0" fontId="11" fillId="0" borderId="9" xfId="0" applyFont="1" applyBorder="1" applyAlignment="1"/>
    <xf numFmtId="0" fontId="13" fillId="2" borderId="7" xfId="0" applyFont="1" applyFill="1" applyBorder="1" applyAlignment="1">
      <alignment horizontal="center"/>
    </xf>
    <xf numFmtId="0" fontId="13" fillId="2" borderId="10" xfId="0" applyFont="1" applyFill="1" applyBorder="1"/>
    <xf numFmtId="0" fontId="14" fillId="0" borderId="7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left"/>
    </xf>
    <xf numFmtId="0" fontId="11" fillId="0" borderId="10" xfId="0" applyFont="1" applyBorder="1" applyAlignment="1"/>
    <xf numFmtId="0" fontId="14" fillId="0" borderId="10" xfId="0" applyFont="1" applyBorder="1" applyAlignment="1">
      <alignment horizontal="left"/>
    </xf>
    <xf numFmtId="0" fontId="11" fillId="2" borderId="7" xfId="0" applyFont="1" applyFill="1" applyBorder="1" applyAlignment="1"/>
    <xf numFmtId="0" fontId="11" fillId="2" borderId="1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workbookViewId="0"/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46" t="s">
        <v>14</v>
      </c>
      <c r="C10" s="45"/>
      <c r="D10" s="45"/>
      <c r="E10" s="45"/>
      <c r="F10" s="45"/>
      <c r="G10" s="45"/>
      <c r="H10" s="45"/>
      <c r="I10" s="47" t="s">
        <v>27</v>
      </c>
      <c r="J10" s="45"/>
      <c r="K10" s="45"/>
      <c r="L10" s="45"/>
      <c r="M10" s="45"/>
      <c r="N10" s="45"/>
      <c r="O10" s="47" t="s">
        <v>33</v>
      </c>
      <c r="P10" s="45"/>
      <c r="Q10" s="45"/>
      <c r="R10" s="45"/>
      <c r="S10" s="45"/>
      <c r="T10" s="45"/>
      <c r="U10" s="44" t="s">
        <v>34</v>
      </c>
      <c r="V10" s="45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25" t="s">
        <v>59</v>
      </c>
      <c r="B12" s="26"/>
      <c r="C12" s="26"/>
      <c r="D12" s="27"/>
      <c r="E12" s="26"/>
      <c r="F12" s="26"/>
      <c r="G12" s="26"/>
      <c r="H12" s="26"/>
      <c r="I12" s="26" t="s">
        <v>86</v>
      </c>
      <c r="J12" s="26"/>
      <c r="K12" s="28"/>
      <c r="L12" s="26"/>
      <c r="M12" s="26"/>
      <c r="N12" s="29"/>
      <c r="O12" s="26"/>
      <c r="P12" s="26"/>
      <c r="Q12" s="26"/>
      <c r="R12" s="26"/>
      <c r="S12" s="26"/>
      <c r="T12" s="26"/>
      <c r="U12" s="25"/>
      <c r="V12" s="31"/>
      <c r="W12" s="33"/>
      <c r="X12" s="33"/>
      <c r="Y12" s="33"/>
      <c r="Z12" s="34"/>
      <c r="AA12" s="34"/>
      <c r="AB12" s="34"/>
    </row>
    <row r="13" spans="1:28" ht="12.75" customHeight="1" x14ac:dyDescent="0.2">
      <c r="A13" s="25" t="s">
        <v>91</v>
      </c>
      <c r="B13" s="26"/>
      <c r="C13" s="26"/>
      <c r="D13" s="26"/>
      <c r="E13" s="26"/>
      <c r="F13" s="26"/>
      <c r="G13" s="26"/>
      <c r="H13" s="26"/>
      <c r="I13" s="26" t="s">
        <v>92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5"/>
      <c r="V13" s="31"/>
      <c r="W13" s="33"/>
      <c r="X13" s="33"/>
      <c r="Y13" s="33"/>
      <c r="Z13" s="34"/>
      <c r="AA13" s="34"/>
      <c r="AB13" s="34"/>
    </row>
    <row r="14" spans="1:28" ht="12.75" customHeight="1" x14ac:dyDescent="0.2">
      <c r="A14" s="24" t="s">
        <v>93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30"/>
      <c r="W14" s="32"/>
      <c r="X14" s="32"/>
      <c r="Y14" s="32"/>
      <c r="Z14" s="23"/>
      <c r="AA14" s="23"/>
      <c r="AB14" s="23"/>
    </row>
    <row r="15" spans="1:28" ht="12.75" customHeight="1" x14ac:dyDescent="0.2">
      <c r="A15" s="24" t="s">
        <v>94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30"/>
      <c r="W15" s="32"/>
      <c r="X15" s="32"/>
      <c r="Y15" s="32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46" t="s">
        <v>14</v>
      </c>
      <c r="D4" s="45"/>
      <c r="E4" s="45"/>
      <c r="F4" s="45"/>
      <c r="G4" s="45"/>
      <c r="H4" s="45"/>
      <c r="I4" s="48"/>
      <c r="J4" s="47" t="s">
        <v>27</v>
      </c>
      <c r="K4" s="45"/>
      <c r="L4" s="45"/>
      <c r="M4" s="45"/>
      <c r="N4" s="45"/>
      <c r="O4" s="48"/>
      <c r="P4" s="47" t="s">
        <v>33</v>
      </c>
      <c r="Q4" s="45"/>
      <c r="R4" s="45"/>
      <c r="S4" s="45"/>
      <c r="T4" s="45"/>
      <c r="U4" s="48"/>
      <c r="V4" s="44" t="s">
        <v>34</v>
      </c>
      <c r="W4" s="48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30" t="s">
        <v>82</v>
      </c>
      <c r="X6" s="32"/>
      <c r="Y6" s="32"/>
      <c r="Z6" s="32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46" t="s">
        <v>98</v>
      </c>
      <c r="D12" s="45"/>
      <c r="E12" s="45"/>
      <c r="F12" s="45"/>
      <c r="G12" s="45"/>
      <c r="H12" s="45"/>
      <c r="I12" s="45"/>
      <c r="J12" s="47" t="s">
        <v>27</v>
      </c>
      <c r="K12" s="45"/>
      <c r="L12" s="45"/>
      <c r="M12" s="45"/>
      <c r="N12" s="45"/>
      <c r="O12" s="45"/>
      <c r="P12" s="47" t="s">
        <v>33</v>
      </c>
      <c r="Q12" s="45"/>
      <c r="R12" s="45"/>
      <c r="S12" s="45"/>
      <c r="T12" s="45"/>
      <c r="U12" s="45"/>
      <c r="V12" s="44" t="s">
        <v>34</v>
      </c>
      <c r="W12" s="45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30" t="s">
        <v>113</v>
      </c>
      <c r="X14" s="32"/>
      <c r="Y14" s="32"/>
      <c r="Z14" s="32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30" t="s">
        <v>113</v>
      </c>
      <c r="X15" s="32"/>
      <c r="Y15" s="32"/>
      <c r="Z15" s="32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30" t="s">
        <v>113</v>
      </c>
      <c r="X16" s="32"/>
      <c r="Y16" s="32"/>
      <c r="Z16" s="32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30" t="s">
        <v>113</v>
      </c>
      <c r="X17" s="32"/>
      <c r="Y17" s="32"/>
      <c r="Z17" s="32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30" t="s">
        <v>113</v>
      </c>
      <c r="X18" s="32"/>
      <c r="Y18" s="32"/>
      <c r="Z18" s="32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workbookViewId="0"/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tabSelected="1" topLeftCell="A19" workbookViewId="0">
      <selection activeCell="B37" sqref="B37"/>
    </sheetView>
  </sheetViews>
  <sheetFormatPr defaultColWidth="14.42578125" defaultRowHeight="15.75" customHeight="1" x14ac:dyDescent="0.2"/>
  <cols>
    <col min="1" max="1" width="14.42578125" style="60"/>
    <col min="2" max="2" width="43.140625" style="60" customWidth="1"/>
    <col min="3" max="3" width="28.42578125" style="60" customWidth="1"/>
    <col min="4" max="4" width="45.7109375" style="60" customWidth="1"/>
    <col min="5" max="16384" width="14.42578125" style="60"/>
  </cols>
  <sheetData>
    <row r="1" spans="1:26" ht="15.75" customHeight="1" x14ac:dyDescent="0.2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15.75" customHeight="1" x14ac:dyDescent="0.2">
      <c r="A2" s="61" t="s">
        <v>43</v>
      </c>
      <c r="B2" s="62"/>
      <c r="C2" s="62"/>
      <c r="D2" s="62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15.75" customHeight="1" x14ac:dyDescent="0.2">
      <c r="A3" s="63" t="s">
        <v>4</v>
      </c>
      <c r="B3" s="64" t="s">
        <v>135</v>
      </c>
      <c r="C3" s="64" t="s">
        <v>6</v>
      </c>
      <c r="D3" s="64" t="s">
        <v>7</v>
      </c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15.75" customHeight="1" x14ac:dyDescent="0.2">
      <c r="A4" s="65" t="str">
        <f t="shared" ref="A4:A23" si="0">"DV" &amp; TEXT(ROW()-ROW($A$3), "00")</f>
        <v>DV01</v>
      </c>
      <c r="B4" s="66" t="s">
        <v>69</v>
      </c>
      <c r="C4" s="66" t="s">
        <v>136</v>
      </c>
      <c r="D4" s="67" t="str">
        <f t="shared" ref="D4:D23" si="1">$A4 &amp; " - " &amp; $B4</f>
        <v>DV01 - Function not activated</v>
      </c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15.75" customHeight="1" x14ac:dyDescent="0.2">
      <c r="A5" s="65" t="str">
        <f t="shared" si="0"/>
        <v>DV02</v>
      </c>
      <c r="B5" s="66" t="s">
        <v>139</v>
      </c>
      <c r="C5" s="66" t="s">
        <v>136</v>
      </c>
      <c r="D5" s="67" t="str">
        <f t="shared" si="1"/>
        <v>DV02 - Function unexpectedly activated</v>
      </c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15.75" customHeight="1" x14ac:dyDescent="0.2">
      <c r="A6" s="65" t="str">
        <f t="shared" si="0"/>
        <v>DV03</v>
      </c>
      <c r="B6" s="66" t="s">
        <v>140</v>
      </c>
      <c r="C6" s="66" t="s">
        <v>136</v>
      </c>
      <c r="D6" s="67" t="str">
        <f t="shared" si="1"/>
        <v>DV03 - Function always activated</v>
      </c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15.75" customHeight="1" x14ac:dyDescent="0.2">
      <c r="A7" s="65" t="str">
        <f t="shared" si="0"/>
        <v>DV04</v>
      </c>
      <c r="B7" s="66" t="s">
        <v>142</v>
      </c>
      <c r="C7" s="66" t="s">
        <v>143</v>
      </c>
      <c r="D7" s="67" t="str">
        <f t="shared" si="1"/>
        <v>DV04 - Actor effect is too much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ht="15.75" customHeight="1" x14ac:dyDescent="0.2">
      <c r="A8" s="65" t="str">
        <f t="shared" si="0"/>
        <v>DV05</v>
      </c>
      <c r="B8" s="66" t="s">
        <v>145</v>
      </c>
      <c r="C8" s="66" t="s">
        <v>143</v>
      </c>
      <c r="D8" s="67" t="str">
        <f t="shared" si="1"/>
        <v>DV05 - Actor effect is too less</v>
      </c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ht="15.75" customHeight="1" x14ac:dyDescent="0.2">
      <c r="A9" s="65" t="str">
        <f t="shared" si="0"/>
        <v>DV06</v>
      </c>
      <c r="B9" s="66" t="s">
        <v>146</v>
      </c>
      <c r="C9" s="66" t="s">
        <v>147</v>
      </c>
      <c r="D9" s="67" t="str">
        <f t="shared" si="1"/>
        <v>DV06 - Actor action too early</v>
      </c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5.75" customHeight="1" x14ac:dyDescent="0.2">
      <c r="A10" s="65" t="str">
        <f t="shared" si="0"/>
        <v>DV07</v>
      </c>
      <c r="B10" s="66" t="s">
        <v>149</v>
      </c>
      <c r="C10" s="66" t="s">
        <v>147</v>
      </c>
      <c r="D10" s="67" t="str">
        <f t="shared" si="1"/>
        <v>DV07 - Actor action too late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5.75" customHeight="1" x14ac:dyDescent="0.2">
      <c r="A11" s="65" t="str">
        <f t="shared" si="0"/>
        <v>DV08</v>
      </c>
      <c r="B11" s="66" t="s">
        <v>151</v>
      </c>
      <c r="C11" s="66" t="s">
        <v>152</v>
      </c>
      <c r="D11" s="67" t="str">
        <f t="shared" si="1"/>
        <v>DV08 - Actor action before</v>
      </c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5.75" customHeight="1" x14ac:dyDescent="0.2">
      <c r="A12" s="65" t="str">
        <f t="shared" si="0"/>
        <v>DV09</v>
      </c>
      <c r="B12" s="66" t="s">
        <v>154</v>
      </c>
      <c r="C12" s="66" t="s">
        <v>152</v>
      </c>
      <c r="D12" s="67" t="str">
        <f t="shared" si="1"/>
        <v>DV09 - Actor action after</v>
      </c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5.75" customHeight="1" x14ac:dyDescent="0.2">
      <c r="A13" s="65" t="str">
        <f t="shared" si="0"/>
        <v>DV10</v>
      </c>
      <c r="B13" s="66" t="s">
        <v>156</v>
      </c>
      <c r="C13" s="66" t="s">
        <v>157</v>
      </c>
      <c r="D13" s="67" t="str">
        <f t="shared" si="1"/>
        <v>DV10 - Actor effect is reverse</v>
      </c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ht="15.75" customHeight="1" x14ac:dyDescent="0.2">
      <c r="A14" s="65" t="str">
        <f t="shared" si="0"/>
        <v>DV11</v>
      </c>
      <c r="B14" s="66" t="s">
        <v>161</v>
      </c>
      <c r="C14" s="66" t="s">
        <v>157</v>
      </c>
      <c r="D14" s="67" t="str">
        <f t="shared" si="1"/>
        <v>DV11 - Actor effect is wrong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ht="15.75" customHeight="1" x14ac:dyDescent="0.2">
      <c r="A15" s="65" t="str">
        <f t="shared" si="0"/>
        <v>DV12</v>
      </c>
      <c r="B15" s="66" t="s">
        <v>166</v>
      </c>
      <c r="C15" s="66" t="s">
        <v>143</v>
      </c>
      <c r="D15" s="67" t="str">
        <f t="shared" si="1"/>
        <v>DV12 - Sensor sensitivity is too high</v>
      </c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6" ht="15.75" customHeight="1" x14ac:dyDescent="0.2">
      <c r="A16" s="65" t="str">
        <f t="shared" si="0"/>
        <v>DV13</v>
      </c>
      <c r="B16" s="66" t="s">
        <v>173</v>
      </c>
      <c r="C16" s="66" t="s">
        <v>143</v>
      </c>
      <c r="D16" s="67" t="str">
        <f t="shared" si="1"/>
        <v>DV13 - Sensor sensitivity is too low</v>
      </c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ht="15.75" customHeight="1" x14ac:dyDescent="0.2">
      <c r="A17" s="65" t="str">
        <f t="shared" si="0"/>
        <v>DV14</v>
      </c>
      <c r="B17" s="66" t="s">
        <v>176</v>
      </c>
      <c r="C17" s="66" t="s">
        <v>147</v>
      </c>
      <c r="D17" s="67" t="str">
        <f t="shared" si="1"/>
        <v>DV14 - Sensor detection too early</v>
      </c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ht="15.75" customHeight="1" x14ac:dyDescent="0.2">
      <c r="A18" s="65" t="str">
        <f t="shared" si="0"/>
        <v>DV15</v>
      </c>
      <c r="B18" s="66" t="s">
        <v>178</v>
      </c>
      <c r="C18" s="66" t="s">
        <v>147</v>
      </c>
      <c r="D18" s="67" t="str">
        <f t="shared" si="1"/>
        <v>DV15 - Sensor detection too late</v>
      </c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ht="15.75" customHeight="1" x14ac:dyDescent="0.2">
      <c r="A19" s="65" t="str">
        <f t="shared" si="0"/>
        <v>DV16</v>
      </c>
      <c r="B19" s="66" t="s">
        <v>180</v>
      </c>
      <c r="C19" s="66" t="s">
        <v>152</v>
      </c>
      <c r="D19" s="67" t="str">
        <f t="shared" si="1"/>
        <v>DV16 - Sensor detection before</v>
      </c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ht="15.75" customHeight="1" x14ac:dyDescent="0.2">
      <c r="A20" s="65" t="str">
        <f t="shared" si="0"/>
        <v>DV17</v>
      </c>
      <c r="B20" s="66" t="s">
        <v>182</v>
      </c>
      <c r="C20" s="66" t="s">
        <v>152</v>
      </c>
      <c r="D20" s="67" t="str">
        <f t="shared" si="1"/>
        <v>DV17 - Sensor detection after</v>
      </c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ht="15.75" customHeight="1" x14ac:dyDescent="0.2">
      <c r="A21" s="65" t="str">
        <f t="shared" si="0"/>
        <v>DV18</v>
      </c>
      <c r="B21" s="66" t="s">
        <v>183</v>
      </c>
      <c r="C21" s="66" t="s">
        <v>157</v>
      </c>
      <c r="D21" s="67" t="str">
        <f t="shared" si="1"/>
        <v>DV18 - Sensor detection is reverse</v>
      </c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6" ht="15.75" customHeight="1" x14ac:dyDescent="0.2">
      <c r="A22" s="65" t="str">
        <f t="shared" si="0"/>
        <v>DV19</v>
      </c>
      <c r="B22" s="66" t="s">
        <v>184</v>
      </c>
      <c r="C22" s="66" t="s">
        <v>157</v>
      </c>
      <c r="D22" s="67" t="str">
        <f t="shared" si="1"/>
        <v>DV19 - Sensor detection is wrong</v>
      </c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ht="12.75" x14ac:dyDescent="0.2">
      <c r="A23" s="65" t="str">
        <f t="shared" si="0"/>
        <v>DV20</v>
      </c>
      <c r="B23" s="66" t="s">
        <v>31</v>
      </c>
      <c r="C23" s="66" t="s">
        <v>32</v>
      </c>
      <c r="D23" s="67" t="str">
        <f t="shared" si="1"/>
        <v>DV20 - N/A</v>
      </c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spans="1:26" ht="12.75" x14ac:dyDescent="0.2">
      <c r="A24" s="68"/>
      <c r="B24" s="68"/>
      <c r="C24" s="68"/>
      <c r="D24" s="68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spans="1:26" ht="12.75" x14ac:dyDescent="0.2">
      <c r="A25" s="6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ht="12.75" x14ac:dyDescent="0.2">
      <c r="A26" s="70" t="s">
        <v>185</v>
      </c>
      <c r="B26" s="71"/>
      <c r="C26" s="71"/>
      <c r="D26" s="71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spans="1:26" ht="12.75" x14ac:dyDescent="0.2">
      <c r="A27" s="72" t="s">
        <v>4</v>
      </c>
      <c r="B27" s="73" t="s">
        <v>186</v>
      </c>
      <c r="C27" s="73" t="s">
        <v>6</v>
      </c>
      <c r="D27" s="73" t="s">
        <v>7</v>
      </c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ht="12.75" x14ac:dyDescent="0.2">
      <c r="A28" s="74" t="str">
        <f>"EV" &amp; TEXT(ROW()-ROW($A$27), "00")</f>
        <v>EV01</v>
      </c>
      <c r="B28" s="75" t="s">
        <v>187</v>
      </c>
      <c r="C28" s="76"/>
      <c r="D28" s="77" t="str">
        <f t="shared" ref="D28:D41" si="2">$A28 &amp; " - " &amp; $B28</f>
        <v>EV01 - None</v>
      </c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1:26" ht="12.75" x14ac:dyDescent="0.2">
      <c r="A29" s="74" t="str">
        <f t="shared" ref="A29:A41" si="3">"EV" &amp; TEXT(ROW()-ROW($A$27), "00")</f>
        <v>EV02</v>
      </c>
      <c r="B29" s="75" t="s">
        <v>188</v>
      </c>
      <c r="C29" s="76"/>
      <c r="D29" s="77" t="str">
        <f t="shared" si="2"/>
        <v>EV02 - Front collision with oncoming traffic</v>
      </c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6" ht="12.75" x14ac:dyDescent="0.2">
      <c r="A30" s="74" t="str">
        <f t="shared" si="3"/>
        <v>EV03</v>
      </c>
      <c r="B30" s="75" t="s">
        <v>189</v>
      </c>
      <c r="C30" s="76"/>
      <c r="D30" s="77" t="str">
        <f t="shared" si="2"/>
        <v>EV03 - Front collision with ahead traffic</v>
      </c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spans="1:26" ht="12.75" x14ac:dyDescent="0.2">
      <c r="A31" s="74" t="str">
        <f t="shared" si="3"/>
        <v>EV04</v>
      </c>
      <c r="B31" s="75" t="s">
        <v>71</v>
      </c>
      <c r="C31" s="76"/>
      <c r="D31" s="77" t="str">
        <f t="shared" si="2"/>
        <v>EV04 - Front collision with obstacle</v>
      </c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spans="1:26" ht="12.75" x14ac:dyDescent="0.2">
      <c r="A32" s="74" t="str">
        <f t="shared" si="3"/>
        <v>EV05</v>
      </c>
      <c r="B32" s="75" t="s">
        <v>190</v>
      </c>
      <c r="C32" s="76"/>
      <c r="D32" s="77" t="str">
        <f t="shared" si="2"/>
        <v>EV05 - Rear collision with trailing traffic</v>
      </c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spans="1:26" ht="12.75" x14ac:dyDescent="0.2">
      <c r="A33" s="74" t="str">
        <f t="shared" si="3"/>
        <v>EV06</v>
      </c>
      <c r="B33" s="75" t="s">
        <v>191</v>
      </c>
      <c r="C33" s="76"/>
      <c r="D33" s="77" t="str">
        <f t="shared" si="2"/>
        <v>EV06 - Side collision with other traffic</v>
      </c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spans="1:26" ht="12.75" x14ac:dyDescent="0.2">
      <c r="A34" s="74" t="str">
        <f t="shared" si="3"/>
        <v>EV07</v>
      </c>
      <c r="B34" s="75" t="s">
        <v>192</v>
      </c>
      <c r="C34" s="76"/>
      <c r="D34" s="77" t="str">
        <f t="shared" si="2"/>
        <v>EV07 - Side collision with obstacle</v>
      </c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ht="12.75" x14ac:dyDescent="0.2">
      <c r="A35" s="74" t="str">
        <f t="shared" si="3"/>
        <v>EV08</v>
      </c>
      <c r="B35" s="75" t="s">
        <v>193</v>
      </c>
      <c r="C35" s="76"/>
      <c r="D35" s="77" t="str">
        <f t="shared" si="2"/>
        <v>EV08 - Collision with other vehicle</v>
      </c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:26" ht="12.75" x14ac:dyDescent="0.2">
      <c r="A36" s="74" t="str">
        <f t="shared" si="3"/>
        <v>EV09</v>
      </c>
      <c r="B36" s="75" t="s">
        <v>194</v>
      </c>
      <c r="C36" s="76"/>
      <c r="D36" s="77" t="str">
        <f t="shared" si="2"/>
        <v>EV09 - Collision with train</v>
      </c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6" ht="12.75" x14ac:dyDescent="0.2">
      <c r="A37" s="74" t="str">
        <f t="shared" si="3"/>
        <v>EV10</v>
      </c>
      <c r="B37" s="75" t="s">
        <v>195</v>
      </c>
      <c r="C37" s="76"/>
      <c r="D37" s="77" t="str">
        <f t="shared" si="2"/>
        <v>EV10 - Collision with pedestrian</v>
      </c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ht="12.75" x14ac:dyDescent="0.2">
      <c r="A38" s="74" t="str">
        <f t="shared" si="3"/>
        <v>EV11</v>
      </c>
      <c r="B38" s="75" t="s">
        <v>196</v>
      </c>
      <c r="C38" s="76"/>
      <c r="D38" s="77" t="str">
        <f t="shared" si="2"/>
        <v>EV11 - Car spins out of control</v>
      </c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ht="12.75" x14ac:dyDescent="0.2">
      <c r="A39" s="74" t="str">
        <f t="shared" si="3"/>
        <v>EV12</v>
      </c>
      <c r="B39" s="75" t="s">
        <v>197</v>
      </c>
      <c r="C39" s="76"/>
      <c r="D39" s="77" t="str">
        <f t="shared" si="2"/>
        <v>EV12 - Car comes off the road</v>
      </c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ht="12.75" x14ac:dyDescent="0.2">
      <c r="A40" s="74" t="str">
        <f t="shared" si="3"/>
        <v>EV13</v>
      </c>
      <c r="B40" s="75" t="s">
        <v>250</v>
      </c>
      <c r="C40" s="76"/>
      <c r="D40" s="77" t="str">
        <f t="shared" si="2"/>
        <v>EV13 - Car catches fire</v>
      </c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ht="12.75" x14ac:dyDescent="0.2">
      <c r="A41" s="74" t="str">
        <f t="shared" si="3"/>
        <v>EV14</v>
      </c>
      <c r="B41" s="75" t="s">
        <v>31</v>
      </c>
      <c r="C41" s="76"/>
      <c r="D41" s="77" t="str">
        <f t="shared" si="2"/>
        <v>EV14 - N/A</v>
      </c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ht="12.75" x14ac:dyDescent="0.2">
      <c r="A42" s="78"/>
      <c r="B42" s="79"/>
      <c r="C42" s="79"/>
      <c r="D42" s="7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ht="12.75" x14ac:dyDescent="0.2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ht="12.75" x14ac:dyDescent="0.2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ht="12.75" x14ac:dyDescent="0.2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ht="12.75" x14ac:dyDescent="0.2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ht="12.75" x14ac:dyDescent="0.2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ht="12.75" x14ac:dyDescent="0.2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ht="12.75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ht="12.75" x14ac:dyDescent="0.2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ht="12.75" x14ac:dyDescent="0.2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ht="12.75" x14ac:dyDescent="0.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ht="12.75" x14ac:dyDescent="0.2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ht="12.75" x14ac:dyDescent="0.2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ht="12.75" x14ac:dyDescent="0.2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ht="12.75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ht="12.75" x14ac:dyDescent="0.2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ht="12.75" x14ac:dyDescent="0.2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ht="12.75" x14ac:dyDescent="0.2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 ht="12.75" x14ac:dyDescent="0.2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 ht="12.75" x14ac:dyDescent="0.2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 ht="12.75" x14ac:dyDescent="0.2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ht="12.75" x14ac:dyDescent="0.2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 ht="12.75" x14ac:dyDescent="0.2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 ht="12.75" x14ac:dyDescent="0.2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 ht="12.75" x14ac:dyDescent="0.2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ht="12.75" x14ac:dyDescent="0.2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 ht="12.75" x14ac:dyDescent="0.2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ht="12.75" x14ac:dyDescent="0.2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 ht="12.75" x14ac:dyDescent="0.2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 ht="12.75" x14ac:dyDescent="0.2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 ht="12.75" x14ac:dyDescent="0.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 ht="12.75" x14ac:dyDescent="0.2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 ht="12.75" x14ac:dyDescent="0.2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 ht="12.75" x14ac:dyDescent="0.2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 ht="12.75" x14ac:dyDescent="0.2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ht="12.75" x14ac:dyDescent="0.2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 ht="12.75" x14ac:dyDescent="0.2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 ht="12.75" x14ac:dyDescent="0.2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 ht="12.75" x14ac:dyDescent="0.2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 ht="12.75" x14ac:dyDescent="0.2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 ht="12.75" x14ac:dyDescent="0.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 ht="12.75" x14ac:dyDescent="0.2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 ht="12.75" x14ac:dyDescent="0.2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 ht="12.75" x14ac:dyDescent="0.2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 ht="12.75" x14ac:dyDescent="0.2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 ht="12.75" x14ac:dyDescent="0.2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 ht="12.75" x14ac:dyDescent="0.2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 ht="12.75" x14ac:dyDescent="0.2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 ht="12.75" x14ac:dyDescent="0.2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ht="12.75" x14ac:dyDescent="0.2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ht="12.75" x14ac:dyDescent="0.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ht="12.75" x14ac:dyDescent="0.2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 ht="12.75" x14ac:dyDescent="0.2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ht="12.75" x14ac:dyDescent="0.2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ht="12.75" x14ac:dyDescent="0.2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ht="12.75" x14ac:dyDescent="0.2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ht="12.75" x14ac:dyDescent="0.2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ht="12.75" x14ac:dyDescent="0.2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ht="12.75" x14ac:dyDescent="0.2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2.75" x14ac:dyDescent="0.2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2.75" x14ac:dyDescent="0.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2.75" x14ac:dyDescent="0.2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2.75" x14ac:dyDescent="0.2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2.75" x14ac:dyDescent="0.2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2.75" x14ac:dyDescent="0.2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2.75" x14ac:dyDescent="0.2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2.75" x14ac:dyDescent="0.2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2.75" x14ac:dyDescent="0.2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2.75" x14ac:dyDescent="0.2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2.75" x14ac:dyDescent="0.2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2.75" x14ac:dyDescent="0.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2.75" x14ac:dyDescent="0.2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2.75" x14ac:dyDescent="0.2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2.75" x14ac:dyDescent="0.2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2.75" x14ac:dyDescent="0.2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2.75" x14ac:dyDescent="0.2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2.75" x14ac:dyDescent="0.2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2.75" x14ac:dyDescent="0.2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2.75" x14ac:dyDescent="0.2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2.75" x14ac:dyDescent="0.2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2.75" x14ac:dyDescent="0.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 ht="12.75" x14ac:dyDescent="0.2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 ht="12.75" x14ac:dyDescent="0.2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 ht="12.75" x14ac:dyDescent="0.2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 ht="12.75" x14ac:dyDescent="0.2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 ht="12.75" x14ac:dyDescent="0.2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 ht="12.75" x14ac:dyDescent="0.2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 ht="12.75" x14ac:dyDescent="0.2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 ht="12.75" x14ac:dyDescent="0.2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 ht="12.75" x14ac:dyDescent="0.2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 ht="12.75" x14ac:dyDescent="0.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 ht="12.75" x14ac:dyDescent="0.2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 ht="12.75" x14ac:dyDescent="0.2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 ht="12.75" x14ac:dyDescent="0.2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 ht="12.75" x14ac:dyDescent="0.2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 ht="12.75" x14ac:dyDescent="0.2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 ht="12.75" x14ac:dyDescent="0.2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 ht="12.75" x14ac:dyDescent="0.2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 ht="12.75" x14ac:dyDescent="0.2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ht="12.75" x14ac:dyDescent="0.2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ht="12.75" x14ac:dyDescent="0.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ht="12.75" x14ac:dyDescent="0.2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2.75" x14ac:dyDescent="0.2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2.75" x14ac:dyDescent="0.2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2.75" x14ac:dyDescent="0.2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2.75" x14ac:dyDescent="0.2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2.75" x14ac:dyDescent="0.2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2.75" x14ac:dyDescent="0.2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2.75" x14ac:dyDescent="0.2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2.75" x14ac:dyDescent="0.2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2.75" x14ac:dyDescent="0.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2.75" x14ac:dyDescent="0.2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2.75" x14ac:dyDescent="0.2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2.75" x14ac:dyDescent="0.2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 ht="12.75" x14ac:dyDescent="0.2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 ht="12.75" x14ac:dyDescent="0.2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 ht="12.75" x14ac:dyDescent="0.2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 ht="12.75" x14ac:dyDescent="0.2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 ht="12.75" x14ac:dyDescent="0.2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 ht="12.75" x14ac:dyDescent="0.2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 ht="12.75" x14ac:dyDescent="0.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 ht="12.75" x14ac:dyDescent="0.2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 ht="12.75" x14ac:dyDescent="0.2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 ht="12.75" x14ac:dyDescent="0.2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 ht="12.75" x14ac:dyDescent="0.2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 ht="12.75" x14ac:dyDescent="0.2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 ht="12.75" x14ac:dyDescent="0.2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 ht="12.75" x14ac:dyDescent="0.2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 ht="12.75" x14ac:dyDescent="0.2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 ht="12.75" x14ac:dyDescent="0.2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 ht="12.75" x14ac:dyDescent="0.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 ht="12.75" x14ac:dyDescent="0.2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 ht="12.75" x14ac:dyDescent="0.2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 ht="12.75" x14ac:dyDescent="0.2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 ht="12.75" x14ac:dyDescent="0.2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 ht="12.75" x14ac:dyDescent="0.2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 ht="12.75" x14ac:dyDescent="0.2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 ht="12.75" x14ac:dyDescent="0.2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 ht="12.75" x14ac:dyDescent="0.2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 ht="12.75" x14ac:dyDescent="0.2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 ht="12.75" x14ac:dyDescent="0.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 ht="12.75" x14ac:dyDescent="0.2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 ht="12.75" x14ac:dyDescent="0.2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 ht="12.75" x14ac:dyDescent="0.2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 ht="12.75" x14ac:dyDescent="0.2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 ht="12.75" x14ac:dyDescent="0.2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ht="12.75" x14ac:dyDescent="0.2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 ht="12.75" x14ac:dyDescent="0.2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 ht="12.75" x14ac:dyDescent="0.2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 ht="12.75" x14ac:dyDescent="0.2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 ht="12.75" x14ac:dyDescent="0.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 ht="12.75" x14ac:dyDescent="0.2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 ht="12.75" x14ac:dyDescent="0.2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 ht="12.75" x14ac:dyDescent="0.2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 ht="12.75" x14ac:dyDescent="0.2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 ht="12.75" x14ac:dyDescent="0.2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 ht="12.75" x14ac:dyDescent="0.2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 ht="12.75" x14ac:dyDescent="0.2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 ht="12.75" x14ac:dyDescent="0.2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 ht="12.75" x14ac:dyDescent="0.2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 ht="12.75" x14ac:dyDescent="0.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 ht="12.75" x14ac:dyDescent="0.2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 ht="12.75" x14ac:dyDescent="0.2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 ht="12.75" x14ac:dyDescent="0.2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 ht="12.75" x14ac:dyDescent="0.2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 ht="12.75" x14ac:dyDescent="0.2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 ht="12.75" x14ac:dyDescent="0.2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 ht="12.75" x14ac:dyDescent="0.2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 ht="12.75" x14ac:dyDescent="0.2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 ht="12.75" x14ac:dyDescent="0.2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 ht="12.75" x14ac:dyDescent="0.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 ht="12.75" x14ac:dyDescent="0.2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 ht="12.75" x14ac:dyDescent="0.2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 ht="12.75" x14ac:dyDescent="0.2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 ht="12.75" x14ac:dyDescent="0.2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 ht="12.75" x14ac:dyDescent="0.2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 ht="12.75" x14ac:dyDescent="0.2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pans="1:26" ht="12.75" x14ac:dyDescent="0.2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 ht="12.75" x14ac:dyDescent="0.2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pans="1:26" ht="12.75" x14ac:dyDescent="0.2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spans="1:26" ht="12.75" x14ac:dyDescent="0.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spans="1:26" ht="12.75" x14ac:dyDescent="0.2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 ht="12.75" x14ac:dyDescent="0.2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spans="1:26" ht="12.75" x14ac:dyDescent="0.2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 ht="12.75" x14ac:dyDescent="0.2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spans="1:26" ht="12.75" x14ac:dyDescent="0.2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spans="1:26" ht="12.75" x14ac:dyDescent="0.2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 ht="12.75" x14ac:dyDescent="0.2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spans="1:26" ht="12.75" x14ac:dyDescent="0.2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 ht="12.75" x14ac:dyDescent="0.2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pans="1:26" ht="12.75" x14ac:dyDescent="0.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 ht="12.75" x14ac:dyDescent="0.2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spans="1:26" ht="12.75" x14ac:dyDescent="0.2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 ht="12.75" x14ac:dyDescent="0.2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spans="1:26" ht="12.75" x14ac:dyDescent="0.2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 ht="12.75" x14ac:dyDescent="0.2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spans="1:26" ht="12.75" x14ac:dyDescent="0.2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spans="1:26" ht="12.75" x14ac:dyDescent="0.2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spans="1:26" ht="12.75" x14ac:dyDescent="0.2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spans="1:26" ht="12.75" x14ac:dyDescent="0.2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spans="1:26" ht="12.75" x14ac:dyDescent="0.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 ht="12.75" x14ac:dyDescent="0.2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spans="1:26" ht="12.75" x14ac:dyDescent="0.2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pans="1:26" ht="12.75" x14ac:dyDescent="0.2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 ht="12.75" x14ac:dyDescent="0.2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 ht="12.75" x14ac:dyDescent="0.2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 ht="12.75" x14ac:dyDescent="0.2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pans="1:26" ht="12.75" x14ac:dyDescent="0.2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 ht="12.75" x14ac:dyDescent="0.2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pans="1:26" ht="12.75" x14ac:dyDescent="0.2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 ht="12.75" x14ac:dyDescent="0.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pans="1:26" ht="12.75" x14ac:dyDescent="0.2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 ht="12.75" x14ac:dyDescent="0.2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pans="1:26" ht="12.75" x14ac:dyDescent="0.2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 ht="12.75" x14ac:dyDescent="0.2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pans="1:26" ht="12.75" x14ac:dyDescent="0.2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 ht="12.75" x14ac:dyDescent="0.2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pans="1:26" ht="12.75" x14ac:dyDescent="0.2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 ht="12.75" x14ac:dyDescent="0.2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pans="1:26" ht="12.75" x14ac:dyDescent="0.2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 ht="12.75" x14ac:dyDescent="0.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pans="1:26" ht="12.75" x14ac:dyDescent="0.2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pans="1:26" ht="12.75" x14ac:dyDescent="0.2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pans="1:26" ht="12.75" x14ac:dyDescent="0.2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pans="1:26" ht="12.75" x14ac:dyDescent="0.2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 ht="12.75" x14ac:dyDescent="0.2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 ht="12.75" x14ac:dyDescent="0.2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 ht="12.75" x14ac:dyDescent="0.2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 ht="12.75" x14ac:dyDescent="0.2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 ht="12.75" x14ac:dyDescent="0.2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 ht="12.75" x14ac:dyDescent="0.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 ht="12.75" x14ac:dyDescent="0.2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 ht="12.75" x14ac:dyDescent="0.2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 ht="12.75" x14ac:dyDescent="0.2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pans="1:26" ht="12.75" x14ac:dyDescent="0.2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6" ht="12.75" x14ac:dyDescent="0.2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 ht="12.75" x14ac:dyDescent="0.2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pans="1:26" ht="12.75" x14ac:dyDescent="0.2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 ht="12.75" x14ac:dyDescent="0.2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 ht="12.75" x14ac:dyDescent="0.2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 ht="12.75" x14ac:dyDescent="0.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pans="1:26" ht="12.75" x14ac:dyDescent="0.2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 ht="12.75" x14ac:dyDescent="0.2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spans="1:26" ht="12.75" x14ac:dyDescent="0.2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 ht="12.75" x14ac:dyDescent="0.2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spans="1:26" ht="12.75" x14ac:dyDescent="0.2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 ht="12.75" x14ac:dyDescent="0.2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spans="1:26" ht="12.75" x14ac:dyDescent="0.2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spans="1:26" ht="12.75" x14ac:dyDescent="0.2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spans="1:26" ht="12.75" x14ac:dyDescent="0.2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6" ht="12.75" x14ac:dyDescent="0.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 ht="12.75" x14ac:dyDescent="0.2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spans="1:26" ht="12.75" x14ac:dyDescent="0.2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 ht="12.75" x14ac:dyDescent="0.2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spans="1:26" ht="12.75" x14ac:dyDescent="0.2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 ht="12.75" x14ac:dyDescent="0.2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spans="1:26" ht="12.75" x14ac:dyDescent="0.2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 ht="12.75" x14ac:dyDescent="0.2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spans="1:26" ht="12.75" x14ac:dyDescent="0.2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spans="1:26" ht="12.75" x14ac:dyDescent="0.2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 ht="12.75" x14ac:dyDescent="0.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 ht="12.75" x14ac:dyDescent="0.2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spans="1:26" ht="12.75" x14ac:dyDescent="0.2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 ht="12.75" x14ac:dyDescent="0.2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 ht="12.75" x14ac:dyDescent="0.2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 ht="12.75" x14ac:dyDescent="0.2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 ht="12.75" x14ac:dyDescent="0.2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 ht="12.75" x14ac:dyDescent="0.2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 ht="12.75" x14ac:dyDescent="0.2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 ht="12.75" x14ac:dyDescent="0.2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 ht="12.75" x14ac:dyDescent="0.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 ht="12.75" x14ac:dyDescent="0.2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 ht="12.75" x14ac:dyDescent="0.2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 ht="12.75" x14ac:dyDescent="0.2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 ht="12.75" x14ac:dyDescent="0.2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 ht="12.75" x14ac:dyDescent="0.2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 ht="12.75" x14ac:dyDescent="0.2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 ht="12.75" x14ac:dyDescent="0.2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 ht="12.75" x14ac:dyDescent="0.2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 ht="12.75" x14ac:dyDescent="0.2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 ht="12.75" x14ac:dyDescent="0.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 ht="12.75" x14ac:dyDescent="0.2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 ht="12.75" x14ac:dyDescent="0.2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 ht="12.75" x14ac:dyDescent="0.2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spans="1:26" ht="12.75" x14ac:dyDescent="0.2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spans="1:26" ht="12.75" x14ac:dyDescent="0.2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spans="1:26" ht="12.75" x14ac:dyDescent="0.2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spans="1:26" ht="12.75" x14ac:dyDescent="0.2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spans="1:26" ht="12.75" x14ac:dyDescent="0.2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spans="1:26" ht="12.75" x14ac:dyDescent="0.2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spans="1:26" ht="12.75" x14ac:dyDescent="0.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spans="1:26" ht="12.75" x14ac:dyDescent="0.2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spans="1:26" ht="12.75" x14ac:dyDescent="0.2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spans="1:26" ht="12.75" x14ac:dyDescent="0.2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spans="1:26" ht="12.75" x14ac:dyDescent="0.2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 ht="12.75" x14ac:dyDescent="0.2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 ht="12.75" x14ac:dyDescent="0.2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spans="1:26" ht="12.75" x14ac:dyDescent="0.2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spans="1:26" ht="12.75" x14ac:dyDescent="0.2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 ht="12.75" x14ac:dyDescent="0.2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spans="1:26" ht="12.75" x14ac:dyDescent="0.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 ht="12.75" x14ac:dyDescent="0.2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spans="1:26" ht="12.75" x14ac:dyDescent="0.2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 ht="12.75" x14ac:dyDescent="0.2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spans="1:26" ht="12.75" x14ac:dyDescent="0.2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spans="1:26" ht="12.75" x14ac:dyDescent="0.2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 ht="12.75" x14ac:dyDescent="0.2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spans="1:26" ht="12.75" x14ac:dyDescent="0.2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spans="1:26" ht="12.75" x14ac:dyDescent="0.2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spans="1:26" ht="12.75" x14ac:dyDescent="0.2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 ht="12.75" x14ac:dyDescent="0.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 ht="12.75" x14ac:dyDescent="0.2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 ht="12.75" x14ac:dyDescent="0.2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 ht="12.75" x14ac:dyDescent="0.2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 ht="12.75" x14ac:dyDescent="0.2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 ht="12.75" x14ac:dyDescent="0.2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 ht="12.75" x14ac:dyDescent="0.2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 ht="12.75" x14ac:dyDescent="0.2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 ht="12.75" x14ac:dyDescent="0.2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 ht="12.75" x14ac:dyDescent="0.2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 ht="12.75" x14ac:dyDescent="0.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 ht="12.75" x14ac:dyDescent="0.2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 ht="12.75" x14ac:dyDescent="0.2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 ht="12.75" x14ac:dyDescent="0.2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spans="1:26" ht="12.75" x14ac:dyDescent="0.2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 ht="12.75" x14ac:dyDescent="0.2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 ht="12.75" x14ac:dyDescent="0.2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spans="1:26" ht="12.75" x14ac:dyDescent="0.2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spans="1:26" ht="12.75" x14ac:dyDescent="0.2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 ht="12.75" x14ac:dyDescent="0.2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spans="1:26" ht="12.75" x14ac:dyDescent="0.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 ht="12.75" x14ac:dyDescent="0.2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spans="1:26" ht="12.75" x14ac:dyDescent="0.2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 ht="12.75" x14ac:dyDescent="0.2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spans="1:26" ht="12.75" x14ac:dyDescent="0.2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 ht="12.75" x14ac:dyDescent="0.2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spans="1:26" ht="12.75" x14ac:dyDescent="0.2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 ht="12.75" x14ac:dyDescent="0.2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spans="1:26" ht="12.75" x14ac:dyDescent="0.2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spans="1:26" ht="12.75" x14ac:dyDescent="0.2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 ht="12.75" x14ac:dyDescent="0.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 ht="12.75" x14ac:dyDescent="0.2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spans="1:26" ht="12.75" x14ac:dyDescent="0.2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 ht="12.75" x14ac:dyDescent="0.2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spans="1:26" ht="12.75" x14ac:dyDescent="0.2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 ht="12.75" x14ac:dyDescent="0.2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spans="1:26" ht="12.75" x14ac:dyDescent="0.2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 ht="12.75" x14ac:dyDescent="0.2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spans="1:26" ht="12.75" x14ac:dyDescent="0.2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 ht="12.75" x14ac:dyDescent="0.2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spans="1:26" ht="12.75" x14ac:dyDescent="0.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spans="1:26" ht="12.75" x14ac:dyDescent="0.2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 ht="12.75" x14ac:dyDescent="0.2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spans="1:26" ht="12.75" x14ac:dyDescent="0.2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 ht="12.75" x14ac:dyDescent="0.2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6" ht="12.75" x14ac:dyDescent="0.2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spans="1:26" ht="12.75" x14ac:dyDescent="0.2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spans="1:26" ht="12.75" x14ac:dyDescent="0.2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 ht="12.75" x14ac:dyDescent="0.2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spans="1:26" ht="12.75" x14ac:dyDescent="0.2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spans="1:26" ht="12.75" x14ac:dyDescent="0.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spans="1:26" ht="12.75" x14ac:dyDescent="0.2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spans="1:26" ht="12.75" x14ac:dyDescent="0.2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 ht="12.75" x14ac:dyDescent="0.2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spans="1:26" ht="12.75" x14ac:dyDescent="0.2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spans="1:26" ht="12.75" x14ac:dyDescent="0.2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spans="1:26" ht="12.75" x14ac:dyDescent="0.2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spans="1:26" ht="12.75" x14ac:dyDescent="0.2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spans="1:26" ht="12.75" x14ac:dyDescent="0.2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spans="1:26" ht="12.75" x14ac:dyDescent="0.2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 ht="12.75" x14ac:dyDescent="0.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spans="1:26" ht="12.75" x14ac:dyDescent="0.2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spans="1:26" ht="12.75" x14ac:dyDescent="0.2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spans="1:26" ht="12.75" x14ac:dyDescent="0.2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spans="1:26" ht="12.75" x14ac:dyDescent="0.2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spans="1:26" ht="12.75" x14ac:dyDescent="0.2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 ht="12.75" x14ac:dyDescent="0.2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spans="1:26" ht="12.75" x14ac:dyDescent="0.2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 ht="12.75" x14ac:dyDescent="0.2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spans="1:26" ht="12.75" x14ac:dyDescent="0.2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 ht="12.75" x14ac:dyDescent="0.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spans="1:26" ht="12.75" x14ac:dyDescent="0.2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spans="1:26" ht="12.75" x14ac:dyDescent="0.2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spans="1:26" ht="12.75" x14ac:dyDescent="0.2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spans="1:26" ht="12.75" x14ac:dyDescent="0.2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 ht="12.75" x14ac:dyDescent="0.2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spans="1:26" ht="12.75" x14ac:dyDescent="0.2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spans="1:26" ht="12.75" x14ac:dyDescent="0.2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 ht="12.75" x14ac:dyDescent="0.2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spans="1:26" ht="12.75" x14ac:dyDescent="0.2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spans="1:26" ht="12.75" x14ac:dyDescent="0.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spans="1:26" ht="12.75" x14ac:dyDescent="0.2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spans="1:26" ht="12.75" x14ac:dyDescent="0.2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spans="1:26" ht="12.75" x14ac:dyDescent="0.2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spans="1:26" ht="12.75" x14ac:dyDescent="0.2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 ht="12.75" x14ac:dyDescent="0.2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spans="1:26" ht="12.75" x14ac:dyDescent="0.2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 ht="12.75" x14ac:dyDescent="0.2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spans="1:26" ht="12.75" x14ac:dyDescent="0.2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 ht="12.75" x14ac:dyDescent="0.2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 ht="12.75" x14ac:dyDescent="0.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 ht="12.75" x14ac:dyDescent="0.2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spans="1:26" ht="12.75" x14ac:dyDescent="0.2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spans="1:26" ht="12.75" x14ac:dyDescent="0.2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 ht="12.75" x14ac:dyDescent="0.2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spans="1:26" ht="12.75" x14ac:dyDescent="0.2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spans="1:26" ht="12.75" x14ac:dyDescent="0.2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spans="1:26" ht="12.75" x14ac:dyDescent="0.2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spans="1:26" ht="12.75" x14ac:dyDescent="0.2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spans="1:26" ht="12.75" x14ac:dyDescent="0.2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spans="1:26" ht="12.75" x14ac:dyDescent="0.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spans="1:26" ht="12.75" x14ac:dyDescent="0.2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 ht="12.75" x14ac:dyDescent="0.2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spans="1:26" ht="12.75" x14ac:dyDescent="0.2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spans="1:26" ht="12.75" x14ac:dyDescent="0.2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 ht="12.75" x14ac:dyDescent="0.2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spans="1:26" ht="12.75" x14ac:dyDescent="0.2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 ht="12.75" x14ac:dyDescent="0.2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spans="1:26" ht="12.75" x14ac:dyDescent="0.2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spans="1:26" ht="12.75" x14ac:dyDescent="0.2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spans="1:26" ht="12.75" x14ac:dyDescent="0.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spans="1:26" ht="12.75" x14ac:dyDescent="0.2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spans="1:26" ht="12.75" x14ac:dyDescent="0.2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spans="1:26" ht="12.75" x14ac:dyDescent="0.2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spans="1:26" ht="12.75" x14ac:dyDescent="0.2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spans="1:26" ht="12.75" x14ac:dyDescent="0.2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spans="1:26" ht="12.75" x14ac:dyDescent="0.2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spans="1:26" ht="12.75" x14ac:dyDescent="0.2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spans="1:26" ht="12.75" x14ac:dyDescent="0.2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spans="1:26" ht="12.75" x14ac:dyDescent="0.2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 ht="12.75" x14ac:dyDescent="0.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spans="1:26" ht="12.75" x14ac:dyDescent="0.2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spans="1:26" ht="12.75" x14ac:dyDescent="0.2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spans="1:26" ht="12.75" x14ac:dyDescent="0.2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spans="1:26" ht="12.75" x14ac:dyDescent="0.2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spans="1:26" ht="12.75" x14ac:dyDescent="0.2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spans="1:26" ht="12.75" x14ac:dyDescent="0.2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spans="1:26" ht="12.75" x14ac:dyDescent="0.2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spans="1:26" ht="12.75" x14ac:dyDescent="0.2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spans="1:26" ht="12.75" x14ac:dyDescent="0.2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spans="1:26" ht="12.75" x14ac:dyDescent="0.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spans="1:26" ht="12.75" x14ac:dyDescent="0.2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spans="1:26" ht="12.75" x14ac:dyDescent="0.2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spans="1:26" ht="12.75" x14ac:dyDescent="0.2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spans="1:26" ht="12.75" x14ac:dyDescent="0.2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 ht="12.75" x14ac:dyDescent="0.2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spans="1:26" ht="12.75" x14ac:dyDescent="0.2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spans="1:26" ht="12.75" x14ac:dyDescent="0.2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spans="1:26" ht="12.75" x14ac:dyDescent="0.2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spans="1:26" ht="12.75" x14ac:dyDescent="0.2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spans="1:26" ht="12.75" x14ac:dyDescent="0.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spans="1:26" ht="12.75" x14ac:dyDescent="0.2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spans="1:26" ht="12.75" x14ac:dyDescent="0.2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spans="1:26" ht="12.75" x14ac:dyDescent="0.2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spans="1:26" ht="12.75" x14ac:dyDescent="0.2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spans="1:26" ht="12.75" x14ac:dyDescent="0.2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spans="1:26" ht="12.75" x14ac:dyDescent="0.2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spans="1:26" ht="12.75" x14ac:dyDescent="0.2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spans="1:26" ht="12.75" x14ac:dyDescent="0.2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spans="1:26" ht="12.75" x14ac:dyDescent="0.2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6" ht="12.75" x14ac:dyDescent="0.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spans="1:26" ht="12.75" x14ac:dyDescent="0.2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spans="1:26" ht="12.75" x14ac:dyDescent="0.2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spans="1:26" ht="12.75" x14ac:dyDescent="0.2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 ht="12.75" x14ac:dyDescent="0.2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 ht="12.75" x14ac:dyDescent="0.2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 ht="12.75" x14ac:dyDescent="0.2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 ht="12.75" x14ac:dyDescent="0.2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 ht="12.75" x14ac:dyDescent="0.2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 ht="12.75" x14ac:dyDescent="0.2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 ht="12.75" x14ac:dyDescent="0.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 ht="12.75" x14ac:dyDescent="0.2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 ht="12.75" x14ac:dyDescent="0.2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 ht="12.75" x14ac:dyDescent="0.2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 ht="12.75" x14ac:dyDescent="0.2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 ht="12.75" x14ac:dyDescent="0.2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 ht="12.75" x14ac:dyDescent="0.2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 ht="12.75" x14ac:dyDescent="0.2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 ht="12.75" x14ac:dyDescent="0.2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 ht="12.75" x14ac:dyDescent="0.2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 ht="12.75" x14ac:dyDescent="0.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 ht="12.75" x14ac:dyDescent="0.2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 ht="12.75" x14ac:dyDescent="0.2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 ht="12.75" x14ac:dyDescent="0.2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 ht="12.75" x14ac:dyDescent="0.2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 ht="12.75" x14ac:dyDescent="0.2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 ht="12.75" x14ac:dyDescent="0.2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 ht="12.75" x14ac:dyDescent="0.2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 ht="12.75" x14ac:dyDescent="0.2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 ht="12.75" x14ac:dyDescent="0.2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 ht="12.75" x14ac:dyDescent="0.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 ht="12.75" x14ac:dyDescent="0.2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 ht="12.75" x14ac:dyDescent="0.2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 ht="12.75" x14ac:dyDescent="0.2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 ht="12.75" x14ac:dyDescent="0.2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 ht="12.75" x14ac:dyDescent="0.2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 ht="12.75" x14ac:dyDescent="0.2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 ht="12.75" x14ac:dyDescent="0.2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 ht="12.75" x14ac:dyDescent="0.2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 ht="12.75" x14ac:dyDescent="0.2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 ht="12.75" x14ac:dyDescent="0.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 ht="12.75" x14ac:dyDescent="0.2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 ht="12.75" x14ac:dyDescent="0.2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 ht="12.75" x14ac:dyDescent="0.2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 ht="12.75" x14ac:dyDescent="0.2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 ht="12.75" x14ac:dyDescent="0.2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 ht="12.75" x14ac:dyDescent="0.2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 ht="12.75" x14ac:dyDescent="0.2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 ht="12.75" x14ac:dyDescent="0.2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 ht="12.75" x14ac:dyDescent="0.2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 ht="12.75" x14ac:dyDescent="0.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 ht="12.75" x14ac:dyDescent="0.2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 ht="12.75" x14ac:dyDescent="0.2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 ht="12.75" x14ac:dyDescent="0.2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 ht="12.75" x14ac:dyDescent="0.2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 ht="12.75" x14ac:dyDescent="0.2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 ht="12.75" x14ac:dyDescent="0.2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 ht="12.75" x14ac:dyDescent="0.2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 ht="12.75" x14ac:dyDescent="0.2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 ht="12.75" x14ac:dyDescent="0.2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 ht="12.75" x14ac:dyDescent="0.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 ht="12.75" x14ac:dyDescent="0.2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 ht="12.75" x14ac:dyDescent="0.2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 ht="12.75" x14ac:dyDescent="0.2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 ht="12.75" x14ac:dyDescent="0.2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 ht="12.75" x14ac:dyDescent="0.2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 ht="12.75" x14ac:dyDescent="0.2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 ht="12.75" x14ac:dyDescent="0.2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 ht="12.75" x14ac:dyDescent="0.2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 ht="12.75" x14ac:dyDescent="0.2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 ht="12.75" x14ac:dyDescent="0.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 ht="12.75" x14ac:dyDescent="0.2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 ht="12.75" x14ac:dyDescent="0.2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 ht="12.75" x14ac:dyDescent="0.2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 ht="12.75" x14ac:dyDescent="0.2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 ht="12.75" x14ac:dyDescent="0.2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 ht="12.75" x14ac:dyDescent="0.2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 ht="12.75" x14ac:dyDescent="0.2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 ht="12.75" x14ac:dyDescent="0.2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 ht="12.75" x14ac:dyDescent="0.2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 ht="12.75" x14ac:dyDescent="0.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 ht="12.75" x14ac:dyDescent="0.2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 ht="12.75" x14ac:dyDescent="0.2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 ht="12.75" x14ac:dyDescent="0.2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 ht="12.75" x14ac:dyDescent="0.2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 ht="12.75" x14ac:dyDescent="0.2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 ht="12.75" x14ac:dyDescent="0.2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 ht="12.75" x14ac:dyDescent="0.2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 ht="12.75" x14ac:dyDescent="0.2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 ht="12.75" x14ac:dyDescent="0.2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 ht="12.75" x14ac:dyDescent="0.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 ht="12.75" x14ac:dyDescent="0.2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 ht="12.75" x14ac:dyDescent="0.2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 ht="12.75" x14ac:dyDescent="0.2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 ht="12.75" x14ac:dyDescent="0.2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 ht="12.75" x14ac:dyDescent="0.2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 ht="12.75" x14ac:dyDescent="0.2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 ht="12.75" x14ac:dyDescent="0.2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 ht="12.75" x14ac:dyDescent="0.2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 ht="12.75" x14ac:dyDescent="0.2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 ht="12.75" x14ac:dyDescent="0.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 ht="12.75" x14ac:dyDescent="0.2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 ht="12.75" x14ac:dyDescent="0.2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 ht="12.75" x14ac:dyDescent="0.2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 ht="12.75" x14ac:dyDescent="0.2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 ht="12.75" x14ac:dyDescent="0.2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 ht="12.75" x14ac:dyDescent="0.2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 ht="12.75" x14ac:dyDescent="0.2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 ht="12.75" x14ac:dyDescent="0.2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 ht="12.75" x14ac:dyDescent="0.2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 ht="12.75" x14ac:dyDescent="0.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 ht="12.75" x14ac:dyDescent="0.2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 ht="12.75" x14ac:dyDescent="0.2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 ht="12.75" x14ac:dyDescent="0.2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 ht="12.75" x14ac:dyDescent="0.2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 ht="12.75" x14ac:dyDescent="0.2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 ht="12.75" x14ac:dyDescent="0.2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 ht="12.75" x14ac:dyDescent="0.2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 ht="12.75" x14ac:dyDescent="0.2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 ht="12.75" x14ac:dyDescent="0.2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 ht="12.75" x14ac:dyDescent="0.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 ht="12.75" x14ac:dyDescent="0.2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 ht="12.75" x14ac:dyDescent="0.2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 ht="12.75" x14ac:dyDescent="0.2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 ht="12.75" x14ac:dyDescent="0.2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 ht="12.75" x14ac:dyDescent="0.2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 ht="12.75" x14ac:dyDescent="0.2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 ht="12.75" x14ac:dyDescent="0.2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 ht="12.75" x14ac:dyDescent="0.2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 ht="12.75" x14ac:dyDescent="0.2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 ht="12.75" x14ac:dyDescent="0.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 ht="12.75" x14ac:dyDescent="0.2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 ht="12.75" x14ac:dyDescent="0.2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 ht="12.75" x14ac:dyDescent="0.2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 ht="12.75" x14ac:dyDescent="0.2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 ht="12.75" x14ac:dyDescent="0.2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 ht="12.75" x14ac:dyDescent="0.2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 ht="12.75" x14ac:dyDescent="0.2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 ht="12.75" x14ac:dyDescent="0.2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 ht="12.75" x14ac:dyDescent="0.2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 ht="12.75" x14ac:dyDescent="0.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 ht="12.75" x14ac:dyDescent="0.2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 ht="12.75" x14ac:dyDescent="0.2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 ht="12.75" x14ac:dyDescent="0.2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 ht="12.75" x14ac:dyDescent="0.2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 ht="12.75" x14ac:dyDescent="0.2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 ht="12.75" x14ac:dyDescent="0.2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 ht="12.75" x14ac:dyDescent="0.2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 ht="12.75" x14ac:dyDescent="0.2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 ht="12.75" x14ac:dyDescent="0.2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 ht="12.75" x14ac:dyDescent="0.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 ht="12.75" x14ac:dyDescent="0.2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 ht="12.75" x14ac:dyDescent="0.2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 ht="12.75" x14ac:dyDescent="0.2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 ht="12.75" x14ac:dyDescent="0.2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 ht="12.75" x14ac:dyDescent="0.2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 ht="12.75" x14ac:dyDescent="0.2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 ht="12.75" x14ac:dyDescent="0.2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 ht="12.75" x14ac:dyDescent="0.2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 ht="12.75" x14ac:dyDescent="0.2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 ht="12.75" x14ac:dyDescent="0.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 ht="12.75" x14ac:dyDescent="0.2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 ht="12.75" x14ac:dyDescent="0.2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 ht="12.75" x14ac:dyDescent="0.2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 ht="12.75" x14ac:dyDescent="0.2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 ht="12.75" x14ac:dyDescent="0.2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 ht="12.75" x14ac:dyDescent="0.2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 ht="12.75" x14ac:dyDescent="0.2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 ht="12.75" x14ac:dyDescent="0.2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 ht="12.75" x14ac:dyDescent="0.2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 ht="12.75" x14ac:dyDescent="0.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 ht="12.75" x14ac:dyDescent="0.2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 ht="12.75" x14ac:dyDescent="0.2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 ht="12.75" x14ac:dyDescent="0.2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 ht="12.75" x14ac:dyDescent="0.2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 ht="12.75" x14ac:dyDescent="0.2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 ht="12.75" x14ac:dyDescent="0.2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 ht="12.75" x14ac:dyDescent="0.2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 ht="12.75" x14ac:dyDescent="0.2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 ht="12.75" x14ac:dyDescent="0.2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 ht="12.75" x14ac:dyDescent="0.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 ht="12.75" x14ac:dyDescent="0.2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 ht="12.75" x14ac:dyDescent="0.2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 ht="12.75" x14ac:dyDescent="0.2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 ht="12.75" x14ac:dyDescent="0.2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 ht="12.75" x14ac:dyDescent="0.2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 ht="12.75" x14ac:dyDescent="0.2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 ht="12.75" x14ac:dyDescent="0.2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 ht="12.75" x14ac:dyDescent="0.2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 ht="12.75" x14ac:dyDescent="0.2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 ht="12.75" x14ac:dyDescent="0.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 ht="12.75" x14ac:dyDescent="0.2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 ht="12.75" x14ac:dyDescent="0.2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 ht="12.75" x14ac:dyDescent="0.2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 ht="12.75" x14ac:dyDescent="0.2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 ht="12.75" x14ac:dyDescent="0.2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 ht="12.75" x14ac:dyDescent="0.2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 ht="12.75" x14ac:dyDescent="0.2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 ht="12.75" x14ac:dyDescent="0.2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 ht="12.75" x14ac:dyDescent="0.2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 ht="12.75" x14ac:dyDescent="0.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 ht="12.75" x14ac:dyDescent="0.2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 ht="12.75" x14ac:dyDescent="0.2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 ht="12.75" x14ac:dyDescent="0.2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 ht="12.75" x14ac:dyDescent="0.2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 ht="12.75" x14ac:dyDescent="0.2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 ht="12.75" x14ac:dyDescent="0.2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 ht="12.75" x14ac:dyDescent="0.2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 ht="12.75" x14ac:dyDescent="0.2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 ht="12.75" x14ac:dyDescent="0.2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 ht="12.75" x14ac:dyDescent="0.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 ht="12.75" x14ac:dyDescent="0.2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 ht="12.75" x14ac:dyDescent="0.2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 ht="12.75" x14ac:dyDescent="0.2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 ht="12.75" x14ac:dyDescent="0.2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 ht="12.75" x14ac:dyDescent="0.2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 ht="12.75" x14ac:dyDescent="0.2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 ht="12.75" x14ac:dyDescent="0.2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 ht="12.75" x14ac:dyDescent="0.2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 ht="12.75" x14ac:dyDescent="0.2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 ht="12.75" x14ac:dyDescent="0.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 ht="12.75" x14ac:dyDescent="0.2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 ht="12.75" x14ac:dyDescent="0.2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 ht="12.75" x14ac:dyDescent="0.2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 ht="12.75" x14ac:dyDescent="0.2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 ht="12.75" x14ac:dyDescent="0.2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 ht="12.75" x14ac:dyDescent="0.2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 ht="12.75" x14ac:dyDescent="0.2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 ht="12.75" x14ac:dyDescent="0.2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 ht="12.75" x14ac:dyDescent="0.2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 ht="12.75" x14ac:dyDescent="0.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 ht="12.75" x14ac:dyDescent="0.2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 ht="12.75" x14ac:dyDescent="0.2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 ht="12.75" x14ac:dyDescent="0.2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 ht="12.75" x14ac:dyDescent="0.2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 ht="12.75" x14ac:dyDescent="0.2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 ht="12.75" x14ac:dyDescent="0.2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 ht="12.75" x14ac:dyDescent="0.2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 ht="12.75" x14ac:dyDescent="0.2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 ht="12.75" x14ac:dyDescent="0.2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 ht="12.75" x14ac:dyDescent="0.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 ht="12.75" x14ac:dyDescent="0.2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 ht="12.75" x14ac:dyDescent="0.2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 ht="12.75" x14ac:dyDescent="0.2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 ht="12.75" x14ac:dyDescent="0.2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 ht="12.75" x14ac:dyDescent="0.2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 ht="12.75" x14ac:dyDescent="0.2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 ht="12.75" x14ac:dyDescent="0.2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 ht="12.75" x14ac:dyDescent="0.2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 ht="12.75" x14ac:dyDescent="0.2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 ht="12.75" x14ac:dyDescent="0.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 ht="12.75" x14ac:dyDescent="0.2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 ht="12.75" x14ac:dyDescent="0.2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 ht="12.75" x14ac:dyDescent="0.2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 ht="12.75" x14ac:dyDescent="0.2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 ht="12.75" x14ac:dyDescent="0.2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 ht="12.75" x14ac:dyDescent="0.2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 ht="12.75" x14ac:dyDescent="0.2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 ht="12.75" x14ac:dyDescent="0.2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 ht="12.75" x14ac:dyDescent="0.2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 ht="12.75" x14ac:dyDescent="0.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 ht="12.75" x14ac:dyDescent="0.2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 ht="12.75" x14ac:dyDescent="0.2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 ht="12.75" x14ac:dyDescent="0.2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 ht="12.75" x14ac:dyDescent="0.2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 ht="12.75" x14ac:dyDescent="0.2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 ht="12.75" x14ac:dyDescent="0.2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 ht="12.75" x14ac:dyDescent="0.2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 ht="12.75" x14ac:dyDescent="0.2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 ht="12.75" x14ac:dyDescent="0.2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 ht="12.75" x14ac:dyDescent="0.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 ht="12.75" x14ac:dyDescent="0.2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 ht="12.75" x14ac:dyDescent="0.2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 ht="12.75" x14ac:dyDescent="0.2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 ht="12.75" x14ac:dyDescent="0.2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 ht="12.75" x14ac:dyDescent="0.2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 ht="12.75" x14ac:dyDescent="0.2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 ht="12.75" x14ac:dyDescent="0.2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 ht="12.75" x14ac:dyDescent="0.2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 ht="12.75" x14ac:dyDescent="0.2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 ht="12.75" x14ac:dyDescent="0.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 ht="12.75" x14ac:dyDescent="0.2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 ht="12.75" x14ac:dyDescent="0.2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 ht="12.75" x14ac:dyDescent="0.2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 ht="12.75" x14ac:dyDescent="0.2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 ht="12.75" x14ac:dyDescent="0.2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 ht="12.75" x14ac:dyDescent="0.2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 ht="12.75" x14ac:dyDescent="0.2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 ht="12.75" x14ac:dyDescent="0.2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 ht="12.75" x14ac:dyDescent="0.2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 ht="12.75" x14ac:dyDescent="0.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 ht="12.75" x14ac:dyDescent="0.2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 ht="12.75" x14ac:dyDescent="0.2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 ht="12.75" x14ac:dyDescent="0.2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 ht="12.75" x14ac:dyDescent="0.2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 ht="12.75" x14ac:dyDescent="0.2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 ht="12.75" x14ac:dyDescent="0.2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 ht="12.75" x14ac:dyDescent="0.2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 ht="12.75" x14ac:dyDescent="0.2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 ht="12.75" x14ac:dyDescent="0.2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 ht="12.75" x14ac:dyDescent="0.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 ht="12.75" x14ac:dyDescent="0.2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 ht="12.75" x14ac:dyDescent="0.2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 ht="12.75" x14ac:dyDescent="0.2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 ht="12.75" x14ac:dyDescent="0.2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 ht="12.75" x14ac:dyDescent="0.2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 ht="12.75" x14ac:dyDescent="0.2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 ht="12.75" x14ac:dyDescent="0.2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 ht="12.75" x14ac:dyDescent="0.2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 ht="12.75" x14ac:dyDescent="0.2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 ht="12.75" x14ac:dyDescent="0.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 ht="12.75" x14ac:dyDescent="0.2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 ht="12.75" x14ac:dyDescent="0.2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 ht="12.75" x14ac:dyDescent="0.2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 ht="12.75" x14ac:dyDescent="0.2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 ht="12.75" x14ac:dyDescent="0.2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 ht="12.75" x14ac:dyDescent="0.2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 ht="12.75" x14ac:dyDescent="0.2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 ht="12.75" x14ac:dyDescent="0.2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 ht="12.75" x14ac:dyDescent="0.2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 ht="12.75" x14ac:dyDescent="0.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 ht="12.75" x14ac:dyDescent="0.2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 ht="12.75" x14ac:dyDescent="0.2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 ht="12.75" x14ac:dyDescent="0.2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 ht="12.75" x14ac:dyDescent="0.2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 ht="12.75" x14ac:dyDescent="0.2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 ht="12.75" x14ac:dyDescent="0.2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 ht="12.75" x14ac:dyDescent="0.2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 ht="12.75" x14ac:dyDescent="0.2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 ht="12.75" x14ac:dyDescent="0.2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 ht="12.75" x14ac:dyDescent="0.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 ht="12.75" x14ac:dyDescent="0.2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 ht="12.75" x14ac:dyDescent="0.2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 ht="12.75" x14ac:dyDescent="0.2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 ht="12.75" x14ac:dyDescent="0.2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 ht="12.75" x14ac:dyDescent="0.2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 ht="12.75" x14ac:dyDescent="0.2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 ht="12.75" x14ac:dyDescent="0.2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 ht="12.75" x14ac:dyDescent="0.2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 ht="12.75" x14ac:dyDescent="0.2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 ht="12.75" x14ac:dyDescent="0.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 ht="12.75" x14ac:dyDescent="0.2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 ht="12.75" x14ac:dyDescent="0.2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 ht="12.75" x14ac:dyDescent="0.2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 ht="12.75" x14ac:dyDescent="0.2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 ht="12.75" x14ac:dyDescent="0.2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 ht="12.75" x14ac:dyDescent="0.2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 ht="12.75" x14ac:dyDescent="0.2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 ht="12.75" x14ac:dyDescent="0.2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 ht="12.75" x14ac:dyDescent="0.2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 ht="12.75" x14ac:dyDescent="0.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 ht="12.75" x14ac:dyDescent="0.2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 ht="12.75" x14ac:dyDescent="0.2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 ht="12.75" x14ac:dyDescent="0.2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 ht="12.75" x14ac:dyDescent="0.2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 ht="12.75" x14ac:dyDescent="0.2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 ht="12.75" x14ac:dyDescent="0.2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 ht="12.75" x14ac:dyDescent="0.2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 ht="12.75" x14ac:dyDescent="0.2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 ht="12.75" x14ac:dyDescent="0.2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 ht="12.75" x14ac:dyDescent="0.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 ht="12.75" x14ac:dyDescent="0.2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 ht="12.75" x14ac:dyDescent="0.2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 ht="12.75" x14ac:dyDescent="0.2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 ht="12.75" x14ac:dyDescent="0.2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 ht="12.75" x14ac:dyDescent="0.2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 ht="12.75" x14ac:dyDescent="0.2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 ht="12.75" x14ac:dyDescent="0.2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 ht="12.75" x14ac:dyDescent="0.2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 ht="12.75" x14ac:dyDescent="0.2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 ht="12.75" x14ac:dyDescent="0.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 ht="12.75" x14ac:dyDescent="0.2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 ht="12.75" x14ac:dyDescent="0.2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 ht="12.75" x14ac:dyDescent="0.2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 ht="12.75" x14ac:dyDescent="0.2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 ht="12.75" x14ac:dyDescent="0.2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 ht="12.75" x14ac:dyDescent="0.2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 ht="12.75" x14ac:dyDescent="0.2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 ht="12.75" x14ac:dyDescent="0.2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 ht="12.75" x14ac:dyDescent="0.2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 ht="12.75" x14ac:dyDescent="0.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 ht="12.75" x14ac:dyDescent="0.2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 ht="12.75" x14ac:dyDescent="0.2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 ht="12.75" x14ac:dyDescent="0.2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 ht="12.75" x14ac:dyDescent="0.2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 ht="12.75" x14ac:dyDescent="0.2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 ht="12.75" x14ac:dyDescent="0.2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 ht="12.75" x14ac:dyDescent="0.2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 ht="12.75" x14ac:dyDescent="0.2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 ht="12.75" x14ac:dyDescent="0.2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 ht="12.75" x14ac:dyDescent="0.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 ht="12.75" x14ac:dyDescent="0.2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 ht="12.75" x14ac:dyDescent="0.2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 ht="12.75" x14ac:dyDescent="0.2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 ht="12.75" x14ac:dyDescent="0.2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 ht="12.75" x14ac:dyDescent="0.2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 ht="12.75" x14ac:dyDescent="0.2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 ht="12.75" x14ac:dyDescent="0.2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 ht="12.75" x14ac:dyDescent="0.2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 ht="12.75" x14ac:dyDescent="0.2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 ht="12.75" x14ac:dyDescent="0.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 ht="12.75" x14ac:dyDescent="0.2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 ht="12.75" x14ac:dyDescent="0.2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 ht="12.75" x14ac:dyDescent="0.2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 ht="12.75" x14ac:dyDescent="0.2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 ht="12.75" x14ac:dyDescent="0.2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 ht="12.75" x14ac:dyDescent="0.2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 ht="12.75" x14ac:dyDescent="0.2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 ht="12.75" x14ac:dyDescent="0.2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 ht="12.75" x14ac:dyDescent="0.2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 ht="12.75" x14ac:dyDescent="0.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 ht="12.75" x14ac:dyDescent="0.2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 ht="12.75" x14ac:dyDescent="0.2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 ht="12.75" x14ac:dyDescent="0.2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 ht="12.75" x14ac:dyDescent="0.2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 ht="12.75" x14ac:dyDescent="0.2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 ht="12.75" x14ac:dyDescent="0.2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 ht="12.75" x14ac:dyDescent="0.2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 ht="12.75" x14ac:dyDescent="0.2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 ht="12.75" x14ac:dyDescent="0.2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 ht="12.75" x14ac:dyDescent="0.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 ht="12.75" x14ac:dyDescent="0.2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 ht="12.75" x14ac:dyDescent="0.2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 ht="12.75" x14ac:dyDescent="0.2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 ht="12.75" x14ac:dyDescent="0.2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 ht="12.75" x14ac:dyDescent="0.2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 ht="12.75" x14ac:dyDescent="0.2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 ht="12.75" x14ac:dyDescent="0.2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 ht="12.75" x14ac:dyDescent="0.2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 ht="12.75" x14ac:dyDescent="0.2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 ht="12.75" x14ac:dyDescent="0.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 ht="12.75" x14ac:dyDescent="0.2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 ht="12.75" x14ac:dyDescent="0.2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 ht="12.75" x14ac:dyDescent="0.2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 ht="12.75" x14ac:dyDescent="0.2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 ht="12.75" x14ac:dyDescent="0.2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 ht="12.75" x14ac:dyDescent="0.2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 ht="12.75" x14ac:dyDescent="0.2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 ht="12.75" x14ac:dyDescent="0.2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 ht="12.75" x14ac:dyDescent="0.2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 ht="12.75" x14ac:dyDescent="0.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 ht="12.75" x14ac:dyDescent="0.2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 ht="12.75" x14ac:dyDescent="0.2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 ht="12.75" x14ac:dyDescent="0.2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 ht="12.75" x14ac:dyDescent="0.2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 ht="12.75" x14ac:dyDescent="0.2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 ht="12.75" x14ac:dyDescent="0.2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 ht="12.75" x14ac:dyDescent="0.2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 ht="12.75" x14ac:dyDescent="0.2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 ht="12.75" x14ac:dyDescent="0.2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 ht="12.75" x14ac:dyDescent="0.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 ht="12.75" x14ac:dyDescent="0.2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 ht="12.75" x14ac:dyDescent="0.2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 ht="12.75" x14ac:dyDescent="0.2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 ht="12.75" x14ac:dyDescent="0.2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 ht="12.75" x14ac:dyDescent="0.2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 ht="12.75" x14ac:dyDescent="0.2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 ht="12.75" x14ac:dyDescent="0.2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 ht="12.75" x14ac:dyDescent="0.2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 ht="12.75" x14ac:dyDescent="0.2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 ht="12.75" x14ac:dyDescent="0.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 ht="12.75" x14ac:dyDescent="0.2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 ht="12.75" x14ac:dyDescent="0.2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 ht="12.75" x14ac:dyDescent="0.2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 ht="12.75" x14ac:dyDescent="0.2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 ht="12.75" x14ac:dyDescent="0.2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 ht="12.75" x14ac:dyDescent="0.2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 ht="12.75" x14ac:dyDescent="0.2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 ht="12.75" x14ac:dyDescent="0.2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 ht="12.75" x14ac:dyDescent="0.2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 ht="12.75" x14ac:dyDescent="0.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 ht="12.75" x14ac:dyDescent="0.2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 ht="12.75" x14ac:dyDescent="0.2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 ht="12.75" x14ac:dyDescent="0.2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 ht="12.75" x14ac:dyDescent="0.2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 ht="12.75" x14ac:dyDescent="0.2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 ht="12.75" x14ac:dyDescent="0.2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 ht="12.75" x14ac:dyDescent="0.2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 ht="12.75" x14ac:dyDescent="0.2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 ht="12.75" x14ac:dyDescent="0.2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 ht="12.75" x14ac:dyDescent="0.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 ht="12.75" x14ac:dyDescent="0.2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 ht="12.75" x14ac:dyDescent="0.2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 ht="12.75" x14ac:dyDescent="0.2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 ht="12.75" x14ac:dyDescent="0.2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 ht="12.75" x14ac:dyDescent="0.2"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 ht="12.75" x14ac:dyDescent="0.2"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 ht="12.75" x14ac:dyDescent="0.2"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spans="1:26" ht="12.75" x14ac:dyDescent="0.2"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spans="1:26" ht="12.75" x14ac:dyDescent="0.2"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spans="1:26" ht="12.75" x14ac:dyDescent="0.2"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spans="5:26" ht="12.75" x14ac:dyDescent="0.2"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spans="5:26" ht="12.75" x14ac:dyDescent="0.2"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spans="5:26" ht="12.75" x14ac:dyDescent="0.2"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spans="5:26" ht="12.75" x14ac:dyDescent="0.2"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spans="5:26" ht="12.75" x14ac:dyDescent="0.2"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spans="5:26" ht="12.75" x14ac:dyDescent="0.2"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spans="5:26" ht="12.75" x14ac:dyDescent="0.2"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spans="5:26" ht="12.75" x14ac:dyDescent="0.2"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  <row r="1001" spans="5:26" ht="12.75" x14ac:dyDescent="0.2"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</row>
    <row r="1002" spans="5:26" ht="12.75" x14ac:dyDescent="0.2"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</row>
    <row r="1003" spans="5:26" ht="12.75" x14ac:dyDescent="0.2"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199</v>
      </c>
      <c r="C2" s="8" t="s">
        <v>200</v>
      </c>
      <c r="D2" s="8" t="s">
        <v>201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35" t="s">
        <v>202</v>
      </c>
      <c r="B3" s="12" t="s">
        <v>203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35" t="s">
        <v>204</v>
      </c>
      <c r="B4" s="12" t="s">
        <v>205</v>
      </c>
      <c r="C4" s="12" t="s">
        <v>206</v>
      </c>
      <c r="D4" s="12" t="s">
        <v>207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35" t="s">
        <v>208</v>
      </c>
      <c r="B5" s="12" t="s">
        <v>209</v>
      </c>
      <c r="C5" s="12" t="s">
        <v>210</v>
      </c>
      <c r="D5" s="12" t="s">
        <v>211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35" t="s">
        <v>212</v>
      </c>
      <c r="B6" s="12" t="s">
        <v>213</v>
      </c>
      <c r="C6" s="12" t="s">
        <v>214</v>
      </c>
      <c r="D6" s="12" t="s">
        <v>215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35" t="s">
        <v>216</v>
      </c>
      <c r="B7" s="12" t="s">
        <v>217</v>
      </c>
      <c r="C7" s="12" t="s">
        <v>218</v>
      </c>
      <c r="D7" s="12" t="s">
        <v>219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199</v>
      </c>
      <c r="C11" s="8" t="s">
        <v>6</v>
      </c>
      <c r="D11" s="8" t="s">
        <v>221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35" t="s">
        <v>222</v>
      </c>
      <c r="B12" s="12" t="s">
        <v>223</v>
      </c>
      <c r="C12" s="12" t="s">
        <v>223</v>
      </c>
      <c r="D12" s="12" t="s">
        <v>224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35" t="s">
        <v>226</v>
      </c>
      <c r="B13" s="12" t="s">
        <v>227</v>
      </c>
      <c r="C13" s="12" t="s">
        <v>227</v>
      </c>
      <c r="D13" s="12" t="s">
        <v>228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35" t="s">
        <v>229</v>
      </c>
      <c r="B14" s="12" t="s">
        <v>230</v>
      </c>
      <c r="C14" s="12" t="s">
        <v>231</v>
      </c>
      <c r="D14" s="12" t="s">
        <v>232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5" t="s">
        <v>233</v>
      </c>
      <c r="B15" s="12" t="s">
        <v>234</v>
      </c>
      <c r="C15" s="12" t="s">
        <v>235</v>
      </c>
      <c r="D15" s="12" t="s">
        <v>236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199</v>
      </c>
      <c r="C19" s="36" t="s">
        <v>6</v>
      </c>
      <c r="D19" s="37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35" t="s">
        <v>237</v>
      </c>
      <c r="B20" s="12" t="s">
        <v>238</v>
      </c>
      <c r="C20" s="38" t="s">
        <v>238</v>
      </c>
      <c r="D20" s="39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35" t="s">
        <v>239</v>
      </c>
      <c r="B21" s="12" t="s">
        <v>240</v>
      </c>
      <c r="C21" s="38" t="s">
        <v>241</v>
      </c>
      <c r="D21" s="39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35" t="s">
        <v>242</v>
      </c>
      <c r="B22" s="12" t="s">
        <v>243</v>
      </c>
      <c r="C22" s="38" t="s">
        <v>244</v>
      </c>
      <c r="D22" s="39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35" t="s">
        <v>245</v>
      </c>
      <c r="B23" s="12" t="s">
        <v>246</v>
      </c>
      <c r="C23" s="38" t="s">
        <v>247</v>
      </c>
      <c r="D23" s="39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41"/>
      <c r="D24" s="42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52" t="s">
        <v>225</v>
      </c>
      <c r="C2" s="53" t="s">
        <v>198</v>
      </c>
      <c r="D2" s="55" t="s">
        <v>220</v>
      </c>
      <c r="E2" s="56"/>
      <c r="F2" s="56"/>
      <c r="G2" s="57"/>
    </row>
    <row r="3" spans="2:7" ht="15.75" customHeight="1" x14ac:dyDescent="0.2">
      <c r="B3" s="51"/>
      <c r="C3" s="54"/>
      <c r="D3" s="40" t="s">
        <v>222</v>
      </c>
      <c r="E3" s="40" t="s">
        <v>226</v>
      </c>
      <c r="F3" s="40" t="s">
        <v>229</v>
      </c>
      <c r="G3" s="40" t="s">
        <v>233</v>
      </c>
    </row>
    <row r="4" spans="2:7" ht="15.75" customHeight="1" x14ac:dyDescent="0.2">
      <c r="B4" s="49" t="s">
        <v>239</v>
      </c>
      <c r="C4" s="43" t="s">
        <v>204</v>
      </c>
      <c r="D4" s="43" t="s">
        <v>81</v>
      </c>
      <c r="E4" s="43" t="s">
        <v>81</v>
      </c>
      <c r="F4" s="43" t="s">
        <v>81</v>
      </c>
      <c r="G4" s="43" t="s">
        <v>81</v>
      </c>
    </row>
    <row r="5" spans="2:7" ht="15.75" customHeight="1" x14ac:dyDescent="0.2">
      <c r="B5" s="50"/>
      <c r="C5" s="43" t="s">
        <v>208</v>
      </c>
      <c r="D5" s="43" t="s">
        <v>81</v>
      </c>
      <c r="E5" s="43" t="s">
        <v>81</v>
      </c>
      <c r="F5" s="43" t="s">
        <v>81</v>
      </c>
      <c r="G5" s="43" t="s">
        <v>81</v>
      </c>
    </row>
    <row r="6" spans="2:7" ht="15.75" customHeight="1" x14ac:dyDescent="0.2">
      <c r="B6" s="50"/>
      <c r="C6" s="43" t="s">
        <v>212</v>
      </c>
      <c r="D6" s="43" t="s">
        <v>81</v>
      </c>
      <c r="E6" s="43" t="s">
        <v>81</v>
      </c>
      <c r="F6" s="43" t="s">
        <v>81</v>
      </c>
      <c r="G6" s="43" t="s">
        <v>160</v>
      </c>
    </row>
    <row r="7" spans="2:7" ht="15.75" customHeight="1" x14ac:dyDescent="0.2">
      <c r="B7" s="51"/>
      <c r="C7" s="43" t="s">
        <v>216</v>
      </c>
      <c r="D7" s="43" t="s">
        <v>81</v>
      </c>
      <c r="E7" s="43" t="s">
        <v>81</v>
      </c>
      <c r="F7" s="43" t="s">
        <v>160</v>
      </c>
      <c r="G7" s="43" t="s">
        <v>172</v>
      </c>
    </row>
    <row r="8" spans="2:7" ht="15.75" customHeight="1" x14ac:dyDescent="0.2">
      <c r="B8" s="49" t="s">
        <v>242</v>
      </c>
      <c r="C8" s="43" t="s">
        <v>204</v>
      </c>
      <c r="D8" s="43" t="s">
        <v>81</v>
      </c>
      <c r="E8" s="43" t="s">
        <v>81</v>
      </c>
      <c r="F8" s="43" t="s">
        <v>81</v>
      </c>
      <c r="G8" s="43" t="s">
        <v>81</v>
      </c>
    </row>
    <row r="9" spans="2:7" ht="15.75" customHeight="1" x14ac:dyDescent="0.2">
      <c r="B9" s="50"/>
      <c r="C9" s="43" t="s">
        <v>208</v>
      </c>
      <c r="D9" s="43" t="s">
        <v>81</v>
      </c>
      <c r="E9" s="43" t="s">
        <v>81</v>
      </c>
      <c r="F9" s="43" t="s">
        <v>81</v>
      </c>
      <c r="G9" s="43" t="s">
        <v>160</v>
      </c>
    </row>
    <row r="10" spans="2:7" ht="15.75" customHeight="1" x14ac:dyDescent="0.2">
      <c r="B10" s="50"/>
      <c r="C10" s="43" t="s">
        <v>212</v>
      </c>
      <c r="D10" s="43" t="s">
        <v>81</v>
      </c>
      <c r="E10" s="43" t="s">
        <v>81</v>
      </c>
      <c r="F10" s="43" t="s">
        <v>160</v>
      </c>
      <c r="G10" s="43" t="s">
        <v>172</v>
      </c>
    </row>
    <row r="11" spans="2:7" ht="15.75" customHeight="1" x14ac:dyDescent="0.2">
      <c r="B11" s="51"/>
      <c r="C11" s="43" t="s">
        <v>216</v>
      </c>
      <c r="D11" s="43" t="s">
        <v>81</v>
      </c>
      <c r="E11" s="43" t="s">
        <v>160</v>
      </c>
      <c r="F11" s="43" t="s">
        <v>172</v>
      </c>
      <c r="G11" s="43" t="s">
        <v>248</v>
      </c>
    </row>
    <row r="12" spans="2:7" ht="15.75" customHeight="1" x14ac:dyDescent="0.2">
      <c r="B12" s="49" t="s">
        <v>245</v>
      </c>
      <c r="C12" s="43" t="s">
        <v>204</v>
      </c>
      <c r="D12" s="43" t="s">
        <v>81</v>
      </c>
      <c r="E12" s="43" t="s">
        <v>81</v>
      </c>
      <c r="F12" s="43" t="s">
        <v>81</v>
      </c>
      <c r="G12" s="43" t="s">
        <v>160</v>
      </c>
    </row>
    <row r="13" spans="2:7" ht="15.75" customHeight="1" x14ac:dyDescent="0.2">
      <c r="B13" s="50"/>
      <c r="C13" s="43" t="s">
        <v>208</v>
      </c>
      <c r="D13" s="43" t="s">
        <v>81</v>
      </c>
      <c r="E13" s="43" t="s">
        <v>81</v>
      </c>
      <c r="F13" s="43" t="s">
        <v>160</v>
      </c>
      <c r="G13" s="43" t="s">
        <v>172</v>
      </c>
    </row>
    <row r="14" spans="2:7" ht="15.75" customHeight="1" x14ac:dyDescent="0.2">
      <c r="B14" s="50"/>
      <c r="C14" s="43" t="s">
        <v>212</v>
      </c>
      <c r="D14" s="43" t="s">
        <v>81</v>
      </c>
      <c r="E14" s="43" t="s">
        <v>160</v>
      </c>
      <c r="F14" s="43" t="s">
        <v>172</v>
      </c>
      <c r="G14" s="43" t="s">
        <v>248</v>
      </c>
    </row>
    <row r="15" spans="2:7" ht="15.75" customHeight="1" x14ac:dyDescent="0.2">
      <c r="B15" s="51"/>
      <c r="C15" s="43" t="s">
        <v>216</v>
      </c>
      <c r="D15" s="43" t="s">
        <v>81</v>
      </c>
      <c r="E15" s="43" t="s">
        <v>172</v>
      </c>
      <c r="F15" s="43" t="s">
        <v>248</v>
      </c>
      <c r="G15" s="43" t="s">
        <v>249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ZEESHAN ANJUM</cp:lastModifiedBy>
  <dcterms:modified xsi:type="dcterms:W3CDTF">2017-10-06T19:43:14Z</dcterms:modified>
</cp:coreProperties>
</file>