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13_ncr:1_{26F37E3E-6791-4A59-B05F-D7B8D82E767B}" xr6:coauthVersionLast="44" xr6:coauthVersionMax="44" xr10:uidLastSave="{00000000-0000-0000-0000-000000000000}"/>
  <bookViews>
    <workbookView xWindow="-120" yWindow="-120" windowWidth="20730" windowHeight="11160" activeTab="1" xr2:uid="{A924B4B2-6B0E-4C7C-A547-9159DFF43B6F}"/>
  </bookViews>
  <sheets>
    <sheet name="BAsic FOrmula" sheetId="1" r:id="rId1"/>
    <sheet name=" SCaf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" l="1"/>
  <c r="E7" i="2"/>
  <c r="E6" i="2"/>
  <c r="E5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15" i="1"/>
  <c r="M4" i="1"/>
  <c r="L8" i="1"/>
  <c r="L12" i="1"/>
  <c r="L16" i="1"/>
  <c r="J4" i="1"/>
  <c r="H4" i="1"/>
  <c r="L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L13" i="1" s="1"/>
  <c r="H14" i="1"/>
  <c r="J14" i="1" s="1"/>
  <c r="K14" i="1" s="1"/>
  <c r="H15" i="1"/>
  <c r="J15" i="1" s="1"/>
  <c r="K15" i="1" s="1"/>
  <c r="H16" i="1"/>
  <c r="J16" i="1" s="1"/>
  <c r="K16" i="1" s="1"/>
  <c r="H17" i="1"/>
  <c r="L17" i="1" s="1"/>
  <c r="J17" i="1"/>
  <c r="K17" i="1" s="1"/>
  <c r="H18" i="1"/>
  <c r="J18" i="1" s="1"/>
  <c r="K18" i="1" s="1"/>
  <c r="M11" i="1" l="1"/>
  <c r="M7" i="1"/>
  <c r="J13" i="1"/>
  <c r="K13" i="1" s="1"/>
  <c r="L15" i="1"/>
  <c r="L11" i="1"/>
  <c r="L7" i="1"/>
  <c r="M18" i="1"/>
  <c r="M14" i="1"/>
  <c r="M10" i="1"/>
  <c r="M6" i="1"/>
  <c r="L18" i="1"/>
  <c r="L14" i="1"/>
  <c r="L10" i="1"/>
  <c r="L6" i="1"/>
  <c r="M17" i="1"/>
  <c r="M13" i="1"/>
  <c r="M9" i="1"/>
  <c r="M5" i="1"/>
  <c r="K4" i="1"/>
  <c r="L9" i="1"/>
  <c r="L5" i="1"/>
  <c r="M16" i="1"/>
  <c r="M12" i="1"/>
  <c r="M8" i="1"/>
  <c r="N4" i="1"/>
</calcChain>
</file>

<file path=xl/sharedStrings.xml><?xml version="1.0" encoding="utf-8"?>
<sst xmlns="http://schemas.openxmlformats.org/spreadsheetml/2006/main" count="41" uniqueCount="41">
  <si>
    <t>Mark Sheet</t>
  </si>
  <si>
    <t>S.no</t>
  </si>
  <si>
    <t>Name</t>
  </si>
  <si>
    <t>HTMl</t>
  </si>
  <si>
    <t>CSS</t>
  </si>
  <si>
    <t>JAVA</t>
  </si>
  <si>
    <t>PYTHON</t>
  </si>
  <si>
    <t>PHP</t>
  </si>
  <si>
    <t>O.MARKS</t>
  </si>
  <si>
    <t>TOTAL</t>
  </si>
  <si>
    <t>Anus</t>
  </si>
  <si>
    <t>Jawad</t>
  </si>
  <si>
    <t>Saleem</t>
  </si>
  <si>
    <t>Aliza</t>
  </si>
  <si>
    <t>Isra</t>
  </si>
  <si>
    <t>Maheen</t>
  </si>
  <si>
    <t>Haris</t>
  </si>
  <si>
    <t>Ismail</t>
  </si>
  <si>
    <t>Javed</t>
  </si>
  <si>
    <t>Nelson</t>
  </si>
  <si>
    <t>Mavia</t>
  </si>
  <si>
    <t>Azaan</t>
  </si>
  <si>
    <t>Hassnain</t>
  </si>
  <si>
    <t>Hamza</t>
  </si>
  <si>
    <t>Hunain</t>
  </si>
  <si>
    <t>PER</t>
  </si>
  <si>
    <t>GRADE</t>
  </si>
  <si>
    <t>DATA BAR</t>
  </si>
  <si>
    <t>COLOR SCALE</t>
  </si>
  <si>
    <t>ICON SET</t>
  </si>
  <si>
    <t>DATE</t>
  </si>
  <si>
    <t>October 26,2022</t>
  </si>
  <si>
    <t>TIME</t>
  </si>
  <si>
    <t>Product</t>
  </si>
  <si>
    <t>Qty Sold</t>
  </si>
  <si>
    <t>Total</t>
  </si>
  <si>
    <t>Price</t>
  </si>
  <si>
    <t>TV</t>
  </si>
  <si>
    <t>I-PAD</t>
  </si>
  <si>
    <t>APPLE LAPTOP</t>
  </si>
  <si>
    <t>Total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</si>
</sst>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3" borderId="1" xfId="0" applyFont="1" applyFill="1" applyBorder="1"/>
    <xf numFmtId="0" fontId="1" fillId="0" borderId="1" xfId="0" applyFont="1" applyBorder="1"/>
    <xf numFmtId="22" fontId="0" fillId="0" borderId="1" xfId="0" applyNumberFormat="1" applyBorder="1"/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VS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486111111111112"/>
          <c:w val="0.8521968503937007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SCaf'!$B$5:$B$7</c:f>
              <c:strCache>
                <c:ptCount val="3"/>
                <c:pt idx="0">
                  <c:v>TV</c:v>
                </c:pt>
                <c:pt idx="1">
                  <c:v>I-PAD</c:v>
                </c:pt>
                <c:pt idx="2">
                  <c:v>APPLE LAPTOP</c:v>
                </c:pt>
              </c:strCache>
            </c:strRef>
          </c:cat>
          <c:val>
            <c:numRef>
              <c:f>' SCaf'!$E$5:$E$7</c:f>
              <c:numCache>
                <c:formatCode>General</c:formatCode>
                <c:ptCount val="3"/>
                <c:pt idx="0">
                  <c:v>250000</c:v>
                </c:pt>
                <c:pt idx="1">
                  <c:v>640000</c:v>
                </c:pt>
                <c:pt idx="2">
                  <c:v>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46EF-88D2-D8B19363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26928"/>
        <c:axId val="419051664"/>
      </c:barChart>
      <c:catAx>
        <c:axId val="5854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51664"/>
        <c:crosses val="autoZero"/>
        <c:auto val="1"/>
        <c:lblAlgn val="ctr"/>
        <c:lblOffset val="100"/>
        <c:noMultiLvlLbl val="0"/>
      </c:catAx>
      <c:valAx>
        <c:axId val="4190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VS Prize</a:t>
            </a:r>
            <a:endParaRPr lang="en-US"/>
          </a:p>
        </c:rich>
      </c:tx>
      <c:layout>
        <c:manualLayout>
          <c:xMode val="edge"/>
          <c:yMode val="edge"/>
          <c:x val="0.39631308365432705"/>
          <c:y val="3.0769230769230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SCaf'!$B$5:$B$7</c:f>
              <c:strCache>
                <c:ptCount val="3"/>
                <c:pt idx="0">
                  <c:v>TV</c:v>
                </c:pt>
                <c:pt idx="1">
                  <c:v>I-PAD</c:v>
                </c:pt>
                <c:pt idx="2">
                  <c:v>APPLE LAPTOP</c:v>
                </c:pt>
              </c:strCache>
            </c:strRef>
          </c:cat>
          <c:val>
            <c:numRef>
              <c:f>' SCaf'!$D$5:$D$7</c:f>
              <c:numCache>
                <c:formatCode>General</c:formatCode>
                <c:ptCount val="3"/>
                <c:pt idx="0">
                  <c:v>25000</c:v>
                </c:pt>
                <c:pt idx="1">
                  <c:v>80000</c:v>
                </c:pt>
                <c:pt idx="2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2-46AB-AE8C-E78A75F9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24960"/>
        <c:axId val="585427912"/>
      </c:barChart>
      <c:catAx>
        <c:axId val="5854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27912"/>
        <c:crosses val="autoZero"/>
        <c:auto val="1"/>
        <c:lblAlgn val="ctr"/>
        <c:lblOffset val="100"/>
        <c:noMultiLvlLbl val="0"/>
      </c:catAx>
      <c:valAx>
        <c:axId val="5854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28575</xdr:rowOff>
    </xdr:from>
    <xdr:to>
      <xdr:col>11</xdr:col>
      <xdr:colOff>447675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9D928-C6E3-4A12-8304-1D62BF61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3</xdr:row>
      <xdr:rowOff>38101</xdr:rowOff>
    </xdr:from>
    <xdr:to>
      <xdr:col>19</xdr:col>
      <xdr:colOff>447675</xdr:colOff>
      <xdr:row>16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93A10-11BF-4F7D-B097-867361717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17DC-B060-4F8C-8FA9-8A0E86F4F26A}">
  <dimension ref="A1:V18"/>
  <sheetViews>
    <sheetView workbookViewId="0">
      <selection activeCell="O4" sqref="O4"/>
    </sheetView>
  </sheetViews>
  <sheetFormatPr defaultRowHeight="15" x14ac:dyDescent="0.25"/>
  <cols>
    <col min="12" max="12" width="13.28515625" customWidth="1"/>
    <col min="13" max="13" width="14.28515625" customWidth="1"/>
    <col min="15" max="15" width="18.28515625" customWidth="1"/>
    <col min="16" max="16" width="18.42578125" customWidth="1"/>
  </cols>
  <sheetData>
    <row r="1" spans="1:22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25</v>
      </c>
      <c r="K3" s="4" t="s">
        <v>26</v>
      </c>
      <c r="L3" s="7" t="s">
        <v>27</v>
      </c>
      <c r="M3" s="7" t="s">
        <v>28</v>
      </c>
      <c r="N3" s="9" t="s">
        <v>29</v>
      </c>
      <c r="O3" s="7" t="s">
        <v>30</v>
      </c>
      <c r="P3" s="7" t="s">
        <v>32</v>
      </c>
      <c r="Q3" s="6"/>
    </row>
    <row r="4" spans="1:22" x14ac:dyDescent="0.25">
      <c r="A4" s="2">
        <v>1</v>
      </c>
      <c r="B4" s="2" t="s">
        <v>10</v>
      </c>
      <c r="C4" s="2">
        <v>89</v>
      </c>
      <c r="D4" s="2">
        <v>89</v>
      </c>
      <c r="E4" s="2">
        <v>89</v>
      </c>
      <c r="F4" s="2">
        <v>89</v>
      </c>
      <c r="G4" s="2">
        <v>89</v>
      </c>
      <c r="H4" s="2">
        <f>SUM(C4:G4)</f>
        <v>445</v>
      </c>
      <c r="I4" s="2">
        <v>500</v>
      </c>
      <c r="J4" s="2">
        <f>(H4*100)/I4</f>
        <v>89</v>
      </c>
      <c r="K4" s="2" t="str">
        <f>IF(J4&gt;=80,"A+1",IF(J4&gt;=70,"A",IF(J4&gt;=60,"B",IF(J4&gt;=50,"C",IF(J4&gt;=40,"D","Fail")))))</f>
        <v>A+1</v>
      </c>
      <c r="L4" s="8">
        <f>(H4*100)/I4</f>
        <v>89</v>
      </c>
      <c r="M4" s="6">
        <f>(H4*100)/I4</f>
        <v>89</v>
      </c>
      <c r="N4" s="6">
        <f>(H4*100)/I4</f>
        <v>89</v>
      </c>
      <c r="O4" t="s">
        <v>31</v>
      </c>
      <c r="P4" s="10">
        <v>44860.487500000003</v>
      </c>
      <c r="Q4" s="6"/>
    </row>
    <row r="5" spans="1:22" x14ac:dyDescent="0.25">
      <c r="A5" s="2">
        <v>2</v>
      </c>
      <c r="B5" s="2" t="s">
        <v>11</v>
      </c>
      <c r="C5" s="2">
        <v>78</v>
      </c>
      <c r="D5" s="2">
        <v>80</v>
      </c>
      <c r="E5" s="2">
        <v>30</v>
      </c>
      <c r="F5" s="2">
        <v>56</v>
      </c>
      <c r="G5" s="2">
        <v>91</v>
      </c>
      <c r="H5" s="2">
        <f t="shared" ref="H5:H18" si="0">SUM(C5:G5)</f>
        <v>335</v>
      </c>
      <c r="I5" s="2">
        <v>500</v>
      </c>
      <c r="J5" s="2">
        <f t="shared" ref="J5:J18" si="1">(H5*100)/I5</f>
        <v>67</v>
      </c>
      <c r="K5" s="2" t="str">
        <f t="shared" ref="K5:K18" si="2">IF(J5&gt;=80,"A+1",IF(J5&gt;=70,"A",IF(J5&gt;=60,"B",IF(J5&gt;=50,"C",IF(J5&gt;=40,"D","Fail")))))</f>
        <v>B</v>
      </c>
      <c r="L5" s="8">
        <f t="shared" ref="L5:L18" si="3">(H5*100)/I5</f>
        <v>67</v>
      </c>
      <c r="M5" s="6">
        <f t="shared" ref="M5:M18" si="4">(H5*100)/I5</f>
        <v>67</v>
      </c>
      <c r="N5" s="6">
        <f t="shared" ref="N5:N18" si="5">(H5*100)/I5</f>
        <v>67</v>
      </c>
      <c r="O5" s="6"/>
      <c r="P5" s="6"/>
      <c r="Q5" s="6"/>
    </row>
    <row r="6" spans="1:22" x14ac:dyDescent="0.25">
      <c r="A6" s="2">
        <v>3</v>
      </c>
      <c r="B6" s="2" t="s">
        <v>12</v>
      </c>
      <c r="C6" s="2">
        <v>54</v>
      </c>
      <c r="D6" s="2">
        <v>56</v>
      </c>
      <c r="E6" s="2">
        <v>54</v>
      </c>
      <c r="F6" s="2">
        <v>31</v>
      </c>
      <c r="G6" s="2">
        <v>60</v>
      </c>
      <c r="H6" s="2">
        <f t="shared" si="0"/>
        <v>255</v>
      </c>
      <c r="I6" s="2">
        <v>500</v>
      </c>
      <c r="J6" s="2">
        <f t="shared" si="1"/>
        <v>51</v>
      </c>
      <c r="K6" s="2" t="str">
        <f t="shared" si="2"/>
        <v>C</v>
      </c>
      <c r="L6" s="8">
        <f t="shared" si="3"/>
        <v>51</v>
      </c>
      <c r="M6" s="6">
        <f t="shared" si="4"/>
        <v>51</v>
      </c>
      <c r="N6" s="6">
        <f t="shared" si="5"/>
        <v>51</v>
      </c>
      <c r="O6" s="6"/>
      <c r="P6" s="6"/>
      <c r="Q6" s="6"/>
    </row>
    <row r="7" spans="1:22" x14ac:dyDescent="0.25">
      <c r="A7" s="2">
        <v>4</v>
      </c>
      <c r="B7" s="2" t="s">
        <v>13</v>
      </c>
      <c r="C7" s="2">
        <v>56</v>
      </c>
      <c r="D7" s="2">
        <v>70</v>
      </c>
      <c r="E7" s="2">
        <v>90</v>
      </c>
      <c r="F7" s="2">
        <v>89</v>
      </c>
      <c r="G7" s="2">
        <v>50</v>
      </c>
      <c r="H7" s="2">
        <f t="shared" si="0"/>
        <v>355</v>
      </c>
      <c r="I7" s="2">
        <v>500</v>
      </c>
      <c r="J7" s="2">
        <f t="shared" si="1"/>
        <v>71</v>
      </c>
      <c r="K7" s="2" t="str">
        <f t="shared" si="2"/>
        <v>A</v>
      </c>
      <c r="L7" s="8">
        <f t="shared" si="3"/>
        <v>71</v>
      </c>
      <c r="M7" s="6">
        <f t="shared" si="4"/>
        <v>71</v>
      </c>
      <c r="N7" s="6">
        <f t="shared" si="5"/>
        <v>71</v>
      </c>
      <c r="O7" s="6"/>
      <c r="P7" s="6"/>
      <c r="Q7" s="6"/>
    </row>
    <row r="8" spans="1:22" x14ac:dyDescent="0.25">
      <c r="A8" s="2">
        <v>5</v>
      </c>
      <c r="B8" s="2" t="s">
        <v>14</v>
      </c>
      <c r="C8" s="2">
        <v>25</v>
      </c>
      <c r="D8" s="2">
        <v>40</v>
      </c>
      <c r="E8" s="2">
        <v>38</v>
      </c>
      <c r="F8" s="2">
        <v>78</v>
      </c>
      <c r="G8" s="2">
        <v>51</v>
      </c>
      <c r="H8" s="2">
        <f t="shared" si="0"/>
        <v>232</v>
      </c>
      <c r="I8" s="2">
        <v>500</v>
      </c>
      <c r="J8" s="2">
        <f t="shared" si="1"/>
        <v>46.4</v>
      </c>
      <c r="K8" s="2" t="str">
        <f t="shared" si="2"/>
        <v>D</v>
      </c>
      <c r="L8" s="8">
        <f t="shared" si="3"/>
        <v>46.4</v>
      </c>
      <c r="M8" s="6">
        <f t="shared" si="4"/>
        <v>46.4</v>
      </c>
      <c r="N8" s="6">
        <f t="shared" si="5"/>
        <v>46.4</v>
      </c>
      <c r="O8" s="6"/>
      <c r="P8" s="6"/>
      <c r="Q8" s="6"/>
    </row>
    <row r="9" spans="1:22" x14ac:dyDescent="0.25">
      <c r="A9" s="2">
        <v>6</v>
      </c>
      <c r="B9" s="2" t="s">
        <v>15</v>
      </c>
      <c r="C9" s="2">
        <v>36</v>
      </c>
      <c r="D9" s="2">
        <v>30</v>
      </c>
      <c r="E9" s="2">
        <v>46</v>
      </c>
      <c r="F9" s="2">
        <v>54</v>
      </c>
      <c r="G9" s="2">
        <v>87</v>
      </c>
      <c r="H9" s="2">
        <f t="shared" si="0"/>
        <v>253</v>
      </c>
      <c r="I9" s="2">
        <v>500</v>
      </c>
      <c r="J9" s="2">
        <f t="shared" si="1"/>
        <v>50.6</v>
      </c>
      <c r="K9" s="2" t="str">
        <f t="shared" si="2"/>
        <v>C</v>
      </c>
      <c r="L9" s="8">
        <f t="shared" si="3"/>
        <v>50.6</v>
      </c>
      <c r="M9" s="6">
        <f t="shared" si="4"/>
        <v>50.6</v>
      </c>
      <c r="N9" s="6">
        <f t="shared" si="5"/>
        <v>50.6</v>
      </c>
      <c r="O9" s="6"/>
      <c r="P9" s="6"/>
      <c r="Q9" s="6"/>
    </row>
    <row r="10" spans="1:22" x14ac:dyDescent="0.25">
      <c r="A10" s="2">
        <v>7</v>
      </c>
      <c r="B10" s="2" t="s">
        <v>16</v>
      </c>
      <c r="C10" s="2">
        <v>71</v>
      </c>
      <c r="D10" s="2">
        <v>68</v>
      </c>
      <c r="E10" s="2">
        <v>56</v>
      </c>
      <c r="F10" s="2">
        <v>56</v>
      </c>
      <c r="G10" s="2">
        <v>30</v>
      </c>
      <c r="H10" s="2">
        <f t="shared" si="0"/>
        <v>281</v>
      </c>
      <c r="I10" s="2">
        <v>500</v>
      </c>
      <c r="J10" s="2">
        <f t="shared" si="1"/>
        <v>56.2</v>
      </c>
      <c r="K10" s="2" t="str">
        <f t="shared" si="2"/>
        <v>C</v>
      </c>
      <c r="L10" s="8">
        <f t="shared" si="3"/>
        <v>56.2</v>
      </c>
      <c r="M10" s="6">
        <f t="shared" si="4"/>
        <v>56.2</v>
      </c>
      <c r="N10" s="6">
        <f t="shared" si="5"/>
        <v>56.2</v>
      </c>
      <c r="O10" s="6"/>
      <c r="P10" s="6"/>
      <c r="Q10" s="6"/>
    </row>
    <row r="11" spans="1:22" x14ac:dyDescent="0.25">
      <c r="A11" s="2">
        <v>8</v>
      </c>
      <c r="B11" s="2" t="s">
        <v>17</v>
      </c>
      <c r="C11" s="2">
        <v>69</v>
      </c>
      <c r="D11" s="2">
        <v>78</v>
      </c>
      <c r="E11" s="2">
        <v>31</v>
      </c>
      <c r="F11" s="2">
        <v>90</v>
      </c>
      <c r="G11" s="2">
        <v>91</v>
      </c>
      <c r="H11" s="2">
        <f t="shared" si="0"/>
        <v>359</v>
      </c>
      <c r="I11" s="2">
        <v>500</v>
      </c>
      <c r="J11" s="2">
        <f t="shared" si="1"/>
        <v>71.8</v>
      </c>
      <c r="K11" s="2" t="str">
        <f t="shared" si="2"/>
        <v>A</v>
      </c>
      <c r="L11" s="8">
        <f t="shared" si="3"/>
        <v>71.8</v>
      </c>
      <c r="M11" s="6">
        <f t="shared" si="4"/>
        <v>71.8</v>
      </c>
      <c r="N11" s="6">
        <f t="shared" si="5"/>
        <v>71.8</v>
      </c>
      <c r="O11" s="6"/>
      <c r="P11" s="6"/>
      <c r="Q11" s="6"/>
    </row>
    <row r="12" spans="1:22" x14ac:dyDescent="0.25">
      <c r="A12" s="2">
        <v>9</v>
      </c>
      <c r="B12" s="2" t="s">
        <v>18</v>
      </c>
      <c r="C12" s="2">
        <v>98</v>
      </c>
      <c r="D12" s="2">
        <v>70</v>
      </c>
      <c r="E12" s="2">
        <v>89</v>
      </c>
      <c r="F12" s="2">
        <v>71</v>
      </c>
      <c r="G12" s="2">
        <v>81</v>
      </c>
      <c r="H12" s="2">
        <f t="shared" si="0"/>
        <v>409</v>
      </c>
      <c r="I12" s="2">
        <v>500</v>
      </c>
      <c r="J12" s="2">
        <f t="shared" si="1"/>
        <v>81.8</v>
      </c>
      <c r="K12" s="2" t="str">
        <f t="shared" si="2"/>
        <v>A+1</v>
      </c>
      <c r="L12" s="8">
        <f t="shared" si="3"/>
        <v>81.8</v>
      </c>
      <c r="M12" s="6">
        <f t="shared" si="4"/>
        <v>81.8</v>
      </c>
      <c r="N12" s="6">
        <f t="shared" si="5"/>
        <v>81.8</v>
      </c>
      <c r="O12" s="6"/>
      <c r="P12" s="6"/>
      <c r="Q12" s="6"/>
    </row>
    <row r="13" spans="1:22" x14ac:dyDescent="0.25">
      <c r="A13" s="2">
        <v>10</v>
      </c>
      <c r="B13" s="2" t="s">
        <v>19</v>
      </c>
      <c r="C13" s="2">
        <v>65</v>
      </c>
      <c r="D13" s="2">
        <v>91</v>
      </c>
      <c r="E13" s="2">
        <v>78</v>
      </c>
      <c r="F13" s="2">
        <v>52</v>
      </c>
      <c r="G13" s="2">
        <v>71</v>
      </c>
      <c r="H13" s="2">
        <f t="shared" si="0"/>
        <v>357</v>
      </c>
      <c r="I13" s="2">
        <v>500</v>
      </c>
      <c r="J13" s="2">
        <f t="shared" si="1"/>
        <v>71.400000000000006</v>
      </c>
      <c r="K13" s="2" t="str">
        <f t="shared" si="2"/>
        <v>A</v>
      </c>
      <c r="L13" s="8">
        <f t="shared" si="3"/>
        <v>71.400000000000006</v>
      </c>
      <c r="M13" s="6">
        <f t="shared" si="4"/>
        <v>71.400000000000006</v>
      </c>
      <c r="N13" s="6">
        <f t="shared" si="5"/>
        <v>71.400000000000006</v>
      </c>
      <c r="O13" s="6"/>
      <c r="P13" s="6"/>
      <c r="Q13" s="6"/>
    </row>
    <row r="14" spans="1:22" x14ac:dyDescent="0.25">
      <c r="A14" s="2">
        <v>11</v>
      </c>
      <c r="B14" s="2" t="s">
        <v>20</v>
      </c>
      <c r="C14" s="2">
        <v>68</v>
      </c>
      <c r="D14" s="2">
        <v>60</v>
      </c>
      <c r="E14" s="2">
        <v>54</v>
      </c>
      <c r="F14" s="2">
        <v>46</v>
      </c>
      <c r="G14" s="2">
        <v>61</v>
      </c>
      <c r="H14" s="2">
        <f t="shared" si="0"/>
        <v>289</v>
      </c>
      <c r="I14" s="2">
        <v>500</v>
      </c>
      <c r="J14" s="2">
        <f t="shared" si="1"/>
        <v>57.8</v>
      </c>
      <c r="K14" s="2" t="str">
        <f t="shared" si="2"/>
        <v>C</v>
      </c>
      <c r="L14" s="8">
        <f t="shared" si="3"/>
        <v>57.8</v>
      </c>
      <c r="M14" s="6">
        <f t="shared" si="4"/>
        <v>57.8</v>
      </c>
      <c r="N14" s="6">
        <f t="shared" si="5"/>
        <v>57.8</v>
      </c>
      <c r="O14" s="6"/>
      <c r="P14" s="6"/>
      <c r="Q14" s="6"/>
    </row>
    <row r="15" spans="1:22" x14ac:dyDescent="0.25">
      <c r="A15" s="2">
        <v>12</v>
      </c>
      <c r="B15" s="2" t="s">
        <v>21</v>
      </c>
      <c r="C15" s="2">
        <v>39</v>
      </c>
      <c r="D15" s="2">
        <v>50</v>
      </c>
      <c r="E15" s="2">
        <v>56</v>
      </c>
      <c r="F15" s="2">
        <v>62</v>
      </c>
      <c r="G15" s="2">
        <v>41</v>
      </c>
      <c r="H15" s="2">
        <f t="shared" si="0"/>
        <v>248</v>
      </c>
      <c r="I15" s="2">
        <v>500</v>
      </c>
      <c r="J15" s="2">
        <f t="shared" si="1"/>
        <v>49.6</v>
      </c>
      <c r="K15" s="2" t="str">
        <f t="shared" si="2"/>
        <v>D</v>
      </c>
      <c r="L15" s="8">
        <f t="shared" si="3"/>
        <v>49.6</v>
      </c>
      <c r="M15" s="6">
        <f t="shared" si="4"/>
        <v>49.6</v>
      </c>
      <c r="N15" s="6">
        <f t="shared" si="5"/>
        <v>49.6</v>
      </c>
      <c r="O15" s="6"/>
      <c r="P15" s="6"/>
      <c r="Q15" s="6"/>
    </row>
    <row r="16" spans="1:22" x14ac:dyDescent="0.25">
      <c r="A16" s="2">
        <v>13</v>
      </c>
      <c r="B16" s="2" t="s">
        <v>22</v>
      </c>
      <c r="C16" s="2">
        <v>89</v>
      </c>
      <c r="D16" s="2">
        <v>51</v>
      </c>
      <c r="E16" s="2">
        <v>25</v>
      </c>
      <c r="F16" s="2">
        <v>52</v>
      </c>
      <c r="G16" s="2">
        <v>51</v>
      </c>
      <c r="H16" s="2">
        <f t="shared" si="0"/>
        <v>268</v>
      </c>
      <c r="I16" s="2">
        <v>500</v>
      </c>
      <c r="J16" s="2">
        <f t="shared" si="1"/>
        <v>53.6</v>
      </c>
      <c r="K16" s="2" t="str">
        <f t="shared" si="2"/>
        <v>C</v>
      </c>
      <c r="L16" s="8">
        <f t="shared" si="3"/>
        <v>53.6</v>
      </c>
      <c r="M16" s="6">
        <f t="shared" si="4"/>
        <v>53.6</v>
      </c>
      <c r="N16" s="6">
        <f t="shared" si="5"/>
        <v>53.6</v>
      </c>
      <c r="O16" s="6"/>
      <c r="P16" s="6"/>
      <c r="Q16" s="6"/>
    </row>
    <row r="17" spans="1:17" x14ac:dyDescent="0.25">
      <c r="A17" s="2">
        <v>14</v>
      </c>
      <c r="B17" s="2" t="s">
        <v>23</v>
      </c>
      <c r="C17" s="2">
        <v>78</v>
      </c>
      <c r="D17" s="2">
        <v>87</v>
      </c>
      <c r="E17" s="2">
        <v>36</v>
      </c>
      <c r="F17" s="2">
        <v>31</v>
      </c>
      <c r="G17" s="2">
        <v>71</v>
      </c>
      <c r="H17" s="2">
        <f t="shared" si="0"/>
        <v>303</v>
      </c>
      <c r="I17" s="2">
        <v>500</v>
      </c>
      <c r="J17" s="2">
        <f t="shared" si="1"/>
        <v>60.6</v>
      </c>
      <c r="K17" s="2" t="str">
        <f t="shared" si="2"/>
        <v>B</v>
      </c>
      <c r="L17" s="8">
        <f t="shared" si="3"/>
        <v>60.6</v>
      </c>
      <c r="M17" s="6">
        <f t="shared" si="4"/>
        <v>60.6</v>
      </c>
      <c r="N17" s="6">
        <f t="shared" si="5"/>
        <v>60.6</v>
      </c>
      <c r="O17" s="6"/>
      <c r="P17" s="6"/>
      <c r="Q17" s="6"/>
    </row>
    <row r="18" spans="1:17" x14ac:dyDescent="0.25">
      <c r="A18" s="2">
        <v>15</v>
      </c>
      <c r="B18" s="2" t="s">
        <v>24</v>
      </c>
      <c r="C18" s="2">
        <v>25</v>
      </c>
      <c r="D18" s="2">
        <v>30</v>
      </c>
      <c r="E18" s="2">
        <v>50</v>
      </c>
      <c r="F18" s="2">
        <v>78</v>
      </c>
      <c r="G18" s="2">
        <v>61</v>
      </c>
      <c r="H18" s="2">
        <f t="shared" si="0"/>
        <v>244</v>
      </c>
      <c r="I18" s="2">
        <v>500</v>
      </c>
      <c r="J18" s="2">
        <f t="shared" si="1"/>
        <v>48.8</v>
      </c>
      <c r="K18" s="2" t="str">
        <f t="shared" si="2"/>
        <v>D</v>
      </c>
      <c r="L18" s="8">
        <f t="shared" si="3"/>
        <v>48.8</v>
      </c>
      <c r="M18" s="6">
        <f t="shared" si="4"/>
        <v>48.8</v>
      </c>
      <c r="N18" s="6">
        <f t="shared" si="5"/>
        <v>48.8</v>
      </c>
      <c r="O18" s="6"/>
      <c r="P18" s="6"/>
      <c r="Q18" s="6"/>
    </row>
  </sheetData>
  <mergeCells count="2">
    <mergeCell ref="L1:V2"/>
    <mergeCell ref="A1:K2"/>
  </mergeCells>
  <conditionalFormatting sqref="L4:L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{B5F7FBEA-624B-474A-A1B4-BF7A584AD454}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{55495C27-4F84-413F-820F-8715CCB53937}</x14:id>
        </ext>
      </extLst>
    </cfRule>
  </conditionalFormatting>
  <conditionalFormatting sqref="M4:M18">
    <cfRule type="colorScale" priority="2">
      <colorScale>
        <cfvo type="min"/>
        <cfvo type="max"/>
        <color rgb="FFFFEF9C"/>
        <color rgb="FF63BE7B"/>
      </colorScale>
    </cfRule>
  </conditionalFormatting>
  <conditionalFormatting sqref="N4:N18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F7FBEA-624B-474A-A1B4-BF7A584AD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495C27-4F84-413F-820F-8715CCB539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L4:L18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4381-4A29-4772-BFD8-475151944125}">
  <dimension ref="B4:E9"/>
  <sheetViews>
    <sheetView tabSelected="1" workbookViewId="0">
      <selection activeCell="E19" sqref="E19"/>
    </sheetView>
  </sheetViews>
  <sheetFormatPr defaultRowHeight="15" x14ac:dyDescent="0.25"/>
  <cols>
    <col min="2" max="2" width="13.5703125" customWidth="1"/>
    <col min="3" max="3" width="8.42578125" bestFit="1" customWidth="1"/>
  </cols>
  <sheetData>
    <row r="4" spans="2:5" x14ac:dyDescent="0.25">
      <c r="B4" s="7" t="s">
        <v>33</v>
      </c>
      <c r="C4" s="7" t="s">
        <v>34</v>
      </c>
      <c r="D4" s="7" t="s">
        <v>36</v>
      </c>
      <c r="E4" s="7" t="s">
        <v>35</v>
      </c>
    </row>
    <row r="5" spans="2:5" x14ac:dyDescent="0.25">
      <c r="B5" s="6" t="s">
        <v>37</v>
      </c>
      <c r="C5" s="1">
        <v>10</v>
      </c>
      <c r="D5" s="1">
        <v>25000</v>
      </c>
      <c r="E5" s="6">
        <f>(C5*D5)</f>
        <v>250000</v>
      </c>
    </row>
    <row r="6" spans="2:5" x14ac:dyDescent="0.25">
      <c r="B6" s="6" t="s">
        <v>38</v>
      </c>
      <c r="C6" s="1">
        <v>8</v>
      </c>
      <c r="D6" s="1">
        <v>80000</v>
      </c>
      <c r="E6" s="6">
        <f>(C6*D6)</f>
        <v>640000</v>
      </c>
    </row>
    <row r="7" spans="2:5" x14ac:dyDescent="0.25">
      <c r="B7" s="6" t="s">
        <v>39</v>
      </c>
      <c r="C7" s="1">
        <v>15</v>
      </c>
      <c r="D7" s="1">
        <v>25000</v>
      </c>
      <c r="E7" s="6">
        <f>(C7*D7)</f>
        <v>375000</v>
      </c>
    </row>
    <row r="9" spans="2:5" x14ac:dyDescent="0.25">
      <c r="B9" t="s">
        <v>40</v>
      </c>
      <c r="C9" s="11">
        <f>SUM(E5:E7)</f>
        <v>1265000</v>
      </c>
      <c r="D9" s="11"/>
      <c r="E9" s="11"/>
    </row>
  </sheetData>
  <mergeCells count="1">
    <mergeCell ref="C9:E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32C3-F769-4A75-980C-9D15CBD099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FOrmula</vt:lpstr>
      <vt:lpstr> SCaf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2022-10-24T07:17:51Z</dcterms:created>
  <dcterms:modified xsi:type="dcterms:W3CDTF">2022-10-26T07:21:15Z</dcterms:modified>
</cp:coreProperties>
</file>