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https://d.docs.live.net/dee53e2661909f6f/Desktop/Data Analytics/Excel/Coffee Sales/"/>
    </mc:Choice>
  </mc:AlternateContent>
  <xr:revisionPtr revIDLastSave="1" documentId="8_{D7EF3C7D-42BF-4317-8C87-03F407DDC4D5}" xr6:coauthVersionLast="47" xr6:coauthVersionMax="47" xr10:uidLastSave="{B0B8170B-FD52-4E52-8E61-A608D476DB7F}"/>
  <bookViews>
    <workbookView xWindow="-120" yWindow="-120" windowWidth="29040" windowHeight="15720" firstSheet="2" activeTab="2" xr2:uid="{00000000-000D-0000-FFFF-FFFF00000000}"/>
  </bookViews>
  <sheets>
    <sheet name="Total Sales" sheetId="18" state="hidden" r:id="rId1"/>
    <sheet name="Top 5 Customers" sheetId="21" state="hidden" r:id="rId2"/>
    <sheet name="Dashboard" sheetId="22" r:id="rId3"/>
    <sheet name="Country Bar Chart" sheetId="19" state="hidden"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1">#N/A</definedName>
    <definedName name="Slicer_Loyalty_Card1">#N/A</definedName>
    <definedName name="Slicer_Roast_Type_Name1">#N/A</definedName>
    <definedName name="Slicer_Size1">#N/A</definedName>
  </definedNames>
  <calcPr calcId="191028"/>
  <pivotCaches>
    <pivotCache cacheId="1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<sst xmlns="http://schemas.openxmlformats.org/spreadsheetml/2006/main" count="11128" uniqueCount="6221">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</sst>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6" formatCode="dd/mmm/yyyy"/>
    <numFmt numFmtId="168" formatCode="0.0\ &quot;Kg&quot;"/>
    <numFmt numFmtId="169" formatCode="[$$-409]#,##0.00"/>
    <numFmt numFmtId="170" formatCode="[$$-409]#,##0"/>
    <numFmt numFmtId="171" formatCode="#,##0\ _X_D_R"/>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8" fontId="0" fillId="0" borderId="0" xfId="0" applyNumberFormat="1"/>
    <xf numFmtId="169" fontId="0" fillId="0" borderId="0" xfId="0" applyNumberFormat="1"/>
    <xf numFmtId="0" fontId="0" fillId="0" borderId="0" xfId="0" pivotButton="1"/>
    <xf numFmtId="170" fontId="0" fillId="0" borderId="0" xfId="0" applyNumberFormat="1"/>
    <xf numFmtId="171" fontId="0" fillId="0" borderId="0" xfId="0" applyNumberFormat="1"/>
  </cellXfs>
  <cellStyles count="1">
    <cellStyle name="Normal" xfId="0" builtinId="0"/>
  </cellStyles>
  <dxfs count="16">
    <dxf>
      <font>
        <b/>
        <i val="0"/>
        <color theme="0"/>
        <name val="Calibri"/>
        <family val="2"/>
        <scheme val="minor"/>
      </font>
    </dxf>
    <dxf>
      <font>
        <b val="0"/>
        <i val="0"/>
        <color theme="0"/>
        <name val="Calibri"/>
        <family val="2"/>
        <scheme val="minor"/>
      </font>
      <fill>
        <patternFill>
          <bgColor rgb="FF3C1464"/>
        </patternFill>
      </fill>
    </dxf>
    <dxf>
      <numFmt numFmtId="0" formatCode="General"/>
    </dxf>
    <dxf>
      <font>
        <b/>
        <i val="0"/>
        <sz val="11"/>
        <color theme="0"/>
        <name val="Calibri"/>
        <family val="2"/>
        <scheme val="minor"/>
      </font>
    </dxf>
    <dxf>
      <font>
        <b val="0"/>
        <i val="0"/>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409]#,##0.00"/>
    </dxf>
    <dxf>
      <numFmt numFmtId="169" formatCode="[$$-409]#,##0.00"/>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Purple Sclicer " pivot="0" table="0" count="0" xr9:uid="{420B924D-7303-4CBA-A471-7C8DDD587F1B}"/>
    <tableStyle name="Purple Slicer" pivot="0" table="0" count="6" xr9:uid="{A56E89CE-E551-484E-BF20-2604DAE86E94}">
      <tableStyleElement type="wholeTable" dxfId="1"/>
      <tableStyleElement type="headerRow" dxfId="0"/>
    </tableStyle>
    <tableStyle name="Purple Timeline style" pivot="0" table="0" count="8" xr9:uid="{8A654D52-DC59-4A5C-810D-E72E90521F4E}">
      <tableStyleElement type="wholeTable" dxfId="4"/>
      <tableStyleElement type="headerRow" dxfId="3"/>
    </tableStyle>
  </tableStyles>
  <colors>
    <mruColors>
      <color rgb="FF3C1464"/>
      <color rgb="FF6CA644"/>
      <color rgb="FF355222"/>
      <color rgb="FF548235"/>
      <color rgb="FF192610"/>
      <color rgb="FF9D5CDE"/>
      <color rgb="FFB685E7"/>
      <color rgb="FFFF99CC"/>
    </mruColors>
  </colors>
  <extLst>
    <ext xmlns:x14="http://schemas.microsoft.com/office/spreadsheetml/2009/9/main" uri="{46F421CA-312F-682f-3DD2-61675219B42D}">
      <x14:dxfs count="4">
        <dxf>
          <font>
            <b/>
            <i val="0"/>
            <strike/>
            <color theme="0"/>
            <name val="Calibri"/>
            <family val="2"/>
            <scheme val="minor"/>
          </font>
          <border>
            <left style="thin">
              <color auto="1"/>
            </left>
            <right style="thin">
              <color auto="1"/>
            </right>
            <top style="thin">
              <color auto="1"/>
            </top>
            <bottom style="thin">
              <color auto="1"/>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0.1499679555650502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clicer "/>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D5CDE"/>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Chart!Total Sales</c:name>
    <c:fmtId val="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'Country Bar Chart'!$C$3:$C$4</c:f>
              <c:strCache>
                <c:ptCount val="1"/>
                <c:pt idx="0">
                  <c:v>Arabica</c:v>
                </c:pt>
              </c:strCache>
            </c:strRef>
          </c:tx>
          <c:spPr>
            <a:ln w="28575" cap="rnd">
              <a:solidFill>
                <a:schemeClr val="accent1"/>
              </a:solidFill>
              <a:round/>
            </a:ln>
            <a:effectLst/>
          </c:spPr>
          <c:marker>
            <c:symbol val="none"/>
          </c:marker>
          <c:cat>
            <c:multiLvlStrRef>
              <c:f>'Country Bar Chart'!$A$5:$B$48</c:f>
              <c:multiLvlStrCache>
                <c:ptCount val="44"/>
                <c:lvl>
                  <c:pt idx="0">
                    <c:v>Jan</c:v>
                  </c:pt>
                  <c:pt idx="1">
                    <c:v>Feb</c:v>
                  </c:pt>
                  <c:pt idx="2">
                    <c:v>Mar</c:v>
                  </c:pt>
                  <c:pt idx="3">
                    <c:v>Apr</c:v>
                  </c:pt>
                  <c:pt idx="4">
                    <c:v>May</c:v>
                  </c:pt>
                  <c:pt idx="5">
                    <c:v>Jun</c:v>
                  </c:pt>
                  <c:pt idx="6">
                    <c:v>Jul</c:v>
                  </c:pt>
                  <c:pt idx="7">
                    <c:v>Aug</c:v>
                  </c:pt>
                  <c:pt idx="8">
                    <c:v>Sept</c:v>
                  </c:pt>
                  <c:pt idx="9">
                    <c:v>Oct</c:v>
                  </c:pt>
                  <c:pt idx="10">
                    <c:v>Nov</c:v>
                  </c:pt>
                  <c:pt idx="11">
                    <c:v>Dec</c:v>
                  </c:pt>
                  <c:pt idx="12">
                    <c:v>Jan</c:v>
                  </c:pt>
                  <c:pt idx="13">
                    <c:v>Feb</c:v>
                  </c:pt>
                  <c:pt idx="14">
                    <c:v>Mar</c:v>
                  </c:pt>
                  <c:pt idx="15">
                    <c:v>Apr</c:v>
                  </c:pt>
                  <c:pt idx="16">
                    <c:v>May</c:v>
                  </c:pt>
                  <c:pt idx="17">
                    <c:v>Jun</c:v>
                  </c:pt>
                  <c:pt idx="18">
                    <c:v>Jul</c:v>
                  </c:pt>
                  <c:pt idx="19">
                    <c:v>Aug</c:v>
                  </c:pt>
                  <c:pt idx="20">
                    <c:v>Sept</c:v>
                  </c:pt>
                  <c:pt idx="21">
                    <c:v>Oct</c:v>
                  </c:pt>
                  <c:pt idx="22">
                    <c:v>Nov</c:v>
                  </c:pt>
                  <c:pt idx="23">
                    <c:v>Dec</c:v>
                  </c:pt>
                  <c:pt idx="24">
                    <c:v>Jan</c:v>
                  </c:pt>
                  <c:pt idx="25">
                    <c:v>Feb</c:v>
                  </c:pt>
                  <c:pt idx="26">
                    <c:v>Mar</c:v>
                  </c:pt>
                  <c:pt idx="27">
                    <c:v>Apr</c:v>
                  </c:pt>
                  <c:pt idx="28">
                    <c:v>May</c:v>
                  </c:pt>
                  <c:pt idx="29">
                    <c:v>Jun</c:v>
                  </c:pt>
                  <c:pt idx="30">
                    <c:v>Jul</c:v>
                  </c:pt>
                  <c:pt idx="31">
                    <c:v>Aug</c:v>
                  </c:pt>
                  <c:pt idx="32">
                    <c:v>Sept</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'Country Bar Chart'!$C$5:$C$48</c:f>
              <c:numCache>
                <c:formatCode>#,##0\ _X_D_R</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A4E-42B7-800A-B4CFE2F97F03}"/>
            </c:ext>
          </c:extLst>
        </c:ser>
        <c:ser>
          <c:idx val="1"/>
          <c:order val="1"/>
          <c:tx>
            <c:strRef>
              <c:f>'Country Bar Chart'!$D$3:$D$4</c:f>
              <c:strCache>
                <c:ptCount val="1"/>
                <c:pt idx="0">
                  <c:v>Excelsa</c:v>
                </c:pt>
              </c:strCache>
            </c:strRef>
          </c:tx>
          <c:spPr>
            <a:ln w="28575" cap="rnd">
              <a:solidFill>
                <a:schemeClr val="accent2">
                  <a:lumMod val="50000"/>
                </a:schemeClr>
              </a:solidFill>
              <a:round/>
            </a:ln>
            <a:effectLst/>
          </c:spPr>
          <c:marker>
            <c:symbol val="none"/>
          </c:marker>
          <c:cat>
            <c:multiLvlStrRef>
              <c:f>'Country Bar Chart'!$A$5:$B$48</c:f>
              <c:multiLvlStrCache>
                <c:ptCount val="44"/>
                <c:lvl>
                  <c:pt idx="0">
                    <c:v>Jan</c:v>
                  </c:pt>
                  <c:pt idx="1">
                    <c:v>Feb</c:v>
                  </c:pt>
                  <c:pt idx="2">
                    <c:v>Mar</c:v>
                  </c:pt>
                  <c:pt idx="3">
                    <c:v>Apr</c:v>
                  </c:pt>
                  <c:pt idx="4">
                    <c:v>May</c:v>
                  </c:pt>
                  <c:pt idx="5">
                    <c:v>Jun</c:v>
                  </c:pt>
                  <c:pt idx="6">
                    <c:v>Jul</c:v>
                  </c:pt>
                  <c:pt idx="7">
                    <c:v>Aug</c:v>
                  </c:pt>
                  <c:pt idx="8">
                    <c:v>Sept</c:v>
                  </c:pt>
                  <c:pt idx="9">
                    <c:v>Oct</c:v>
                  </c:pt>
                  <c:pt idx="10">
                    <c:v>Nov</c:v>
                  </c:pt>
                  <c:pt idx="11">
                    <c:v>Dec</c:v>
                  </c:pt>
                  <c:pt idx="12">
                    <c:v>Jan</c:v>
                  </c:pt>
                  <c:pt idx="13">
                    <c:v>Feb</c:v>
                  </c:pt>
                  <c:pt idx="14">
                    <c:v>Mar</c:v>
                  </c:pt>
                  <c:pt idx="15">
                    <c:v>Apr</c:v>
                  </c:pt>
                  <c:pt idx="16">
                    <c:v>May</c:v>
                  </c:pt>
                  <c:pt idx="17">
                    <c:v>Jun</c:v>
                  </c:pt>
                  <c:pt idx="18">
                    <c:v>Jul</c:v>
                  </c:pt>
                  <c:pt idx="19">
                    <c:v>Aug</c:v>
                  </c:pt>
                  <c:pt idx="20">
                    <c:v>Sept</c:v>
                  </c:pt>
                  <c:pt idx="21">
                    <c:v>Oct</c:v>
                  </c:pt>
                  <c:pt idx="22">
                    <c:v>Nov</c:v>
                  </c:pt>
                  <c:pt idx="23">
                    <c:v>Dec</c:v>
                  </c:pt>
                  <c:pt idx="24">
                    <c:v>Jan</c:v>
                  </c:pt>
                  <c:pt idx="25">
                    <c:v>Feb</c:v>
                  </c:pt>
                  <c:pt idx="26">
                    <c:v>Mar</c:v>
                  </c:pt>
                  <c:pt idx="27">
                    <c:v>Apr</c:v>
                  </c:pt>
                  <c:pt idx="28">
                    <c:v>May</c:v>
                  </c:pt>
                  <c:pt idx="29">
                    <c:v>Jun</c:v>
                  </c:pt>
                  <c:pt idx="30">
                    <c:v>Jul</c:v>
                  </c:pt>
                  <c:pt idx="31">
                    <c:v>Aug</c:v>
                  </c:pt>
                  <c:pt idx="32">
                    <c:v>Sept</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'Country Bar Chart'!$D$5:$D$48</c:f>
              <c:numCache>
                <c:formatCode>#,##0\ _X_D_R</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9A4E-42B7-800A-B4CFE2F97F03}"/>
            </c:ext>
          </c:extLst>
        </c:ser>
        <c:ser>
          <c:idx val="2"/>
          <c:order val="2"/>
          <c:tx>
            <c:strRef>
              <c:f>'Country Bar Chart'!$E$3:$E$4</c:f>
              <c:strCache>
                <c:ptCount val="1"/>
                <c:pt idx="0">
                  <c:v>Liberica</c:v>
                </c:pt>
              </c:strCache>
            </c:strRef>
          </c:tx>
          <c:spPr>
            <a:ln w="28575" cap="rnd">
              <a:solidFill>
                <a:schemeClr val="accent6">
                  <a:lumMod val="60000"/>
                  <a:lumOff val="40000"/>
                </a:schemeClr>
              </a:solidFill>
              <a:round/>
            </a:ln>
            <a:effectLst/>
          </c:spPr>
          <c:marker>
            <c:symbol val="none"/>
          </c:marker>
          <c:cat>
            <c:multiLvlStrRef>
              <c:f>'Country Bar Chart'!$A$5:$B$48</c:f>
              <c:multiLvlStrCache>
                <c:ptCount val="44"/>
                <c:lvl>
                  <c:pt idx="0">
                    <c:v>Jan</c:v>
                  </c:pt>
                  <c:pt idx="1">
                    <c:v>Feb</c:v>
                  </c:pt>
                  <c:pt idx="2">
                    <c:v>Mar</c:v>
                  </c:pt>
                  <c:pt idx="3">
                    <c:v>Apr</c:v>
                  </c:pt>
                  <c:pt idx="4">
                    <c:v>May</c:v>
                  </c:pt>
                  <c:pt idx="5">
                    <c:v>Jun</c:v>
                  </c:pt>
                  <c:pt idx="6">
                    <c:v>Jul</c:v>
                  </c:pt>
                  <c:pt idx="7">
                    <c:v>Aug</c:v>
                  </c:pt>
                  <c:pt idx="8">
                    <c:v>Sept</c:v>
                  </c:pt>
                  <c:pt idx="9">
                    <c:v>Oct</c:v>
                  </c:pt>
                  <c:pt idx="10">
                    <c:v>Nov</c:v>
                  </c:pt>
                  <c:pt idx="11">
                    <c:v>Dec</c:v>
                  </c:pt>
                  <c:pt idx="12">
                    <c:v>Jan</c:v>
                  </c:pt>
                  <c:pt idx="13">
                    <c:v>Feb</c:v>
                  </c:pt>
                  <c:pt idx="14">
                    <c:v>Mar</c:v>
                  </c:pt>
                  <c:pt idx="15">
                    <c:v>Apr</c:v>
                  </c:pt>
                  <c:pt idx="16">
                    <c:v>May</c:v>
                  </c:pt>
                  <c:pt idx="17">
                    <c:v>Jun</c:v>
                  </c:pt>
                  <c:pt idx="18">
                    <c:v>Jul</c:v>
                  </c:pt>
                  <c:pt idx="19">
                    <c:v>Aug</c:v>
                  </c:pt>
                  <c:pt idx="20">
                    <c:v>Sept</c:v>
                  </c:pt>
                  <c:pt idx="21">
                    <c:v>Oct</c:v>
                  </c:pt>
                  <c:pt idx="22">
                    <c:v>Nov</c:v>
                  </c:pt>
                  <c:pt idx="23">
                    <c:v>Dec</c:v>
                  </c:pt>
                  <c:pt idx="24">
                    <c:v>Jan</c:v>
                  </c:pt>
                  <c:pt idx="25">
                    <c:v>Feb</c:v>
                  </c:pt>
                  <c:pt idx="26">
                    <c:v>Mar</c:v>
                  </c:pt>
                  <c:pt idx="27">
                    <c:v>Apr</c:v>
                  </c:pt>
                  <c:pt idx="28">
                    <c:v>May</c:v>
                  </c:pt>
                  <c:pt idx="29">
                    <c:v>Jun</c:v>
                  </c:pt>
                  <c:pt idx="30">
                    <c:v>Jul</c:v>
                  </c:pt>
                  <c:pt idx="31">
                    <c:v>Aug</c:v>
                  </c:pt>
                  <c:pt idx="32">
                    <c:v>Sept</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'Country Bar Chart'!$E$5:$E$48</c:f>
              <c:numCache>
                <c:formatCode>#,##0\ _X_D_R</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9A4E-42B7-800A-B4CFE2F97F03}"/>
            </c:ext>
          </c:extLst>
        </c:ser>
        <c:ser>
          <c:idx val="3"/>
          <c:order val="3"/>
          <c:tx>
            <c:strRef>
              <c:f>'Country Bar Chart'!$F$3:$F$4</c:f>
              <c:strCache>
                <c:ptCount val="1"/>
                <c:pt idx="0">
                  <c:v>Robusta</c:v>
                </c:pt>
              </c:strCache>
            </c:strRef>
          </c:tx>
          <c:spPr>
            <a:ln w="28575" cap="rnd">
              <a:solidFill>
                <a:schemeClr val="accent4">
                  <a:lumMod val="75000"/>
                </a:schemeClr>
              </a:solidFill>
              <a:round/>
            </a:ln>
            <a:effectLst/>
          </c:spPr>
          <c:marker>
            <c:symbol val="none"/>
          </c:marker>
          <c:cat>
            <c:multiLvlStrRef>
              <c:f>'Country Bar Chart'!$A$5:$B$48</c:f>
              <c:multiLvlStrCache>
                <c:ptCount val="44"/>
                <c:lvl>
                  <c:pt idx="0">
                    <c:v>Jan</c:v>
                  </c:pt>
                  <c:pt idx="1">
                    <c:v>Feb</c:v>
                  </c:pt>
                  <c:pt idx="2">
                    <c:v>Mar</c:v>
                  </c:pt>
                  <c:pt idx="3">
                    <c:v>Apr</c:v>
                  </c:pt>
                  <c:pt idx="4">
                    <c:v>May</c:v>
                  </c:pt>
                  <c:pt idx="5">
                    <c:v>Jun</c:v>
                  </c:pt>
                  <c:pt idx="6">
                    <c:v>Jul</c:v>
                  </c:pt>
                  <c:pt idx="7">
                    <c:v>Aug</c:v>
                  </c:pt>
                  <c:pt idx="8">
                    <c:v>Sept</c:v>
                  </c:pt>
                  <c:pt idx="9">
                    <c:v>Oct</c:v>
                  </c:pt>
                  <c:pt idx="10">
                    <c:v>Nov</c:v>
                  </c:pt>
                  <c:pt idx="11">
                    <c:v>Dec</c:v>
                  </c:pt>
                  <c:pt idx="12">
                    <c:v>Jan</c:v>
                  </c:pt>
                  <c:pt idx="13">
                    <c:v>Feb</c:v>
                  </c:pt>
                  <c:pt idx="14">
                    <c:v>Mar</c:v>
                  </c:pt>
                  <c:pt idx="15">
                    <c:v>Apr</c:v>
                  </c:pt>
                  <c:pt idx="16">
                    <c:v>May</c:v>
                  </c:pt>
                  <c:pt idx="17">
                    <c:v>Jun</c:v>
                  </c:pt>
                  <c:pt idx="18">
                    <c:v>Jul</c:v>
                  </c:pt>
                  <c:pt idx="19">
                    <c:v>Aug</c:v>
                  </c:pt>
                  <c:pt idx="20">
                    <c:v>Sept</c:v>
                  </c:pt>
                  <c:pt idx="21">
                    <c:v>Oct</c:v>
                  </c:pt>
                  <c:pt idx="22">
                    <c:v>Nov</c:v>
                  </c:pt>
                  <c:pt idx="23">
                    <c:v>Dec</c:v>
                  </c:pt>
                  <c:pt idx="24">
                    <c:v>Jan</c:v>
                  </c:pt>
                  <c:pt idx="25">
                    <c:v>Feb</c:v>
                  </c:pt>
                  <c:pt idx="26">
                    <c:v>Mar</c:v>
                  </c:pt>
                  <c:pt idx="27">
                    <c:v>Apr</c:v>
                  </c:pt>
                  <c:pt idx="28">
                    <c:v>May</c:v>
                  </c:pt>
                  <c:pt idx="29">
                    <c:v>Jun</c:v>
                  </c:pt>
                  <c:pt idx="30">
                    <c:v>Jul</c:v>
                  </c:pt>
                  <c:pt idx="31">
                    <c:v>Aug</c:v>
                  </c:pt>
                  <c:pt idx="32">
                    <c:v>Sept</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'Country Bar Chart'!$F$5:$F$48</c:f>
              <c:numCache>
                <c:formatCode>#,##0\ _X_D_R</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9A4E-42B7-800A-B4CFE2F97F03}"/>
            </c:ext>
          </c:extLst>
        </c:ser>
        <c:dLbls>
          <c:showLegendKey val="0"/>
          <c:showVal val="0"/>
          <c:showCatName val="0"/>
          <c:showSerName val="0"/>
          <c:showPercent val="0"/>
          <c:showBubbleSize val="0"/>
        </c:dLbls>
        <c:smooth val="0"/>
        <c:axId val="1279448383"/>
        <c:axId val="1279445503"/>
      </c:lineChart>
      <c:catAx>
        <c:axId val="1279448383"/>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79445503"/>
        <c:crosses val="autoZero"/>
        <c:auto val="1"/>
        <c:lblAlgn val="ctr"/>
        <c:lblOffset val="100"/>
        <c:noMultiLvlLbl val="0"/>
      </c:catAx>
      <c:valAx>
        <c:axId val="1279445503"/>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_X_D_R"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79448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685E7"/>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1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548235"/>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55222"/>
          </a:solidFill>
          <a:ln w="25400">
            <a:solidFill>
              <a:schemeClr val="bg1"/>
            </a:solidFill>
          </a:ln>
          <a:effectLst/>
        </c:spPr>
      </c:pivotFmt>
      <c:pivotFmt>
        <c:idx val="2"/>
        <c:spPr>
          <a:solidFill>
            <a:srgbClr val="6CA644"/>
          </a:solidFill>
          <a:ln w="25400">
            <a:solidFill>
              <a:schemeClr val="bg1"/>
            </a:solidFill>
          </a:ln>
          <a:effectLst/>
        </c:spPr>
      </c:pivotFmt>
      <c:pivotFmt>
        <c:idx val="3"/>
        <c:spPr>
          <a:solidFill>
            <a:srgbClr val="548235"/>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6CA644"/>
          </a:solidFill>
          <a:ln w="25400">
            <a:solidFill>
              <a:schemeClr val="bg1"/>
            </a:solidFill>
          </a:ln>
          <a:effectLst/>
        </c:spPr>
      </c:pivotFmt>
      <c:pivotFmt>
        <c:idx val="5"/>
        <c:spPr>
          <a:solidFill>
            <a:srgbClr val="355222"/>
          </a:solidFill>
          <a:ln w="25400">
            <a:solidFill>
              <a:schemeClr val="bg1"/>
            </a:solidFill>
          </a:ln>
          <a:effectLst/>
        </c:spPr>
      </c:pivotFmt>
      <c:pivotFmt>
        <c:idx val="6"/>
        <c:spPr>
          <a:solidFill>
            <a:srgbClr val="548235"/>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6CA644"/>
          </a:solidFill>
          <a:ln w="25400">
            <a:solidFill>
              <a:schemeClr val="bg1"/>
            </a:solidFill>
          </a:ln>
          <a:effectLst/>
        </c:spPr>
      </c:pivotFmt>
      <c:pivotFmt>
        <c:idx val="8"/>
        <c:spPr>
          <a:solidFill>
            <a:srgbClr val="355222"/>
          </a:solidFill>
          <a:ln w="25400">
            <a:solidFill>
              <a:schemeClr val="bg1"/>
            </a:solidFill>
          </a:ln>
          <a:effectLst/>
        </c:spPr>
      </c:pivotFmt>
    </c:pivotFmts>
    <c:plotArea>
      <c:layout/>
      <c:barChart>
        <c:barDir val="bar"/>
        <c:grouping val="clustered"/>
        <c:varyColors val="0"/>
        <c:ser>
          <c:idx val="0"/>
          <c:order val="0"/>
          <c:tx>
            <c:strRef>
              <c:f>'Total Sales'!$B$3</c:f>
              <c:strCache>
                <c:ptCount val="1"/>
                <c:pt idx="0">
                  <c:v>Total</c:v>
                </c:pt>
              </c:strCache>
            </c:strRef>
          </c:tx>
          <c:spPr>
            <a:solidFill>
              <a:srgbClr val="548235"/>
            </a:solidFill>
            <a:ln w="25400">
              <a:solidFill>
                <a:schemeClr val="bg1"/>
              </a:solidFill>
            </a:ln>
            <a:effectLst/>
          </c:spPr>
          <c:invertIfNegative val="0"/>
          <c:dPt>
            <c:idx val="0"/>
            <c:invertIfNegative val="0"/>
            <c:bubble3D val="0"/>
            <c:spPr>
              <a:solidFill>
                <a:srgbClr val="6CA644"/>
              </a:solidFill>
              <a:ln w="25400">
                <a:solidFill>
                  <a:schemeClr val="bg1"/>
                </a:solidFill>
              </a:ln>
              <a:effectLst/>
            </c:spPr>
            <c:extLst>
              <c:ext xmlns:c16="http://schemas.microsoft.com/office/drawing/2014/chart" uri="{C3380CC4-5D6E-409C-BE32-E72D297353CC}">
                <c16:uniqueId val="{00000001-B75D-4027-9038-C41DD98F8C82}"/>
              </c:ext>
            </c:extLst>
          </c:dPt>
          <c:dPt>
            <c:idx val="2"/>
            <c:invertIfNegative val="0"/>
            <c:bubble3D val="0"/>
            <c:spPr>
              <a:solidFill>
                <a:srgbClr val="355222"/>
              </a:solidFill>
              <a:ln w="25400">
                <a:solidFill>
                  <a:schemeClr val="bg1"/>
                </a:solidFill>
              </a:ln>
              <a:effectLst/>
            </c:spPr>
            <c:extLst>
              <c:ext xmlns:c16="http://schemas.microsoft.com/office/drawing/2014/chart" uri="{C3380CC4-5D6E-409C-BE32-E72D297353CC}">
                <c16:uniqueId val="{00000003-B75D-4027-9038-C41DD98F8C82}"/>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Sales'!$A$4:$A$6</c:f>
              <c:strCache>
                <c:ptCount val="3"/>
                <c:pt idx="0">
                  <c:v>United Kingdom</c:v>
                </c:pt>
                <c:pt idx="1">
                  <c:v>Ireland</c:v>
                </c:pt>
                <c:pt idx="2">
                  <c:v>United States</c:v>
                </c:pt>
              </c:strCache>
            </c:strRef>
          </c:cat>
          <c:val>
            <c:numRef>
              <c:f>'Total Sales'!$B$4:$B$6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B75D-4027-9038-C41DD98F8C82}"/>
            </c:ext>
          </c:extLst>
        </c:ser>
        <c:dLbls>
          <c:dLblPos val="outEnd"/>
          <c:showLegendKey val="0"/>
          <c:showVal val="1"/>
          <c:showCatName val="0"/>
          <c:showSerName val="0"/>
          <c:showPercent val="0"/>
          <c:showBubbleSize val="0"/>
        </c:dLbls>
        <c:gapWidth val="182"/>
        <c:axId val="1492533471"/>
        <c:axId val="1492533951"/>
      </c:barChart>
      <c:catAx>
        <c:axId val="14925334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92533951"/>
        <c:crosses val="autoZero"/>
        <c:auto val="1"/>
        <c:lblAlgn val="ctr"/>
        <c:lblOffset val="100"/>
        <c:noMultiLvlLbl val="0"/>
      </c:catAx>
      <c:valAx>
        <c:axId val="1492533951"/>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92533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685E7"/>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 Sales</c:name>
    <c:fmtId val="1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548235"/>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55222"/>
          </a:solidFill>
          <a:ln w="25400">
            <a:solidFill>
              <a:schemeClr val="bg1"/>
            </a:solidFill>
          </a:ln>
          <a:effectLst/>
        </c:spPr>
      </c:pivotFmt>
      <c:pivotFmt>
        <c:idx val="2"/>
        <c:spPr>
          <a:solidFill>
            <a:srgbClr val="6CA644"/>
          </a:solidFill>
          <a:ln w="25400">
            <a:solidFill>
              <a:schemeClr val="bg1"/>
            </a:solidFill>
          </a:ln>
          <a:effectLst/>
        </c:spPr>
      </c:pivotFmt>
      <c:pivotFmt>
        <c:idx val="3"/>
        <c:spPr>
          <a:solidFill>
            <a:srgbClr val="548235"/>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6CA644"/>
          </a:solidFill>
          <a:ln w="25400">
            <a:solidFill>
              <a:schemeClr val="bg1"/>
            </a:solidFill>
          </a:ln>
          <a:effectLst/>
        </c:spPr>
      </c:pivotFmt>
      <c:pivotFmt>
        <c:idx val="5"/>
        <c:spPr>
          <a:solidFill>
            <a:srgbClr val="355222"/>
          </a:solidFill>
          <a:ln w="25400">
            <a:solidFill>
              <a:schemeClr val="bg1"/>
            </a:solidFill>
          </a:ln>
          <a:effectLst/>
        </c:spPr>
      </c:pivotFmt>
      <c:pivotFmt>
        <c:idx val="6"/>
        <c:spPr>
          <a:solidFill>
            <a:srgbClr val="548235"/>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548235"/>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548235"/>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F278-445D-9679-52F30AA8CCDC}"/>
              </c:ext>
            </c:extLst>
          </c:dPt>
          <c:dPt>
            <c:idx val="2"/>
            <c:invertIfNegative val="0"/>
            <c:bubble3D val="0"/>
            <c:extLst>
              <c:ext xmlns:c16="http://schemas.microsoft.com/office/drawing/2014/chart" uri="{C3380CC4-5D6E-409C-BE32-E72D297353CC}">
                <c16:uniqueId val="{00000001-F278-445D-9679-52F30AA8CCDC}"/>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F278-445D-9679-52F30AA8CCDC}"/>
            </c:ext>
          </c:extLst>
        </c:ser>
        <c:dLbls>
          <c:dLblPos val="outEnd"/>
          <c:showLegendKey val="0"/>
          <c:showVal val="1"/>
          <c:showCatName val="0"/>
          <c:showSerName val="0"/>
          <c:showPercent val="0"/>
          <c:showBubbleSize val="0"/>
        </c:dLbls>
        <c:gapWidth val="182"/>
        <c:axId val="1492533471"/>
        <c:axId val="1492533951"/>
      </c:barChart>
      <c:catAx>
        <c:axId val="14925334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92533951"/>
        <c:crosses val="autoZero"/>
        <c:auto val="1"/>
        <c:lblAlgn val="ctr"/>
        <c:lblOffset val="100"/>
        <c:noMultiLvlLbl val="0"/>
      </c:catAx>
      <c:valAx>
        <c:axId val="1492533951"/>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92533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685E7"/>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9525</xdr:colOff>
      <xdr:row>1</xdr:row>
      <xdr:rowOff>0</xdr:rowOff>
    </xdr:from>
    <xdr:to>
      <xdr:col>26</xdr:col>
      <xdr:colOff>0</xdr:colOff>
      <xdr:row>6</xdr:row>
      <xdr:rowOff>0</xdr:rowOff>
    </xdr:to>
    <xdr:sp macro="" textlink="">
      <xdr:nvSpPr>
        <xdr:cNvPr id="5" name="Rectangle 4">
          <a:extLst>
            <a:ext uri="{FF2B5EF4-FFF2-40B4-BE49-F238E27FC236}">
              <a16:creationId xmlns:a16="http://schemas.microsoft.com/office/drawing/2014/main" id="{F07B8CB7-224D-E014-15EC-7E0FF8CC2A4A}"/>
            </a:ext>
          </a:extLst>
        </xdr:cNvPr>
        <xdr:cNvSpPr/>
      </xdr:nvSpPr>
      <xdr:spPr>
        <a:xfrm>
          <a:off x="123825" y="57150"/>
          <a:ext cx="15230475" cy="9525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solidFill>
                <a:schemeClr val="bg1"/>
              </a:solidFill>
            </a:rPr>
            <a:t>COFFEE</a:t>
          </a:r>
          <a:r>
            <a:rPr lang="en-US" sz="1100" baseline="0">
              <a:solidFill>
                <a:schemeClr val="bg1"/>
              </a:solidFill>
            </a:rPr>
            <a:t> </a:t>
          </a:r>
          <a:r>
            <a:rPr lang="en-US" sz="4800" baseline="0">
              <a:solidFill>
                <a:schemeClr val="bg1"/>
              </a:solidFill>
            </a:rPr>
            <a:t>SALES</a:t>
          </a:r>
          <a:r>
            <a:rPr lang="en-US" sz="1100" baseline="0">
              <a:solidFill>
                <a:schemeClr val="bg1"/>
              </a:solidFill>
            </a:rPr>
            <a:t> </a:t>
          </a:r>
          <a:r>
            <a:rPr lang="en-US" sz="4800" baseline="0">
              <a:solidFill>
                <a:schemeClr val="bg1"/>
              </a:solidFill>
            </a:rPr>
            <a:t>DASHBOARD</a:t>
          </a:r>
          <a:endParaRPr lang="en-US" sz="4800">
            <a:solidFill>
              <a:schemeClr val="bg1"/>
            </a:solidFill>
          </a:endParaRPr>
        </a:p>
      </xdr:txBody>
    </xdr:sp>
    <xdr:clientData/>
  </xdr:twoCellAnchor>
  <xdr:twoCellAnchor>
    <xdr:from>
      <xdr:col>1</xdr:col>
      <xdr:colOff>-1</xdr:colOff>
      <xdr:row>19</xdr:row>
      <xdr:rowOff>11616</xdr:rowOff>
    </xdr:from>
    <xdr:to>
      <xdr:col>15</xdr:col>
      <xdr:colOff>499481</xdr:colOff>
      <xdr:row>50</xdr:row>
      <xdr:rowOff>162622</xdr:rowOff>
    </xdr:to>
    <xdr:graphicFrame macro="">
      <xdr:nvGraphicFramePr>
        <xdr:cNvPr id="6" name="Chart 5">
          <a:extLst>
            <a:ext uri="{FF2B5EF4-FFF2-40B4-BE49-F238E27FC236}">
              <a16:creationId xmlns:a16="http://schemas.microsoft.com/office/drawing/2014/main" id="{D5348096-DA1B-4C8D-8F4B-FD781C19B3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23231</xdr:colOff>
      <xdr:row>6</xdr:row>
      <xdr:rowOff>162621</xdr:rowOff>
    </xdr:from>
    <xdr:to>
      <xdr:col>18</xdr:col>
      <xdr:colOff>62650</xdr:colOff>
      <xdr:row>17</xdr:row>
      <xdr:rowOff>151006</xdr:rowOff>
    </xdr:to>
    <mc:AlternateContent xmlns:mc="http://schemas.openxmlformats.org/markup-compatibility/2006">
      <mc:Choice xmlns:tsle="http://schemas.microsoft.com/office/drawing/2012/timeslicer" Requires="tsle">
        <xdr:graphicFrame macro="">
          <xdr:nvGraphicFramePr>
            <xdr:cNvPr id="7" name="Order Date 1">
              <a:extLst>
                <a:ext uri="{FF2B5EF4-FFF2-40B4-BE49-F238E27FC236}">
                  <a16:creationId xmlns:a16="http://schemas.microsoft.com/office/drawing/2014/main" id="{0D17D93F-95DD-4130-952C-19CACCB5AA5C}"/>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42294" y="1174652"/>
              <a:ext cx="10362137" cy="208388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182393</xdr:colOff>
      <xdr:row>12</xdr:row>
      <xdr:rowOff>18317</xdr:rowOff>
    </xdr:from>
    <xdr:to>
      <xdr:col>22</xdr:col>
      <xdr:colOff>195903</xdr:colOff>
      <xdr:row>18</xdr:row>
      <xdr:rowOff>3295</xdr:rowOff>
    </xdr:to>
    <mc:AlternateContent xmlns:mc="http://schemas.openxmlformats.org/markup-compatibility/2006">
      <mc:Choice xmlns:a14="http://schemas.microsoft.com/office/drawing/2010/main" Requires="a14">
        <xdr:graphicFrame macro="">
          <xdr:nvGraphicFramePr>
            <xdr:cNvPr id="8" name="Size 1">
              <a:extLst>
                <a:ext uri="{FF2B5EF4-FFF2-40B4-BE49-F238E27FC236}">
                  <a16:creationId xmlns:a16="http://schemas.microsoft.com/office/drawing/2014/main" id="{77D12A8E-C2FD-4A5F-A9A1-BBF13ED2215C}"/>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624174" y="2173348"/>
              <a:ext cx="2442385" cy="11279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168883</xdr:colOff>
      <xdr:row>7</xdr:row>
      <xdr:rowOff>0</xdr:rowOff>
    </xdr:from>
    <xdr:to>
      <xdr:col>26</xdr:col>
      <xdr:colOff>0</xdr:colOff>
      <xdr:row>11</xdr:row>
      <xdr:rowOff>72516</xdr:rowOff>
    </xdr:to>
    <mc:AlternateContent xmlns:mc="http://schemas.openxmlformats.org/markup-compatibility/2006">
      <mc:Choice xmlns:a14="http://schemas.microsoft.com/office/drawing/2010/main" Requires="a14">
        <xdr:graphicFrame macro="">
          <xdr:nvGraphicFramePr>
            <xdr:cNvPr id="9" name="Roast Type Name 1">
              <a:extLst>
                <a:ext uri="{FF2B5EF4-FFF2-40B4-BE49-F238E27FC236}">
                  <a16:creationId xmlns:a16="http://schemas.microsoft.com/office/drawing/2014/main" id="{393EA28A-7C23-4301-BE73-17EDD1DE3D06}"/>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610664" y="1202531"/>
              <a:ext cx="4688867" cy="8345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243191</xdr:colOff>
      <xdr:row>12</xdr:row>
      <xdr:rowOff>0</xdr:rowOff>
    </xdr:from>
    <xdr:to>
      <xdr:col>25</xdr:col>
      <xdr:colOff>596621</xdr:colOff>
      <xdr:row>18</xdr:row>
      <xdr:rowOff>3295</xdr:rowOff>
    </xdr:to>
    <mc:AlternateContent xmlns:mc="http://schemas.openxmlformats.org/markup-compatibility/2006">
      <mc:Choice xmlns:a14="http://schemas.microsoft.com/office/drawing/2010/main" Requires="a14">
        <xdr:graphicFrame macro="">
          <xdr:nvGraphicFramePr>
            <xdr:cNvPr id="10" name="Loyalty Card 1">
              <a:extLst>
                <a:ext uri="{FF2B5EF4-FFF2-40B4-BE49-F238E27FC236}">
                  <a16:creationId xmlns:a16="http://schemas.microsoft.com/office/drawing/2014/main" id="{FB5B6DF0-0964-4573-9E26-20D89236BE19}"/>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3113847" y="2155031"/>
              <a:ext cx="2175087" cy="11462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19</xdr:row>
      <xdr:rowOff>0</xdr:rowOff>
    </xdr:from>
    <xdr:to>
      <xdr:col>25</xdr:col>
      <xdr:colOff>592408</xdr:colOff>
      <xdr:row>33</xdr:row>
      <xdr:rowOff>172496</xdr:rowOff>
    </xdr:to>
    <xdr:graphicFrame macro="">
      <xdr:nvGraphicFramePr>
        <xdr:cNvPr id="11" name="Chart 10">
          <a:extLst>
            <a:ext uri="{FF2B5EF4-FFF2-40B4-BE49-F238E27FC236}">
              <a16:creationId xmlns:a16="http://schemas.microsoft.com/office/drawing/2014/main" id="{C1B06998-3EC4-4755-9B02-6B30CD36FA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11616</xdr:colOff>
      <xdr:row>35</xdr:row>
      <xdr:rowOff>151006</xdr:rowOff>
    </xdr:from>
    <xdr:to>
      <xdr:col>26</xdr:col>
      <xdr:colOff>0</xdr:colOff>
      <xdr:row>51</xdr:row>
      <xdr:rowOff>0</xdr:rowOff>
    </xdr:to>
    <xdr:graphicFrame macro="">
      <xdr:nvGraphicFramePr>
        <xdr:cNvPr id="12" name="Chart 11">
          <a:extLst>
            <a:ext uri="{FF2B5EF4-FFF2-40B4-BE49-F238E27FC236}">
              <a16:creationId xmlns:a16="http://schemas.microsoft.com/office/drawing/2014/main" id="{7A78A024-1E1D-4107-BB6E-43A61ED958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ulazeez bankole" refreshedDate="45767.69379351852" createdVersion="8" refreshedVersion="8" minRefreshableVersion="3" recordCount="1000" xr:uid="{82918CC8-6832-4D37-9EA0-578B02BBF203}">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t"/>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652120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EB8D3E-62B0-4AD5-A564-1B682CB709EF}" name="Total 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70"/>
  </dataFields>
  <chartFormats count="3">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7" count="1" selected="0">
            <x v="1"/>
          </reference>
        </references>
      </pivotArea>
    </chartFormat>
    <chartFormat chart="10"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8B4DDA-A8A8-46E0-B8A7-F534FFAA0F52}" name="Total 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70"/>
  </dataFields>
  <chartFormats count="2">
    <chartFormat chart="7" format="0"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F41938-6BF2-418E-BAD9-446CB59BAA79}" name="Total 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171"/>
  </dataFields>
  <chartFormats count="9">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6" format="12" series="1">
      <pivotArea type="data" outline="0" fieldPosition="0">
        <references count="2">
          <reference field="4294967294" count="1" selected="0">
            <x v="0"/>
          </reference>
          <reference field="13" count="1" selected="0">
            <x v="0"/>
          </reference>
        </references>
      </pivotArea>
    </chartFormat>
    <chartFormat chart="6" format="13" series="1">
      <pivotArea type="data" outline="0" fieldPosition="0">
        <references count="2">
          <reference field="4294967294" count="1" selected="0">
            <x v="0"/>
          </reference>
          <reference field="13" count="1" selected="0">
            <x v="1"/>
          </reference>
        </references>
      </pivotArea>
    </chartFormat>
    <chartFormat chart="6" format="14" series="1">
      <pivotArea type="data" outline="0" fieldPosition="0">
        <references count="2">
          <reference field="4294967294" count="1" selected="0">
            <x v="0"/>
          </reference>
          <reference field="13" count="1" selected="0">
            <x v="2"/>
          </reference>
        </references>
      </pivotArea>
    </chartFormat>
    <chartFormat chart="6" format="15" series="1">
      <pivotArea type="data" outline="0" fieldPosition="0">
        <references count="2">
          <reference field="4294967294" count="1" selected="0">
            <x v="0"/>
          </reference>
          <reference field="13" count="1" selected="0">
            <x v="3"/>
          </reference>
        </references>
      </pivotArea>
    </chartFormat>
    <chartFormat chart="6" format="1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1" xr10:uid="{04F51F6D-51D1-44C9-AF1E-D29B752D8C61}" sourceName="Size">
  <pivotTables>
    <pivotTable tabId="19" name="Total Sales"/>
    <pivotTable tabId="21" name="Total Sales"/>
    <pivotTable tabId="18" name="Total Sales"/>
  </pivotTables>
  <data>
    <tabular pivotCacheId="6521200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1" xr10:uid="{FEE82943-D474-4877-9E29-1471197FD3C5}" sourceName="Roast Type Name">
  <pivotTables>
    <pivotTable tabId="19" name="Total Sales"/>
    <pivotTable tabId="21" name="Total Sales"/>
    <pivotTable tabId="18" name="Total Sales"/>
  </pivotTables>
  <data>
    <tabular pivotCacheId="6521200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1" xr10:uid="{62EA82A0-08E8-4CCA-92D0-FDFAA42CF6D5}" sourceName="Loyalty Card">
  <pivotTables>
    <pivotTable tabId="19" name="Total Sales"/>
    <pivotTable tabId="21" name="Total Sales"/>
    <pivotTable tabId="18" name="Total Sales"/>
  </pivotTables>
  <data>
    <tabular pivotCacheId="6521200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19EDE480-5800-4904-A727-69C4B0E6A062}" cache="Slicer_Size1" caption="Size" columnCount="2" rowHeight="241300"/>
  <slicer name="Roast Type Name 1" xr10:uid="{A0F15C12-09DA-4632-9D67-6E214AF6419F}" cache="Slicer_Roast_Type_Name1" caption="Roast Type Name" columnCount="3" rowHeight="241300"/>
  <slicer name="Loyalty Card 1" xr10:uid="{6CB6A522-BD01-4A24-AA01-2C3D307AFDF8}" cache="Slicer_Loyalty_Card1"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F9D8287-7BF2-41D6-B2D0-54F9CB0B99A0}" name="Orders" displayName="Orders" ref="A1:P1001" totalsRowShown="0" headerRowDxfId="5">
  <autoFilter ref="A1:P1001" xr:uid="{5F9D8287-7BF2-41D6-B2D0-54F9CB0B99A0}"/>
  <tableColumns count="16">
    <tableColumn id="1" xr3:uid="{9B449E32-B4D2-44FB-A79B-6FCCA657319E}" name="Order ID" dataDxfId="15"/>
    <tableColumn id="2" xr3:uid="{0D50FE6B-1C5C-4B91-82ED-E34B660D62A3}" name="Order Date" dataDxfId="14"/>
    <tableColumn id="3" xr3:uid="{1563F865-9407-4B8C-93BB-72F80D2AF52F}" name="Customer ID" dataDxfId="13"/>
    <tableColumn id="4" xr3:uid="{DCACFAB1-4C44-4C73-AE3C-30E99D6807A1}" name="Product ID"/>
    <tableColumn id="5" xr3:uid="{465AAF5D-522F-4CCB-A9A6-EE8637730663}" name="Quantity" dataDxfId="12"/>
    <tableColumn id="6" xr3:uid="{DAD31702-E9F9-4304-AC3B-E273234FCBFC}" name="Customer Name" dataDxfId="11">
      <calculatedColumnFormula>_xlfn.XLOOKUP(C2,customers!$A$1:$A$1001,customers!$B$1:$B$1001,,0)</calculatedColumnFormula>
    </tableColumn>
    <tableColumn id="7" xr3:uid="{BEBD94B8-473D-46EF-B846-14B05A43F7D2}" name="Email" dataDxfId="10">
      <calculatedColumnFormula>IF(_xlfn.XLOOKUP(C2,customers!$A$1:$A$1001,customers!$C$1:$C$1001,,0)=0,"",_xlfn.XLOOKUP(C2,customers!$A$1:$A$1001,customers!$C$1:$C$1001,,0))</calculatedColumnFormula>
    </tableColumn>
    <tableColumn id="8" xr3:uid="{B55E3520-772F-4E85-A242-56A9B04C7AFA}" name="Country" dataDxfId="9">
      <calculatedColumnFormula>_xlfn.XLOOKUP(C2,customers!$A$1:$A$1001,customers!$G$1:$G$1001,,0)</calculatedColumnFormula>
    </tableColumn>
    <tableColumn id="9" xr3:uid="{98206449-25E3-4F64-B82F-9D7D9B8A18C3}" name="Coffee Type">
      <calculatedColumnFormula>_xlfn.XLOOKUP(D2,products!$A$1:$A$49,products!$B$1:$B$49,,0)</calculatedColumnFormula>
    </tableColumn>
    <tableColumn id="10" xr3:uid="{67A7150D-4C52-4D39-84F9-B992F60728F9}" name="Roast Type">
      <calculatedColumnFormula>_xlfn.XLOOKUP(orders!D2,products!$A$1:$A$49,products!$C$1:$C$49,,0)</calculatedColumnFormula>
    </tableColumn>
    <tableColumn id="11" xr3:uid="{BFA35F1E-DEFD-4B04-8BE4-F2177349FF1F}" name="Size" dataDxfId="8">
      <calculatedColumnFormula>_xlfn.XLOOKUP(D2,products!$A$1:$A$49,products!$D$1:$D$49,,0)</calculatedColumnFormula>
    </tableColumn>
    <tableColumn id="12" xr3:uid="{4C9088F6-926D-46CE-B49E-720E4A57C66A}" name="Unit Price" dataDxfId="7">
      <calculatedColumnFormula>_xlfn.XLOOKUP(D2,products!$A$1:$A$49,products!$E$1:$E$49,,0)</calculatedColumnFormula>
    </tableColumn>
    <tableColumn id="13" xr3:uid="{127FD755-3DBC-436C-9D0F-9CE520A7661A}" name="Sales" dataDxfId="6">
      <calculatedColumnFormula>L2*E2</calculatedColumnFormula>
    </tableColumn>
    <tableColumn id="14" xr3:uid="{32E8F5BB-D08D-49DB-A9BC-BF7811A29456}" name="Coffee Type Name">
      <calculatedColumnFormula>IF(I2="Rob","Robusta",IF(I2="Exc","Excelsa",IF(I2="Ara","Arabica",IF(I2="Lib","Liberica",""))))</calculatedColumnFormula>
    </tableColumn>
    <tableColumn id="15" xr3:uid="{2CB06D30-7941-4B44-9CD5-F3B9971DA7A0}" name="Roast Type Name">
      <calculatedColumnFormula>IF(J2="M","Medium",IF(J2="L","Light",IF(J2="D","Dark","")))</calculatedColumnFormula>
    </tableColumn>
    <tableColumn id="16" xr3:uid="{AB856C3B-B282-4C95-8994-0100BDF23CA8}" name="Loyalty Card"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1" xr10:uid="{3A726D10-CE01-4324-9B8F-95F343B7094C}" sourceName="Order Date">
  <pivotTables>
    <pivotTable tabId="19" name="Total Sales"/>
    <pivotTable tabId="21" name="Total Sales"/>
    <pivotTable tabId="18" name="Total Sales"/>
  </pivotTables>
  <state minimalRefreshVersion="6" lastRefreshVersion="6" pivotCacheId="6521200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5E614A50-D66B-4BA1-A780-B46F11626C71}" cache="NativeTimeline_Order_Date1" caption="Order Date" level="2" selectionLevel="2" scrollPosition="2021-04-01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28000-ED24-4C9B-AD8A-477EC84C8997}">
  <dimension ref="A3:B6"/>
  <sheetViews>
    <sheetView workbookViewId="0">
      <selection activeCell="B4" sqref="B4"/>
    </sheetView>
  </sheetViews>
  <sheetFormatPr defaultRowHeight="15" x14ac:dyDescent="0.25"/>
  <cols>
    <col min="1" max="1" width="15.42578125" bestFit="1" customWidth="1"/>
    <col min="2" max="4" width="12.140625" bestFit="1" customWidth="1"/>
    <col min="5" max="5" width="7.85546875" bestFit="1" customWidth="1"/>
    <col min="6" max="6" width="8.140625" bestFit="1" customWidth="1"/>
  </cols>
  <sheetData>
    <row r="3" spans="1:2" x14ac:dyDescent="0.25">
      <c r="A3" s="6" t="s">
        <v>7</v>
      </c>
      <c r="B3" t="s">
        <v>6220</v>
      </c>
    </row>
    <row r="4" spans="1:2" x14ac:dyDescent="0.25">
      <c r="A4" t="s">
        <v>28</v>
      </c>
      <c r="B4" s="7">
        <v>2798.5050000000001</v>
      </c>
    </row>
    <row r="5" spans="1:2" x14ac:dyDescent="0.25">
      <c r="A5" t="s">
        <v>318</v>
      </c>
      <c r="B5" s="7">
        <v>6696.8649999999989</v>
      </c>
    </row>
    <row r="6" spans="1:2" x14ac:dyDescent="0.25">
      <c r="A6" t="s">
        <v>19</v>
      </c>
      <c r="B6" s="7">
        <v>35638.88499999998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B0B34-E06E-4F43-B57A-F9A6845221A9}">
  <dimension ref="A3:B8"/>
  <sheetViews>
    <sheetView workbookViewId="0">
      <selection activeCell="Q10" sqref="Q10"/>
    </sheetView>
  </sheetViews>
  <sheetFormatPr defaultRowHeight="15" x14ac:dyDescent="0.25"/>
  <cols>
    <col min="1" max="1" width="17.7109375" bestFit="1" customWidth="1"/>
    <col min="2" max="4" width="12.140625" bestFit="1" customWidth="1"/>
    <col min="5" max="5" width="7.85546875" bestFit="1" customWidth="1"/>
    <col min="6" max="6" width="8.140625" bestFit="1" customWidth="1"/>
  </cols>
  <sheetData>
    <row r="3" spans="1:2" x14ac:dyDescent="0.25">
      <c r="A3" s="6" t="s">
        <v>4</v>
      </c>
      <c r="B3" t="s">
        <v>6220</v>
      </c>
    </row>
    <row r="4" spans="1:2" x14ac:dyDescent="0.25">
      <c r="A4" t="s">
        <v>3753</v>
      </c>
      <c r="B4" s="7">
        <v>278.01</v>
      </c>
    </row>
    <row r="5" spans="1:2" x14ac:dyDescent="0.25">
      <c r="A5" t="s">
        <v>1598</v>
      </c>
      <c r="B5" s="7">
        <v>281.67499999999995</v>
      </c>
    </row>
    <row r="6" spans="1:2" x14ac:dyDescent="0.25">
      <c r="A6" t="s">
        <v>2587</v>
      </c>
      <c r="B6" s="7">
        <v>289.11</v>
      </c>
    </row>
    <row r="7" spans="1:2" x14ac:dyDescent="0.25">
      <c r="A7" t="s">
        <v>5765</v>
      </c>
      <c r="B7" s="7">
        <v>307.04499999999996</v>
      </c>
    </row>
    <row r="8" spans="1:2" x14ac:dyDescent="0.25">
      <c r="A8" t="s">
        <v>5114</v>
      </c>
      <c r="B8" s="7">
        <v>317.06999999999994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7B7AE-6D61-40A3-B064-6D7A455E73EB}">
  <sheetPr>
    <tabColor rgb="FF3C1464"/>
  </sheetPr>
  <dimension ref="A1"/>
  <sheetViews>
    <sheetView showGridLines="0" tabSelected="1" zoomScale="80" zoomScaleNormal="80" workbookViewId="0">
      <selection activeCell="AC13" sqref="AC13"/>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B9ACF-0148-4A72-91F4-DCBB8BB9699D}">
  <dimension ref="A3:F48"/>
  <sheetViews>
    <sheetView topLeftCell="C1" workbookViewId="0">
      <selection activeCell="V15" sqref="V15"/>
    </sheetView>
  </sheetViews>
  <sheetFormatPr defaultRowHeight="15" x14ac:dyDescent="0.25"/>
  <cols>
    <col min="1" max="1" width="13.140625" bestFit="1" customWidth="1"/>
    <col min="2" max="2" width="22" bestFit="1" customWidth="1"/>
    <col min="3" max="3" width="20" bestFit="1" customWidth="1"/>
    <col min="4" max="5" width="8" bestFit="1" customWidth="1"/>
    <col min="6" max="6" width="8.140625" bestFit="1" customWidth="1"/>
  </cols>
  <sheetData>
    <row r="3" spans="1:6" x14ac:dyDescent="0.25">
      <c r="A3" s="6" t="s">
        <v>6220</v>
      </c>
      <c r="C3" s="6" t="s">
        <v>6196</v>
      </c>
    </row>
    <row r="4" spans="1:6" x14ac:dyDescent="0.25">
      <c r="A4" s="6" t="s">
        <v>6214</v>
      </c>
      <c r="B4" s="6" t="s">
        <v>6215</v>
      </c>
      <c r="C4" t="s">
        <v>6216</v>
      </c>
      <c r="D4" t="s">
        <v>6217</v>
      </c>
      <c r="E4" t="s">
        <v>6218</v>
      </c>
      <c r="F4" t="s">
        <v>6219</v>
      </c>
    </row>
    <row r="5" spans="1:6" x14ac:dyDescent="0.25">
      <c r="A5" t="s">
        <v>6198</v>
      </c>
      <c r="B5" t="s">
        <v>6202</v>
      </c>
      <c r="C5" s="8">
        <v>186.85499999999999</v>
      </c>
      <c r="D5" s="8">
        <v>305.97000000000003</v>
      </c>
      <c r="E5" s="8">
        <v>213.15999999999997</v>
      </c>
      <c r="F5" s="8">
        <v>123</v>
      </c>
    </row>
    <row r="6" spans="1:6" x14ac:dyDescent="0.25">
      <c r="B6" t="s">
        <v>6203</v>
      </c>
      <c r="C6" s="8">
        <v>251.96499999999997</v>
      </c>
      <c r="D6" s="8">
        <v>129.46</v>
      </c>
      <c r="E6" s="8">
        <v>434.03999999999996</v>
      </c>
      <c r="F6" s="8">
        <v>171.93999999999997</v>
      </c>
    </row>
    <row r="7" spans="1:6" x14ac:dyDescent="0.25">
      <c r="B7" t="s">
        <v>6204</v>
      </c>
      <c r="C7" s="8">
        <v>224.94499999999999</v>
      </c>
      <c r="D7" s="8">
        <v>349.12</v>
      </c>
      <c r="E7" s="8">
        <v>321.04000000000002</v>
      </c>
      <c r="F7" s="8">
        <v>126.035</v>
      </c>
    </row>
    <row r="8" spans="1:6" x14ac:dyDescent="0.25">
      <c r="B8" t="s">
        <v>6205</v>
      </c>
      <c r="C8" s="8">
        <v>307.12</v>
      </c>
      <c r="D8" s="8">
        <v>681.07499999999993</v>
      </c>
      <c r="E8" s="8">
        <v>533.70499999999993</v>
      </c>
      <c r="F8" s="8">
        <v>158.85</v>
      </c>
    </row>
    <row r="9" spans="1:6" x14ac:dyDescent="0.25">
      <c r="B9" t="s">
        <v>6206</v>
      </c>
      <c r="C9" s="8">
        <v>53.664999999999992</v>
      </c>
      <c r="D9" s="8">
        <v>83.025000000000006</v>
      </c>
      <c r="E9" s="8">
        <v>193.83499999999998</v>
      </c>
      <c r="F9" s="8">
        <v>68.039999999999992</v>
      </c>
    </row>
    <row r="10" spans="1:6" x14ac:dyDescent="0.25">
      <c r="B10" t="s">
        <v>6207</v>
      </c>
      <c r="C10" s="8">
        <v>163.01999999999998</v>
      </c>
      <c r="D10" s="8">
        <v>678.3599999999999</v>
      </c>
      <c r="E10" s="8">
        <v>171.04500000000002</v>
      </c>
      <c r="F10" s="8">
        <v>372.255</v>
      </c>
    </row>
    <row r="11" spans="1:6" x14ac:dyDescent="0.25">
      <c r="B11" t="s">
        <v>6208</v>
      </c>
      <c r="C11" s="8">
        <v>345.02</v>
      </c>
      <c r="D11" s="8">
        <v>273.86999999999995</v>
      </c>
      <c r="E11" s="8">
        <v>184.12999999999997</v>
      </c>
      <c r="F11" s="8">
        <v>201.11499999999998</v>
      </c>
    </row>
    <row r="12" spans="1:6" x14ac:dyDescent="0.25">
      <c r="B12" t="s">
        <v>6209</v>
      </c>
      <c r="C12" s="8">
        <v>334.89</v>
      </c>
      <c r="D12" s="8">
        <v>70.95</v>
      </c>
      <c r="E12" s="8">
        <v>134.23000000000002</v>
      </c>
      <c r="F12" s="8">
        <v>166.27499999999998</v>
      </c>
    </row>
    <row r="13" spans="1:6" x14ac:dyDescent="0.25">
      <c r="B13" t="s">
        <v>6210</v>
      </c>
      <c r="C13" s="8">
        <v>178.70999999999998</v>
      </c>
      <c r="D13" s="8">
        <v>166.1</v>
      </c>
      <c r="E13" s="8">
        <v>439.30999999999995</v>
      </c>
      <c r="F13" s="8">
        <v>492.9</v>
      </c>
    </row>
    <row r="14" spans="1:6" x14ac:dyDescent="0.25">
      <c r="B14" t="s">
        <v>6211</v>
      </c>
      <c r="C14" s="8">
        <v>301.98500000000001</v>
      </c>
      <c r="D14" s="8">
        <v>153.76499999999999</v>
      </c>
      <c r="E14" s="8">
        <v>215.55499999999998</v>
      </c>
      <c r="F14" s="8">
        <v>213.66499999999999</v>
      </c>
    </row>
    <row r="15" spans="1:6" x14ac:dyDescent="0.25">
      <c r="B15" t="s">
        <v>6212</v>
      </c>
      <c r="C15" s="8">
        <v>312.83499999999998</v>
      </c>
      <c r="D15" s="8">
        <v>63.249999999999993</v>
      </c>
      <c r="E15" s="8">
        <v>350.89500000000004</v>
      </c>
      <c r="F15" s="8">
        <v>96.405000000000001</v>
      </c>
    </row>
    <row r="16" spans="1:6" x14ac:dyDescent="0.25">
      <c r="B16" t="s">
        <v>6213</v>
      </c>
      <c r="C16" s="8">
        <v>265.62</v>
      </c>
      <c r="D16" s="8">
        <v>526.51499999999987</v>
      </c>
      <c r="E16" s="8">
        <v>187.06</v>
      </c>
      <c r="F16" s="8">
        <v>210.58999999999997</v>
      </c>
    </row>
    <row r="17" spans="1:6" x14ac:dyDescent="0.25">
      <c r="A17" t="s">
        <v>6199</v>
      </c>
      <c r="B17" t="s">
        <v>6202</v>
      </c>
      <c r="C17" s="8">
        <v>47.25</v>
      </c>
      <c r="D17" s="8">
        <v>65.805000000000007</v>
      </c>
      <c r="E17" s="8">
        <v>274.67500000000001</v>
      </c>
      <c r="F17" s="8">
        <v>179.22</v>
      </c>
    </row>
    <row r="18" spans="1:6" x14ac:dyDescent="0.25">
      <c r="B18" t="s">
        <v>6203</v>
      </c>
      <c r="C18" s="8">
        <v>745.44999999999993</v>
      </c>
      <c r="D18" s="8">
        <v>428.88499999999999</v>
      </c>
      <c r="E18" s="8">
        <v>194.17499999999998</v>
      </c>
      <c r="F18" s="8">
        <v>429.82999999999993</v>
      </c>
    </row>
    <row r="19" spans="1:6" x14ac:dyDescent="0.25">
      <c r="B19" t="s">
        <v>6204</v>
      </c>
      <c r="C19" s="8">
        <v>130.47</v>
      </c>
      <c r="D19" s="8">
        <v>271.48500000000001</v>
      </c>
      <c r="E19" s="8">
        <v>281.20499999999998</v>
      </c>
      <c r="F19" s="8">
        <v>231.63000000000002</v>
      </c>
    </row>
    <row r="20" spans="1:6" x14ac:dyDescent="0.25">
      <c r="B20" t="s">
        <v>6205</v>
      </c>
      <c r="C20" s="8">
        <v>27</v>
      </c>
      <c r="D20" s="8">
        <v>347.26</v>
      </c>
      <c r="E20" s="8">
        <v>147.51</v>
      </c>
      <c r="F20" s="8">
        <v>240.04</v>
      </c>
    </row>
    <row r="21" spans="1:6" x14ac:dyDescent="0.25">
      <c r="B21" t="s">
        <v>6206</v>
      </c>
      <c r="C21" s="8">
        <v>255.11499999999995</v>
      </c>
      <c r="D21" s="8">
        <v>541.73</v>
      </c>
      <c r="E21" s="8">
        <v>83.43</v>
      </c>
      <c r="F21" s="8">
        <v>59.079999999999991</v>
      </c>
    </row>
    <row r="22" spans="1:6" x14ac:dyDescent="0.25">
      <c r="B22" t="s">
        <v>6207</v>
      </c>
      <c r="C22" s="8">
        <v>584.78999999999985</v>
      </c>
      <c r="D22" s="8">
        <v>357.42999999999995</v>
      </c>
      <c r="E22" s="8">
        <v>355.34</v>
      </c>
      <c r="F22" s="8">
        <v>140.88</v>
      </c>
    </row>
    <row r="23" spans="1:6" x14ac:dyDescent="0.25">
      <c r="B23" t="s">
        <v>6208</v>
      </c>
      <c r="C23" s="8">
        <v>430.62</v>
      </c>
      <c r="D23" s="8">
        <v>227.42500000000001</v>
      </c>
      <c r="E23" s="8">
        <v>236.315</v>
      </c>
      <c r="F23" s="8">
        <v>414.58499999999992</v>
      </c>
    </row>
    <row r="24" spans="1:6" x14ac:dyDescent="0.25">
      <c r="B24" t="s">
        <v>6209</v>
      </c>
      <c r="C24" s="8">
        <v>22.5</v>
      </c>
      <c r="D24" s="8">
        <v>77.72</v>
      </c>
      <c r="E24" s="8">
        <v>60.5</v>
      </c>
      <c r="F24" s="8">
        <v>139.67999999999998</v>
      </c>
    </row>
    <row r="25" spans="1:6" x14ac:dyDescent="0.25">
      <c r="B25" t="s">
        <v>6210</v>
      </c>
      <c r="C25" s="8">
        <v>126.14999999999999</v>
      </c>
      <c r="D25" s="8">
        <v>195.11</v>
      </c>
      <c r="E25" s="8">
        <v>89.13</v>
      </c>
      <c r="F25" s="8">
        <v>302.65999999999997</v>
      </c>
    </row>
    <row r="26" spans="1:6" x14ac:dyDescent="0.25">
      <c r="B26" t="s">
        <v>6211</v>
      </c>
      <c r="C26" s="8">
        <v>376.03</v>
      </c>
      <c r="D26" s="8">
        <v>523.24</v>
      </c>
      <c r="E26" s="8">
        <v>440.96499999999997</v>
      </c>
      <c r="F26" s="8">
        <v>174.46999999999997</v>
      </c>
    </row>
    <row r="27" spans="1:6" x14ac:dyDescent="0.25">
      <c r="B27" t="s">
        <v>6212</v>
      </c>
      <c r="C27" s="8">
        <v>515.17999999999995</v>
      </c>
      <c r="D27" s="8">
        <v>142.56</v>
      </c>
      <c r="E27" s="8">
        <v>347.03999999999996</v>
      </c>
      <c r="F27" s="8">
        <v>104.08499999999999</v>
      </c>
    </row>
    <row r="28" spans="1:6" x14ac:dyDescent="0.25">
      <c r="B28" t="s">
        <v>6213</v>
      </c>
      <c r="C28" s="8">
        <v>95.859999999999985</v>
      </c>
      <c r="D28" s="8">
        <v>484.76</v>
      </c>
      <c r="E28" s="8">
        <v>94.17</v>
      </c>
      <c r="F28" s="8">
        <v>77.10499999999999</v>
      </c>
    </row>
    <row r="29" spans="1:6" x14ac:dyDescent="0.25">
      <c r="A29" t="s">
        <v>6200</v>
      </c>
      <c r="B29" t="s">
        <v>6202</v>
      </c>
      <c r="C29" s="8">
        <v>258.34500000000003</v>
      </c>
      <c r="D29" s="8">
        <v>139.625</v>
      </c>
      <c r="E29" s="8">
        <v>279.52000000000004</v>
      </c>
      <c r="F29" s="8">
        <v>160.19499999999999</v>
      </c>
    </row>
    <row r="30" spans="1:6" x14ac:dyDescent="0.25">
      <c r="B30" t="s">
        <v>6203</v>
      </c>
      <c r="C30" s="8">
        <v>342.2</v>
      </c>
      <c r="D30" s="8">
        <v>284.24999999999994</v>
      </c>
      <c r="E30" s="8">
        <v>251.83</v>
      </c>
      <c r="F30" s="8">
        <v>80.550000000000011</v>
      </c>
    </row>
    <row r="31" spans="1:6" x14ac:dyDescent="0.25">
      <c r="B31" t="s">
        <v>6204</v>
      </c>
      <c r="C31" s="8">
        <v>418.30499999999989</v>
      </c>
      <c r="D31" s="8">
        <v>468.125</v>
      </c>
      <c r="E31" s="8">
        <v>405.05500000000006</v>
      </c>
      <c r="F31" s="8">
        <v>253.15499999999997</v>
      </c>
    </row>
    <row r="32" spans="1:6" x14ac:dyDescent="0.25">
      <c r="B32" t="s">
        <v>6205</v>
      </c>
      <c r="C32" s="8">
        <v>102.32999999999998</v>
      </c>
      <c r="D32" s="8">
        <v>242.14000000000001</v>
      </c>
      <c r="E32" s="8">
        <v>554.875</v>
      </c>
      <c r="F32" s="8">
        <v>106.23999999999998</v>
      </c>
    </row>
    <row r="33" spans="1:6" x14ac:dyDescent="0.25">
      <c r="B33" t="s">
        <v>6206</v>
      </c>
      <c r="C33" s="8">
        <v>234.71999999999997</v>
      </c>
      <c r="D33" s="8">
        <v>133.08000000000001</v>
      </c>
      <c r="E33" s="8">
        <v>267.2</v>
      </c>
      <c r="F33" s="8">
        <v>272.68999999999994</v>
      </c>
    </row>
    <row r="34" spans="1:6" x14ac:dyDescent="0.25">
      <c r="B34" t="s">
        <v>6207</v>
      </c>
      <c r="C34" s="8">
        <v>430.39</v>
      </c>
      <c r="D34" s="8">
        <v>136.20500000000001</v>
      </c>
      <c r="E34" s="8">
        <v>209.6</v>
      </c>
      <c r="F34" s="8">
        <v>88.334999999999994</v>
      </c>
    </row>
    <row r="35" spans="1:6" x14ac:dyDescent="0.25">
      <c r="B35" t="s">
        <v>6208</v>
      </c>
      <c r="C35" s="8">
        <v>109.005</v>
      </c>
      <c r="D35" s="8">
        <v>393.57499999999999</v>
      </c>
      <c r="E35" s="8">
        <v>61.034999999999997</v>
      </c>
      <c r="F35" s="8">
        <v>199.48999999999998</v>
      </c>
    </row>
    <row r="36" spans="1:6" x14ac:dyDescent="0.25">
      <c r="B36" t="s">
        <v>6209</v>
      </c>
      <c r="C36" s="8">
        <v>287.52499999999998</v>
      </c>
      <c r="D36" s="8">
        <v>288.67</v>
      </c>
      <c r="E36" s="8">
        <v>125.58</v>
      </c>
      <c r="F36" s="8">
        <v>374.13499999999999</v>
      </c>
    </row>
    <row r="37" spans="1:6" x14ac:dyDescent="0.25">
      <c r="B37" t="s">
        <v>6210</v>
      </c>
      <c r="C37" s="8">
        <v>840.92999999999984</v>
      </c>
      <c r="D37" s="8">
        <v>409.875</v>
      </c>
      <c r="E37" s="8">
        <v>171.32999999999998</v>
      </c>
      <c r="F37" s="8">
        <v>221.43999999999997</v>
      </c>
    </row>
    <row r="38" spans="1:6" x14ac:dyDescent="0.25">
      <c r="B38" t="s">
        <v>6211</v>
      </c>
      <c r="C38" s="8">
        <v>299.07</v>
      </c>
      <c r="D38" s="8">
        <v>260.32499999999999</v>
      </c>
      <c r="E38" s="8">
        <v>584.64</v>
      </c>
      <c r="F38" s="8">
        <v>256.36500000000001</v>
      </c>
    </row>
    <row r="39" spans="1:6" x14ac:dyDescent="0.25">
      <c r="B39" t="s">
        <v>6212</v>
      </c>
      <c r="C39" s="8">
        <v>323.32499999999999</v>
      </c>
      <c r="D39" s="8">
        <v>565.57000000000005</v>
      </c>
      <c r="E39" s="8">
        <v>537.80999999999995</v>
      </c>
      <c r="F39" s="8">
        <v>189.47499999999999</v>
      </c>
    </row>
    <row r="40" spans="1:6" x14ac:dyDescent="0.25">
      <c r="B40" t="s">
        <v>6213</v>
      </c>
      <c r="C40" s="8">
        <v>399.48499999999996</v>
      </c>
      <c r="D40" s="8">
        <v>148.19999999999999</v>
      </c>
      <c r="E40" s="8">
        <v>388.21999999999997</v>
      </c>
      <c r="F40" s="8">
        <v>212.07499999999999</v>
      </c>
    </row>
    <row r="41" spans="1:6" x14ac:dyDescent="0.25">
      <c r="A41" t="s">
        <v>6201</v>
      </c>
      <c r="B41" t="s">
        <v>6202</v>
      </c>
      <c r="C41" s="8">
        <v>112.69499999999999</v>
      </c>
      <c r="D41" s="8">
        <v>166.32</v>
      </c>
      <c r="E41" s="8">
        <v>843.71499999999992</v>
      </c>
      <c r="F41" s="8">
        <v>146.685</v>
      </c>
    </row>
    <row r="42" spans="1:6" x14ac:dyDescent="0.25">
      <c r="B42" t="s">
        <v>6203</v>
      </c>
      <c r="C42" s="8">
        <v>114.87999999999998</v>
      </c>
      <c r="D42" s="8">
        <v>133.815</v>
      </c>
      <c r="E42" s="8">
        <v>91.175000000000011</v>
      </c>
      <c r="F42" s="8">
        <v>53.759999999999991</v>
      </c>
    </row>
    <row r="43" spans="1:6" x14ac:dyDescent="0.25">
      <c r="B43" t="s">
        <v>6204</v>
      </c>
      <c r="C43" s="8">
        <v>277.76</v>
      </c>
      <c r="D43" s="8">
        <v>175.41</v>
      </c>
      <c r="E43" s="8">
        <v>462.50999999999993</v>
      </c>
      <c r="F43" s="8">
        <v>399.52499999999998</v>
      </c>
    </row>
    <row r="44" spans="1:6" x14ac:dyDescent="0.25">
      <c r="B44" t="s">
        <v>6205</v>
      </c>
      <c r="C44" s="8">
        <v>197.89499999999998</v>
      </c>
      <c r="D44" s="8">
        <v>289.755</v>
      </c>
      <c r="E44" s="8">
        <v>88.545000000000002</v>
      </c>
      <c r="F44" s="8">
        <v>200.25499999999997</v>
      </c>
    </row>
    <row r="45" spans="1:6" x14ac:dyDescent="0.25">
      <c r="B45" t="s">
        <v>6206</v>
      </c>
      <c r="C45" s="8">
        <v>193.11499999999998</v>
      </c>
      <c r="D45" s="8">
        <v>212.49499999999998</v>
      </c>
      <c r="E45" s="8">
        <v>292.29000000000002</v>
      </c>
      <c r="F45" s="8">
        <v>304.46999999999997</v>
      </c>
    </row>
    <row r="46" spans="1:6" x14ac:dyDescent="0.25">
      <c r="B46" t="s">
        <v>6207</v>
      </c>
      <c r="C46" s="8">
        <v>179.79</v>
      </c>
      <c r="D46" s="8">
        <v>426.2</v>
      </c>
      <c r="E46" s="8">
        <v>170.08999999999997</v>
      </c>
      <c r="F46" s="8">
        <v>379.31</v>
      </c>
    </row>
    <row r="47" spans="1:6" x14ac:dyDescent="0.25">
      <c r="B47" t="s">
        <v>6208</v>
      </c>
      <c r="C47" s="8">
        <v>247.28999999999996</v>
      </c>
      <c r="D47" s="8">
        <v>246.685</v>
      </c>
      <c r="E47" s="8">
        <v>271.05499999999995</v>
      </c>
      <c r="F47" s="8">
        <v>141.69999999999999</v>
      </c>
    </row>
    <row r="48" spans="1:6" x14ac:dyDescent="0.25">
      <c r="B48" t="s">
        <v>6209</v>
      </c>
      <c r="C48" s="8">
        <v>116.39499999999998</v>
      </c>
      <c r="D48" s="8">
        <v>41.25</v>
      </c>
      <c r="E48" s="8">
        <v>15.54</v>
      </c>
      <c r="F48" s="8">
        <v>71.06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AA1" sqref="AA1"/>
    </sheetView>
  </sheetViews>
  <sheetFormatPr defaultRowHeight="15" x14ac:dyDescent="0.25"/>
  <cols>
    <col min="1" max="1" width="16.5703125" bestFit="1" customWidth="1"/>
    <col min="2" max="2" width="13.42578125"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42578125" bestFit="1" customWidth="1"/>
    <col min="12" max="12" width="11.28515625" customWidth="1"/>
    <col min="13" max="13" width="9" bestFit="1"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_xlfn.XLOOKUP(D2,products!$A$1:$A$49,products!$B$1:$B$49,,0)</f>
        <v>Rob</v>
      </c>
      <c r="J2" t="str">
        <f>_xlfn.XLOOKUP(orders!D2,products!$A$1:$A$49,products!$C$1:$C$49,,0)</f>
        <v>M</v>
      </c>
      <c r="K2" s="4">
        <f>_xlfn.XLOOKUP(D2,products!$A$1:$A$49,products!$D$1:$D$49,,0)</f>
        <v>1</v>
      </c>
      <c r="L2" s="5">
        <f>_xlfn.XLOOKUP(D2,products!$A$1:$A$49,products!$E$1:$E$49,,0)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_xlfn.XLOOKUP(D3,products!$A$1:$A$49,products!$B$1:$B$49,,0)</f>
        <v>Exc</v>
      </c>
      <c r="J3" t="str">
        <f>_xlfn.XLOOKUP(orders!D3,products!$A$1:$A$49,products!$C$1:$C$49,,0)</f>
        <v>M</v>
      </c>
      <c r="K3" s="4">
        <f>_xlfn.XLOOKUP(D3,products!$A$1:$A$49,products!$D$1:$D$49,,0)</f>
        <v>0.5</v>
      </c>
      <c r="L3" s="5">
        <f>_xlfn.XLOOKUP(D3,products!$A$1:$A$49,products!$E$1:$E$49,,0)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_xlfn.XLOOKUP(D4,products!$A$1:$A$49,products!$B$1:$B$49,,0)</f>
        <v>Ara</v>
      </c>
      <c r="J4" t="str">
        <f>_xlfn.XLOOKUP(orders!D4,products!$A$1:$A$49,products!$C$1:$C$49,,0)</f>
        <v>L</v>
      </c>
      <c r="K4" s="4">
        <f>_xlfn.XLOOKUP(D4,products!$A$1:$A$49,products!$D$1:$D$49,,0)</f>
        <v>1</v>
      </c>
      <c r="L4" s="5">
        <f>_xlfn.XLOOKUP(D4,products!$A$1:$A$49,products!$E$1:$E$49,,0)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_xlfn.XLOOKUP(D5,products!$A$1:$A$49,products!$B$1:$B$49,,0)</f>
        <v>Exc</v>
      </c>
      <c r="J5" t="str">
        <f>_xlfn.XLOOKUP(orders!D5,products!$A$1:$A$49,products!$C$1:$C$49,,0)</f>
        <v>M</v>
      </c>
      <c r="K5" s="4">
        <f>_xlfn.XLOOKUP(D5,products!$A$1:$A$49,products!$D$1:$D$49,,0)</f>
        <v>1</v>
      </c>
      <c r="L5" s="5">
        <f>_xlfn.XLOOKUP(D5,products!$A$1:$A$49,products!$E$1:$E$49,,0)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_xlfn.XLOOKUP(D6,products!$A$1:$A$49,products!$B$1:$B$49,,0)</f>
        <v>Rob</v>
      </c>
      <c r="J6" t="str">
        <f>_xlfn.XLOOKUP(orders!D6,products!$A$1:$A$49,products!$C$1:$C$49,,0)</f>
        <v>L</v>
      </c>
      <c r="K6" s="4">
        <f>_xlfn.XLOOKUP(D6,products!$A$1:$A$49,products!$D$1:$D$49,,0)</f>
        <v>2.5</v>
      </c>
      <c r="L6" s="5">
        <f>_xlfn.XLOOKUP(D6,products!$A$1:$A$49,products!$E$1:$E$49,,0)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_xlfn.XLOOKUP(D7,products!$A$1:$A$49,products!$B$1:$B$49,,0)</f>
        <v>Lib</v>
      </c>
      <c r="J7" t="str">
        <f>_xlfn.XLOOKUP(orders!D7,products!$A$1:$A$49,products!$C$1:$C$49,,0)</f>
        <v>D</v>
      </c>
      <c r="K7" s="4">
        <f>_xlfn.XLOOKUP(D7,products!$A$1:$A$49,products!$D$1:$D$49,,0)</f>
        <v>1</v>
      </c>
      <c r="L7" s="5">
        <f>_xlfn.XLOOKUP(D7,products!$A$1:$A$49,products!$E$1:$E$49,,0)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_xlfn.XLOOKUP(D8,products!$A$1:$A$49,products!$B$1:$B$49,,0)</f>
        <v>Exc</v>
      </c>
      <c r="J8" t="str">
        <f>_xlfn.XLOOKUP(orders!D8,products!$A$1:$A$49,products!$C$1:$C$49,,0)</f>
        <v>D</v>
      </c>
      <c r="K8" s="4">
        <f>_xlfn.XLOOKUP(D8,products!$A$1:$A$49,products!$D$1:$D$49,,0)</f>
        <v>0.5</v>
      </c>
      <c r="L8" s="5">
        <f>_xlfn.XLOOKUP(D8,products!$A$1:$A$49,products!$E$1:$E$49,,0)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_xlfn.XLOOKUP(D9,products!$A$1:$A$49,products!$B$1:$B$49,,0)</f>
        <v>Lib</v>
      </c>
      <c r="J9" t="str">
        <f>_xlfn.XLOOKUP(orders!D9,products!$A$1:$A$49,products!$C$1:$C$49,,0)</f>
        <v>L</v>
      </c>
      <c r="K9" s="4">
        <f>_xlfn.XLOOKUP(D9,products!$A$1:$A$49,products!$D$1:$D$49,,0)</f>
        <v>0.2</v>
      </c>
      <c r="L9" s="5">
        <f>_xlfn.XLOOKUP(D9,products!$A$1:$A$49,products!$E$1:$E$49,,0)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_xlfn.XLOOKUP(D10,products!$A$1:$A$49,products!$B$1:$B$49,,0)</f>
        <v>Rob</v>
      </c>
      <c r="J10" t="str">
        <f>_xlfn.XLOOKUP(orders!D10,products!$A$1:$A$49,products!$C$1:$C$49,,0)</f>
        <v>M</v>
      </c>
      <c r="K10" s="4">
        <f>_xlfn.XLOOKUP(D10,products!$A$1:$A$49,products!$D$1:$D$49,,0)</f>
        <v>0.5</v>
      </c>
      <c r="L10" s="5">
        <f>_xlfn.XLOOKUP(D10,products!$A$1:$A$49,products!$E$1:$E$49,,0)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_xlfn.XLOOKUP(D11,products!$A$1:$A$49,products!$B$1:$B$49,,0)</f>
        <v>Rob</v>
      </c>
      <c r="J11" t="str">
        <f>_xlfn.XLOOKUP(orders!D11,products!$A$1:$A$49,products!$C$1:$C$49,,0)</f>
        <v>M</v>
      </c>
      <c r="K11" s="4">
        <f>_xlfn.XLOOKUP(D11,products!$A$1:$A$49,products!$D$1:$D$49,,0)</f>
        <v>0.5</v>
      </c>
      <c r="L11" s="5">
        <f>_xlfn.XLOOKUP(D11,products!$A$1:$A$49,products!$E$1:$E$49,,0)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_xlfn.XLOOKUP(D12,products!$A$1:$A$49,products!$B$1:$B$49,,0)</f>
        <v>Ara</v>
      </c>
      <c r="J12" t="str">
        <f>_xlfn.XLOOKUP(orders!D12,products!$A$1:$A$49,products!$C$1:$C$49,,0)</f>
        <v>D</v>
      </c>
      <c r="K12" s="4">
        <f>_xlfn.XLOOKUP(D12,products!$A$1:$A$49,products!$D$1:$D$49,,0)</f>
        <v>1</v>
      </c>
      <c r="L12" s="5">
        <f>_xlfn.XLOOKUP(D12,products!$A$1:$A$49,products!$E$1:$E$49,,0)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_xlfn.XLOOKUP(D13,products!$A$1:$A$49,products!$B$1:$B$49,,0)</f>
        <v>Exc</v>
      </c>
      <c r="J13" t="str">
        <f>_xlfn.XLOOKUP(orders!D13,products!$A$1:$A$49,products!$C$1:$C$49,,0)</f>
        <v>L</v>
      </c>
      <c r="K13" s="4">
        <f>_xlfn.XLOOKUP(D13,products!$A$1:$A$49,products!$D$1:$D$49,,0)</f>
        <v>2.5</v>
      </c>
      <c r="L13" s="5">
        <f>_xlfn.XLOOKUP(D13,products!$A$1:$A$49,products!$E$1:$E$49,,0)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_xlfn.XLOOKUP(D14,products!$A$1:$A$49,products!$B$1:$B$49,,0)</f>
        <v>Rob</v>
      </c>
      <c r="J14" t="str">
        <f>_xlfn.XLOOKUP(orders!D14,products!$A$1:$A$49,products!$C$1:$C$49,,0)</f>
        <v>M</v>
      </c>
      <c r="K14" s="4">
        <f>_xlfn.XLOOKUP(D14,products!$A$1:$A$49,products!$D$1:$D$49,,0)</f>
        <v>1</v>
      </c>
      <c r="L14" s="5">
        <f>_xlfn.XLOOKUP(D14,products!$A$1:$A$49,products!$E$1:$E$49,,0)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_xlfn.XLOOKUP(D15,products!$A$1:$A$49,products!$B$1:$B$49,,0)</f>
        <v>Rob</v>
      </c>
      <c r="J15" t="str">
        <f>_xlfn.XLOOKUP(orders!D15,products!$A$1:$A$49,products!$C$1:$C$49,,0)</f>
        <v>D</v>
      </c>
      <c r="K15" s="4">
        <f>_xlfn.XLOOKUP(D15,products!$A$1:$A$49,products!$D$1:$D$49,,0)</f>
        <v>2.5</v>
      </c>
      <c r="L15" s="5">
        <f>_xlfn.XLOOKUP(D15,products!$A$1:$A$49,products!$E$1:$E$49,,0)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_xlfn.XLOOKUP(D16,products!$A$1:$A$49,products!$B$1:$B$49,,0)</f>
        <v>Lib</v>
      </c>
      <c r="J16" t="str">
        <f>_xlfn.XLOOKUP(orders!D16,products!$A$1:$A$49,products!$C$1:$C$49,,0)</f>
        <v>D</v>
      </c>
      <c r="K16" s="4">
        <f>_xlfn.XLOOKUP(D16,products!$A$1:$A$49,products!$D$1:$D$49,,0)</f>
        <v>0.2</v>
      </c>
      <c r="L16" s="5">
        <f>_xlfn.XLOOKUP(D16,products!$A$1:$A$49,products!$E$1:$E$49,,0)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_xlfn.XLOOKUP(D17,products!$A$1:$A$49,products!$B$1:$B$49,,0)</f>
        <v>Rob</v>
      </c>
      <c r="J17" t="str">
        <f>_xlfn.XLOOKUP(orders!D17,products!$A$1:$A$49,products!$C$1:$C$49,,0)</f>
        <v>M</v>
      </c>
      <c r="K17" s="4">
        <f>_xlfn.XLOOKUP(D17,products!$A$1:$A$49,products!$D$1:$D$49,,0)</f>
        <v>2.5</v>
      </c>
      <c r="L17" s="5">
        <f>_xlfn.XLOOKUP(D17,products!$A$1:$A$49,products!$E$1:$E$49,,0)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_xlfn.XLOOKUP(D18,products!$A$1:$A$49,products!$B$1:$B$49,,0)</f>
        <v>Ara</v>
      </c>
      <c r="J18" t="str">
        <f>_xlfn.XLOOKUP(orders!D18,products!$A$1:$A$49,products!$C$1:$C$49,,0)</f>
        <v>M</v>
      </c>
      <c r="K18" s="4">
        <f>_xlfn.XLOOKUP(D18,products!$A$1:$A$49,products!$D$1:$D$49,,0)</f>
        <v>0.2</v>
      </c>
      <c r="L18" s="5">
        <f>_xlfn.XLOOKUP(D18,products!$A$1:$A$49,products!$E$1:$E$49,,0)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_xlfn.XLOOKUP(D19,products!$A$1:$A$49,products!$B$1:$B$49,,0)</f>
        <v>Ara</v>
      </c>
      <c r="J19" t="str">
        <f>_xlfn.XLOOKUP(orders!D19,products!$A$1:$A$49,products!$C$1:$C$49,,0)</f>
        <v>L</v>
      </c>
      <c r="K19" s="4">
        <f>_xlfn.XLOOKUP(D19,products!$A$1:$A$49,products!$D$1:$D$49,,0)</f>
        <v>1</v>
      </c>
      <c r="L19" s="5">
        <f>_xlfn.XLOOKUP(D19,products!$A$1:$A$49,products!$E$1:$E$49,,0)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_xlfn.XLOOKUP(D20,products!$A$1:$A$49,products!$B$1:$B$49,,0)</f>
        <v>Rob</v>
      </c>
      <c r="J20" t="str">
        <f>_xlfn.XLOOKUP(orders!D20,products!$A$1:$A$49,products!$C$1:$C$49,,0)</f>
        <v>D</v>
      </c>
      <c r="K20" s="4">
        <f>_xlfn.XLOOKUP(D20,products!$A$1:$A$49,products!$D$1:$D$49,,0)</f>
        <v>2.5</v>
      </c>
      <c r="L20" s="5">
        <f>_xlfn.XLOOKUP(D20,products!$A$1:$A$49,products!$E$1:$E$49,,0)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_xlfn.XLOOKUP(D21,products!$A$1:$A$49,products!$B$1:$B$49,,0)</f>
        <v>Ara</v>
      </c>
      <c r="J21" t="str">
        <f>_xlfn.XLOOKUP(orders!D21,products!$A$1:$A$49,products!$C$1:$C$49,,0)</f>
        <v>M</v>
      </c>
      <c r="K21" s="4">
        <f>_xlfn.XLOOKUP(D21,products!$A$1:$A$49,products!$D$1:$D$49,,0)</f>
        <v>0.2</v>
      </c>
      <c r="L21" s="5">
        <f>_xlfn.XLOOKUP(D21,products!$A$1:$A$49,products!$E$1:$E$49,,0)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_xlfn.XLOOKUP(D22,products!$A$1:$A$49,products!$B$1:$B$49,,0)</f>
        <v>Exc</v>
      </c>
      <c r="J22" t="str">
        <f>_xlfn.XLOOKUP(orders!D22,products!$A$1:$A$49,products!$C$1:$C$49,,0)</f>
        <v>D</v>
      </c>
      <c r="K22" s="4">
        <f>_xlfn.XLOOKUP(D22,products!$A$1:$A$49,products!$D$1:$D$49,,0)</f>
        <v>0.2</v>
      </c>
      <c r="L22" s="5">
        <f>_xlfn.XLOOKUP(D22,products!$A$1:$A$49,products!$E$1:$E$49,,0)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_xlfn.XLOOKUP(D23,products!$A$1:$A$49,products!$B$1:$B$49,,0)</f>
        <v>Ara</v>
      </c>
      <c r="J23" t="str">
        <f>_xlfn.XLOOKUP(orders!D23,products!$A$1:$A$49,products!$C$1:$C$49,,0)</f>
        <v>D</v>
      </c>
      <c r="K23" s="4">
        <f>_xlfn.XLOOKUP(D23,products!$A$1:$A$49,products!$D$1:$D$49,,0)</f>
        <v>0.2</v>
      </c>
      <c r="L23" s="5">
        <f>_xlfn.XLOOKUP(D23,products!$A$1:$A$49,products!$E$1:$E$49,,0)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_xlfn.XLOOKUP(D24,products!$A$1:$A$49,products!$B$1:$B$49,,0)</f>
        <v>Rob</v>
      </c>
      <c r="J24" t="str">
        <f>_xlfn.XLOOKUP(orders!D24,products!$A$1:$A$49,products!$C$1:$C$49,,0)</f>
        <v>M</v>
      </c>
      <c r="K24" s="4">
        <f>_xlfn.XLOOKUP(D24,products!$A$1:$A$49,products!$D$1:$D$49,,0)</f>
        <v>2.5</v>
      </c>
      <c r="L24" s="5">
        <f>_xlfn.XLOOKUP(D24,products!$A$1:$A$49,products!$E$1:$E$49,,0)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_xlfn.XLOOKUP(D25,products!$A$1:$A$49,products!$B$1:$B$49,,0)</f>
        <v>Ara</v>
      </c>
      <c r="J25" t="str">
        <f>_xlfn.XLOOKUP(orders!D25,products!$A$1:$A$49,products!$C$1:$C$49,,0)</f>
        <v>D</v>
      </c>
      <c r="K25" s="4">
        <f>_xlfn.XLOOKUP(D25,products!$A$1:$A$49,products!$D$1:$D$49,,0)</f>
        <v>0.2</v>
      </c>
      <c r="L25" s="5">
        <f>_xlfn.XLOOKUP(D25,products!$A$1:$A$49,products!$E$1:$E$49,,0)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_xlfn.XLOOKUP(D26,products!$A$1:$A$49,products!$B$1:$B$49,,0)</f>
        <v>Ara</v>
      </c>
      <c r="J26" t="str">
        <f>_xlfn.XLOOKUP(orders!D26,products!$A$1:$A$49,products!$C$1:$C$49,,0)</f>
        <v>M</v>
      </c>
      <c r="K26" s="4">
        <f>_xlfn.XLOOKUP(D26,products!$A$1:$A$49,products!$D$1:$D$49,,0)</f>
        <v>1</v>
      </c>
      <c r="L26" s="5">
        <f>_xlfn.XLOOKUP(D26,products!$A$1:$A$49,products!$E$1:$E$49,,0)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_xlfn.XLOOKUP(D27,products!$A$1:$A$49,products!$B$1:$B$49,,0)</f>
        <v>Exc</v>
      </c>
      <c r="J27" t="str">
        <f>_xlfn.XLOOKUP(orders!D27,products!$A$1:$A$49,products!$C$1:$C$49,,0)</f>
        <v>M</v>
      </c>
      <c r="K27" s="4">
        <f>_xlfn.XLOOKUP(D27,products!$A$1:$A$49,products!$D$1:$D$49,,0)</f>
        <v>0.2</v>
      </c>
      <c r="L27" s="5">
        <f>_xlfn.XLOOKUP(D27,products!$A$1:$A$49,products!$E$1:$E$49,,0)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_xlfn.XLOOKUP(D28,products!$A$1:$A$49,products!$B$1:$B$49,,0)</f>
        <v>Ara</v>
      </c>
      <c r="J28" t="str">
        <f>_xlfn.XLOOKUP(orders!D28,products!$A$1:$A$49,products!$C$1:$C$49,,0)</f>
        <v>M</v>
      </c>
      <c r="K28" s="4">
        <f>_xlfn.XLOOKUP(D28,products!$A$1:$A$49,products!$D$1:$D$49,,0)</f>
        <v>0.5</v>
      </c>
      <c r="L28" s="5">
        <f>_xlfn.XLOOKUP(D28,products!$A$1:$A$49,products!$E$1:$E$49,,0)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_xlfn.XLOOKUP(D29,products!$A$1:$A$49,products!$B$1:$B$49,,0)</f>
        <v>Ara</v>
      </c>
      <c r="J29" t="str">
        <f>_xlfn.XLOOKUP(orders!D29,products!$A$1:$A$49,products!$C$1:$C$49,,0)</f>
        <v>M</v>
      </c>
      <c r="K29" s="4">
        <f>_xlfn.XLOOKUP(D29,products!$A$1:$A$49,products!$D$1:$D$49,,0)</f>
        <v>0.2</v>
      </c>
      <c r="L29" s="5">
        <f>_xlfn.XLOOKUP(D29,products!$A$1:$A$49,products!$E$1:$E$49,,0)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_xlfn.XLOOKUP(D30,products!$A$1:$A$49,products!$B$1:$B$49,,0)</f>
        <v>Ara</v>
      </c>
      <c r="J30" t="str">
        <f>_xlfn.XLOOKUP(orders!D30,products!$A$1:$A$49,products!$C$1:$C$49,,0)</f>
        <v>D</v>
      </c>
      <c r="K30" s="4">
        <f>_xlfn.XLOOKUP(D30,products!$A$1:$A$49,products!$D$1:$D$49,,0)</f>
        <v>0.5</v>
      </c>
      <c r="L30" s="5">
        <f>_xlfn.XLOOKUP(D30,products!$A$1:$A$49,products!$E$1:$E$49,,0)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_xlfn.XLOOKUP(D31,products!$A$1:$A$49,products!$B$1:$B$49,,0)</f>
        <v>Ara</v>
      </c>
      <c r="J31" t="str">
        <f>_xlfn.XLOOKUP(orders!D31,products!$A$1:$A$49,products!$C$1:$C$49,,0)</f>
        <v>D</v>
      </c>
      <c r="K31" s="4">
        <f>_xlfn.XLOOKUP(D31,products!$A$1:$A$49,products!$D$1:$D$49,,0)</f>
        <v>1</v>
      </c>
      <c r="L31" s="5">
        <f>_xlfn.XLOOKUP(D31,products!$A$1:$A$49,products!$E$1:$E$49,,0)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_xlfn.XLOOKUP(D32,products!$A$1:$A$49,products!$B$1:$B$49,,0)</f>
        <v>Lib</v>
      </c>
      <c r="J32" t="str">
        <f>_xlfn.XLOOKUP(orders!D32,products!$A$1:$A$49,products!$C$1:$C$49,,0)</f>
        <v>M</v>
      </c>
      <c r="K32" s="4">
        <f>_xlfn.XLOOKUP(D32,products!$A$1:$A$49,products!$D$1:$D$49,,0)</f>
        <v>0.2</v>
      </c>
      <c r="L32" s="5">
        <f>_xlfn.XLOOKUP(D32,products!$A$1:$A$49,products!$E$1:$E$49,,0)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_xlfn.XLOOKUP(D33,products!$A$1:$A$49,products!$B$1:$B$49,,0)</f>
        <v>Ara</v>
      </c>
      <c r="J33" t="str">
        <f>_xlfn.XLOOKUP(orders!D33,products!$A$1:$A$49,products!$C$1:$C$49,,0)</f>
        <v>D</v>
      </c>
      <c r="K33" s="4">
        <f>_xlfn.XLOOKUP(D33,products!$A$1:$A$49,products!$D$1:$D$49,,0)</f>
        <v>0.5</v>
      </c>
      <c r="L33" s="5">
        <f>_xlfn.XLOOKUP(D33,products!$A$1:$A$49,products!$E$1:$E$49,,0)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_xlfn.XLOOKUP(D34,products!$A$1:$A$49,products!$B$1:$B$49,,0)</f>
        <v>Lib</v>
      </c>
      <c r="J34" t="str">
        <f>_xlfn.XLOOKUP(orders!D34,products!$A$1:$A$49,products!$C$1:$C$49,,0)</f>
        <v>M</v>
      </c>
      <c r="K34" s="4">
        <f>_xlfn.XLOOKUP(D34,products!$A$1:$A$49,products!$D$1:$D$49,,0)</f>
        <v>0.5</v>
      </c>
      <c r="L34" s="5">
        <f>_xlfn.XLOOKUP(D34,products!$A$1:$A$49,products!$E$1:$E$49,,0)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_xlfn.XLOOKUP(D35,products!$A$1:$A$49,products!$B$1:$B$49,,0)</f>
        <v>Lib</v>
      </c>
      <c r="J35" t="str">
        <f>_xlfn.XLOOKUP(orders!D35,products!$A$1:$A$49,products!$C$1:$C$49,,0)</f>
        <v>L</v>
      </c>
      <c r="K35" s="4">
        <f>_xlfn.XLOOKUP(D35,products!$A$1:$A$49,products!$D$1:$D$49,,0)</f>
        <v>0.2</v>
      </c>
      <c r="L35" s="5">
        <f>_xlfn.XLOOKUP(D35,products!$A$1:$A$49,products!$E$1:$E$49,,0)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_xlfn.XLOOKUP(D36,products!$A$1:$A$49,products!$B$1:$B$49,,0)</f>
        <v>Lib</v>
      </c>
      <c r="J36" t="str">
        <f>_xlfn.XLOOKUP(orders!D36,products!$A$1:$A$49,products!$C$1:$C$49,,0)</f>
        <v>L</v>
      </c>
      <c r="K36" s="4">
        <f>_xlfn.XLOOKUP(D36,products!$A$1:$A$49,products!$D$1:$D$49,,0)</f>
        <v>0.5</v>
      </c>
      <c r="L36" s="5">
        <f>_xlfn.XLOOKUP(D36,products!$A$1:$A$49,products!$E$1:$E$49,,0)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_xlfn.XLOOKUP(D37,products!$A$1:$A$49,products!$B$1:$B$49,,0)</f>
        <v>Ara</v>
      </c>
      <c r="J37" t="str">
        <f>_xlfn.XLOOKUP(orders!D37,products!$A$1:$A$49,products!$C$1:$C$49,,0)</f>
        <v>D</v>
      </c>
      <c r="K37" s="4">
        <f>_xlfn.XLOOKUP(D37,products!$A$1:$A$49,products!$D$1:$D$49,,0)</f>
        <v>0.5</v>
      </c>
      <c r="L37" s="5">
        <f>_xlfn.XLOOKUP(D37,products!$A$1:$A$49,products!$E$1:$E$49,,0)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_xlfn.XLOOKUP(D38,products!$A$1:$A$49,products!$B$1:$B$49,,0)</f>
        <v>Lib</v>
      </c>
      <c r="J38" t="str">
        <f>_xlfn.XLOOKUP(orders!D38,products!$A$1:$A$49,products!$C$1:$C$49,,0)</f>
        <v>M</v>
      </c>
      <c r="K38" s="4">
        <f>_xlfn.XLOOKUP(D38,products!$A$1:$A$49,products!$D$1:$D$49,,0)</f>
        <v>0.2</v>
      </c>
      <c r="L38" s="5">
        <f>_xlfn.XLOOKUP(D38,products!$A$1:$A$49,products!$E$1:$E$49,,0)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_xlfn.XLOOKUP(D39,products!$A$1:$A$49,products!$B$1:$B$49,,0)</f>
        <v>Lib</v>
      </c>
      <c r="J39" t="str">
        <f>_xlfn.XLOOKUP(orders!D39,products!$A$1:$A$49,products!$C$1:$C$49,,0)</f>
        <v>L</v>
      </c>
      <c r="K39" s="4">
        <f>_xlfn.XLOOKUP(D39,products!$A$1:$A$49,products!$D$1:$D$49,,0)</f>
        <v>0.5</v>
      </c>
      <c r="L39" s="5">
        <f>_xlfn.XLOOKUP(D39,products!$A$1:$A$49,products!$E$1:$E$49,,0)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_xlfn.XLOOKUP(D40,products!$A$1:$A$49,products!$B$1:$B$49,,0)</f>
        <v>Rob</v>
      </c>
      <c r="J40" t="str">
        <f>_xlfn.XLOOKUP(orders!D40,products!$A$1:$A$49,products!$C$1:$C$49,,0)</f>
        <v>M</v>
      </c>
      <c r="K40" s="4">
        <f>_xlfn.XLOOKUP(D40,products!$A$1:$A$49,products!$D$1:$D$49,,0)</f>
        <v>2.5</v>
      </c>
      <c r="L40" s="5">
        <f>_xlfn.XLOOKUP(D40,products!$A$1:$A$49,products!$E$1:$E$49,,0)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_xlfn.XLOOKUP(D41,products!$A$1:$A$49,products!$B$1:$B$49,,0)</f>
        <v>Rob</v>
      </c>
      <c r="J41" t="str">
        <f>_xlfn.XLOOKUP(orders!D41,products!$A$1:$A$49,products!$C$1:$C$49,,0)</f>
        <v>M</v>
      </c>
      <c r="K41" s="4">
        <f>_xlfn.XLOOKUP(D41,products!$A$1:$A$49,products!$D$1:$D$49,,0)</f>
        <v>1</v>
      </c>
      <c r="L41" s="5">
        <f>_xlfn.XLOOKUP(D41,products!$A$1:$A$49,products!$E$1:$E$49,,0)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_xlfn.XLOOKUP(D42,products!$A$1:$A$49,products!$B$1:$B$49,,0)</f>
        <v>Lib</v>
      </c>
      <c r="J42" t="str">
        <f>_xlfn.XLOOKUP(orders!D42,products!$A$1:$A$49,products!$C$1:$C$49,,0)</f>
        <v>M</v>
      </c>
      <c r="K42" s="4">
        <f>_xlfn.XLOOKUP(D42,products!$A$1:$A$49,products!$D$1:$D$49,,0)</f>
        <v>1</v>
      </c>
      <c r="L42" s="5">
        <f>_xlfn.XLOOKUP(D42,products!$A$1:$A$49,products!$E$1:$E$49,,0)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_xlfn.XLOOKUP(D43,products!$A$1:$A$49,products!$B$1:$B$49,,0)</f>
        <v>Exc</v>
      </c>
      <c r="J43" t="str">
        <f>_xlfn.XLOOKUP(orders!D43,products!$A$1:$A$49,products!$C$1:$C$49,,0)</f>
        <v>D</v>
      </c>
      <c r="K43" s="4">
        <f>_xlfn.XLOOKUP(D43,products!$A$1:$A$49,products!$D$1:$D$49,,0)</f>
        <v>0.2</v>
      </c>
      <c r="L43" s="5">
        <f>_xlfn.XLOOKUP(D43,products!$A$1:$A$49,products!$E$1:$E$49,,0)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_xlfn.XLOOKUP(D44,products!$A$1:$A$49,products!$B$1:$B$49,,0)</f>
        <v>Rob</v>
      </c>
      <c r="J44" t="str">
        <f>_xlfn.XLOOKUP(orders!D44,products!$A$1:$A$49,products!$C$1:$C$49,,0)</f>
        <v>D</v>
      </c>
      <c r="K44" s="4">
        <f>_xlfn.XLOOKUP(D44,products!$A$1:$A$49,products!$D$1:$D$49,,0)</f>
        <v>0.2</v>
      </c>
      <c r="L44" s="5">
        <f>_xlfn.XLOOKUP(D44,products!$A$1:$A$49,products!$E$1:$E$49,,0)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_xlfn.XLOOKUP(D45,products!$A$1:$A$49,products!$B$1:$B$49,,0)</f>
        <v>Lib</v>
      </c>
      <c r="J45" t="str">
        <f>_xlfn.XLOOKUP(orders!D45,products!$A$1:$A$49,products!$C$1:$C$49,,0)</f>
        <v>L</v>
      </c>
      <c r="K45" s="4">
        <f>_xlfn.XLOOKUP(D45,products!$A$1:$A$49,products!$D$1:$D$49,,0)</f>
        <v>2.5</v>
      </c>
      <c r="L45" s="5">
        <f>_xlfn.XLOOKUP(D45,products!$A$1:$A$49,products!$E$1:$E$49,,0)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_xlfn.XLOOKUP(D46,products!$A$1:$A$49,products!$B$1:$B$49,,0)</f>
        <v>Exc</v>
      </c>
      <c r="J46" t="str">
        <f>_xlfn.XLOOKUP(orders!D46,products!$A$1:$A$49,products!$C$1:$C$49,,0)</f>
        <v>M</v>
      </c>
      <c r="K46" s="4">
        <f>_xlfn.XLOOKUP(D46,products!$A$1:$A$49,products!$D$1:$D$49,,0)</f>
        <v>0.5</v>
      </c>
      <c r="L46" s="5">
        <f>_xlfn.XLOOKUP(D46,products!$A$1:$A$49,products!$E$1:$E$49,,0)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_xlfn.XLOOKUP(D47,products!$A$1:$A$49,products!$B$1:$B$49,,0)</f>
        <v>Lib</v>
      </c>
      <c r="J47" t="str">
        <f>_xlfn.XLOOKUP(orders!D47,products!$A$1:$A$49,products!$C$1:$C$49,,0)</f>
        <v>D</v>
      </c>
      <c r="K47" s="4">
        <f>_xlfn.XLOOKUP(D47,products!$A$1:$A$49,products!$D$1:$D$49,,0)</f>
        <v>2.5</v>
      </c>
      <c r="L47" s="5">
        <f>_xlfn.XLOOKUP(D47,products!$A$1:$A$49,products!$E$1:$E$49,,0)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_xlfn.XLOOKUP(D48,products!$A$1:$A$49,products!$B$1:$B$49,,0)</f>
        <v>Exc</v>
      </c>
      <c r="J48" t="str">
        <f>_xlfn.XLOOKUP(orders!D48,products!$A$1:$A$49,products!$C$1:$C$49,,0)</f>
        <v>M</v>
      </c>
      <c r="K48" s="4">
        <f>_xlfn.XLOOKUP(D48,products!$A$1:$A$49,products!$D$1:$D$49,,0)</f>
        <v>2.5</v>
      </c>
      <c r="L48" s="5">
        <f>_xlfn.XLOOKUP(D48,products!$A$1:$A$49,products!$E$1:$E$49,,0)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_xlfn.XLOOKUP(D49,products!$A$1:$A$49,products!$B$1:$B$49,,0)</f>
        <v>Ara</v>
      </c>
      <c r="J49" t="str">
        <f>_xlfn.XLOOKUP(orders!D49,products!$A$1:$A$49,products!$C$1:$C$49,,0)</f>
        <v>L</v>
      </c>
      <c r="K49" s="4">
        <f>_xlfn.XLOOKUP(D49,products!$A$1:$A$49,products!$D$1:$D$49,,0)</f>
        <v>0.2</v>
      </c>
      <c r="L49" s="5">
        <f>_xlfn.XLOOKUP(D49,products!$A$1:$A$49,products!$E$1:$E$49,,0)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_xlfn.XLOOKUP(D50,products!$A$1:$A$49,products!$B$1:$B$49,,0)</f>
        <v>Ara</v>
      </c>
      <c r="J50" t="str">
        <f>_xlfn.XLOOKUP(orders!D50,products!$A$1:$A$49,products!$C$1:$C$49,,0)</f>
        <v>D</v>
      </c>
      <c r="K50" s="4">
        <f>_xlfn.XLOOKUP(D50,products!$A$1:$A$49,products!$D$1:$D$49,,0)</f>
        <v>2.5</v>
      </c>
      <c r="L50" s="5">
        <f>_xlfn.XLOOKUP(D50,products!$A$1:$A$49,products!$E$1:$E$49,,0)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_xlfn.XLOOKUP(D51,products!$A$1:$A$49,products!$B$1:$B$49,,0)</f>
        <v>Ara</v>
      </c>
      <c r="J51" t="str">
        <f>_xlfn.XLOOKUP(orders!D51,products!$A$1:$A$49,products!$C$1:$C$49,,0)</f>
        <v>L</v>
      </c>
      <c r="K51" s="4">
        <f>_xlfn.XLOOKUP(D51,products!$A$1:$A$49,products!$D$1:$D$49,,0)</f>
        <v>1</v>
      </c>
      <c r="L51" s="5">
        <f>_xlfn.XLOOKUP(D51,products!$A$1:$A$49,products!$E$1:$E$49,,0)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_xlfn.XLOOKUP(D52,products!$A$1:$A$49,products!$B$1:$B$49,,0)</f>
        <v>Lib</v>
      </c>
      <c r="J52" t="str">
        <f>_xlfn.XLOOKUP(orders!D52,products!$A$1:$A$49,products!$C$1:$C$49,,0)</f>
        <v>D</v>
      </c>
      <c r="K52" s="4">
        <f>_xlfn.XLOOKUP(D52,products!$A$1:$A$49,products!$D$1:$D$49,,0)</f>
        <v>0.5</v>
      </c>
      <c r="L52" s="5">
        <f>_xlfn.XLOOKUP(D52,products!$A$1:$A$49,products!$E$1:$E$49,,0)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_xlfn.XLOOKUP(D53,products!$A$1:$A$49,products!$B$1:$B$49,,0)</f>
        <v>Lib</v>
      </c>
      <c r="J53" t="str">
        <f>_xlfn.XLOOKUP(orders!D53,products!$A$1:$A$49,products!$C$1:$C$49,,0)</f>
        <v>L</v>
      </c>
      <c r="K53" s="4">
        <f>_xlfn.XLOOKUP(D53,products!$A$1:$A$49,products!$D$1:$D$49,,0)</f>
        <v>2.5</v>
      </c>
      <c r="L53" s="5">
        <f>_xlfn.XLOOKUP(D53,products!$A$1:$A$49,products!$E$1:$E$49,,0)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_xlfn.XLOOKUP(D54,products!$A$1:$A$49,products!$B$1:$B$49,,0)</f>
        <v>Rob</v>
      </c>
      <c r="J54" t="str">
        <f>_xlfn.XLOOKUP(orders!D54,products!$A$1:$A$49,products!$C$1:$C$49,,0)</f>
        <v>M</v>
      </c>
      <c r="K54" s="4">
        <f>_xlfn.XLOOKUP(D54,products!$A$1:$A$49,products!$D$1:$D$49,,0)</f>
        <v>0.5</v>
      </c>
      <c r="L54" s="5">
        <f>_xlfn.XLOOKUP(D54,products!$A$1:$A$49,products!$E$1:$E$49,,0)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_xlfn.XLOOKUP(D55,products!$A$1:$A$49,products!$B$1:$B$49,,0)</f>
        <v>Lib</v>
      </c>
      <c r="J55" t="str">
        <f>_xlfn.XLOOKUP(orders!D55,products!$A$1:$A$49,products!$C$1:$C$49,,0)</f>
        <v>L</v>
      </c>
      <c r="K55" s="4">
        <f>_xlfn.XLOOKUP(D55,products!$A$1:$A$49,products!$D$1:$D$49,,0)</f>
        <v>2.5</v>
      </c>
      <c r="L55" s="5">
        <f>_xlfn.XLOOKUP(D55,products!$A$1:$A$49,products!$E$1:$E$49,,0)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_xlfn.XLOOKUP(D56,products!$A$1:$A$49,products!$B$1:$B$49,,0)</f>
        <v>Lib</v>
      </c>
      <c r="J56" t="str">
        <f>_xlfn.XLOOKUP(orders!D56,products!$A$1:$A$49,products!$C$1:$C$49,,0)</f>
        <v>M</v>
      </c>
      <c r="K56" s="4">
        <f>_xlfn.XLOOKUP(D56,products!$A$1:$A$49,products!$D$1:$D$49,,0)</f>
        <v>1</v>
      </c>
      <c r="L56" s="5">
        <f>_xlfn.XLOOKUP(D56,products!$A$1:$A$49,products!$E$1:$E$49,,0)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_xlfn.XLOOKUP(D57,products!$A$1:$A$49,products!$B$1:$B$49,,0)</f>
        <v>Lib</v>
      </c>
      <c r="J57" t="str">
        <f>_xlfn.XLOOKUP(orders!D57,products!$A$1:$A$49,products!$C$1:$C$49,,0)</f>
        <v>L</v>
      </c>
      <c r="K57" s="4">
        <f>_xlfn.XLOOKUP(D57,products!$A$1:$A$49,products!$D$1:$D$49,,0)</f>
        <v>1</v>
      </c>
      <c r="L57" s="5">
        <f>_xlfn.XLOOKUP(D57,products!$A$1:$A$49,products!$E$1:$E$49,,0)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_xlfn.XLOOKUP(D58,products!$A$1:$A$49,products!$B$1:$B$49,,0)</f>
        <v>Exc</v>
      </c>
      <c r="J58" t="str">
        <f>_xlfn.XLOOKUP(orders!D58,products!$A$1:$A$49,products!$C$1:$C$49,,0)</f>
        <v>D</v>
      </c>
      <c r="K58" s="4">
        <f>_xlfn.XLOOKUP(D58,products!$A$1:$A$49,products!$D$1:$D$49,,0)</f>
        <v>0.2</v>
      </c>
      <c r="L58" s="5">
        <f>_xlfn.XLOOKUP(D58,products!$A$1:$A$49,products!$E$1:$E$49,,0)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_xlfn.XLOOKUP(D59,products!$A$1:$A$49,products!$B$1:$B$49,,0)</f>
        <v>Exc</v>
      </c>
      <c r="J59" t="str">
        <f>_xlfn.XLOOKUP(orders!D59,products!$A$1:$A$49,products!$C$1:$C$49,,0)</f>
        <v>L</v>
      </c>
      <c r="K59" s="4">
        <f>_xlfn.XLOOKUP(D59,products!$A$1:$A$49,products!$D$1:$D$49,,0)</f>
        <v>1</v>
      </c>
      <c r="L59" s="5">
        <f>_xlfn.XLOOKUP(D59,products!$A$1:$A$49,products!$E$1:$E$49,,0)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_xlfn.XLOOKUP(D60,products!$A$1:$A$49,products!$B$1:$B$49,,0)</f>
        <v>Lib</v>
      </c>
      <c r="J60" t="str">
        <f>_xlfn.XLOOKUP(orders!D60,products!$A$1:$A$49,products!$C$1:$C$49,,0)</f>
        <v>D</v>
      </c>
      <c r="K60" s="4">
        <f>_xlfn.XLOOKUP(D60,products!$A$1:$A$49,products!$D$1:$D$49,,0)</f>
        <v>2.5</v>
      </c>
      <c r="L60" s="5">
        <f>_xlfn.XLOOKUP(D60,products!$A$1:$A$49,products!$E$1:$E$49,,0)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_xlfn.XLOOKUP(D61,products!$A$1:$A$49,products!$B$1:$B$49,,0)</f>
        <v>Lib</v>
      </c>
      <c r="J61" t="str">
        <f>_xlfn.XLOOKUP(orders!D61,products!$A$1:$A$49,products!$C$1:$C$49,,0)</f>
        <v>M</v>
      </c>
      <c r="K61" s="4">
        <f>_xlfn.XLOOKUP(D61,products!$A$1:$A$49,products!$D$1:$D$49,,0)</f>
        <v>0.5</v>
      </c>
      <c r="L61" s="5">
        <f>_xlfn.XLOOKUP(D61,products!$A$1:$A$49,products!$E$1:$E$49,,0)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_xlfn.XLOOKUP(D62,products!$A$1:$A$49,products!$B$1:$B$49,,0)</f>
        <v>Ara</v>
      </c>
      <c r="J62" t="str">
        <f>_xlfn.XLOOKUP(orders!D62,products!$A$1:$A$49,products!$C$1:$C$49,,0)</f>
        <v>D</v>
      </c>
      <c r="K62" s="4">
        <f>_xlfn.XLOOKUP(D62,products!$A$1:$A$49,products!$D$1:$D$49,,0)</f>
        <v>2.5</v>
      </c>
      <c r="L62" s="5">
        <f>_xlfn.XLOOKUP(D62,products!$A$1:$A$49,products!$E$1:$E$49,,0)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_xlfn.XLOOKUP(D63,products!$A$1:$A$49,products!$B$1:$B$49,,0)</f>
        <v>Rob</v>
      </c>
      <c r="J63" t="str">
        <f>_xlfn.XLOOKUP(orders!D63,products!$A$1:$A$49,products!$C$1:$C$49,,0)</f>
        <v>D</v>
      </c>
      <c r="K63" s="4">
        <f>_xlfn.XLOOKUP(D63,products!$A$1:$A$49,products!$D$1:$D$49,,0)</f>
        <v>0.5</v>
      </c>
      <c r="L63" s="5">
        <f>_xlfn.XLOOKUP(D63,products!$A$1:$A$49,products!$E$1:$E$49,,0)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_xlfn.XLOOKUP(D64,products!$A$1:$A$49,products!$B$1:$B$49,,0)</f>
        <v>Lib</v>
      </c>
      <c r="J64" t="str">
        <f>_xlfn.XLOOKUP(orders!D64,products!$A$1:$A$49,products!$C$1:$C$49,,0)</f>
        <v>L</v>
      </c>
      <c r="K64" s="4">
        <f>_xlfn.XLOOKUP(D64,products!$A$1:$A$49,products!$D$1:$D$49,,0)</f>
        <v>0.2</v>
      </c>
      <c r="L64" s="5">
        <f>_xlfn.XLOOKUP(D64,products!$A$1:$A$49,products!$E$1:$E$49,,0)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_xlfn.XLOOKUP(D65,products!$A$1:$A$49,products!$B$1:$B$49,,0)</f>
        <v>Ara</v>
      </c>
      <c r="J65" t="str">
        <f>_xlfn.XLOOKUP(orders!D65,products!$A$1:$A$49,products!$C$1:$C$49,,0)</f>
        <v>M</v>
      </c>
      <c r="K65" s="4">
        <f>_xlfn.XLOOKUP(D65,products!$A$1:$A$49,products!$D$1:$D$49,,0)</f>
        <v>0.5</v>
      </c>
      <c r="L65" s="5">
        <f>_xlfn.XLOOKUP(D65,products!$A$1:$A$49,products!$E$1:$E$49,,0)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_xlfn.XLOOKUP(D66,products!$A$1:$A$49,products!$B$1:$B$49,,0)</f>
        <v>Rob</v>
      </c>
      <c r="J66" t="str">
        <f>_xlfn.XLOOKUP(orders!D66,products!$A$1:$A$49,products!$C$1:$C$49,,0)</f>
        <v>M</v>
      </c>
      <c r="K66" s="4">
        <f>_xlfn.XLOOKUP(D66,products!$A$1:$A$49,products!$D$1:$D$49,,0)</f>
        <v>0.5</v>
      </c>
      <c r="L66" s="5">
        <f>_xlfn.XLOOKUP(D66,products!$A$1:$A$49,products!$E$1:$E$49,,0)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_xlfn.XLOOKUP(D67,products!$A$1:$A$49,products!$B$1:$B$49,,0)</f>
        <v>Rob</v>
      </c>
      <c r="J67" t="str">
        <f>_xlfn.XLOOKUP(orders!D67,products!$A$1:$A$49,products!$C$1:$C$49,,0)</f>
        <v>D</v>
      </c>
      <c r="K67" s="4">
        <f>_xlfn.XLOOKUP(D67,products!$A$1:$A$49,products!$D$1:$D$49,,0)</f>
        <v>2.5</v>
      </c>
      <c r="L67" s="5">
        <f>_xlfn.XLOOKUP(D67,products!$A$1:$A$49,products!$E$1:$E$49,,0)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_xlfn.XLOOKUP(D68,products!$A$1:$A$49,products!$B$1:$B$49,,0)</f>
        <v>Rob</v>
      </c>
      <c r="J68" t="str">
        <f>_xlfn.XLOOKUP(orders!D68,products!$A$1:$A$49,products!$C$1:$C$49,,0)</f>
        <v>L</v>
      </c>
      <c r="K68" s="4">
        <f>_xlfn.XLOOKUP(D68,products!$A$1:$A$49,products!$D$1:$D$49,,0)</f>
        <v>0.5</v>
      </c>
      <c r="L68" s="5">
        <f>_xlfn.XLOOKUP(D68,products!$A$1:$A$49,products!$E$1:$E$49,,0)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_xlfn.XLOOKUP(D69,products!$A$1:$A$49,products!$B$1:$B$49,,0)</f>
        <v>Lib</v>
      </c>
      <c r="J69" t="str">
        <f>_xlfn.XLOOKUP(orders!D69,products!$A$1:$A$49,products!$C$1:$C$49,,0)</f>
        <v>L</v>
      </c>
      <c r="K69" s="4">
        <f>_xlfn.XLOOKUP(D69,products!$A$1:$A$49,products!$D$1:$D$49,,0)</f>
        <v>0.2</v>
      </c>
      <c r="L69" s="5">
        <f>_xlfn.XLOOKUP(D69,products!$A$1:$A$49,products!$E$1:$E$49,,0)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_xlfn.XLOOKUP(D70,products!$A$1:$A$49,products!$B$1:$B$49,,0)</f>
        <v>Rob</v>
      </c>
      <c r="J70" t="str">
        <f>_xlfn.XLOOKUP(orders!D70,products!$A$1:$A$49,products!$C$1:$C$49,,0)</f>
        <v>M</v>
      </c>
      <c r="K70" s="4">
        <f>_xlfn.XLOOKUP(D70,products!$A$1:$A$49,products!$D$1:$D$49,,0)</f>
        <v>0.2</v>
      </c>
      <c r="L70" s="5">
        <f>_xlfn.XLOOKUP(D70,products!$A$1:$A$49,products!$E$1:$E$49,,0)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_xlfn.XLOOKUP(D71,products!$A$1:$A$49,products!$B$1:$B$49,,0)</f>
        <v>Rob</v>
      </c>
      <c r="J71" t="str">
        <f>_xlfn.XLOOKUP(orders!D71,products!$A$1:$A$49,products!$C$1:$C$49,,0)</f>
        <v>M</v>
      </c>
      <c r="K71" s="4">
        <f>_xlfn.XLOOKUP(D71,products!$A$1:$A$49,products!$D$1:$D$49,,0)</f>
        <v>1</v>
      </c>
      <c r="L71" s="5">
        <f>_xlfn.XLOOKUP(D71,products!$A$1:$A$49,products!$E$1:$E$49,,0)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_xlfn.XLOOKUP(D72,products!$A$1:$A$49,products!$B$1:$B$49,,0)</f>
        <v>Exc</v>
      </c>
      <c r="J72" t="str">
        <f>_xlfn.XLOOKUP(orders!D72,products!$A$1:$A$49,products!$C$1:$C$49,,0)</f>
        <v>L</v>
      </c>
      <c r="K72" s="4">
        <f>_xlfn.XLOOKUP(D72,products!$A$1:$A$49,products!$D$1:$D$49,,0)</f>
        <v>2.5</v>
      </c>
      <c r="L72" s="5">
        <f>_xlfn.XLOOKUP(D72,products!$A$1:$A$49,products!$E$1:$E$49,,0)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_xlfn.XLOOKUP(D73,products!$A$1:$A$49,products!$B$1:$B$49,,0)</f>
        <v>Lib</v>
      </c>
      <c r="J73" t="str">
        <f>_xlfn.XLOOKUP(orders!D73,products!$A$1:$A$49,products!$C$1:$C$49,,0)</f>
        <v>L</v>
      </c>
      <c r="K73" s="4">
        <f>_xlfn.XLOOKUP(D73,products!$A$1:$A$49,products!$D$1:$D$49,,0)</f>
        <v>0.2</v>
      </c>
      <c r="L73" s="5">
        <f>_xlfn.XLOOKUP(D73,products!$A$1:$A$49,products!$E$1:$E$49,,0)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_xlfn.XLOOKUP(D74,products!$A$1:$A$49,products!$B$1:$B$49,,0)</f>
        <v>Ara</v>
      </c>
      <c r="J74" t="str">
        <f>_xlfn.XLOOKUP(orders!D74,products!$A$1:$A$49,products!$C$1:$C$49,,0)</f>
        <v>M</v>
      </c>
      <c r="K74" s="4">
        <f>_xlfn.XLOOKUP(D74,products!$A$1:$A$49,products!$D$1:$D$49,,0)</f>
        <v>2.5</v>
      </c>
      <c r="L74" s="5">
        <f>_xlfn.XLOOKUP(D74,products!$A$1:$A$49,products!$E$1:$E$49,,0)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_xlfn.XLOOKUP(D75,products!$A$1:$A$49,products!$B$1:$B$49,,0)</f>
        <v>Lib</v>
      </c>
      <c r="J75" t="str">
        <f>_xlfn.XLOOKUP(orders!D75,products!$A$1:$A$49,products!$C$1:$C$49,,0)</f>
        <v>M</v>
      </c>
      <c r="K75" s="4">
        <f>_xlfn.XLOOKUP(D75,products!$A$1:$A$49,products!$D$1:$D$49,,0)</f>
        <v>0.2</v>
      </c>
      <c r="L75" s="5">
        <f>_xlfn.XLOOKUP(D75,products!$A$1:$A$49,products!$E$1:$E$49,,0)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_xlfn.XLOOKUP(D76,products!$A$1:$A$49,products!$B$1:$B$49,,0)</f>
        <v>Exc</v>
      </c>
      <c r="J76" t="str">
        <f>_xlfn.XLOOKUP(orders!D76,products!$A$1:$A$49,products!$C$1:$C$49,,0)</f>
        <v>L</v>
      </c>
      <c r="K76" s="4">
        <f>_xlfn.XLOOKUP(D76,products!$A$1:$A$49,products!$D$1:$D$49,,0)</f>
        <v>0.5</v>
      </c>
      <c r="L76" s="5">
        <f>_xlfn.XLOOKUP(D76,products!$A$1:$A$49,products!$E$1:$E$49,,0)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_xlfn.XLOOKUP(D77,products!$A$1:$A$49,products!$B$1:$B$49,,0)</f>
        <v>Rob</v>
      </c>
      <c r="J77" t="str">
        <f>_xlfn.XLOOKUP(orders!D77,products!$A$1:$A$49,products!$C$1:$C$49,,0)</f>
        <v>D</v>
      </c>
      <c r="K77" s="4">
        <f>_xlfn.XLOOKUP(D77,products!$A$1:$A$49,products!$D$1:$D$49,,0)</f>
        <v>1</v>
      </c>
      <c r="L77" s="5">
        <f>_xlfn.XLOOKUP(D77,products!$A$1:$A$49,products!$E$1:$E$49,,0)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_xlfn.XLOOKUP(D78,products!$A$1:$A$49,products!$B$1:$B$49,,0)</f>
        <v>Rob</v>
      </c>
      <c r="J78" t="str">
        <f>_xlfn.XLOOKUP(orders!D78,products!$A$1:$A$49,products!$C$1:$C$49,,0)</f>
        <v>L</v>
      </c>
      <c r="K78" s="4">
        <f>_xlfn.XLOOKUP(D78,products!$A$1:$A$49,products!$D$1:$D$49,,0)</f>
        <v>0.2</v>
      </c>
      <c r="L78" s="5">
        <f>_xlfn.XLOOKUP(D78,products!$A$1:$A$49,products!$E$1:$E$49,,0)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_xlfn.XLOOKUP(D79,products!$A$1:$A$49,products!$B$1:$B$49,,0)</f>
        <v>Exc</v>
      </c>
      <c r="J79" t="str">
        <f>_xlfn.XLOOKUP(orders!D79,products!$A$1:$A$49,products!$C$1:$C$49,,0)</f>
        <v>D</v>
      </c>
      <c r="K79" s="4">
        <f>_xlfn.XLOOKUP(D79,products!$A$1:$A$49,products!$D$1:$D$49,,0)</f>
        <v>0.2</v>
      </c>
      <c r="L79" s="5">
        <f>_xlfn.XLOOKUP(D79,products!$A$1:$A$49,products!$E$1:$E$49,,0)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_xlfn.XLOOKUP(D80,products!$A$1:$A$49,products!$B$1:$B$49,,0)</f>
        <v>Ara</v>
      </c>
      <c r="J80" t="str">
        <f>_xlfn.XLOOKUP(orders!D80,products!$A$1:$A$49,products!$C$1:$C$49,,0)</f>
        <v>M</v>
      </c>
      <c r="K80" s="4">
        <f>_xlfn.XLOOKUP(D80,products!$A$1:$A$49,products!$D$1:$D$49,,0)</f>
        <v>0.5</v>
      </c>
      <c r="L80" s="5">
        <f>_xlfn.XLOOKUP(D80,products!$A$1:$A$49,products!$E$1:$E$49,,0)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_xlfn.XLOOKUP(D81,products!$A$1:$A$49,products!$B$1:$B$49,,0)</f>
        <v>Rob</v>
      </c>
      <c r="J81" t="str">
        <f>_xlfn.XLOOKUP(orders!D81,products!$A$1:$A$49,products!$C$1:$C$49,,0)</f>
        <v>L</v>
      </c>
      <c r="K81" s="4">
        <f>_xlfn.XLOOKUP(D81,products!$A$1:$A$49,products!$D$1:$D$49,,0)</f>
        <v>1</v>
      </c>
      <c r="L81" s="5">
        <f>_xlfn.XLOOKUP(D81,products!$A$1:$A$49,products!$E$1:$E$49,,0)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_xlfn.XLOOKUP(D82,products!$A$1:$A$49,products!$B$1:$B$49,,0)</f>
        <v>Ara</v>
      </c>
      <c r="J82" t="str">
        <f>_xlfn.XLOOKUP(orders!D82,products!$A$1:$A$49,products!$C$1:$C$49,,0)</f>
        <v>L</v>
      </c>
      <c r="K82" s="4">
        <f>_xlfn.XLOOKUP(D82,products!$A$1:$A$49,products!$D$1:$D$49,,0)</f>
        <v>0.5</v>
      </c>
      <c r="L82" s="5">
        <f>_xlfn.XLOOKUP(D82,products!$A$1:$A$49,products!$E$1:$E$49,,0)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_xlfn.XLOOKUP(D83,products!$A$1:$A$49,products!$B$1:$B$49,,0)</f>
        <v>Lib</v>
      </c>
      <c r="J83" t="str">
        <f>_xlfn.XLOOKUP(orders!D83,products!$A$1:$A$49,products!$C$1:$C$49,,0)</f>
        <v>L</v>
      </c>
      <c r="K83" s="4">
        <f>_xlfn.XLOOKUP(D83,products!$A$1:$A$49,products!$D$1:$D$49,,0)</f>
        <v>2.5</v>
      </c>
      <c r="L83" s="5">
        <f>_xlfn.XLOOKUP(D83,products!$A$1:$A$49,products!$E$1:$E$49,,0)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_xlfn.XLOOKUP(D84,products!$A$1:$A$49,products!$B$1:$B$49,,0)</f>
        <v>Lib</v>
      </c>
      <c r="J84" t="str">
        <f>_xlfn.XLOOKUP(orders!D84,products!$A$1:$A$49,products!$C$1:$C$49,,0)</f>
        <v>M</v>
      </c>
      <c r="K84" s="4">
        <f>_xlfn.XLOOKUP(D84,products!$A$1:$A$49,products!$D$1:$D$49,,0)</f>
        <v>2.5</v>
      </c>
      <c r="L84" s="5">
        <f>_xlfn.XLOOKUP(D84,products!$A$1:$A$49,products!$E$1:$E$49,,0)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_xlfn.XLOOKUP(D85,products!$A$1:$A$49,products!$B$1:$B$49,,0)</f>
        <v>Rob</v>
      </c>
      <c r="J85" t="str">
        <f>_xlfn.XLOOKUP(orders!D85,products!$A$1:$A$49,products!$C$1:$C$49,,0)</f>
        <v>D</v>
      </c>
      <c r="K85" s="4">
        <f>_xlfn.XLOOKUP(D85,products!$A$1:$A$49,products!$D$1:$D$49,,0)</f>
        <v>2.5</v>
      </c>
      <c r="L85" s="5">
        <f>_xlfn.XLOOKUP(D85,products!$A$1:$A$49,products!$E$1:$E$49,,0)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_xlfn.XLOOKUP(D86,products!$A$1:$A$49,products!$B$1:$B$49,,0)</f>
        <v>Lib</v>
      </c>
      <c r="J86" t="str">
        <f>_xlfn.XLOOKUP(orders!D86,products!$A$1:$A$49,products!$C$1:$C$49,,0)</f>
        <v>L</v>
      </c>
      <c r="K86" s="4">
        <f>_xlfn.XLOOKUP(D86,products!$A$1:$A$49,products!$D$1:$D$49,,0)</f>
        <v>0.5</v>
      </c>
      <c r="L86" s="5">
        <f>_xlfn.XLOOKUP(D86,products!$A$1:$A$49,products!$E$1:$E$49,,0)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_xlfn.XLOOKUP(D87,products!$A$1:$A$49,products!$B$1:$B$49,,0)</f>
        <v>Ara</v>
      </c>
      <c r="J87" t="str">
        <f>_xlfn.XLOOKUP(orders!D87,products!$A$1:$A$49,products!$C$1:$C$49,,0)</f>
        <v>L</v>
      </c>
      <c r="K87" s="4">
        <f>_xlfn.XLOOKUP(D87,products!$A$1:$A$49,products!$D$1:$D$49,,0)</f>
        <v>2.5</v>
      </c>
      <c r="L87" s="5">
        <f>_xlfn.XLOOKUP(D87,products!$A$1:$A$49,products!$E$1:$E$49,,0)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_xlfn.XLOOKUP(D88,products!$A$1:$A$49,products!$B$1:$B$49,,0)</f>
        <v>Ara</v>
      </c>
      <c r="J88" t="str">
        <f>_xlfn.XLOOKUP(orders!D88,products!$A$1:$A$49,products!$C$1:$C$49,,0)</f>
        <v>D</v>
      </c>
      <c r="K88" s="4">
        <f>_xlfn.XLOOKUP(D88,products!$A$1:$A$49,products!$D$1:$D$49,,0)</f>
        <v>0.2</v>
      </c>
      <c r="L88" s="5">
        <f>_xlfn.XLOOKUP(D88,products!$A$1:$A$49,products!$E$1:$E$49,,0)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_xlfn.XLOOKUP(D89,products!$A$1:$A$49,products!$B$1:$B$49,,0)</f>
        <v>Ara</v>
      </c>
      <c r="J89" t="str">
        <f>_xlfn.XLOOKUP(orders!D89,products!$A$1:$A$49,products!$C$1:$C$49,,0)</f>
        <v>M</v>
      </c>
      <c r="K89" s="4">
        <f>_xlfn.XLOOKUP(D89,products!$A$1:$A$49,products!$D$1:$D$49,,0)</f>
        <v>1</v>
      </c>
      <c r="L89" s="5">
        <f>_xlfn.XLOOKUP(D89,products!$A$1:$A$49,products!$E$1:$E$49,,0)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_xlfn.XLOOKUP(D90,products!$A$1:$A$49,products!$B$1:$B$49,,0)</f>
        <v>Rob</v>
      </c>
      <c r="J90" t="str">
        <f>_xlfn.XLOOKUP(orders!D90,products!$A$1:$A$49,products!$C$1:$C$49,,0)</f>
        <v>L</v>
      </c>
      <c r="K90" s="4">
        <f>_xlfn.XLOOKUP(D90,products!$A$1:$A$49,products!$D$1:$D$49,,0)</f>
        <v>1</v>
      </c>
      <c r="L90" s="5">
        <f>_xlfn.XLOOKUP(D90,products!$A$1:$A$49,products!$E$1:$E$49,,0)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_xlfn.XLOOKUP(D91,products!$A$1:$A$49,products!$B$1:$B$49,,0)</f>
        <v>Ara</v>
      </c>
      <c r="J91" t="str">
        <f>_xlfn.XLOOKUP(orders!D91,products!$A$1:$A$49,products!$C$1:$C$49,,0)</f>
        <v>L</v>
      </c>
      <c r="K91" s="4">
        <f>_xlfn.XLOOKUP(D91,products!$A$1:$A$49,products!$D$1:$D$49,,0)</f>
        <v>1</v>
      </c>
      <c r="L91" s="5">
        <f>_xlfn.XLOOKUP(D91,products!$A$1:$A$49,products!$E$1:$E$49,,0)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_xlfn.XLOOKUP(D92,products!$A$1:$A$49,products!$B$1:$B$49,,0)</f>
        <v>Ara</v>
      </c>
      <c r="J92" t="str">
        <f>_xlfn.XLOOKUP(orders!D92,products!$A$1:$A$49,products!$C$1:$C$49,,0)</f>
        <v>L</v>
      </c>
      <c r="K92" s="4">
        <f>_xlfn.XLOOKUP(D92,products!$A$1:$A$49,products!$D$1:$D$49,,0)</f>
        <v>1</v>
      </c>
      <c r="L92" s="5">
        <f>_xlfn.XLOOKUP(D92,products!$A$1:$A$49,products!$E$1:$E$49,,0)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_xlfn.XLOOKUP(D93,products!$A$1:$A$49,products!$B$1:$B$49,,0)</f>
        <v>Ara</v>
      </c>
      <c r="J93" t="str">
        <f>_xlfn.XLOOKUP(orders!D93,products!$A$1:$A$49,products!$C$1:$C$49,,0)</f>
        <v>M</v>
      </c>
      <c r="K93" s="4">
        <f>_xlfn.XLOOKUP(D93,products!$A$1:$A$49,products!$D$1:$D$49,,0)</f>
        <v>2.5</v>
      </c>
      <c r="L93" s="5">
        <f>_xlfn.XLOOKUP(D93,products!$A$1:$A$49,products!$E$1:$E$49,,0)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_xlfn.XLOOKUP(D94,products!$A$1:$A$49,products!$B$1:$B$49,,0)</f>
        <v>Exc</v>
      </c>
      <c r="J94" t="str">
        <f>_xlfn.XLOOKUP(orders!D94,products!$A$1:$A$49,products!$C$1:$C$49,,0)</f>
        <v>L</v>
      </c>
      <c r="K94" s="4">
        <f>_xlfn.XLOOKUP(D94,products!$A$1:$A$49,products!$D$1:$D$49,,0)</f>
        <v>1</v>
      </c>
      <c r="L94" s="5">
        <f>_xlfn.XLOOKUP(D94,products!$A$1:$A$49,products!$E$1:$E$49,,0)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_xlfn.XLOOKUP(D95,products!$A$1:$A$49,products!$B$1:$B$49,,0)</f>
        <v>Exc</v>
      </c>
      <c r="J95" t="str">
        <f>_xlfn.XLOOKUP(orders!D95,products!$A$1:$A$49,products!$C$1:$C$49,,0)</f>
        <v>L</v>
      </c>
      <c r="K95" s="4">
        <f>_xlfn.XLOOKUP(D95,products!$A$1:$A$49,products!$D$1:$D$49,,0)</f>
        <v>0.5</v>
      </c>
      <c r="L95" s="5">
        <f>_xlfn.XLOOKUP(D95,products!$A$1:$A$49,products!$E$1:$E$49,,0)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_xlfn.XLOOKUP(D96,products!$A$1:$A$49,products!$B$1:$B$49,,0)</f>
        <v>Ara</v>
      </c>
      <c r="J96" t="str">
        <f>_xlfn.XLOOKUP(orders!D96,products!$A$1:$A$49,products!$C$1:$C$49,,0)</f>
        <v>D</v>
      </c>
      <c r="K96" s="4">
        <f>_xlfn.XLOOKUP(D96,products!$A$1:$A$49,products!$D$1:$D$49,,0)</f>
        <v>0.2</v>
      </c>
      <c r="L96" s="5">
        <f>_xlfn.XLOOKUP(D96,products!$A$1:$A$49,products!$E$1:$E$49,,0)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_xlfn.XLOOKUP(D97,products!$A$1:$A$49,products!$B$1:$B$49,,0)</f>
        <v>Ara</v>
      </c>
      <c r="J97" t="str">
        <f>_xlfn.XLOOKUP(orders!D97,products!$A$1:$A$49,products!$C$1:$C$49,,0)</f>
        <v>M</v>
      </c>
      <c r="K97" s="4">
        <f>_xlfn.XLOOKUP(D97,products!$A$1:$A$49,products!$D$1:$D$49,,0)</f>
        <v>2.5</v>
      </c>
      <c r="L97" s="5">
        <f>_xlfn.XLOOKUP(D97,products!$A$1:$A$49,products!$E$1:$E$49,,0)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_xlfn.XLOOKUP(D98,products!$A$1:$A$49,products!$B$1:$B$49,,0)</f>
        <v>Ara</v>
      </c>
      <c r="J98" t="str">
        <f>_xlfn.XLOOKUP(orders!D98,products!$A$1:$A$49,products!$C$1:$C$49,,0)</f>
        <v>D</v>
      </c>
      <c r="K98" s="4">
        <f>_xlfn.XLOOKUP(D98,products!$A$1:$A$49,products!$D$1:$D$49,,0)</f>
        <v>0.2</v>
      </c>
      <c r="L98" s="5">
        <f>_xlfn.XLOOKUP(D98,products!$A$1:$A$49,products!$E$1:$E$49,,0)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_xlfn.XLOOKUP(D99,products!$A$1:$A$49,products!$B$1:$B$49,,0)</f>
        <v>Ara</v>
      </c>
      <c r="J99" t="str">
        <f>_xlfn.XLOOKUP(orders!D99,products!$A$1:$A$49,products!$C$1:$C$49,,0)</f>
        <v>M</v>
      </c>
      <c r="K99" s="4">
        <f>_xlfn.XLOOKUP(D99,products!$A$1:$A$49,products!$D$1:$D$49,,0)</f>
        <v>0.5</v>
      </c>
      <c r="L99" s="5">
        <f>_xlfn.XLOOKUP(D99,products!$A$1:$A$49,products!$E$1:$E$49,,0)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_xlfn.XLOOKUP(D100,products!$A$1:$A$49,products!$B$1:$B$49,,0)</f>
        <v>Ara</v>
      </c>
      <c r="J100" t="str">
        <f>_xlfn.XLOOKUP(orders!D100,products!$A$1:$A$49,products!$C$1:$C$49,,0)</f>
        <v>D</v>
      </c>
      <c r="K100" s="4">
        <f>_xlfn.XLOOKUP(D100,products!$A$1:$A$49,products!$D$1:$D$49,,0)</f>
        <v>0.2</v>
      </c>
      <c r="L100" s="5">
        <f>_xlfn.XLOOKUP(D100,products!$A$1:$A$49,products!$E$1:$E$49,,0)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_xlfn.XLOOKUP(D101,products!$A$1:$A$49,products!$B$1:$B$49,,0)</f>
        <v>Lib</v>
      </c>
      <c r="J101" t="str">
        <f>_xlfn.XLOOKUP(orders!D101,products!$A$1:$A$49,products!$C$1:$C$49,,0)</f>
        <v>M</v>
      </c>
      <c r="K101" s="4">
        <f>_xlfn.XLOOKUP(D101,products!$A$1:$A$49,products!$D$1:$D$49,,0)</f>
        <v>0.2</v>
      </c>
      <c r="L101" s="5">
        <f>_xlfn.XLOOKUP(D101,products!$A$1:$A$49,products!$E$1:$E$49,,0)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_xlfn.XLOOKUP(D102,products!$A$1:$A$49,products!$B$1:$B$49,,0)</f>
        <v>Ara</v>
      </c>
      <c r="J102" t="str">
        <f>_xlfn.XLOOKUP(orders!D102,products!$A$1:$A$49,products!$C$1:$C$49,,0)</f>
        <v>L</v>
      </c>
      <c r="K102" s="4">
        <f>_xlfn.XLOOKUP(D102,products!$A$1:$A$49,products!$D$1:$D$49,,0)</f>
        <v>0.2</v>
      </c>
      <c r="L102" s="5">
        <f>_xlfn.XLOOKUP(D102,products!$A$1:$A$49,products!$E$1:$E$49,,0)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_xlfn.XLOOKUP(D103,products!$A$1:$A$49,products!$B$1:$B$49,,0)</f>
        <v>Lib</v>
      </c>
      <c r="J103" t="str">
        <f>_xlfn.XLOOKUP(orders!D103,products!$A$1:$A$49,products!$C$1:$C$49,,0)</f>
        <v>D</v>
      </c>
      <c r="K103" s="4">
        <f>_xlfn.XLOOKUP(D103,products!$A$1:$A$49,products!$D$1:$D$49,,0)</f>
        <v>2.5</v>
      </c>
      <c r="L103" s="5">
        <f>_xlfn.XLOOKUP(D103,products!$A$1:$A$49,products!$E$1:$E$49,,0)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_xlfn.XLOOKUP(D104,products!$A$1:$A$49,products!$B$1:$B$49,,0)</f>
        <v>Lib</v>
      </c>
      <c r="J104" t="str">
        <f>_xlfn.XLOOKUP(orders!D104,products!$A$1:$A$49,products!$C$1:$C$49,,0)</f>
        <v>D</v>
      </c>
      <c r="K104" s="4">
        <f>_xlfn.XLOOKUP(D104,products!$A$1:$A$49,products!$D$1:$D$49,,0)</f>
        <v>1</v>
      </c>
      <c r="L104" s="5">
        <f>_xlfn.XLOOKUP(D104,products!$A$1:$A$49,products!$E$1:$E$49,,0)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_xlfn.XLOOKUP(D105,products!$A$1:$A$49,products!$B$1:$B$49,,0)</f>
        <v>Rob</v>
      </c>
      <c r="J105" t="str">
        <f>_xlfn.XLOOKUP(orders!D105,products!$A$1:$A$49,products!$C$1:$C$49,,0)</f>
        <v>M</v>
      </c>
      <c r="K105" s="4">
        <f>_xlfn.XLOOKUP(D105,products!$A$1:$A$49,products!$D$1:$D$49,,0)</f>
        <v>0.2</v>
      </c>
      <c r="L105" s="5">
        <f>_xlfn.XLOOKUP(D105,products!$A$1:$A$49,products!$E$1:$E$49,,0)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_xlfn.XLOOKUP(D106,products!$A$1:$A$49,products!$B$1:$B$49,,0)</f>
        <v>Lib</v>
      </c>
      <c r="J106" t="str">
        <f>_xlfn.XLOOKUP(orders!D106,products!$A$1:$A$49,products!$C$1:$C$49,,0)</f>
        <v>M</v>
      </c>
      <c r="K106" s="4">
        <f>_xlfn.XLOOKUP(D106,products!$A$1:$A$49,products!$D$1:$D$49,,0)</f>
        <v>1</v>
      </c>
      <c r="L106" s="5">
        <f>_xlfn.XLOOKUP(D106,products!$A$1:$A$49,products!$E$1:$E$49,,0)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_xlfn.XLOOKUP(D107,products!$A$1:$A$49,products!$B$1:$B$49,,0)</f>
        <v>Ara</v>
      </c>
      <c r="J107" t="str">
        <f>_xlfn.XLOOKUP(orders!D107,products!$A$1:$A$49,products!$C$1:$C$49,,0)</f>
        <v>M</v>
      </c>
      <c r="K107" s="4">
        <f>_xlfn.XLOOKUP(D107,products!$A$1:$A$49,products!$D$1:$D$49,,0)</f>
        <v>0.5</v>
      </c>
      <c r="L107" s="5">
        <f>_xlfn.XLOOKUP(D107,products!$A$1:$A$49,products!$E$1:$E$49,,0)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_xlfn.XLOOKUP(D108,products!$A$1:$A$49,products!$B$1:$B$49,,0)</f>
        <v>Exc</v>
      </c>
      <c r="J108" t="str">
        <f>_xlfn.XLOOKUP(orders!D108,products!$A$1:$A$49,products!$C$1:$C$49,,0)</f>
        <v>D</v>
      </c>
      <c r="K108" s="4">
        <f>_xlfn.XLOOKUP(D108,products!$A$1:$A$49,products!$D$1:$D$49,,0)</f>
        <v>1</v>
      </c>
      <c r="L108" s="5">
        <f>_xlfn.XLOOKUP(D108,products!$A$1:$A$49,products!$E$1:$E$49,,0)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_xlfn.XLOOKUP(D109,products!$A$1:$A$49,products!$B$1:$B$49,,0)</f>
        <v>Rob</v>
      </c>
      <c r="J109" t="str">
        <f>_xlfn.XLOOKUP(orders!D109,products!$A$1:$A$49,products!$C$1:$C$49,,0)</f>
        <v>M</v>
      </c>
      <c r="K109" s="4">
        <f>_xlfn.XLOOKUP(D109,products!$A$1:$A$49,products!$D$1:$D$49,,0)</f>
        <v>0.5</v>
      </c>
      <c r="L109" s="5">
        <f>_xlfn.XLOOKUP(D109,products!$A$1:$A$49,products!$E$1:$E$49,,0)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_xlfn.XLOOKUP(D110,products!$A$1:$A$49,products!$B$1:$B$49,,0)</f>
        <v>Ara</v>
      </c>
      <c r="J110" t="str">
        <f>_xlfn.XLOOKUP(orders!D110,products!$A$1:$A$49,products!$C$1:$C$49,,0)</f>
        <v>M</v>
      </c>
      <c r="K110" s="4">
        <f>_xlfn.XLOOKUP(D110,products!$A$1:$A$49,products!$D$1:$D$49,,0)</f>
        <v>0.5</v>
      </c>
      <c r="L110" s="5">
        <f>_xlfn.XLOOKUP(D110,products!$A$1:$A$49,products!$E$1:$E$49,,0)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_xlfn.XLOOKUP(D111,products!$A$1:$A$49,products!$B$1:$B$49,,0)</f>
        <v>Lib</v>
      </c>
      <c r="J111" t="str">
        <f>_xlfn.XLOOKUP(orders!D111,products!$A$1:$A$49,products!$C$1:$C$49,,0)</f>
        <v>D</v>
      </c>
      <c r="K111" s="4">
        <f>_xlfn.XLOOKUP(D111,products!$A$1:$A$49,products!$D$1:$D$49,,0)</f>
        <v>0.5</v>
      </c>
      <c r="L111" s="5">
        <f>_xlfn.XLOOKUP(D111,products!$A$1:$A$49,products!$E$1:$E$49,,0)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_xlfn.XLOOKUP(D112,products!$A$1:$A$49,products!$B$1:$B$49,,0)</f>
        <v>Exc</v>
      </c>
      <c r="J112" t="str">
        <f>_xlfn.XLOOKUP(orders!D112,products!$A$1:$A$49,products!$C$1:$C$49,,0)</f>
        <v>L</v>
      </c>
      <c r="K112" s="4">
        <f>_xlfn.XLOOKUP(D112,products!$A$1:$A$49,products!$D$1:$D$49,,0)</f>
        <v>0.2</v>
      </c>
      <c r="L112" s="5">
        <f>_xlfn.XLOOKUP(D112,products!$A$1:$A$49,products!$E$1:$E$49,,0)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_xlfn.XLOOKUP(D113,products!$A$1:$A$49,products!$B$1:$B$49,,0)</f>
        <v>Rob</v>
      </c>
      <c r="J113" t="str">
        <f>_xlfn.XLOOKUP(orders!D113,products!$A$1:$A$49,products!$C$1:$C$49,,0)</f>
        <v>D</v>
      </c>
      <c r="K113" s="4">
        <f>_xlfn.XLOOKUP(D113,products!$A$1:$A$49,products!$D$1:$D$49,,0)</f>
        <v>0.5</v>
      </c>
      <c r="L113" s="5">
        <f>_xlfn.XLOOKUP(D113,products!$A$1:$A$49,products!$E$1:$E$49,,0)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_xlfn.XLOOKUP(D114,products!$A$1:$A$49,products!$B$1:$B$49,,0)</f>
        <v>Ara</v>
      </c>
      <c r="J114" t="str">
        <f>_xlfn.XLOOKUP(orders!D114,products!$A$1:$A$49,products!$C$1:$C$49,,0)</f>
        <v>M</v>
      </c>
      <c r="K114" s="4">
        <f>_xlfn.XLOOKUP(D114,products!$A$1:$A$49,products!$D$1:$D$49,,0)</f>
        <v>1</v>
      </c>
      <c r="L114" s="5">
        <f>_xlfn.XLOOKUP(D114,products!$A$1:$A$49,products!$E$1:$E$49,,0)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_xlfn.XLOOKUP(D115,products!$A$1:$A$49,products!$B$1:$B$49,,0)</f>
        <v>Lib</v>
      </c>
      <c r="J115" t="str">
        <f>_xlfn.XLOOKUP(orders!D115,products!$A$1:$A$49,products!$C$1:$C$49,,0)</f>
        <v>M</v>
      </c>
      <c r="K115" s="4">
        <f>_xlfn.XLOOKUP(D115,products!$A$1:$A$49,products!$D$1:$D$49,,0)</f>
        <v>1</v>
      </c>
      <c r="L115" s="5">
        <f>_xlfn.XLOOKUP(D115,products!$A$1:$A$49,products!$E$1:$E$49,,0)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_xlfn.XLOOKUP(D116,products!$A$1:$A$49,products!$B$1:$B$49,,0)</f>
        <v>Rob</v>
      </c>
      <c r="J116" t="str">
        <f>_xlfn.XLOOKUP(orders!D116,products!$A$1:$A$49,products!$C$1:$C$49,,0)</f>
        <v>L</v>
      </c>
      <c r="K116" s="4">
        <f>_xlfn.XLOOKUP(D116,products!$A$1:$A$49,products!$D$1:$D$49,,0)</f>
        <v>0.2</v>
      </c>
      <c r="L116" s="5">
        <f>_xlfn.XLOOKUP(D116,products!$A$1:$A$49,products!$E$1:$E$49,,0)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_xlfn.XLOOKUP(D117,products!$A$1:$A$49,products!$B$1:$B$49,,0)</f>
        <v>Lib</v>
      </c>
      <c r="J117" t="str">
        <f>_xlfn.XLOOKUP(orders!D117,products!$A$1:$A$49,products!$C$1:$C$49,,0)</f>
        <v>L</v>
      </c>
      <c r="K117" s="4">
        <f>_xlfn.XLOOKUP(D117,products!$A$1:$A$49,products!$D$1:$D$49,,0)</f>
        <v>1</v>
      </c>
      <c r="L117" s="5">
        <f>_xlfn.XLOOKUP(D117,products!$A$1:$A$49,products!$E$1:$E$49,,0)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_xlfn.XLOOKUP(D118,products!$A$1:$A$49,products!$B$1:$B$49,,0)</f>
        <v>Lib</v>
      </c>
      <c r="J118" t="str">
        <f>_xlfn.XLOOKUP(orders!D118,products!$A$1:$A$49,products!$C$1:$C$49,,0)</f>
        <v>L</v>
      </c>
      <c r="K118" s="4">
        <f>_xlfn.XLOOKUP(D118,products!$A$1:$A$49,products!$D$1:$D$49,,0)</f>
        <v>0.2</v>
      </c>
      <c r="L118" s="5">
        <f>_xlfn.XLOOKUP(D118,products!$A$1:$A$49,products!$E$1:$E$49,,0)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_xlfn.XLOOKUP(D119,products!$A$1:$A$49,products!$B$1:$B$49,,0)</f>
        <v>Lib</v>
      </c>
      <c r="J119" t="str">
        <f>_xlfn.XLOOKUP(orders!D119,products!$A$1:$A$49,products!$C$1:$C$49,,0)</f>
        <v>L</v>
      </c>
      <c r="K119" s="4">
        <f>_xlfn.XLOOKUP(D119,products!$A$1:$A$49,products!$D$1:$D$49,,0)</f>
        <v>0.5</v>
      </c>
      <c r="L119" s="5">
        <f>_xlfn.XLOOKUP(D119,products!$A$1:$A$49,products!$E$1:$E$49,,0)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_xlfn.XLOOKUP(D120,products!$A$1:$A$49,products!$B$1:$B$49,,0)</f>
        <v>Exc</v>
      </c>
      <c r="J120" t="str">
        <f>_xlfn.XLOOKUP(orders!D120,products!$A$1:$A$49,products!$C$1:$C$49,,0)</f>
        <v>D</v>
      </c>
      <c r="K120" s="4">
        <f>_xlfn.XLOOKUP(D120,products!$A$1:$A$49,products!$D$1:$D$49,,0)</f>
        <v>0.5</v>
      </c>
      <c r="L120" s="5">
        <f>_xlfn.XLOOKUP(D120,products!$A$1:$A$49,products!$E$1:$E$49,,0)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_xlfn.XLOOKUP(D121,products!$A$1:$A$49,products!$B$1:$B$49,,0)</f>
        <v>Exc</v>
      </c>
      <c r="J121" t="str">
        <f>_xlfn.XLOOKUP(orders!D121,products!$A$1:$A$49,products!$C$1:$C$49,,0)</f>
        <v>M</v>
      </c>
      <c r="K121" s="4">
        <f>_xlfn.XLOOKUP(D121,products!$A$1:$A$49,products!$D$1:$D$49,,0)</f>
        <v>0.2</v>
      </c>
      <c r="L121" s="5">
        <f>_xlfn.XLOOKUP(D121,products!$A$1:$A$49,products!$E$1:$E$49,,0)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_xlfn.XLOOKUP(D122,products!$A$1:$A$49,products!$B$1:$B$49,,0)</f>
        <v>Ara</v>
      </c>
      <c r="J122" t="str">
        <f>_xlfn.XLOOKUP(orders!D122,products!$A$1:$A$49,products!$C$1:$C$49,,0)</f>
        <v>L</v>
      </c>
      <c r="K122" s="4">
        <f>_xlfn.XLOOKUP(D122,products!$A$1:$A$49,products!$D$1:$D$49,,0)</f>
        <v>0.2</v>
      </c>
      <c r="L122" s="5">
        <f>_xlfn.XLOOKUP(D122,products!$A$1:$A$49,products!$E$1:$E$49,,0)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_xlfn.XLOOKUP(D123,products!$A$1:$A$49,products!$B$1:$B$49,,0)</f>
        <v>Exc</v>
      </c>
      <c r="J123" t="str">
        <f>_xlfn.XLOOKUP(orders!D123,products!$A$1:$A$49,products!$C$1:$C$49,,0)</f>
        <v>M</v>
      </c>
      <c r="K123" s="4">
        <f>_xlfn.XLOOKUP(D123,products!$A$1:$A$49,products!$D$1:$D$49,,0)</f>
        <v>1</v>
      </c>
      <c r="L123" s="5">
        <f>_xlfn.XLOOKUP(D123,products!$A$1:$A$49,products!$E$1:$E$49,,0)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_xlfn.XLOOKUP(D124,products!$A$1:$A$49,products!$B$1:$B$49,,0)</f>
        <v>Ara</v>
      </c>
      <c r="J124" t="str">
        <f>_xlfn.XLOOKUP(orders!D124,products!$A$1:$A$49,products!$C$1:$C$49,,0)</f>
        <v>D</v>
      </c>
      <c r="K124" s="4">
        <f>_xlfn.XLOOKUP(D124,products!$A$1:$A$49,products!$D$1:$D$49,,0)</f>
        <v>0.5</v>
      </c>
      <c r="L124" s="5">
        <f>_xlfn.XLOOKUP(D124,products!$A$1:$A$49,products!$E$1:$E$49,,0)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_xlfn.XLOOKUP(D125,products!$A$1:$A$49,products!$B$1:$B$49,,0)</f>
        <v>Lib</v>
      </c>
      <c r="J125" t="str">
        <f>_xlfn.XLOOKUP(orders!D125,products!$A$1:$A$49,products!$C$1:$C$49,,0)</f>
        <v>L</v>
      </c>
      <c r="K125" s="4">
        <f>_xlfn.XLOOKUP(D125,products!$A$1:$A$49,products!$D$1:$D$49,,0)</f>
        <v>2.5</v>
      </c>
      <c r="L125" s="5">
        <f>_xlfn.XLOOKUP(D125,products!$A$1:$A$49,products!$E$1:$E$49,,0)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_xlfn.XLOOKUP(D126,products!$A$1:$A$49,products!$B$1:$B$49,,0)</f>
        <v>Lib</v>
      </c>
      <c r="J126" t="str">
        <f>_xlfn.XLOOKUP(orders!D126,products!$A$1:$A$49,products!$C$1:$C$49,,0)</f>
        <v>M</v>
      </c>
      <c r="K126" s="4">
        <f>_xlfn.XLOOKUP(D126,products!$A$1:$A$49,products!$D$1:$D$49,,0)</f>
        <v>0.2</v>
      </c>
      <c r="L126" s="5">
        <f>_xlfn.XLOOKUP(D126,products!$A$1:$A$49,products!$E$1:$E$49,,0)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_xlfn.XLOOKUP(D127,products!$A$1:$A$49,products!$B$1:$B$49,,0)</f>
        <v>Lib</v>
      </c>
      <c r="J127" t="str">
        <f>_xlfn.XLOOKUP(orders!D127,products!$A$1:$A$49,products!$C$1:$C$49,,0)</f>
        <v>M</v>
      </c>
      <c r="K127" s="4">
        <f>_xlfn.XLOOKUP(D127,products!$A$1:$A$49,products!$D$1:$D$49,,0)</f>
        <v>0.5</v>
      </c>
      <c r="L127" s="5">
        <f>_xlfn.XLOOKUP(D127,products!$A$1:$A$49,products!$E$1:$E$49,,0)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_xlfn.XLOOKUP(D128,products!$A$1:$A$49,products!$B$1:$B$49,,0)</f>
        <v>Ara</v>
      </c>
      <c r="J128" t="str">
        <f>_xlfn.XLOOKUP(orders!D128,products!$A$1:$A$49,products!$C$1:$C$49,,0)</f>
        <v>M</v>
      </c>
      <c r="K128" s="4">
        <f>_xlfn.XLOOKUP(D128,products!$A$1:$A$49,products!$D$1:$D$49,,0)</f>
        <v>1</v>
      </c>
      <c r="L128" s="5">
        <f>_xlfn.XLOOKUP(D128,products!$A$1:$A$49,products!$E$1:$E$49,,0)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_xlfn.XLOOKUP(D129,products!$A$1:$A$49,products!$B$1:$B$49,,0)</f>
        <v>Lib</v>
      </c>
      <c r="J129" t="str">
        <f>_xlfn.XLOOKUP(orders!D129,products!$A$1:$A$49,products!$C$1:$C$49,,0)</f>
        <v>D</v>
      </c>
      <c r="K129" s="4">
        <f>_xlfn.XLOOKUP(D129,products!$A$1:$A$49,products!$D$1:$D$49,,0)</f>
        <v>1</v>
      </c>
      <c r="L129" s="5">
        <f>_xlfn.XLOOKUP(D129,products!$A$1:$A$49,products!$E$1:$E$49,,0)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_xlfn.XLOOKUP(D130,products!$A$1:$A$49,products!$B$1:$B$49,,0)</f>
        <v>Ara</v>
      </c>
      <c r="J130" t="str">
        <f>_xlfn.XLOOKUP(orders!D130,products!$A$1:$A$49,products!$C$1:$C$49,,0)</f>
        <v>M</v>
      </c>
      <c r="K130" s="4">
        <f>_xlfn.XLOOKUP(D130,products!$A$1:$A$49,products!$D$1:$D$49,,0)</f>
        <v>0.5</v>
      </c>
      <c r="L130" s="5">
        <f>_xlfn.XLOOKUP(D130,products!$A$1:$A$49,products!$E$1:$E$49,,0)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_xlfn.XLOOKUP(D131,products!$A$1:$A$49,products!$B$1:$B$49,,0)</f>
        <v>Exc</v>
      </c>
      <c r="J131" t="str">
        <f>_xlfn.XLOOKUP(orders!D131,products!$A$1:$A$49,products!$C$1:$C$49,,0)</f>
        <v>D</v>
      </c>
      <c r="K131" s="4">
        <f>_xlfn.XLOOKUP(D131,products!$A$1:$A$49,products!$D$1:$D$49,,0)</f>
        <v>1</v>
      </c>
      <c r="L131" s="5">
        <f>_xlfn.XLOOKUP(D131,products!$A$1:$A$49,products!$E$1:$E$49,,0)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_xlfn.XLOOKUP(D132,products!$A$1:$A$49,products!$B$1:$B$49,,0)</f>
        <v>Ara</v>
      </c>
      <c r="J132" t="str">
        <f>_xlfn.XLOOKUP(orders!D132,products!$A$1:$A$49,products!$C$1:$C$49,,0)</f>
        <v>L</v>
      </c>
      <c r="K132" s="4">
        <f>_xlfn.XLOOKUP(D132,products!$A$1:$A$49,products!$D$1:$D$49,,0)</f>
        <v>2.5</v>
      </c>
      <c r="L132" s="5">
        <f>_xlfn.XLOOKUP(D132,products!$A$1:$A$49,products!$E$1:$E$49,,0)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_xlfn.XLOOKUP(D133,products!$A$1:$A$49,products!$B$1:$B$49,,0)</f>
        <v>Exc</v>
      </c>
      <c r="J133" t="str">
        <f>_xlfn.XLOOKUP(orders!D133,products!$A$1:$A$49,products!$C$1:$C$49,,0)</f>
        <v>D</v>
      </c>
      <c r="K133" s="4">
        <f>_xlfn.XLOOKUP(D133,products!$A$1:$A$49,products!$D$1:$D$49,,0)</f>
        <v>0.5</v>
      </c>
      <c r="L133" s="5">
        <f>_xlfn.XLOOKUP(D133,products!$A$1:$A$49,products!$E$1:$E$49,,0)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_xlfn.XLOOKUP(D134,products!$A$1:$A$49,products!$B$1:$B$49,,0)</f>
        <v>Ara</v>
      </c>
      <c r="J134" t="str">
        <f>_xlfn.XLOOKUP(orders!D134,products!$A$1:$A$49,products!$C$1:$C$49,,0)</f>
        <v>L</v>
      </c>
      <c r="K134" s="4">
        <f>_xlfn.XLOOKUP(D134,products!$A$1:$A$49,products!$D$1:$D$49,,0)</f>
        <v>2.5</v>
      </c>
      <c r="L134" s="5">
        <f>_xlfn.XLOOKUP(D134,products!$A$1:$A$49,products!$E$1:$E$49,,0)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_xlfn.XLOOKUP(D135,products!$A$1:$A$49,products!$B$1:$B$49,,0)</f>
        <v>Lib</v>
      </c>
      <c r="J135" t="str">
        <f>_xlfn.XLOOKUP(orders!D135,products!$A$1:$A$49,products!$C$1:$C$49,,0)</f>
        <v>D</v>
      </c>
      <c r="K135" s="4">
        <f>_xlfn.XLOOKUP(D135,products!$A$1:$A$49,products!$D$1:$D$49,,0)</f>
        <v>1</v>
      </c>
      <c r="L135" s="5">
        <f>_xlfn.XLOOKUP(D135,products!$A$1:$A$49,products!$E$1:$E$49,,0)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_xlfn.XLOOKUP(D136,products!$A$1:$A$49,products!$B$1:$B$49,,0)</f>
        <v>Exc</v>
      </c>
      <c r="J136" t="str">
        <f>_xlfn.XLOOKUP(orders!D136,products!$A$1:$A$49,products!$C$1:$C$49,,0)</f>
        <v>M</v>
      </c>
      <c r="K136" s="4">
        <f>_xlfn.XLOOKUP(D136,products!$A$1:$A$49,products!$D$1:$D$49,,0)</f>
        <v>2.5</v>
      </c>
      <c r="L136" s="5">
        <f>_xlfn.XLOOKUP(D136,products!$A$1:$A$49,products!$E$1:$E$49,,0)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_xlfn.XLOOKUP(D137,products!$A$1:$A$49,products!$B$1:$B$49,,0)</f>
        <v>Ara</v>
      </c>
      <c r="J137" t="str">
        <f>_xlfn.XLOOKUP(orders!D137,products!$A$1:$A$49,products!$C$1:$C$49,,0)</f>
        <v>L</v>
      </c>
      <c r="K137" s="4">
        <f>_xlfn.XLOOKUP(D137,products!$A$1:$A$49,products!$D$1:$D$49,,0)</f>
        <v>0.5</v>
      </c>
      <c r="L137" s="5">
        <f>_xlfn.XLOOKUP(D137,products!$A$1:$A$49,products!$E$1:$E$49,,0)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_xlfn.XLOOKUP(D138,products!$A$1:$A$49,products!$B$1:$B$49,,0)</f>
        <v>Ara</v>
      </c>
      <c r="J138" t="str">
        <f>_xlfn.XLOOKUP(orders!D138,products!$A$1:$A$49,products!$C$1:$C$49,,0)</f>
        <v>D</v>
      </c>
      <c r="K138" s="4">
        <f>_xlfn.XLOOKUP(D138,products!$A$1:$A$49,products!$D$1:$D$49,,0)</f>
        <v>0.2</v>
      </c>
      <c r="L138" s="5">
        <f>_xlfn.XLOOKUP(D138,products!$A$1:$A$49,products!$E$1:$E$49,,0)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_xlfn.XLOOKUP(D139,products!$A$1:$A$49,products!$B$1:$B$49,,0)</f>
        <v>Exc</v>
      </c>
      <c r="J139" t="str">
        <f>_xlfn.XLOOKUP(orders!D139,products!$A$1:$A$49,products!$C$1:$C$49,,0)</f>
        <v>L</v>
      </c>
      <c r="K139" s="4">
        <f>_xlfn.XLOOKUP(D139,products!$A$1:$A$49,products!$D$1:$D$49,,0)</f>
        <v>2.5</v>
      </c>
      <c r="L139" s="5">
        <f>_xlfn.XLOOKUP(D139,products!$A$1:$A$49,products!$E$1:$E$49,,0)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_xlfn.XLOOKUP(D140,products!$A$1:$A$49,products!$B$1:$B$49,,0)</f>
        <v>Exc</v>
      </c>
      <c r="J140" t="str">
        <f>_xlfn.XLOOKUP(orders!D140,products!$A$1:$A$49,products!$C$1:$C$49,,0)</f>
        <v>D</v>
      </c>
      <c r="K140" s="4">
        <f>_xlfn.XLOOKUP(D140,products!$A$1:$A$49,products!$D$1:$D$49,,0)</f>
        <v>1</v>
      </c>
      <c r="L140" s="5">
        <f>_xlfn.XLOOKUP(D140,products!$A$1:$A$49,products!$E$1:$E$49,,0)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_xlfn.XLOOKUP(D141,products!$A$1:$A$49,products!$B$1:$B$49,,0)</f>
        <v>Lib</v>
      </c>
      <c r="J141" t="str">
        <f>_xlfn.XLOOKUP(orders!D141,products!$A$1:$A$49,products!$C$1:$C$49,,0)</f>
        <v>D</v>
      </c>
      <c r="K141" s="4">
        <f>_xlfn.XLOOKUP(D141,products!$A$1:$A$49,products!$D$1:$D$49,,0)</f>
        <v>1</v>
      </c>
      <c r="L141" s="5">
        <f>_xlfn.XLOOKUP(D141,products!$A$1:$A$49,products!$E$1:$E$49,,0)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_xlfn.XLOOKUP(D142,products!$A$1:$A$49,products!$B$1:$B$49,,0)</f>
        <v>Lib</v>
      </c>
      <c r="J142" t="str">
        <f>_xlfn.XLOOKUP(orders!D142,products!$A$1:$A$49,products!$C$1:$C$49,,0)</f>
        <v>D</v>
      </c>
      <c r="K142" s="4">
        <f>_xlfn.XLOOKUP(D142,products!$A$1:$A$49,products!$D$1:$D$49,,0)</f>
        <v>2.5</v>
      </c>
      <c r="L142" s="5">
        <f>_xlfn.XLOOKUP(D142,products!$A$1:$A$49,products!$E$1:$E$49,,0)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_xlfn.XLOOKUP(D143,products!$A$1:$A$49,products!$B$1:$B$49,,0)</f>
        <v>Ara</v>
      </c>
      <c r="J143" t="str">
        <f>_xlfn.XLOOKUP(orders!D143,products!$A$1:$A$49,products!$C$1:$C$49,,0)</f>
        <v>L</v>
      </c>
      <c r="K143" s="4">
        <f>_xlfn.XLOOKUP(D143,products!$A$1:$A$49,products!$D$1:$D$49,,0)</f>
        <v>0.2</v>
      </c>
      <c r="L143" s="5">
        <f>_xlfn.XLOOKUP(D143,products!$A$1:$A$49,products!$E$1:$E$49,,0)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_xlfn.XLOOKUP(D144,products!$A$1:$A$49,products!$B$1:$B$49,,0)</f>
        <v>Exc</v>
      </c>
      <c r="J144" t="str">
        <f>_xlfn.XLOOKUP(orders!D144,products!$A$1:$A$49,products!$C$1:$C$49,,0)</f>
        <v>L</v>
      </c>
      <c r="K144" s="4">
        <f>_xlfn.XLOOKUP(D144,products!$A$1:$A$49,products!$D$1:$D$49,,0)</f>
        <v>2.5</v>
      </c>
      <c r="L144" s="5">
        <f>_xlfn.XLOOKUP(D144,products!$A$1:$A$49,products!$E$1:$E$49,,0)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_xlfn.XLOOKUP(D145,products!$A$1:$A$49,products!$B$1:$B$49,,0)</f>
        <v>Lib</v>
      </c>
      <c r="J145" t="str">
        <f>_xlfn.XLOOKUP(orders!D145,products!$A$1:$A$49,products!$C$1:$C$49,,0)</f>
        <v>M</v>
      </c>
      <c r="K145" s="4">
        <f>_xlfn.XLOOKUP(D145,products!$A$1:$A$49,products!$D$1:$D$49,,0)</f>
        <v>0.5</v>
      </c>
      <c r="L145" s="5">
        <f>_xlfn.XLOOKUP(D145,products!$A$1:$A$49,products!$E$1:$E$49,,0)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_xlfn.XLOOKUP(D146,products!$A$1:$A$49,products!$B$1:$B$49,,0)</f>
        <v>Exc</v>
      </c>
      <c r="J146" t="str">
        <f>_xlfn.XLOOKUP(orders!D146,products!$A$1:$A$49,products!$C$1:$C$49,,0)</f>
        <v>L</v>
      </c>
      <c r="K146" s="4">
        <f>_xlfn.XLOOKUP(D146,products!$A$1:$A$49,products!$D$1:$D$49,,0)</f>
        <v>2.5</v>
      </c>
      <c r="L146" s="5">
        <f>_xlfn.XLOOKUP(D146,products!$A$1:$A$49,products!$E$1:$E$49,,0)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_xlfn.XLOOKUP(D147,products!$A$1:$A$49,products!$B$1:$B$49,,0)</f>
        <v>Lib</v>
      </c>
      <c r="J147" t="str">
        <f>_xlfn.XLOOKUP(orders!D147,products!$A$1:$A$49,products!$C$1:$C$49,,0)</f>
        <v>M</v>
      </c>
      <c r="K147" s="4">
        <f>_xlfn.XLOOKUP(D147,products!$A$1:$A$49,products!$D$1:$D$49,,0)</f>
        <v>0.2</v>
      </c>
      <c r="L147" s="5">
        <f>_xlfn.XLOOKUP(D147,products!$A$1:$A$49,products!$E$1:$E$49,,0)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_xlfn.XLOOKUP(D148,products!$A$1:$A$49,products!$B$1:$B$49,,0)</f>
        <v>Lib</v>
      </c>
      <c r="J148" t="str">
        <f>_xlfn.XLOOKUP(orders!D148,products!$A$1:$A$49,products!$C$1:$C$49,,0)</f>
        <v>M</v>
      </c>
      <c r="K148" s="4">
        <f>_xlfn.XLOOKUP(D148,products!$A$1:$A$49,products!$D$1:$D$49,,0)</f>
        <v>1</v>
      </c>
      <c r="L148" s="5">
        <f>_xlfn.XLOOKUP(D148,products!$A$1:$A$49,products!$E$1:$E$49,,0)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_xlfn.XLOOKUP(D149,products!$A$1:$A$49,products!$B$1:$B$49,,0)</f>
        <v>Exc</v>
      </c>
      <c r="J149" t="str">
        <f>_xlfn.XLOOKUP(orders!D149,products!$A$1:$A$49,products!$C$1:$C$49,,0)</f>
        <v>M</v>
      </c>
      <c r="K149" s="4">
        <f>_xlfn.XLOOKUP(D149,products!$A$1:$A$49,products!$D$1:$D$49,,0)</f>
        <v>1</v>
      </c>
      <c r="L149" s="5">
        <f>_xlfn.XLOOKUP(D149,products!$A$1:$A$49,products!$E$1:$E$49,,0)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_xlfn.XLOOKUP(D150,products!$A$1:$A$49,products!$B$1:$B$49,,0)</f>
        <v>Exc</v>
      </c>
      <c r="J150" t="str">
        <f>_xlfn.XLOOKUP(orders!D150,products!$A$1:$A$49,products!$C$1:$C$49,,0)</f>
        <v>D</v>
      </c>
      <c r="K150" s="4">
        <f>_xlfn.XLOOKUP(D150,products!$A$1:$A$49,products!$D$1:$D$49,,0)</f>
        <v>0.2</v>
      </c>
      <c r="L150" s="5">
        <f>_xlfn.XLOOKUP(D150,products!$A$1:$A$49,products!$E$1:$E$49,,0)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_xlfn.XLOOKUP(D151,products!$A$1:$A$49,products!$B$1:$B$49,,0)</f>
        <v>Ara</v>
      </c>
      <c r="J151" t="str">
        <f>_xlfn.XLOOKUP(orders!D151,products!$A$1:$A$49,products!$C$1:$C$49,,0)</f>
        <v>M</v>
      </c>
      <c r="K151" s="4">
        <f>_xlfn.XLOOKUP(D151,products!$A$1:$A$49,products!$D$1:$D$49,,0)</f>
        <v>2.5</v>
      </c>
      <c r="L151" s="5">
        <f>_xlfn.XLOOKUP(D151,products!$A$1:$A$49,products!$E$1:$E$49,,0)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_xlfn.XLOOKUP(D152,products!$A$1:$A$49,products!$B$1:$B$49,,0)</f>
        <v>Lib</v>
      </c>
      <c r="J152" t="str">
        <f>_xlfn.XLOOKUP(orders!D152,products!$A$1:$A$49,products!$C$1:$C$49,,0)</f>
        <v>D</v>
      </c>
      <c r="K152" s="4">
        <f>_xlfn.XLOOKUP(D152,products!$A$1:$A$49,products!$D$1:$D$49,,0)</f>
        <v>1</v>
      </c>
      <c r="L152" s="5">
        <f>_xlfn.XLOOKUP(D152,products!$A$1:$A$49,products!$E$1:$E$49,,0)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_xlfn.XLOOKUP(D153,products!$A$1:$A$49,products!$B$1:$B$49,,0)</f>
        <v>Ara</v>
      </c>
      <c r="J153" t="str">
        <f>_xlfn.XLOOKUP(orders!D153,products!$A$1:$A$49,products!$C$1:$C$49,,0)</f>
        <v>M</v>
      </c>
      <c r="K153" s="4">
        <f>_xlfn.XLOOKUP(D153,products!$A$1:$A$49,products!$D$1:$D$49,,0)</f>
        <v>1</v>
      </c>
      <c r="L153" s="5">
        <f>_xlfn.XLOOKUP(D153,products!$A$1:$A$49,products!$E$1:$E$49,,0)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_xlfn.XLOOKUP(D154,products!$A$1:$A$49,products!$B$1:$B$49,,0)</f>
        <v>Rob</v>
      </c>
      <c r="J154" t="str">
        <f>_xlfn.XLOOKUP(orders!D154,products!$A$1:$A$49,products!$C$1:$C$49,,0)</f>
        <v>M</v>
      </c>
      <c r="K154" s="4">
        <f>_xlfn.XLOOKUP(D154,products!$A$1:$A$49,products!$D$1:$D$49,,0)</f>
        <v>2.5</v>
      </c>
      <c r="L154" s="5">
        <f>_xlfn.XLOOKUP(D154,products!$A$1:$A$49,products!$E$1:$E$49,,0)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_xlfn.XLOOKUP(D155,products!$A$1:$A$49,products!$B$1:$B$49,,0)</f>
        <v>Rob</v>
      </c>
      <c r="J155" t="str">
        <f>_xlfn.XLOOKUP(orders!D155,products!$A$1:$A$49,products!$C$1:$C$49,,0)</f>
        <v>D</v>
      </c>
      <c r="K155" s="4">
        <f>_xlfn.XLOOKUP(D155,products!$A$1:$A$49,products!$D$1:$D$49,,0)</f>
        <v>0.2</v>
      </c>
      <c r="L155" s="5">
        <f>_xlfn.XLOOKUP(D155,products!$A$1:$A$49,products!$E$1:$E$49,,0)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_xlfn.XLOOKUP(D156,products!$A$1:$A$49,products!$B$1:$B$49,,0)</f>
        <v>Ara</v>
      </c>
      <c r="J156" t="str">
        <f>_xlfn.XLOOKUP(orders!D156,products!$A$1:$A$49,products!$C$1:$C$49,,0)</f>
        <v>D</v>
      </c>
      <c r="K156" s="4">
        <f>_xlfn.XLOOKUP(D156,products!$A$1:$A$49,products!$D$1:$D$49,,0)</f>
        <v>2.5</v>
      </c>
      <c r="L156" s="5">
        <f>_xlfn.XLOOKUP(D156,products!$A$1:$A$49,products!$E$1:$E$49,,0)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_xlfn.XLOOKUP(D157,products!$A$1:$A$49,products!$B$1:$B$49,,0)</f>
        <v>Ara</v>
      </c>
      <c r="J157" t="str">
        <f>_xlfn.XLOOKUP(orders!D157,products!$A$1:$A$49,products!$C$1:$C$49,,0)</f>
        <v>M</v>
      </c>
      <c r="K157" s="4">
        <f>_xlfn.XLOOKUP(D157,products!$A$1:$A$49,products!$D$1:$D$49,,0)</f>
        <v>2.5</v>
      </c>
      <c r="L157" s="5">
        <f>_xlfn.XLOOKUP(D157,products!$A$1:$A$49,products!$E$1:$E$49,,0)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_xlfn.XLOOKUP(D158,products!$A$1:$A$49,products!$B$1:$B$49,,0)</f>
        <v>Ara</v>
      </c>
      <c r="J158" t="str">
        <f>_xlfn.XLOOKUP(orders!D158,products!$A$1:$A$49,products!$C$1:$C$49,,0)</f>
        <v>M</v>
      </c>
      <c r="K158" s="4">
        <f>_xlfn.XLOOKUP(D158,products!$A$1:$A$49,products!$D$1:$D$49,,0)</f>
        <v>2.5</v>
      </c>
      <c r="L158" s="5">
        <f>_xlfn.XLOOKUP(D158,products!$A$1:$A$49,products!$E$1:$E$49,,0)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_xlfn.XLOOKUP(D159,products!$A$1:$A$49,products!$B$1:$B$49,,0)</f>
        <v>Rob</v>
      </c>
      <c r="J159" t="str">
        <f>_xlfn.XLOOKUP(orders!D159,products!$A$1:$A$49,products!$C$1:$C$49,,0)</f>
        <v>D</v>
      </c>
      <c r="K159" s="4">
        <f>_xlfn.XLOOKUP(D159,products!$A$1:$A$49,products!$D$1:$D$49,,0)</f>
        <v>2.5</v>
      </c>
      <c r="L159" s="5">
        <f>_xlfn.XLOOKUP(D159,products!$A$1:$A$49,products!$E$1:$E$49,,0)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_xlfn.XLOOKUP(D160,products!$A$1:$A$49,products!$B$1:$B$49,,0)</f>
        <v>Rob</v>
      </c>
      <c r="J160" t="str">
        <f>_xlfn.XLOOKUP(orders!D160,products!$A$1:$A$49,products!$C$1:$C$49,,0)</f>
        <v>D</v>
      </c>
      <c r="K160" s="4">
        <f>_xlfn.XLOOKUP(D160,products!$A$1:$A$49,products!$D$1:$D$49,,0)</f>
        <v>2.5</v>
      </c>
      <c r="L160" s="5">
        <f>_xlfn.XLOOKUP(D160,products!$A$1:$A$49,products!$E$1:$E$49,,0)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_xlfn.XLOOKUP(D161,products!$A$1:$A$49,products!$B$1:$B$49,,0)</f>
        <v>Lib</v>
      </c>
      <c r="J161" t="str">
        <f>_xlfn.XLOOKUP(orders!D161,products!$A$1:$A$49,products!$C$1:$C$49,,0)</f>
        <v>L</v>
      </c>
      <c r="K161" s="4">
        <f>_xlfn.XLOOKUP(D161,products!$A$1:$A$49,products!$D$1:$D$49,,0)</f>
        <v>2.5</v>
      </c>
      <c r="L161" s="5">
        <f>_xlfn.XLOOKUP(D161,products!$A$1:$A$49,products!$E$1:$E$49,,0)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_xlfn.XLOOKUP(D162,products!$A$1:$A$49,products!$B$1:$B$49,,0)</f>
        <v>Exc</v>
      </c>
      <c r="J162" t="str">
        <f>_xlfn.XLOOKUP(orders!D162,products!$A$1:$A$49,products!$C$1:$C$49,,0)</f>
        <v>M</v>
      </c>
      <c r="K162" s="4">
        <f>_xlfn.XLOOKUP(D162,products!$A$1:$A$49,products!$D$1:$D$49,,0)</f>
        <v>0.5</v>
      </c>
      <c r="L162" s="5">
        <f>_xlfn.XLOOKUP(D162,products!$A$1:$A$49,products!$E$1:$E$49,,0)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_xlfn.XLOOKUP(D163,products!$A$1:$A$49,products!$B$1:$B$49,,0)</f>
        <v>Ara</v>
      </c>
      <c r="J163" t="str">
        <f>_xlfn.XLOOKUP(orders!D163,products!$A$1:$A$49,products!$C$1:$C$49,,0)</f>
        <v>L</v>
      </c>
      <c r="K163" s="4">
        <f>_xlfn.XLOOKUP(D163,products!$A$1:$A$49,products!$D$1:$D$49,,0)</f>
        <v>0.5</v>
      </c>
      <c r="L163" s="5">
        <f>_xlfn.XLOOKUP(D163,products!$A$1:$A$49,products!$E$1:$E$49,,0)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_xlfn.XLOOKUP(D164,products!$A$1:$A$49,products!$B$1:$B$49,,0)</f>
        <v>Exc</v>
      </c>
      <c r="J164" t="str">
        <f>_xlfn.XLOOKUP(orders!D164,products!$A$1:$A$49,products!$C$1:$C$49,,0)</f>
        <v>D</v>
      </c>
      <c r="K164" s="4">
        <f>_xlfn.XLOOKUP(D164,products!$A$1:$A$49,products!$D$1:$D$49,,0)</f>
        <v>0.5</v>
      </c>
      <c r="L164" s="5">
        <f>_xlfn.XLOOKUP(D164,products!$A$1:$A$49,products!$E$1:$E$49,,0)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_xlfn.XLOOKUP(D165,products!$A$1:$A$49,products!$B$1:$B$49,,0)</f>
        <v>Rob</v>
      </c>
      <c r="J165" t="str">
        <f>_xlfn.XLOOKUP(orders!D165,products!$A$1:$A$49,products!$C$1:$C$49,,0)</f>
        <v>D</v>
      </c>
      <c r="K165" s="4">
        <f>_xlfn.XLOOKUP(D165,products!$A$1:$A$49,products!$D$1:$D$49,,0)</f>
        <v>0.2</v>
      </c>
      <c r="L165" s="5">
        <f>_xlfn.XLOOKUP(D165,products!$A$1:$A$49,products!$E$1:$E$49,,0)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_xlfn.XLOOKUP(D166,products!$A$1:$A$49,products!$B$1:$B$49,,0)</f>
        <v>Exc</v>
      </c>
      <c r="J166" t="str">
        <f>_xlfn.XLOOKUP(orders!D166,products!$A$1:$A$49,products!$C$1:$C$49,,0)</f>
        <v>D</v>
      </c>
      <c r="K166" s="4">
        <f>_xlfn.XLOOKUP(D166,products!$A$1:$A$49,products!$D$1:$D$49,,0)</f>
        <v>0.5</v>
      </c>
      <c r="L166" s="5">
        <f>_xlfn.XLOOKUP(D166,products!$A$1:$A$49,products!$E$1:$E$49,,0)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_xlfn.XLOOKUP(D167,products!$A$1:$A$49,products!$B$1:$B$49,,0)</f>
        <v>Rob</v>
      </c>
      <c r="J167" t="str">
        <f>_xlfn.XLOOKUP(orders!D167,products!$A$1:$A$49,products!$C$1:$C$49,,0)</f>
        <v>D</v>
      </c>
      <c r="K167" s="4">
        <f>_xlfn.XLOOKUP(D167,products!$A$1:$A$49,products!$D$1:$D$49,,0)</f>
        <v>1</v>
      </c>
      <c r="L167" s="5">
        <f>_xlfn.XLOOKUP(D167,products!$A$1:$A$49,products!$E$1:$E$49,,0)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_xlfn.XLOOKUP(D168,products!$A$1:$A$49,products!$B$1:$B$49,,0)</f>
        <v>Rob</v>
      </c>
      <c r="J168" t="str">
        <f>_xlfn.XLOOKUP(orders!D168,products!$A$1:$A$49,products!$C$1:$C$49,,0)</f>
        <v>D</v>
      </c>
      <c r="K168" s="4">
        <f>_xlfn.XLOOKUP(D168,products!$A$1:$A$49,products!$D$1:$D$49,,0)</f>
        <v>0.5</v>
      </c>
      <c r="L168" s="5">
        <f>_xlfn.XLOOKUP(D168,products!$A$1:$A$49,products!$E$1:$E$49,,0)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_xlfn.XLOOKUP(D169,products!$A$1:$A$49,products!$B$1:$B$49,,0)</f>
        <v>Exc</v>
      </c>
      <c r="J169" t="str">
        <f>_xlfn.XLOOKUP(orders!D169,products!$A$1:$A$49,products!$C$1:$C$49,,0)</f>
        <v>M</v>
      </c>
      <c r="K169" s="4">
        <f>_xlfn.XLOOKUP(D169,products!$A$1:$A$49,products!$D$1:$D$49,,0)</f>
        <v>0.5</v>
      </c>
      <c r="L169" s="5">
        <f>_xlfn.XLOOKUP(D169,products!$A$1:$A$49,products!$E$1:$E$49,,0)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_xlfn.XLOOKUP(D170,products!$A$1:$A$49,products!$B$1:$B$49,,0)</f>
        <v>Ara</v>
      </c>
      <c r="J170" t="str">
        <f>_xlfn.XLOOKUP(orders!D170,products!$A$1:$A$49,products!$C$1:$C$49,,0)</f>
        <v>M</v>
      </c>
      <c r="K170" s="4">
        <f>_xlfn.XLOOKUP(D170,products!$A$1:$A$49,products!$D$1:$D$49,,0)</f>
        <v>0.5</v>
      </c>
      <c r="L170" s="5">
        <f>_xlfn.XLOOKUP(D170,products!$A$1:$A$49,products!$E$1:$E$49,,0)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_xlfn.XLOOKUP(D171,products!$A$1:$A$49,products!$B$1:$B$49,,0)</f>
        <v>Rob</v>
      </c>
      <c r="J171" t="str">
        <f>_xlfn.XLOOKUP(orders!D171,products!$A$1:$A$49,products!$C$1:$C$49,,0)</f>
        <v>D</v>
      </c>
      <c r="K171" s="4">
        <f>_xlfn.XLOOKUP(D171,products!$A$1:$A$49,products!$D$1:$D$49,,0)</f>
        <v>1</v>
      </c>
      <c r="L171" s="5">
        <f>_xlfn.XLOOKUP(D171,products!$A$1:$A$49,products!$E$1:$E$49,,0)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_xlfn.XLOOKUP(D172,products!$A$1:$A$49,products!$B$1:$B$49,,0)</f>
        <v>Exc</v>
      </c>
      <c r="J172" t="str">
        <f>_xlfn.XLOOKUP(orders!D172,products!$A$1:$A$49,products!$C$1:$C$49,,0)</f>
        <v>L</v>
      </c>
      <c r="K172" s="4">
        <f>_xlfn.XLOOKUP(D172,products!$A$1:$A$49,products!$D$1:$D$49,,0)</f>
        <v>2.5</v>
      </c>
      <c r="L172" s="5">
        <f>_xlfn.XLOOKUP(D172,products!$A$1:$A$49,products!$E$1:$E$49,,0)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_xlfn.XLOOKUP(D173,products!$A$1:$A$49,products!$B$1:$B$49,,0)</f>
        <v>Exc</v>
      </c>
      <c r="J173" t="str">
        <f>_xlfn.XLOOKUP(orders!D173,products!$A$1:$A$49,products!$C$1:$C$49,,0)</f>
        <v>M</v>
      </c>
      <c r="K173" s="4">
        <f>_xlfn.XLOOKUP(D173,products!$A$1:$A$49,products!$D$1:$D$49,,0)</f>
        <v>2.5</v>
      </c>
      <c r="L173" s="5">
        <f>_xlfn.XLOOKUP(D173,products!$A$1:$A$49,products!$E$1:$E$49,,0)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_xlfn.XLOOKUP(D174,products!$A$1:$A$49,products!$B$1:$B$49,,0)</f>
        <v>Exc</v>
      </c>
      <c r="J174" t="str">
        <f>_xlfn.XLOOKUP(orders!D174,products!$A$1:$A$49,products!$C$1:$C$49,,0)</f>
        <v>D</v>
      </c>
      <c r="K174" s="4">
        <f>_xlfn.XLOOKUP(D174,products!$A$1:$A$49,products!$D$1:$D$49,,0)</f>
        <v>0.5</v>
      </c>
      <c r="L174" s="5">
        <f>_xlfn.XLOOKUP(D174,products!$A$1:$A$49,products!$E$1:$E$49,,0)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_xlfn.XLOOKUP(D175,products!$A$1:$A$49,products!$B$1:$B$49,,0)</f>
        <v>Rob</v>
      </c>
      <c r="J175" t="str">
        <f>_xlfn.XLOOKUP(orders!D175,products!$A$1:$A$49,products!$C$1:$C$49,,0)</f>
        <v>M</v>
      </c>
      <c r="K175" s="4">
        <f>_xlfn.XLOOKUP(D175,products!$A$1:$A$49,products!$D$1:$D$49,,0)</f>
        <v>2.5</v>
      </c>
      <c r="L175" s="5">
        <f>_xlfn.XLOOKUP(D175,products!$A$1:$A$49,products!$E$1:$E$49,,0)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_xlfn.XLOOKUP(D176,products!$A$1:$A$49,products!$B$1:$B$49,,0)</f>
        <v>Exc</v>
      </c>
      <c r="J176" t="str">
        <f>_xlfn.XLOOKUP(orders!D176,products!$A$1:$A$49,products!$C$1:$C$49,,0)</f>
        <v>L</v>
      </c>
      <c r="K176" s="4">
        <f>_xlfn.XLOOKUP(D176,products!$A$1:$A$49,products!$D$1:$D$49,,0)</f>
        <v>2.5</v>
      </c>
      <c r="L176" s="5">
        <f>_xlfn.XLOOKUP(D176,products!$A$1:$A$49,products!$E$1:$E$49,,0)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_xlfn.XLOOKUP(D177,products!$A$1:$A$49,products!$B$1:$B$49,,0)</f>
        <v>Exc</v>
      </c>
      <c r="J177" t="str">
        <f>_xlfn.XLOOKUP(orders!D177,products!$A$1:$A$49,products!$C$1:$C$49,,0)</f>
        <v>M</v>
      </c>
      <c r="K177" s="4">
        <f>_xlfn.XLOOKUP(D177,products!$A$1:$A$49,products!$D$1:$D$49,,0)</f>
        <v>2.5</v>
      </c>
      <c r="L177" s="5">
        <f>_xlfn.XLOOKUP(D177,products!$A$1:$A$49,products!$E$1:$E$49,,0)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_xlfn.XLOOKUP(D178,products!$A$1:$A$49,products!$B$1:$B$49,,0)</f>
        <v>Exc</v>
      </c>
      <c r="J178" t="str">
        <f>_xlfn.XLOOKUP(orders!D178,products!$A$1:$A$49,products!$C$1:$C$49,,0)</f>
        <v>L</v>
      </c>
      <c r="K178" s="4">
        <f>_xlfn.XLOOKUP(D178,products!$A$1:$A$49,products!$D$1:$D$49,,0)</f>
        <v>2.5</v>
      </c>
      <c r="L178" s="5">
        <f>_xlfn.XLOOKUP(D178,products!$A$1:$A$49,products!$E$1:$E$49,,0)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_xlfn.XLOOKUP(D179,products!$A$1:$A$49,products!$B$1:$B$49,,0)</f>
        <v>Rob</v>
      </c>
      <c r="J179" t="str">
        <f>_xlfn.XLOOKUP(orders!D179,products!$A$1:$A$49,products!$C$1:$C$49,,0)</f>
        <v>L</v>
      </c>
      <c r="K179" s="4">
        <f>_xlfn.XLOOKUP(D179,products!$A$1:$A$49,products!$D$1:$D$49,,0)</f>
        <v>2.5</v>
      </c>
      <c r="L179" s="5">
        <f>_xlfn.XLOOKUP(D179,products!$A$1:$A$49,products!$E$1:$E$49,,0)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_xlfn.XLOOKUP(D180,products!$A$1:$A$49,products!$B$1:$B$49,,0)</f>
        <v>Ara</v>
      </c>
      <c r="J180" t="str">
        <f>_xlfn.XLOOKUP(orders!D180,products!$A$1:$A$49,products!$C$1:$C$49,,0)</f>
        <v>L</v>
      </c>
      <c r="K180" s="4">
        <f>_xlfn.XLOOKUP(D180,products!$A$1:$A$49,products!$D$1:$D$49,,0)</f>
        <v>1</v>
      </c>
      <c r="L180" s="5">
        <f>_xlfn.XLOOKUP(D180,products!$A$1:$A$49,products!$E$1:$E$49,,0)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_xlfn.XLOOKUP(D181,products!$A$1:$A$49,products!$B$1:$B$49,,0)</f>
        <v>Ara</v>
      </c>
      <c r="J181" t="str">
        <f>_xlfn.XLOOKUP(orders!D181,products!$A$1:$A$49,products!$C$1:$C$49,,0)</f>
        <v>D</v>
      </c>
      <c r="K181" s="4">
        <f>_xlfn.XLOOKUP(D181,products!$A$1:$A$49,products!$D$1:$D$49,,0)</f>
        <v>0.2</v>
      </c>
      <c r="L181" s="5">
        <f>_xlfn.XLOOKUP(D181,products!$A$1:$A$49,products!$E$1:$E$49,,0)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_xlfn.XLOOKUP(D182,products!$A$1:$A$49,products!$B$1:$B$49,,0)</f>
        <v>Exc</v>
      </c>
      <c r="J182" t="str">
        <f>_xlfn.XLOOKUP(orders!D182,products!$A$1:$A$49,products!$C$1:$C$49,,0)</f>
        <v>L</v>
      </c>
      <c r="K182" s="4">
        <f>_xlfn.XLOOKUP(D182,products!$A$1:$A$49,products!$D$1:$D$49,,0)</f>
        <v>0.2</v>
      </c>
      <c r="L182" s="5">
        <f>_xlfn.XLOOKUP(D182,products!$A$1:$A$49,products!$E$1:$E$49,,0)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_xlfn.XLOOKUP(D183,products!$A$1:$A$49,products!$B$1:$B$49,,0)</f>
        <v>Ara</v>
      </c>
      <c r="J183" t="str">
        <f>_xlfn.XLOOKUP(orders!D183,products!$A$1:$A$49,products!$C$1:$C$49,,0)</f>
        <v>D</v>
      </c>
      <c r="K183" s="4">
        <f>_xlfn.XLOOKUP(D183,products!$A$1:$A$49,products!$D$1:$D$49,,0)</f>
        <v>0.5</v>
      </c>
      <c r="L183" s="5">
        <f>_xlfn.XLOOKUP(D183,products!$A$1:$A$49,products!$E$1:$E$49,,0)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_xlfn.XLOOKUP(D184,products!$A$1:$A$49,products!$B$1:$B$49,,0)</f>
        <v>Rob</v>
      </c>
      <c r="J184" t="str">
        <f>_xlfn.XLOOKUP(orders!D184,products!$A$1:$A$49,products!$C$1:$C$49,,0)</f>
        <v>D</v>
      </c>
      <c r="K184" s="4">
        <f>_xlfn.XLOOKUP(D184,products!$A$1:$A$49,products!$D$1:$D$49,,0)</f>
        <v>0.5</v>
      </c>
      <c r="L184" s="5">
        <f>_xlfn.XLOOKUP(D184,products!$A$1:$A$49,products!$E$1:$E$49,,0)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_xlfn.XLOOKUP(D185,products!$A$1:$A$49,products!$B$1:$B$49,,0)</f>
        <v>Exc</v>
      </c>
      <c r="J185" t="str">
        <f>_xlfn.XLOOKUP(orders!D185,products!$A$1:$A$49,products!$C$1:$C$49,,0)</f>
        <v>M</v>
      </c>
      <c r="K185" s="4">
        <f>_xlfn.XLOOKUP(D185,products!$A$1:$A$49,products!$D$1:$D$49,,0)</f>
        <v>0.2</v>
      </c>
      <c r="L185" s="5">
        <f>_xlfn.XLOOKUP(D185,products!$A$1:$A$49,products!$E$1:$E$49,,0)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_xlfn.XLOOKUP(D186,products!$A$1:$A$49,products!$B$1:$B$49,,0)</f>
        <v>Ara</v>
      </c>
      <c r="J186" t="str">
        <f>_xlfn.XLOOKUP(orders!D186,products!$A$1:$A$49,products!$C$1:$C$49,,0)</f>
        <v>L</v>
      </c>
      <c r="K186" s="4">
        <f>_xlfn.XLOOKUP(D186,products!$A$1:$A$49,products!$D$1:$D$49,,0)</f>
        <v>0.5</v>
      </c>
      <c r="L186" s="5">
        <f>_xlfn.XLOOKUP(D186,products!$A$1:$A$49,products!$E$1:$E$49,,0)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_xlfn.XLOOKUP(D187,products!$A$1:$A$49,products!$B$1:$B$49,,0)</f>
        <v>Exc</v>
      </c>
      <c r="J187" t="str">
        <f>_xlfn.XLOOKUP(orders!D187,products!$A$1:$A$49,products!$C$1:$C$49,,0)</f>
        <v>D</v>
      </c>
      <c r="K187" s="4">
        <f>_xlfn.XLOOKUP(D187,products!$A$1:$A$49,products!$D$1:$D$49,,0)</f>
        <v>0.5</v>
      </c>
      <c r="L187" s="5">
        <f>_xlfn.XLOOKUP(D187,products!$A$1:$A$49,products!$E$1:$E$49,,0)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_xlfn.XLOOKUP(D188,products!$A$1:$A$49,products!$B$1:$B$49,,0)</f>
        <v>Rob</v>
      </c>
      <c r="J188" t="str">
        <f>_xlfn.XLOOKUP(orders!D188,products!$A$1:$A$49,products!$C$1:$C$49,,0)</f>
        <v>M</v>
      </c>
      <c r="K188" s="4">
        <f>_xlfn.XLOOKUP(D188,products!$A$1:$A$49,products!$D$1:$D$49,,0)</f>
        <v>2.5</v>
      </c>
      <c r="L188" s="5">
        <f>_xlfn.XLOOKUP(D188,products!$A$1:$A$49,products!$E$1:$E$49,,0)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_xlfn.XLOOKUP(D189,products!$A$1:$A$49,products!$B$1:$B$49,,0)</f>
        <v>Lib</v>
      </c>
      <c r="J189" t="str">
        <f>_xlfn.XLOOKUP(orders!D189,products!$A$1:$A$49,products!$C$1:$C$49,,0)</f>
        <v>M</v>
      </c>
      <c r="K189" s="4">
        <f>_xlfn.XLOOKUP(D189,products!$A$1:$A$49,products!$D$1:$D$49,,0)</f>
        <v>0.5</v>
      </c>
      <c r="L189" s="5">
        <f>_xlfn.XLOOKUP(D189,products!$A$1:$A$49,products!$E$1:$E$49,,0)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_xlfn.XLOOKUP(D190,products!$A$1:$A$49,products!$B$1:$B$49,,0)</f>
        <v>Exc</v>
      </c>
      <c r="J190" t="str">
        <f>_xlfn.XLOOKUP(orders!D190,products!$A$1:$A$49,products!$C$1:$C$49,,0)</f>
        <v>L</v>
      </c>
      <c r="K190" s="4">
        <f>_xlfn.XLOOKUP(D190,products!$A$1:$A$49,products!$D$1:$D$49,,0)</f>
        <v>0.2</v>
      </c>
      <c r="L190" s="5">
        <f>_xlfn.XLOOKUP(D190,products!$A$1:$A$49,products!$E$1:$E$49,,0)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_xlfn.XLOOKUP(D191,products!$A$1:$A$49,products!$B$1:$B$49,,0)</f>
        <v>Lib</v>
      </c>
      <c r="J191" t="str">
        <f>_xlfn.XLOOKUP(orders!D191,products!$A$1:$A$49,products!$C$1:$C$49,,0)</f>
        <v>M</v>
      </c>
      <c r="K191" s="4">
        <f>_xlfn.XLOOKUP(D191,products!$A$1:$A$49,products!$D$1:$D$49,,0)</f>
        <v>1</v>
      </c>
      <c r="L191" s="5">
        <f>_xlfn.XLOOKUP(D191,products!$A$1:$A$49,products!$E$1:$E$49,,0)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_xlfn.XLOOKUP(D192,products!$A$1:$A$49,products!$B$1:$B$49,,0)</f>
        <v>Lib</v>
      </c>
      <c r="J192" t="str">
        <f>_xlfn.XLOOKUP(orders!D192,products!$A$1:$A$49,products!$C$1:$C$49,,0)</f>
        <v>M</v>
      </c>
      <c r="K192" s="4">
        <f>_xlfn.XLOOKUP(D192,products!$A$1:$A$49,products!$D$1:$D$49,,0)</f>
        <v>2.5</v>
      </c>
      <c r="L192" s="5">
        <f>_xlfn.XLOOKUP(D192,products!$A$1:$A$49,products!$E$1:$E$49,,0)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_xlfn.XLOOKUP(D193,products!$A$1:$A$49,products!$B$1:$B$49,,0)</f>
        <v>Lib</v>
      </c>
      <c r="J193" t="str">
        <f>_xlfn.XLOOKUP(orders!D193,products!$A$1:$A$49,products!$C$1:$C$49,,0)</f>
        <v>D</v>
      </c>
      <c r="K193" s="4">
        <f>_xlfn.XLOOKUP(D193,products!$A$1:$A$49,products!$D$1:$D$49,,0)</f>
        <v>0.2</v>
      </c>
      <c r="L193" s="5">
        <f>_xlfn.XLOOKUP(D193,products!$A$1:$A$49,products!$E$1:$E$49,,0)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_xlfn.XLOOKUP(D194,products!$A$1:$A$49,products!$B$1:$B$49,,0)</f>
        <v>Exc</v>
      </c>
      <c r="J194" t="str">
        <f>_xlfn.XLOOKUP(orders!D194,products!$A$1:$A$49,products!$C$1:$C$49,,0)</f>
        <v>D</v>
      </c>
      <c r="K194" s="4">
        <f>_xlfn.XLOOKUP(D194,products!$A$1:$A$49,products!$D$1:$D$49,,0)</f>
        <v>1</v>
      </c>
      <c r="L194" s="5">
        <f>_xlfn.XLOOKUP(D194,products!$A$1:$A$49,products!$E$1:$E$49,,0)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_xlfn.XLOOKUP(D195,products!$A$1:$A$49,products!$B$1:$B$49,,0)</f>
        <v>Exc</v>
      </c>
      <c r="J195" t="str">
        <f>_xlfn.XLOOKUP(orders!D195,products!$A$1:$A$49,products!$C$1:$C$49,,0)</f>
        <v>L</v>
      </c>
      <c r="K195" s="4">
        <f>_xlfn.XLOOKUP(D195,products!$A$1:$A$49,products!$D$1:$D$49,,0)</f>
        <v>1</v>
      </c>
      <c r="L195" s="5">
        <f>_xlfn.XLOOKUP(D195,products!$A$1:$A$49,products!$E$1:$E$49,,0)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_xlfn.XLOOKUP(D196,products!$A$1:$A$49,products!$B$1:$B$49,,0)</f>
        <v>Exc</v>
      </c>
      <c r="J196" t="str">
        <f>_xlfn.XLOOKUP(orders!D196,products!$A$1:$A$49,products!$C$1:$C$49,,0)</f>
        <v>D</v>
      </c>
      <c r="K196" s="4">
        <f>_xlfn.XLOOKUP(D196,products!$A$1:$A$49,products!$D$1:$D$49,,0)</f>
        <v>0.5</v>
      </c>
      <c r="L196" s="5">
        <f>_xlfn.XLOOKUP(D196,products!$A$1:$A$49,products!$E$1:$E$49,,0)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_xlfn.XLOOKUP(D197,products!$A$1:$A$49,products!$B$1:$B$49,,0)</f>
        <v>Ara</v>
      </c>
      <c r="J197" t="str">
        <f>_xlfn.XLOOKUP(orders!D197,products!$A$1:$A$49,products!$C$1:$C$49,,0)</f>
        <v>L</v>
      </c>
      <c r="K197" s="4">
        <f>_xlfn.XLOOKUP(D197,products!$A$1:$A$49,products!$D$1:$D$49,,0)</f>
        <v>1</v>
      </c>
      <c r="L197" s="5">
        <f>_xlfn.XLOOKUP(D197,products!$A$1:$A$49,products!$E$1:$E$49,,0)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_xlfn.XLOOKUP(D198,products!$A$1:$A$49,products!$B$1:$B$49,,0)</f>
        <v>Exc</v>
      </c>
      <c r="J198" t="str">
        <f>_xlfn.XLOOKUP(orders!D198,products!$A$1:$A$49,products!$C$1:$C$49,,0)</f>
        <v>L</v>
      </c>
      <c r="K198" s="4">
        <f>_xlfn.XLOOKUP(D198,products!$A$1:$A$49,products!$D$1:$D$49,,0)</f>
        <v>0.5</v>
      </c>
      <c r="L198" s="5">
        <f>_xlfn.XLOOKUP(D198,products!$A$1:$A$49,products!$E$1:$E$49,,0)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_xlfn.XLOOKUP(D199,products!$A$1:$A$49,products!$B$1:$B$49,,0)</f>
        <v>Lib</v>
      </c>
      <c r="J199" t="str">
        <f>_xlfn.XLOOKUP(orders!D199,products!$A$1:$A$49,products!$C$1:$C$49,,0)</f>
        <v>D</v>
      </c>
      <c r="K199" s="4">
        <f>_xlfn.XLOOKUP(D199,products!$A$1:$A$49,products!$D$1:$D$49,,0)</f>
        <v>2.5</v>
      </c>
      <c r="L199" s="5">
        <f>_xlfn.XLOOKUP(D199,products!$A$1:$A$49,products!$E$1:$E$49,,0)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_xlfn.XLOOKUP(D200,products!$A$1:$A$49,products!$B$1:$B$49,,0)</f>
        <v>Lib</v>
      </c>
      <c r="J200" t="str">
        <f>_xlfn.XLOOKUP(orders!D200,products!$A$1:$A$49,products!$C$1:$C$49,,0)</f>
        <v>D</v>
      </c>
      <c r="K200" s="4">
        <f>_xlfn.XLOOKUP(D200,products!$A$1:$A$49,products!$D$1:$D$49,,0)</f>
        <v>2.5</v>
      </c>
      <c r="L200" s="5">
        <f>_xlfn.XLOOKUP(D200,products!$A$1:$A$49,products!$E$1:$E$49,,0)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_xlfn.XLOOKUP(D201,products!$A$1:$A$49,products!$B$1:$B$49,,0)</f>
        <v>Lib</v>
      </c>
      <c r="J201" t="str">
        <f>_xlfn.XLOOKUP(orders!D201,products!$A$1:$A$49,products!$C$1:$C$49,,0)</f>
        <v>L</v>
      </c>
      <c r="K201" s="4">
        <f>_xlfn.XLOOKUP(D201,products!$A$1:$A$49,products!$D$1:$D$49,,0)</f>
        <v>0.5</v>
      </c>
      <c r="L201" s="5">
        <f>_xlfn.XLOOKUP(D201,products!$A$1:$A$49,products!$E$1:$E$49,,0)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_xlfn.XLOOKUP(D202,products!$A$1:$A$49,products!$B$1:$B$49,,0)</f>
        <v>Exc</v>
      </c>
      <c r="J202" t="str">
        <f>_xlfn.XLOOKUP(orders!D202,products!$A$1:$A$49,products!$C$1:$C$49,,0)</f>
        <v>M</v>
      </c>
      <c r="K202" s="4">
        <f>_xlfn.XLOOKUP(D202,products!$A$1:$A$49,products!$D$1:$D$49,,0)</f>
        <v>1</v>
      </c>
      <c r="L202" s="5">
        <f>_xlfn.XLOOKUP(D202,products!$A$1:$A$49,products!$E$1:$E$49,,0)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_xlfn.XLOOKUP(D203,products!$A$1:$A$49,products!$B$1:$B$49,,0)</f>
        <v>Lib</v>
      </c>
      <c r="J203" t="str">
        <f>_xlfn.XLOOKUP(orders!D203,products!$A$1:$A$49,products!$C$1:$C$49,,0)</f>
        <v>L</v>
      </c>
      <c r="K203" s="4">
        <f>_xlfn.XLOOKUP(D203,products!$A$1:$A$49,products!$D$1:$D$49,,0)</f>
        <v>0.5</v>
      </c>
      <c r="L203" s="5">
        <f>_xlfn.XLOOKUP(D203,products!$A$1:$A$49,products!$E$1:$E$49,,0)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_xlfn.XLOOKUP(D204,products!$A$1:$A$49,products!$B$1:$B$49,,0)</f>
        <v>Lib</v>
      </c>
      <c r="J204" t="str">
        <f>_xlfn.XLOOKUP(orders!D204,products!$A$1:$A$49,products!$C$1:$C$49,,0)</f>
        <v>D</v>
      </c>
      <c r="K204" s="4">
        <f>_xlfn.XLOOKUP(D204,products!$A$1:$A$49,products!$D$1:$D$49,,0)</f>
        <v>2.5</v>
      </c>
      <c r="L204" s="5">
        <f>_xlfn.XLOOKUP(D204,products!$A$1:$A$49,products!$E$1:$E$49,,0)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_xlfn.XLOOKUP(D205,products!$A$1:$A$49,products!$B$1:$B$49,,0)</f>
        <v>Lib</v>
      </c>
      <c r="J205" t="str">
        <f>_xlfn.XLOOKUP(orders!D205,products!$A$1:$A$49,products!$C$1:$C$49,,0)</f>
        <v>L</v>
      </c>
      <c r="K205" s="4">
        <f>_xlfn.XLOOKUP(D205,products!$A$1:$A$49,products!$D$1:$D$49,,0)</f>
        <v>0.2</v>
      </c>
      <c r="L205" s="5">
        <f>_xlfn.XLOOKUP(D205,products!$A$1:$A$49,products!$E$1:$E$49,,0)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_xlfn.XLOOKUP(D206,products!$A$1:$A$49,products!$B$1:$B$49,,0)</f>
        <v>Exc</v>
      </c>
      <c r="J206" t="str">
        <f>_xlfn.XLOOKUP(orders!D206,products!$A$1:$A$49,products!$C$1:$C$49,,0)</f>
        <v>M</v>
      </c>
      <c r="K206" s="4">
        <f>_xlfn.XLOOKUP(D206,products!$A$1:$A$49,products!$D$1:$D$49,,0)</f>
        <v>1</v>
      </c>
      <c r="L206" s="5">
        <f>_xlfn.XLOOKUP(D206,products!$A$1:$A$49,products!$E$1:$E$49,,0)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_xlfn.XLOOKUP(D207,products!$A$1:$A$49,products!$B$1:$B$49,,0)</f>
        <v>Rob</v>
      </c>
      <c r="J207" t="str">
        <f>_xlfn.XLOOKUP(orders!D207,products!$A$1:$A$49,products!$C$1:$C$49,,0)</f>
        <v>D</v>
      </c>
      <c r="K207" s="4">
        <f>_xlfn.XLOOKUP(D207,products!$A$1:$A$49,products!$D$1:$D$49,,0)</f>
        <v>0.2</v>
      </c>
      <c r="L207" s="5">
        <f>_xlfn.XLOOKUP(D207,products!$A$1:$A$49,products!$E$1:$E$49,,0)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_xlfn.XLOOKUP(D208,products!$A$1:$A$49,products!$B$1:$B$49,,0)</f>
        <v>Ara</v>
      </c>
      <c r="J208" t="str">
        <f>_xlfn.XLOOKUP(orders!D208,products!$A$1:$A$49,products!$C$1:$C$49,,0)</f>
        <v>M</v>
      </c>
      <c r="K208" s="4">
        <f>_xlfn.XLOOKUP(D208,products!$A$1:$A$49,products!$D$1:$D$49,,0)</f>
        <v>1</v>
      </c>
      <c r="L208" s="5">
        <f>_xlfn.XLOOKUP(D208,products!$A$1:$A$49,products!$E$1:$E$49,,0)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_xlfn.XLOOKUP(D209,products!$A$1:$A$49,products!$B$1:$B$49,,0)</f>
        <v>Ara</v>
      </c>
      <c r="J209" t="str">
        <f>_xlfn.XLOOKUP(orders!D209,products!$A$1:$A$49,products!$C$1:$C$49,,0)</f>
        <v>M</v>
      </c>
      <c r="K209" s="4">
        <f>_xlfn.XLOOKUP(D209,products!$A$1:$A$49,products!$D$1:$D$49,,0)</f>
        <v>0.5</v>
      </c>
      <c r="L209" s="5">
        <f>_xlfn.XLOOKUP(D209,products!$A$1:$A$49,products!$E$1:$E$49,,0)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_xlfn.XLOOKUP(D210,products!$A$1:$A$49,products!$B$1:$B$49,,0)</f>
        <v>Exc</v>
      </c>
      <c r="J210" t="str">
        <f>_xlfn.XLOOKUP(orders!D210,products!$A$1:$A$49,products!$C$1:$C$49,,0)</f>
        <v>D</v>
      </c>
      <c r="K210" s="4">
        <f>_xlfn.XLOOKUP(D210,products!$A$1:$A$49,products!$D$1:$D$49,,0)</f>
        <v>0.5</v>
      </c>
      <c r="L210" s="5">
        <f>_xlfn.XLOOKUP(D210,products!$A$1:$A$49,products!$E$1:$E$49,,0)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_xlfn.XLOOKUP(D211,products!$A$1:$A$49,products!$B$1:$B$49,,0)</f>
        <v>Ara</v>
      </c>
      <c r="J211" t="str">
        <f>_xlfn.XLOOKUP(orders!D211,products!$A$1:$A$49,products!$C$1:$C$49,,0)</f>
        <v>M</v>
      </c>
      <c r="K211" s="4">
        <f>_xlfn.XLOOKUP(D211,products!$A$1:$A$49,products!$D$1:$D$49,,0)</f>
        <v>0.5</v>
      </c>
      <c r="L211" s="5">
        <f>_xlfn.XLOOKUP(D211,products!$A$1:$A$49,products!$E$1:$E$49,,0)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_xlfn.XLOOKUP(D212,products!$A$1:$A$49,products!$B$1:$B$49,,0)</f>
        <v>Lib</v>
      </c>
      <c r="J212" t="str">
        <f>_xlfn.XLOOKUP(orders!D212,products!$A$1:$A$49,products!$C$1:$C$49,,0)</f>
        <v>D</v>
      </c>
      <c r="K212" s="4">
        <f>_xlfn.XLOOKUP(D212,products!$A$1:$A$49,products!$D$1:$D$49,,0)</f>
        <v>1</v>
      </c>
      <c r="L212" s="5">
        <f>_xlfn.XLOOKUP(D212,products!$A$1:$A$49,products!$E$1:$E$49,,0)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_xlfn.XLOOKUP(D213,products!$A$1:$A$49,products!$B$1:$B$49,,0)</f>
        <v>Exc</v>
      </c>
      <c r="J213" t="str">
        <f>_xlfn.XLOOKUP(orders!D213,products!$A$1:$A$49,products!$C$1:$C$49,,0)</f>
        <v>L</v>
      </c>
      <c r="K213" s="4">
        <f>_xlfn.XLOOKUP(D213,products!$A$1:$A$49,products!$D$1:$D$49,,0)</f>
        <v>0.5</v>
      </c>
      <c r="L213" s="5">
        <f>_xlfn.XLOOKUP(D213,products!$A$1:$A$49,products!$E$1:$E$49,,0)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_xlfn.XLOOKUP(D214,products!$A$1:$A$49,products!$B$1:$B$49,,0)</f>
        <v>Exc</v>
      </c>
      <c r="J214" t="str">
        <f>_xlfn.XLOOKUP(orders!D214,products!$A$1:$A$49,products!$C$1:$C$49,,0)</f>
        <v>D</v>
      </c>
      <c r="K214" s="4">
        <f>_xlfn.XLOOKUP(D214,products!$A$1:$A$49,products!$D$1:$D$49,,0)</f>
        <v>0.2</v>
      </c>
      <c r="L214" s="5">
        <f>_xlfn.XLOOKUP(D214,products!$A$1:$A$49,products!$E$1:$E$49,,0)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_xlfn.XLOOKUP(D215,products!$A$1:$A$49,products!$B$1:$B$49,,0)</f>
        <v>Rob</v>
      </c>
      <c r="J215" t="str">
        <f>_xlfn.XLOOKUP(orders!D215,products!$A$1:$A$49,products!$C$1:$C$49,,0)</f>
        <v>D</v>
      </c>
      <c r="K215" s="4">
        <f>_xlfn.XLOOKUP(D215,products!$A$1:$A$49,products!$D$1:$D$49,,0)</f>
        <v>2.5</v>
      </c>
      <c r="L215" s="5">
        <f>_xlfn.XLOOKUP(D215,products!$A$1:$A$49,products!$E$1:$E$49,,0)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_xlfn.XLOOKUP(D216,products!$A$1:$A$49,products!$B$1:$B$49,,0)</f>
        <v>Lib</v>
      </c>
      <c r="J216" t="str">
        <f>_xlfn.XLOOKUP(orders!D216,products!$A$1:$A$49,products!$C$1:$C$49,,0)</f>
        <v>L</v>
      </c>
      <c r="K216" s="4">
        <f>_xlfn.XLOOKUP(D216,products!$A$1:$A$49,products!$D$1:$D$49,,0)</f>
        <v>1</v>
      </c>
      <c r="L216" s="5">
        <f>_xlfn.XLOOKUP(D216,products!$A$1:$A$49,products!$E$1:$E$49,,0)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_xlfn.XLOOKUP(D217,products!$A$1:$A$49,products!$B$1:$B$49,,0)</f>
        <v>Lib</v>
      </c>
      <c r="J217" t="str">
        <f>_xlfn.XLOOKUP(orders!D217,products!$A$1:$A$49,products!$C$1:$C$49,,0)</f>
        <v>D</v>
      </c>
      <c r="K217" s="4">
        <f>_xlfn.XLOOKUP(D217,products!$A$1:$A$49,products!$D$1:$D$49,,0)</f>
        <v>0.2</v>
      </c>
      <c r="L217" s="5">
        <f>_xlfn.XLOOKUP(D217,products!$A$1:$A$49,products!$E$1:$E$49,,0)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_xlfn.XLOOKUP(D218,products!$A$1:$A$49,products!$B$1:$B$49,,0)</f>
        <v>Lib</v>
      </c>
      <c r="J218" t="str">
        <f>_xlfn.XLOOKUP(orders!D218,products!$A$1:$A$49,products!$C$1:$C$49,,0)</f>
        <v>M</v>
      </c>
      <c r="K218" s="4">
        <f>_xlfn.XLOOKUP(D218,products!$A$1:$A$49,products!$D$1:$D$49,,0)</f>
        <v>1</v>
      </c>
      <c r="L218" s="5">
        <f>_xlfn.XLOOKUP(D218,products!$A$1:$A$49,products!$E$1:$E$49,,0)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_xlfn.XLOOKUP(D219,products!$A$1:$A$49,products!$B$1:$B$49,,0)</f>
        <v>Exc</v>
      </c>
      <c r="J219" t="str">
        <f>_xlfn.XLOOKUP(orders!D219,products!$A$1:$A$49,products!$C$1:$C$49,,0)</f>
        <v>L</v>
      </c>
      <c r="K219" s="4">
        <f>_xlfn.XLOOKUP(D219,products!$A$1:$A$49,products!$D$1:$D$49,,0)</f>
        <v>0.5</v>
      </c>
      <c r="L219" s="5">
        <f>_xlfn.XLOOKUP(D219,products!$A$1:$A$49,products!$E$1:$E$49,,0)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_xlfn.XLOOKUP(D220,products!$A$1:$A$49,products!$B$1:$B$49,,0)</f>
        <v>Ara</v>
      </c>
      <c r="J220" t="str">
        <f>_xlfn.XLOOKUP(orders!D220,products!$A$1:$A$49,products!$C$1:$C$49,,0)</f>
        <v>M</v>
      </c>
      <c r="K220" s="4">
        <f>_xlfn.XLOOKUP(D220,products!$A$1:$A$49,products!$D$1:$D$49,,0)</f>
        <v>1</v>
      </c>
      <c r="L220" s="5">
        <f>_xlfn.XLOOKUP(D220,products!$A$1:$A$49,products!$E$1:$E$49,,0)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_xlfn.XLOOKUP(D221,products!$A$1:$A$49,products!$B$1:$B$49,,0)</f>
        <v>Rob</v>
      </c>
      <c r="J221" t="str">
        <f>_xlfn.XLOOKUP(orders!D221,products!$A$1:$A$49,products!$C$1:$C$49,,0)</f>
        <v>L</v>
      </c>
      <c r="K221" s="4">
        <f>_xlfn.XLOOKUP(D221,products!$A$1:$A$49,products!$D$1:$D$49,,0)</f>
        <v>0.2</v>
      </c>
      <c r="L221" s="5">
        <f>_xlfn.XLOOKUP(D221,products!$A$1:$A$49,products!$E$1:$E$49,,0)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_xlfn.XLOOKUP(D222,products!$A$1:$A$49,products!$B$1:$B$49,,0)</f>
        <v>Rob</v>
      </c>
      <c r="J222" t="str">
        <f>_xlfn.XLOOKUP(orders!D222,products!$A$1:$A$49,products!$C$1:$C$49,,0)</f>
        <v>M</v>
      </c>
      <c r="K222" s="4">
        <f>_xlfn.XLOOKUP(D222,products!$A$1:$A$49,products!$D$1:$D$49,,0)</f>
        <v>0.2</v>
      </c>
      <c r="L222" s="5">
        <f>_xlfn.XLOOKUP(D222,products!$A$1:$A$49,products!$E$1:$E$49,,0)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_xlfn.XLOOKUP(D223,products!$A$1:$A$49,products!$B$1:$B$49,,0)</f>
        <v>Ara</v>
      </c>
      <c r="J223" t="str">
        <f>_xlfn.XLOOKUP(orders!D223,products!$A$1:$A$49,products!$C$1:$C$49,,0)</f>
        <v>L</v>
      </c>
      <c r="K223" s="4">
        <f>_xlfn.XLOOKUP(D223,products!$A$1:$A$49,products!$D$1:$D$49,,0)</f>
        <v>1</v>
      </c>
      <c r="L223" s="5">
        <f>_xlfn.XLOOKUP(D223,products!$A$1:$A$49,products!$E$1:$E$49,,0)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_xlfn.XLOOKUP(D224,products!$A$1:$A$49,products!$B$1:$B$49,,0)</f>
        <v>Lib</v>
      </c>
      <c r="J224" t="str">
        <f>_xlfn.XLOOKUP(orders!D224,products!$A$1:$A$49,products!$C$1:$C$49,,0)</f>
        <v>D</v>
      </c>
      <c r="K224" s="4">
        <f>_xlfn.XLOOKUP(D224,products!$A$1:$A$49,products!$D$1:$D$49,,0)</f>
        <v>0.5</v>
      </c>
      <c r="L224" s="5">
        <f>_xlfn.XLOOKUP(D224,products!$A$1:$A$49,products!$E$1:$E$49,,0)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_xlfn.XLOOKUP(D225,products!$A$1:$A$49,products!$B$1:$B$49,,0)</f>
        <v>Exc</v>
      </c>
      <c r="J225" t="str">
        <f>_xlfn.XLOOKUP(orders!D225,products!$A$1:$A$49,products!$C$1:$C$49,,0)</f>
        <v>L</v>
      </c>
      <c r="K225" s="4">
        <f>_xlfn.XLOOKUP(D225,products!$A$1:$A$49,products!$D$1:$D$49,,0)</f>
        <v>1</v>
      </c>
      <c r="L225" s="5">
        <f>_xlfn.XLOOKUP(D225,products!$A$1:$A$49,products!$E$1:$E$49,,0)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_xlfn.XLOOKUP(D226,products!$A$1:$A$49,products!$B$1:$B$49,,0)</f>
        <v>Lib</v>
      </c>
      <c r="J226" t="str">
        <f>_xlfn.XLOOKUP(orders!D226,products!$A$1:$A$49,products!$C$1:$C$49,,0)</f>
        <v>D</v>
      </c>
      <c r="K226" s="4">
        <f>_xlfn.XLOOKUP(D226,products!$A$1:$A$49,products!$D$1:$D$49,,0)</f>
        <v>2.5</v>
      </c>
      <c r="L226" s="5">
        <f>_xlfn.XLOOKUP(D226,products!$A$1:$A$49,products!$E$1:$E$49,,0)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_xlfn.XLOOKUP(D227,products!$A$1:$A$49,products!$B$1:$B$49,,0)</f>
        <v>Rob</v>
      </c>
      <c r="J227" t="str">
        <f>_xlfn.XLOOKUP(orders!D227,products!$A$1:$A$49,products!$C$1:$C$49,,0)</f>
        <v>L</v>
      </c>
      <c r="K227" s="4">
        <f>_xlfn.XLOOKUP(D227,products!$A$1:$A$49,products!$D$1:$D$49,,0)</f>
        <v>0.2</v>
      </c>
      <c r="L227" s="5">
        <f>_xlfn.XLOOKUP(D227,products!$A$1:$A$49,products!$E$1:$E$49,,0)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_xlfn.XLOOKUP(D228,products!$A$1:$A$49,products!$B$1:$B$49,,0)</f>
        <v>Ara</v>
      </c>
      <c r="J228" t="str">
        <f>_xlfn.XLOOKUP(orders!D228,products!$A$1:$A$49,products!$C$1:$C$49,,0)</f>
        <v>M</v>
      </c>
      <c r="K228" s="4">
        <f>_xlfn.XLOOKUP(D228,products!$A$1:$A$49,products!$D$1:$D$49,,0)</f>
        <v>2.5</v>
      </c>
      <c r="L228" s="5">
        <f>_xlfn.XLOOKUP(D228,products!$A$1:$A$49,products!$E$1:$E$49,,0)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_xlfn.XLOOKUP(D229,products!$A$1:$A$49,products!$B$1:$B$49,,0)</f>
        <v>Rob</v>
      </c>
      <c r="J229" t="str">
        <f>_xlfn.XLOOKUP(orders!D229,products!$A$1:$A$49,products!$C$1:$C$49,,0)</f>
        <v>D</v>
      </c>
      <c r="K229" s="4">
        <f>_xlfn.XLOOKUP(D229,products!$A$1:$A$49,products!$D$1:$D$49,,0)</f>
        <v>0.2</v>
      </c>
      <c r="L229" s="5">
        <f>_xlfn.XLOOKUP(D229,products!$A$1:$A$49,products!$E$1:$E$49,,0)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_xlfn.XLOOKUP(D230,products!$A$1:$A$49,products!$B$1:$B$49,,0)</f>
        <v>Rob</v>
      </c>
      <c r="J230" t="str">
        <f>_xlfn.XLOOKUP(orders!D230,products!$A$1:$A$49,products!$C$1:$C$49,,0)</f>
        <v>L</v>
      </c>
      <c r="K230" s="4">
        <f>_xlfn.XLOOKUP(D230,products!$A$1:$A$49,products!$D$1:$D$49,,0)</f>
        <v>0.2</v>
      </c>
      <c r="L230" s="5">
        <f>_xlfn.XLOOKUP(D230,products!$A$1:$A$49,products!$E$1:$E$49,,0)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_xlfn.XLOOKUP(D231,products!$A$1:$A$49,products!$B$1:$B$49,,0)</f>
        <v>Lib</v>
      </c>
      <c r="J231" t="str">
        <f>_xlfn.XLOOKUP(orders!D231,products!$A$1:$A$49,products!$C$1:$C$49,,0)</f>
        <v>M</v>
      </c>
      <c r="K231" s="4">
        <f>_xlfn.XLOOKUP(D231,products!$A$1:$A$49,products!$D$1:$D$49,,0)</f>
        <v>0.2</v>
      </c>
      <c r="L231" s="5">
        <f>_xlfn.XLOOKUP(D231,products!$A$1:$A$49,products!$E$1:$E$49,,0)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_xlfn.XLOOKUP(D232,products!$A$1:$A$49,products!$B$1:$B$49,,0)</f>
        <v>Ara</v>
      </c>
      <c r="J232" t="str">
        <f>_xlfn.XLOOKUP(orders!D232,products!$A$1:$A$49,products!$C$1:$C$49,,0)</f>
        <v>M</v>
      </c>
      <c r="K232" s="4">
        <f>_xlfn.XLOOKUP(D232,products!$A$1:$A$49,products!$D$1:$D$49,,0)</f>
        <v>2.5</v>
      </c>
      <c r="L232" s="5">
        <f>_xlfn.XLOOKUP(D232,products!$A$1:$A$49,products!$E$1:$E$49,,0)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_xlfn.XLOOKUP(D233,products!$A$1:$A$49,products!$B$1:$B$49,,0)</f>
        <v>Lib</v>
      </c>
      <c r="J233" t="str">
        <f>_xlfn.XLOOKUP(orders!D233,products!$A$1:$A$49,products!$C$1:$C$49,,0)</f>
        <v>M</v>
      </c>
      <c r="K233" s="4">
        <f>_xlfn.XLOOKUP(D233,products!$A$1:$A$49,products!$D$1:$D$49,,0)</f>
        <v>0.2</v>
      </c>
      <c r="L233" s="5">
        <f>_xlfn.XLOOKUP(D233,products!$A$1:$A$49,products!$E$1:$E$49,,0)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_xlfn.XLOOKUP(D234,products!$A$1:$A$49,products!$B$1:$B$49,,0)</f>
        <v>Lib</v>
      </c>
      <c r="J234" t="str">
        <f>_xlfn.XLOOKUP(orders!D234,products!$A$1:$A$49,products!$C$1:$C$49,,0)</f>
        <v>L</v>
      </c>
      <c r="K234" s="4">
        <f>_xlfn.XLOOKUP(D234,products!$A$1:$A$49,products!$D$1:$D$49,,0)</f>
        <v>0.2</v>
      </c>
      <c r="L234" s="5">
        <f>_xlfn.XLOOKUP(D234,products!$A$1:$A$49,products!$E$1:$E$49,,0)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_xlfn.XLOOKUP(D235,products!$A$1:$A$49,products!$B$1:$B$49,,0)</f>
        <v>Exc</v>
      </c>
      <c r="J235" t="str">
        <f>_xlfn.XLOOKUP(orders!D235,products!$A$1:$A$49,products!$C$1:$C$49,,0)</f>
        <v>M</v>
      </c>
      <c r="K235" s="4">
        <f>_xlfn.XLOOKUP(D235,products!$A$1:$A$49,products!$D$1:$D$49,,0)</f>
        <v>0.2</v>
      </c>
      <c r="L235" s="5">
        <f>_xlfn.XLOOKUP(D235,products!$A$1:$A$49,products!$E$1:$E$49,,0)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_xlfn.XLOOKUP(D236,products!$A$1:$A$49,products!$B$1:$B$49,,0)</f>
        <v>Lib</v>
      </c>
      <c r="J236" t="str">
        <f>_xlfn.XLOOKUP(orders!D236,products!$A$1:$A$49,products!$C$1:$C$49,,0)</f>
        <v>L</v>
      </c>
      <c r="K236" s="4">
        <f>_xlfn.XLOOKUP(D236,products!$A$1:$A$49,products!$D$1:$D$49,,0)</f>
        <v>2.5</v>
      </c>
      <c r="L236" s="5">
        <f>_xlfn.XLOOKUP(D236,products!$A$1:$A$49,products!$E$1:$E$49,,0)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_xlfn.XLOOKUP(D237,products!$A$1:$A$49,products!$B$1:$B$49,,0)</f>
        <v>Lib</v>
      </c>
      <c r="J237" t="str">
        <f>_xlfn.XLOOKUP(orders!D237,products!$A$1:$A$49,products!$C$1:$C$49,,0)</f>
        <v>L</v>
      </c>
      <c r="K237" s="4">
        <f>_xlfn.XLOOKUP(D237,products!$A$1:$A$49,products!$D$1:$D$49,,0)</f>
        <v>2.5</v>
      </c>
      <c r="L237" s="5">
        <f>_xlfn.XLOOKUP(D237,products!$A$1:$A$49,products!$E$1:$E$49,,0)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_xlfn.XLOOKUP(D238,products!$A$1:$A$49,products!$B$1:$B$49,,0)</f>
        <v>Lib</v>
      </c>
      <c r="J238" t="str">
        <f>_xlfn.XLOOKUP(orders!D238,products!$A$1:$A$49,products!$C$1:$C$49,,0)</f>
        <v>D</v>
      </c>
      <c r="K238" s="4">
        <f>_xlfn.XLOOKUP(D238,products!$A$1:$A$49,products!$D$1:$D$49,,0)</f>
        <v>2.5</v>
      </c>
      <c r="L238" s="5">
        <f>_xlfn.XLOOKUP(D238,products!$A$1:$A$49,products!$E$1:$E$49,,0)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_xlfn.XLOOKUP(D239,products!$A$1:$A$49,products!$B$1:$B$49,,0)</f>
        <v>Rob</v>
      </c>
      <c r="J239" t="str">
        <f>_xlfn.XLOOKUP(orders!D239,products!$A$1:$A$49,products!$C$1:$C$49,,0)</f>
        <v>L</v>
      </c>
      <c r="K239" s="4">
        <f>_xlfn.XLOOKUP(D239,products!$A$1:$A$49,products!$D$1:$D$49,,0)</f>
        <v>0.2</v>
      </c>
      <c r="L239" s="5">
        <f>_xlfn.XLOOKUP(D239,products!$A$1:$A$49,products!$E$1:$E$49,,0)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_xlfn.XLOOKUP(D240,products!$A$1:$A$49,products!$B$1:$B$49,,0)</f>
        <v>Rob</v>
      </c>
      <c r="J240" t="str">
        <f>_xlfn.XLOOKUP(orders!D240,products!$A$1:$A$49,products!$C$1:$C$49,,0)</f>
        <v>M</v>
      </c>
      <c r="K240" s="4">
        <f>_xlfn.XLOOKUP(D240,products!$A$1:$A$49,products!$D$1:$D$49,,0)</f>
        <v>2.5</v>
      </c>
      <c r="L240" s="5">
        <f>_xlfn.XLOOKUP(D240,products!$A$1:$A$49,products!$E$1:$E$49,,0)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_xlfn.XLOOKUP(D241,products!$A$1:$A$49,products!$B$1:$B$49,,0)</f>
        <v>Exc</v>
      </c>
      <c r="J241" t="str">
        <f>_xlfn.XLOOKUP(orders!D241,products!$A$1:$A$49,products!$C$1:$C$49,,0)</f>
        <v>L</v>
      </c>
      <c r="K241" s="4">
        <f>_xlfn.XLOOKUP(D241,products!$A$1:$A$49,products!$D$1:$D$49,,0)</f>
        <v>1</v>
      </c>
      <c r="L241" s="5">
        <f>_xlfn.XLOOKUP(D241,products!$A$1:$A$49,products!$E$1:$E$49,,0)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_xlfn.XLOOKUP(D242,products!$A$1:$A$49,products!$B$1:$B$49,,0)</f>
        <v>Ara</v>
      </c>
      <c r="J242" t="str">
        <f>_xlfn.XLOOKUP(orders!D242,products!$A$1:$A$49,products!$C$1:$C$49,,0)</f>
        <v>M</v>
      </c>
      <c r="K242" s="4">
        <f>_xlfn.XLOOKUP(D242,products!$A$1:$A$49,products!$D$1:$D$49,,0)</f>
        <v>2.5</v>
      </c>
      <c r="L242" s="5">
        <f>_xlfn.XLOOKUP(D242,products!$A$1:$A$49,products!$E$1:$E$49,,0)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_xlfn.XLOOKUP(D243,products!$A$1:$A$49,products!$B$1:$B$49,,0)</f>
        <v>Rob</v>
      </c>
      <c r="J243" t="str">
        <f>_xlfn.XLOOKUP(orders!D243,products!$A$1:$A$49,products!$C$1:$C$49,,0)</f>
        <v>M</v>
      </c>
      <c r="K243" s="4">
        <f>_xlfn.XLOOKUP(D243,products!$A$1:$A$49,products!$D$1:$D$49,,0)</f>
        <v>2.5</v>
      </c>
      <c r="L243" s="5">
        <f>_xlfn.XLOOKUP(D243,products!$A$1:$A$49,products!$E$1:$E$49,,0)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_xlfn.XLOOKUP(D244,products!$A$1:$A$49,products!$B$1:$B$49,,0)</f>
        <v>Exc</v>
      </c>
      <c r="J244" t="str">
        <f>_xlfn.XLOOKUP(orders!D244,products!$A$1:$A$49,products!$C$1:$C$49,,0)</f>
        <v>D</v>
      </c>
      <c r="K244" s="4">
        <f>_xlfn.XLOOKUP(D244,products!$A$1:$A$49,products!$D$1:$D$49,,0)</f>
        <v>1</v>
      </c>
      <c r="L244" s="5">
        <f>_xlfn.XLOOKUP(D244,products!$A$1:$A$49,products!$E$1:$E$49,,0)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_xlfn.XLOOKUP(D245,products!$A$1:$A$49,products!$B$1:$B$49,,0)</f>
        <v>Exc</v>
      </c>
      <c r="J245" t="str">
        <f>_xlfn.XLOOKUP(orders!D245,products!$A$1:$A$49,products!$C$1:$C$49,,0)</f>
        <v>D</v>
      </c>
      <c r="K245" s="4">
        <f>_xlfn.XLOOKUP(D245,products!$A$1:$A$49,products!$D$1:$D$49,,0)</f>
        <v>0.5</v>
      </c>
      <c r="L245" s="5">
        <f>_xlfn.XLOOKUP(D245,products!$A$1:$A$49,products!$E$1:$E$49,,0)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_xlfn.XLOOKUP(D246,products!$A$1:$A$49,products!$B$1:$B$49,,0)</f>
        <v>Lib</v>
      </c>
      <c r="J246" t="str">
        <f>_xlfn.XLOOKUP(orders!D246,products!$A$1:$A$49,products!$C$1:$C$49,,0)</f>
        <v>M</v>
      </c>
      <c r="K246" s="4">
        <f>_xlfn.XLOOKUP(D246,products!$A$1:$A$49,products!$D$1:$D$49,,0)</f>
        <v>2.5</v>
      </c>
      <c r="L246" s="5">
        <f>_xlfn.XLOOKUP(D246,products!$A$1:$A$49,products!$E$1:$E$49,,0)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_xlfn.XLOOKUP(D247,products!$A$1:$A$49,products!$B$1:$B$49,,0)</f>
        <v>Lib</v>
      </c>
      <c r="J247" t="str">
        <f>_xlfn.XLOOKUP(orders!D247,products!$A$1:$A$49,products!$C$1:$C$49,,0)</f>
        <v>L</v>
      </c>
      <c r="K247" s="4">
        <f>_xlfn.XLOOKUP(D247,products!$A$1:$A$49,products!$D$1:$D$49,,0)</f>
        <v>0.2</v>
      </c>
      <c r="L247" s="5">
        <f>_xlfn.XLOOKUP(D247,products!$A$1:$A$49,products!$E$1:$E$49,,0)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_xlfn.XLOOKUP(D248,products!$A$1:$A$49,products!$B$1:$B$49,,0)</f>
        <v>Lib</v>
      </c>
      <c r="J248" t="str">
        <f>_xlfn.XLOOKUP(orders!D248,products!$A$1:$A$49,products!$C$1:$C$49,,0)</f>
        <v>D</v>
      </c>
      <c r="K248" s="4">
        <f>_xlfn.XLOOKUP(D248,products!$A$1:$A$49,products!$D$1:$D$49,,0)</f>
        <v>1</v>
      </c>
      <c r="L248" s="5">
        <f>_xlfn.XLOOKUP(D248,products!$A$1:$A$49,products!$E$1:$E$49,,0)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_xlfn.XLOOKUP(D249,products!$A$1:$A$49,products!$B$1:$B$49,,0)</f>
        <v>Rob</v>
      </c>
      <c r="J249" t="str">
        <f>_xlfn.XLOOKUP(orders!D249,products!$A$1:$A$49,products!$C$1:$C$49,,0)</f>
        <v>L</v>
      </c>
      <c r="K249" s="4">
        <f>_xlfn.XLOOKUP(D249,products!$A$1:$A$49,products!$D$1:$D$49,,0)</f>
        <v>0.2</v>
      </c>
      <c r="L249" s="5">
        <f>_xlfn.XLOOKUP(D249,products!$A$1:$A$49,products!$E$1:$E$49,,0)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_xlfn.XLOOKUP(D250,products!$A$1:$A$49,products!$B$1:$B$49,,0)</f>
        <v>Ara</v>
      </c>
      <c r="J250" t="str">
        <f>_xlfn.XLOOKUP(orders!D250,products!$A$1:$A$49,products!$C$1:$C$49,,0)</f>
        <v>D</v>
      </c>
      <c r="K250" s="4">
        <f>_xlfn.XLOOKUP(D250,products!$A$1:$A$49,products!$D$1:$D$49,,0)</f>
        <v>1</v>
      </c>
      <c r="L250" s="5">
        <f>_xlfn.XLOOKUP(D250,products!$A$1:$A$49,products!$E$1:$E$49,,0)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_xlfn.XLOOKUP(D251,products!$A$1:$A$49,products!$B$1:$B$49,,0)</f>
        <v>Lib</v>
      </c>
      <c r="J251" t="str">
        <f>_xlfn.XLOOKUP(orders!D251,products!$A$1:$A$49,products!$C$1:$C$49,,0)</f>
        <v>L</v>
      </c>
      <c r="K251" s="4">
        <f>_xlfn.XLOOKUP(D251,products!$A$1:$A$49,products!$D$1:$D$49,,0)</f>
        <v>1</v>
      </c>
      <c r="L251" s="5">
        <f>_xlfn.XLOOKUP(D251,products!$A$1:$A$49,products!$E$1:$E$49,,0)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_xlfn.XLOOKUP(D252,products!$A$1:$A$49,products!$B$1:$B$49,,0)</f>
        <v>Rob</v>
      </c>
      <c r="J252" t="str">
        <f>_xlfn.XLOOKUP(orders!D252,products!$A$1:$A$49,products!$C$1:$C$49,,0)</f>
        <v>M</v>
      </c>
      <c r="K252" s="4">
        <f>_xlfn.XLOOKUP(D252,products!$A$1:$A$49,products!$D$1:$D$49,,0)</f>
        <v>0.2</v>
      </c>
      <c r="L252" s="5">
        <f>_xlfn.XLOOKUP(D252,products!$A$1:$A$49,products!$E$1:$E$49,,0)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_xlfn.XLOOKUP(D253,products!$A$1:$A$49,products!$B$1:$B$49,,0)</f>
        <v>Exc</v>
      </c>
      <c r="J253" t="str">
        <f>_xlfn.XLOOKUP(orders!D253,products!$A$1:$A$49,products!$C$1:$C$49,,0)</f>
        <v>M</v>
      </c>
      <c r="K253" s="4">
        <f>_xlfn.XLOOKUP(D253,products!$A$1:$A$49,products!$D$1:$D$49,,0)</f>
        <v>1</v>
      </c>
      <c r="L253" s="5">
        <f>_xlfn.XLOOKUP(D253,products!$A$1:$A$49,products!$E$1:$E$49,,0)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_xlfn.XLOOKUP(D254,products!$A$1:$A$49,products!$B$1:$B$49,,0)</f>
        <v>Ara</v>
      </c>
      <c r="J254" t="str">
        <f>_xlfn.XLOOKUP(orders!D254,products!$A$1:$A$49,products!$C$1:$C$49,,0)</f>
        <v>D</v>
      </c>
      <c r="K254" s="4">
        <f>_xlfn.XLOOKUP(D254,products!$A$1:$A$49,products!$D$1:$D$49,,0)</f>
        <v>1</v>
      </c>
      <c r="L254" s="5">
        <f>_xlfn.XLOOKUP(D254,products!$A$1:$A$49,products!$E$1:$E$49,,0)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_xlfn.XLOOKUP(D255,products!$A$1:$A$49,products!$B$1:$B$49,,0)</f>
        <v>Lib</v>
      </c>
      <c r="J255" t="str">
        <f>_xlfn.XLOOKUP(orders!D255,products!$A$1:$A$49,products!$C$1:$C$49,,0)</f>
        <v>M</v>
      </c>
      <c r="K255" s="4">
        <f>_xlfn.XLOOKUP(D255,products!$A$1:$A$49,products!$D$1:$D$49,,0)</f>
        <v>1</v>
      </c>
      <c r="L255" s="5">
        <f>_xlfn.XLOOKUP(D255,products!$A$1:$A$49,products!$E$1:$E$49,,0)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_xlfn.XLOOKUP(D256,products!$A$1:$A$49,products!$B$1:$B$49,,0)</f>
        <v>Rob</v>
      </c>
      <c r="J256" t="str">
        <f>_xlfn.XLOOKUP(orders!D256,products!$A$1:$A$49,products!$C$1:$C$49,,0)</f>
        <v>L</v>
      </c>
      <c r="K256" s="4">
        <f>_xlfn.XLOOKUP(D256,products!$A$1:$A$49,products!$D$1:$D$49,,0)</f>
        <v>0.5</v>
      </c>
      <c r="L256" s="5">
        <f>_xlfn.XLOOKUP(D256,products!$A$1:$A$49,products!$E$1:$E$49,,0)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_xlfn.XLOOKUP(D257,products!$A$1:$A$49,products!$B$1:$B$49,,0)</f>
        <v>Rob</v>
      </c>
      <c r="J257" t="str">
        <f>_xlfn.XLOOKUP(orders!D257,products!$A$1:$A$49,products!$C$1:$C$49,,0)</f>
        <v>L</v>
      </c>
      <c r="K257" s="4">
        <f>_xlfn.XLOOKUP(D257,products!$A$1:$A$49,products!$D$1:$D$49,,0)</f>
        <v>0.5</v>
      </c>
      <c r="L257" s="5">
        <f>_xlfn.XLOOKUP(D257,products!$A$1:$A$49,products!$E$1:$E$49,,0)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_xlfn.XLOOKUP(D258,products!$A$1:$A$49,products!$B$1:$B$49,,0)</f>
        <v>Lib</v>
      </c>
      <c r="J258" t="str">
        <f>_xlfn.XLOOKUP(orders!D258,products!$A$1:$A$49,products!$C$1:$C$49,,0)</f>
        <v>M</v>
      </c>
      <c r="K258" s="4">
        <f>_xlfn.XLOOKUP(D258,products!$A$1:$A$49,products!$D$1:$D$49,,0)</f>
        <v>0.5</v>
      </c>
      <c r="L258" s="5">
        <f>_xlfn.XLOOKUP(D258,products!$A$1:$A$49,products!$E$1:$E$49,,0)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_xlfn.XLOOKUP(D259,products!$A$1:$A$49,products!$B$1:$B$49,,0)</f>
        <v>Exc</v>
      </c>
      <c r="J259" t="str">
        <f>_xlfn.XLOOKUP(orders!D259,products!$A$1:$A$49,products!$C$1:$C$49,,0)</f>
        <v>D</v>
      </c>
      <c r="K259" s="4">
        <f>_xlfn.XLOOKUP(D259,products!$A$1:$A$49,products!$D$1:$D$49,,0)</f>
        <v>2.5</v>
      </c>
      <c r="L259" s="5">
        <f>_xlfn.XLOOKUP(D259,products!$A$1:$A$49,products!$E$1:$E$49,,0)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_xlfn.XLOOKUP(D260,products!$A$1:$A$49,products!$B$1:$B$49,,0)</f>
        <v>Exc</v>
      </c>
      <c r="J260" t="str">
        <f>_xlfn.XLOOKUP(orders!D260,products!$A$1:$A$49,products!$C$1:$C$49,,0)</f>
        <v>D</v>
      </c>
      <c r="K260" s="4">
        <f>_xlfn.XLOOKUP(D260,products!$A$1:$A$49,products!$D$1:$D$49,,0)</f>
        <v>2.5</v>
      </c>
      <c r="L260" s="5">
        <f>_xlfn.XLOOKUP(D260,products!$A$1:$A$49,products!$E$1:$E$49,,0)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_xlfn.XLOOKUP(D261,products!$A$1:$A$49,products!$B$1:$B$49,,0)</f>
        <v>Rob</v>
      </c>
      <c r="J261" t="str">
        <f>_xlfn.XLOOKUP(orders!D261,products!$A$1:$A$49,products!$C$1:$C$49,,0)</f>
        <v>M</v>
      </c>
      <c r="K261" s="4">
        <f>_xlfn.XLOOKUP(D261,products!$A$1:$A$49,products!$D$1:$D$49,,0)</f>
        <v>0.2</v>
      </c>
      <c r="L261" s="5">
        <f>_xlfn.XLOOKUP(D261,products!$A$1:$A$49,products!$E$1:$E$49,,0)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_xlfn.XLOOKUP(D262,products!$A$1:$A$49,products!$B$1:$B$49,,0)</f>
        <v>Rob</v>
      </c>
      <c r="J262" t="str">
        <f>_xlfn.XLOOKUP(orders!D262,products!$A$1:$A$49,products!$C$1:$C$49,,0)</f>
        <v>L</v>
      </c>
      <c r="K262" s="4">
        <f>_xlfn.XLOOKUP(D262,products!$A$1:$A$49,products!$D$1:$D$49,,0)</f>
        <v>2.5</v>
      </c>
      <c r="L262" s="5">
        <f>_xlfn.XLOOKUP(D262,products!$A$1:$A$49,products!$E$1:$E$49,,0)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_xlfn.XLOOKUP(D263,products!$A$1:$A$49,products!$B$1:$B$49,,0)</f>
        <v>Rob</v>
      </c>
      <c r="J263" t="str">
        <f>_xlfn.XLOOKUP(orders!D263,products!$A$1:$A$49,products!$C$1:$C$49,,0)</f>
        <v>L</v>
      </c>
      <c r="K263" s="4">
        <f>_xlfn.XLOOKUP(D263,products!$A$1:$A$49,products!$D$1:$D$49,,0)</f>
        <v>1</v>
      </c>
      <c r="L263" s="5">
        <f>_xlfn.XLOOKUP(D263,products!$A$1:$A$49,products!$E$1:$E$49,,0)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_xlfn.XLOOKUP(D264,products!$A$1:$A$49,products!$B$1:$B$49,,0)</f>
        <v>Exc</v>
      </c>
      <c r="J264" t="str">
        <f>_xlfn.XLOOKUP(orders!D264,products!$A$1:$A$49,products!$C$1:$C$49,,0)</f>
        <v>M</v>
      </c>
      <c r="K264" s="4">
        <f>_xlfn.XLOOKUP(D264,products!$A$1:$A$49,products!$D$1:$D$49,,0)</f>
        <v>1</v>
      </c>
      <c r="L264" s="5">
        <f>_xlfn.XLOOKUP(D264,products!$A$1:$A$49,products!$E$1:$E$49,,0)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_xlfn.XLOOKUP(D265,products!$A$1:$A$49,products!$B$1:$B$49,,0)</f>
        <v>Lib</v>
      </c>
      <c r="J265" t="str">
        <f>_xlfn.XLOOKUP(orders!D265,products!$A$1:$A$49,products!$C$1:$C$49,,0)</f>
        <v>M</v>
      </c>
      <c r="K265" s="4">
        <f>_xlfn.XLOOKUP(D265,products!$A$1:$A$49,products!$D$1:$D$49,,0)</f>
        <v>2.5</v>
      </c>
      <c r="L265" s="5">
        <f>_xlfn.XLOOKUP(D265,products!$A$1:$A$49,products!$E$1:$E$49,,0)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_xlfn.XLOOKUP(D266,products!$A$1:$A$49,products!$B$1:$B$49,,0)</f>
        <v>Rob</v>
      </c>
      <c r="J266" t="str">
        <f>_xlfn.XLOOKUP(orders!D266,products!$A$1:$A$49,products!$C$1:$C$49,,0)</f>
        <v>L</v>
      </c>
      <c r="K266" s="4">
        <f>_xlfn.XLOOKUP(D266,products!$A$1:$A$49,products!$D$1:$D$49,,0)</f>
        <v>1</v>
      </c>
      <c r="L266" s="5">
        <f>_xlfn.XLOOKUP(D266,products!$A$1:$A$49,products!$E$1:$E$49,,0)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_xlfn.XLOOKUP(D267,products!$A$1:$A$49,products!$B$1:$B$49,,0)</f>
        <v>Ara</v>
      </c>
      <c r="J267" t="str">
        <f>_xlfn.XLOOKUP(orders!D267,products!$A$1:$A$49,products!$C$1:$C$49,,0)</f>
        <v>D</v>
      </c>
      <c r="K267" s="4">
        <f>_xlfn.XLOOKUP(D267,products!$A$1:$A$49,products!$D$1:$D$49,,0)</f>
        <v>0.5</v>
      </c>
      <c r="L267" s="5">
        <f>_xlfn.XLOOKUP(D267,products!$A$1:$A$49,products!$E$1:$E$49,,0)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_xlfn.XLOOKUP(D268,products!$A$1:$A$49,products!$B$1:$B$49,,0)</f>
        <v>Exc</v>
      </c>
      <c r="J268" t="str">
        <f>_xlfn.XLOOKUP(orders!D268,products!$A$1:$A$49,products!$C$1:$C$49,,0)</f>
        <v>D</v>
      </c>
      <c r="K268" s="4">
        <f>_xlfn.XLOOKUP(D268,products!$A$1:$A$49,products!$D$1:$D$49,,0)</f>
        <v>1</v>
      </c>
      <c r="L268" s="5">
        <f>_xlfn.XLOOKUP(D268,products!$A$1:$A$49,products!$E$1:$E$49,,0)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_xlfn.XLOOKUP(D269,products!$A$1:$A$49,products!$B$1:$B$49,,0)</f>
        <v>Exc</v>
      </c>
      <c r="J269" t="str">
        <f>_xlfn.XLOOKUP(orders!D269,products!$A$1:$A$49,products!$C$1:$C$49,,0)</f>
        <v>D</v>
      </c>
      <c r="K269" s="4">
        <f>_xlfn.XLOOKUP(D269,products!$A$1:$A$49,products!$D$1:$D$49,,0)</f>
        <v>0.2</v>
      </c>
      <c r="L269" s="5">
        <f>_xlfn.XLOOKUP(D269,products!$A$1:$A$49,products!$E$1:$E$49,,0)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_xlfn.XLOOKUP(D270,products!$A$1:$A$49,products!$B$1:$B$49,,0)</f>
        <v>Ara</v>
      </c>
      <c r="J270" t="str">
        <f>_xlfn.XLOOKUP(orders!D270,products!$A$1:$A$49,products!$C$1:$C$49,,0)</f>
        <v>D</v>
      </c>
      <c r="K270" s="4">
        <f>_xlfn.XLOOKUP(D270,products!$A$1:$A$49,products!$D$1:$D$49,,0)</f>
        <v>1</v>
      </c>
      <c r="L270" s="5">
        <f>_xlfn.XLOOKUP(D270,products!$A$1:$A$49,products!$E$1:$E$49,,0)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_xlfn.XLOOKUP(D271,products!$A$1:$A$49,products!$B$1:$B$49,,0)</f>
        <v>Ara</v>
      </c>
      <c r="J271" t="str">
        <f>_xlfn.XLOOKUP(orders!D271,products!$A$1:$A$49,products!$C$1:$C$49,,0)</f>
        <v>D</v>
      </c>
      <c r="K271" s="4">
        <f>_xlfn.XLOOKUP(D271,products!$A$1:$A$49,products!$D$1:$D$49,,0)</f>
        <v>0.2</v>
      </c>
      <c r="L271" s="5">
        <f>_xlfn.XLOOKUP(D271,products!$A$1:$A$49,products!$E$1:$E$49,,0)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_xlfn.XLOOKUP(D272,products!$A$1:$A$49,products!$B$1:$B$49,,0)</f>
        <v>Exc</v>
      </c>
      <c r="J272" t="str">
        <f>_xlfn.XLOOKUP(orders!D272,products!$A$1:$A$49,products!$C$1:$C$49,,0)</f>
        <v>D</v>
      </c>
      <c r="K272" s="4">
        <f>_xlfn.XLOOKUP(D272,products!$A$1:$A$49,products!$D$1:$D$49,,0)</f>
        <v>0.5</v>
      </c>
      <c r="L272" s="5">
        <f>_xlfn.XLOOKUP(D272,products!$A$1:$A$49,products!$E$1:$E$49,,0)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_xlfn.XLOOKUP(D273,products!$A$1:$A$49,products!$B$1:$B$49,,0)</f>
        <v>Ara</v>
      </c>
      <c r="J273" t="str">
        <f>_xlfn.XLOOKUP(orders!D273,products!$A$1:$A$49,products!$C$1:$C$49,,0)</f>
        <v>D</v>
      </c>
      <c r="K273" s="4">
        <f>_xlfn.XLOOKUP(D273,products!$A$1:$A$49,products!$D$1:$D$49,,0)</f>
        <v>0.2</v>
      </c>
      <c r="L273" s="5">
        <f>_xlfn.XLOOKUP(D273,products!$A$1:$A$49,products!$E$1:$E$49,,0)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_xlfn.XLOOKUP(D274,products!$A$1:$A$49,products!$B$1:$B$49,,0)</f>
        <v>Rob</v>
      </c>
      <c r="J274" t="str">
        <f>_xlfn.XLOOKUP(orders!D274,products!$A$1:$A$49,products!$C$1:$C$49,,0)</f>
        <v>L</v>
      </c>
      <c r="K274" s="4">
        <f>_xlfn.XLOOKUP(D274,products!$A$1:$A$49,products!$D$1:$D$49,,0)</f>
        <v>1</v>
      </c>
      <c r="L274" s="5">
        <f>_xlfn.XLOOKUP(D274,products!$A$1:$A$49,products!$E$1:$E$49,,0)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_xlfn.XLOOKUP(D275,products!$A$1:$A$49,products!$B$1:$B$49,,0)</f>
        <v>Ara</v>
      </c>
      <c r="J275" t="str">
        <f>_xlfn.XLOOKUP(orders!D275,products!$A$1:$A$49,products!$C$1:$C$49,,0)</f>
        <v>L</v>
      </c>
      <c r="K275" s="4">
        <f>_xlfn.XLOOKUP(D275,products!$A$1:$A$49,products!$D$1:$D$49,,0)</f>
        <v>0.2</v>
      </c>
      <c r="L275" s="5">
        <f>_xlfn.XLOOKUP(D275,products!$A$1:$A$49,products!$E$1:$E$49,,0)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_xlfn.XLOOKUP(D276,products!$A$1:$A$49,products!$B$1:$B$49,,0)</f>
        <v>Ara</v>
      </c>
      <c r="J276" t="str">
        <f>_xlfn.XLOOKUP(orders!D276,products!$A$1:$A$49,products!$C$1:$C$49,,0)</f>
        <v>M</v>
      </c>
      <c r="K276" s="4">
        <f>_xlfn.XLOOKUP(D276,products!$A$1:$A$49,products!$D$1:$D$49,,0)</f>
        <v>2.5</v>
      </c>
      <c r="L276" s="5">
        <f>_xlfn.XLOOKUP(D276,products!$A$1:$A$49,products!$E$1:$E$49,,0)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_xlfn.XLOOKUP(D277,products!$A$1:$A$49,products!$B$1:$B$49,,0)</f>
        <v>Exc</v>
      </c>
      <c r="J277" t="str">
        <f>_xlfn.XLOOKUP(orders!D277,products!$A$1:$A$49,products!$C$1:$C$49,,0)</f>
        <v>L</v>
      </c>
      <c r="K277" s="4">
        <f>_xlfn.XLOOKUP(D277,products!$A$1:$A$49,products!$D$1:$D$49,,0)</f>
        <v>2.5</v>
      </c>
      <c r="L277" s="5">
        <f>_xlfn.XLOOKUP(D277,products!$A$1:$A$49,products!$E$1:$E$49,,0)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_xlfn.XLOOKUP(D278,products!$A$1:$A$49,products!$B$1:$B$49,,0)</f>
        <v>Rob</v>
      </c>
      <c r="J278" t="str">
        <f>_xlfn.XLOOKUP(orders!D278,products!$A$1:$A$49,products!$C$1:$C$49,,0)</f>
        <v>L</v>
      </c>
      <c r="K278" s="4">
        <f>_xlfn.XLOOKUP(D278,products!$A$1:$A$49,products!$D$1:$D$49,,0)</f>
        <v>2.5</v>
      </c>
      <c r="L278" s="5">
        <f>_xlfn.XLOOKUP(D278,products!$A$1:$A$49,products!$E$1:$E$49,,0)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_xlfn.XLOOKUP(D279,products!$A$1:$A$49,products!$B$1:$B$49,,0)</f>
        <v>Exc</v>
      </c>
      <c r="J279" t="str">
        <f>_xlfn.XLOOKUP(orders!D279,products!$A$1:$A$49,products!$C$1:$C$49,,0)</f>
        <v>L</v>
      </c>
      <c r="K279" s="4">
        <f>_xlfn.XLOOKUP(D279,products!$A$1:$A$49,products!$D$1:$D$49,,0)</f>
        <v>1</v>
      </c>
      <c r="L279" s="5">
        <f>_xlfn.XLOOKUP(D279,products!$A$1:$A$49,products!$E$1:$E$49,,0)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_xlfn.XLOOKUP(D280,products!$A$1:$A$49,products!$B$1:$B$49,,0)</f>
        <v>Ara</v>
      </c>
      <c r="J280" t="str">
        <f>_xlfn.XLOOKUP(orders!D280,products!$A$1:$A$49,products!$C$1:$C$49,,0)</f>
        <v>L</v>
      </c>
      <c r="K280" s="4">
        <f>_xlfn.XLOOKUP(D280,products!$A$1:$A$49,products!$D$1:$D$49,,0)</f>
        <v>0.2</v>
      </c>
      <c r="L280" s="5">
        <f>_xlfn.XLOOKUP(D280,products!$A$1:$A$49,products!$E$1:$E$49,,0)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_xlfn.XLOOKUP(D281,products!$A$1:$A$49,products!$B$1:$B$49,,0)</f>
        <v>Lib</v>
      </c>
      <c r="J281" t="str">
        <f>_xlfn.XLOOKUP(orders!D281,products!$A$1:$A$49,products!$C$1:$C$49,,0)</f>
        <v>M</v>
      </c>
      <c r="K281" s="4">
        <f>_xlfn.XLOOKUP(D281,products!$A$1:$A$49,products!$D$1:$D$49,,0)</f>
        <v>2.5</v>
      </c>
      <c r="L281" s="5">
        <f>_xlfn.XLOOKUP(D281,products!$A$1:$A$49,products!$E$1:$E$49,,0)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_xlfn.XLOOKUP(D282,products!$A$1:$A$49,products!$B$1:$B$49,,0)</f>
        <v>Exc</v>
      </c>
      <c r="J282" t="str">
        <f>_xlfn.XLOOKUP(orders!D282,products!$A$1:$A$49,products!$C$1:$C$49,,0)</f>
        <v>M</v>
      </c>
      <c r="K282" s="4">
        <f>_xlfn.XLOOKUP(D282,products!$A$1:$A$49,products!$D$1:$D$49,,0)</f>
        <v>0.5</v>
      </c>
      <c r="L282" s="5">
        <f>_xlfn.XLOOKUP(D282,products!$A$1:$A$49,products!$E$1:$E$49,,0)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_xlfn.XLOOKUP(D283,products!$A$1:$A$49,products!$B$1:$B$49,,0)</f>
        <v>Exc</v>
      </c>
      <c r="J283" t="str">
        <f>_xlfn.XLOOKUP(orders!D283,products!$A$1:$A$49,products!$C$1:$C$49,,0)</f>
        <v>L</v>
      </c>
      <c r="K283" s="4">
        <f>_xlfn.XLOOKUP(D283,products!$A$1:$A$49,products!$D$1:$D$49,,0)</f>
        <v>1</v>
      </c>
      <c r="L283" s="5">
        <f>_xlfn.XLOOKUP(D283,products!$A$1:$A$49,products!$E$1:$E$49,,0)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_xlfn.XLOOKUP(D284,products!$A$1:$A$49,products!$B$1:$B$49,,0)</f>
        <v>Ara</v>
      </c>
      <c r="J284" t="str">
        <f>_xlfn.XLOOKUP(orders!D284,products!$A$1:$A$49,products!$C$1:$C$49,,0)</f>
        <v>L</v>
      </c>
      <c r="K284" s="4">
        <f>_xlfn.XLOOKUP(D284,products!$A$1:$A$49,products!$D$1:$D$49,,0)</f>
        <v>0.5</v>
      </c>
      <c r="L284" s="5">
        <f>_xlfn.XLOOKUP(D284,products!$A$1:$A$49,products!$E$1:$E$49,,0)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_xlfn.XLOOKUP(D285,products!$A$1:$A$49,products!$B$1:$B$49,,0)</f>
        <v>Rob</v>
      </c>
      <c r="J285" t="str">
        <f>_xlfn.XLOOKUP(orders!D285,products!$A$1:$A$49,products!$C$1:$C$49,,0)</f>
        <v>D</v>
      </c>
      <c r="K285" s="4">
        <f>_xlfn.XLOOKUP(D285,products!$A$1:$A$49,products!$D$1:$D$49,,0)</f>
        <v>0.5</v>
      </c>
      <c r="L285" s="5">
        <f>_xlfn.XLOOKUP(D285,products!$A$1:$A$49,products!$E$1:$E$49,,0)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_xlfn.XLOOKUP(D286,products!$A$1:$A$49,products!$B$1:$B$49,,0)</f>
        <v>Exc</v>
      </c>
      <c r="J286" t="str">
        <f>_xlfn.XLOOKUP(orders!D286,products!$A$1:$A$49,products!$C$1:$C$49,,0)</f>
        <v>M</v>
      </c>
      <c r="K286" s="4">
        <f>_xlfn.XLOOKUP(D286,products!$A$1:$A$49,products!$D$1:$D$49,,0)</f>
        <v>2.5</v>
      </c>
      <c r="L286" s="5">
        <f>_xlfn.XLOOKUP(D286,products!$A$1:$A$49,products!$E$1:$E$49,,0)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_xlfn.XLOOKUP(D287,products!$A$1:$A$49,products!$B$1:$B$49,,0)</f>
        <v>Lib</v>
      </c>
      <c r="J287" t="str">
        <f>_xlfn.XLOOKUP(orders!D287,products!$A$1:$A$49,products!$C$1:$C$49,,0)</f>
        <v>L</v>
      </c>
      <c r="K287" s="4">
        <f>_xlfn.XLOOKUP(D287,products!$A$1:$A$49,products!$D$1:$D$49,,0)</f>
        <v>2.5</v>
      </c>
      <c r="L287" s="5">
        <f>_xlfn.XLOOKUP(D287,products!$A$1:$A$49,products!$E$1:$E$49,,0)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_xlfn.XLOOKUP(D288,products!$A$1:$A$49,products!$B$1:$B$49,,0)</f>
        <v>Ara</v>
      </c>
      <c r="J288" t="str">
        <f>_xlfn.XLOOKUP(orders!D288,products!$A$1:$A$49,products!$C$1:$C$49,,0)</f>
        <v>M</v>
      </c>
      <c r="K288" s="4">
        <f>_xlfn.XLOOKUP(D288,products!$A$1:$A$49,products!$D$1:$D$49,,0)</f>
        <v>0.2</v>
      </c>
      <c r="L288" s="5">
        <f>_xlfn.XLOOKUP(D288,products!$A$1:$A$49,products!$E$1:$E$49,,0)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_xlfn.XLOOKUP(D289,products!$A$1:$A$49,products!$B$1:$B$49,,0)</f>
        <v>Rob</v>
      </c>
      <c r="J289" t="str">
        <f>_xlfn.XLOOKUP(orders!D289,products!$A$1:$A$49,products!$C$1:$C$49,,0)</f>
        <v>L</v>
      </c>
      <c r="K289" s="4">
        <f>_xlfn.XLOOKUP(D289,products!$A$1:$A$49,products!$D$1:$D$49,,0)</f>
        <v>0.2</v>
      </c>
      <c r="L289" s="5">
        <f>_xlfn.XLOOKUP(D289,products!$A$1:$A$49,products!$E$1:$E$49,,0)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_xlfn.XLOOKUP(D290,products!$A$1:$A$49,products!$B$1:$B$49,,0)</f>
        <v>Exc</v>
      </c>
      <c r="J290" t="str">
        <f>_xlfn.XLOOKUP(orders!D290,products!$A$1:$A$49,products!$C$1:$C$49,,0)</f>
        <v>M</v>
      </c>
      <c r="K290" s="4">
        <f>_xlfn.XLOOKUP(D290,products!$A$1:$A$49,products!$D$1:$D$49,,0)</f>
        <v>0.5</v>
      </c>
      <c r="L290" s="5">
        <f>_xlfn.XLOOKUP(D290,products!$A$1:$A$49,products!$E$1:$E$49,,0)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_xlfn.XLOOKUP(D291,products!$A$1:$A$49,products!$B$1:$B$49,,0)</f>
        <v>Rob</v>
      </c>
      <c r="J291" t="str">
        <f>_xlfn.XLOOKUP(orders!D291,products!$A$1:$A$49,products!$C$1:$C$49,,0)</f>
        <v>D</v>
      </c>
      <c r="K291" s="4">
        <f>_xlfn.XLOOKUP(D291,products!$A$1:$A$49,products!$D$1:$D$49,,0)</f>
        <v>0.2</v>
      </c>
      <c r="L291" s="5">
        <f>_xlfn.XLOOKUP(D291,products!$A$1:$A$49,products!$E$1:$E$49,,0)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_xlfn.XLOOKUP(D292,products!$A$1:$A$49,products!$B$1:$B$49,,0)</f>
        <v>Ara</v>
      </c>
      <c r="J292" t="str">
        <f>_xlfn.XLOOKUP(orders!D292,products!$A$1:$A$49,products!$C$1:$C$49,,0)</f>
        <v>D</v>
      </c>
      <c r="K292" s="4">
        <f>_xlfn.XLOOKUP(D292,products!$A$1:$A$49,products!$D$1:$D$49,,0)</f>
        <v>1</v>
      </c>
      <c r="L292" s="5">
        <f>_xlfn.XLOOKUP(D292,products!$A$1:$A$49,products!$E$1:$E$49,,0)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_xlfn.XLOOKUP(D293,products!$A$1:$A$49,products!$B$1:$B$49,,0)</f>
        <v>Exc</v>
      </c>
      <c r="J293" t="str">
        <f>_xlfn.XLOOKUP(orders!D293,products!$A$1:$A$49,products!$C$1:$C$49,,0)</f>
        <v>M</v>
      </c>
      <c r="K293" s="4">
        <f>_xlfn.XLOOKUP(D293,products!$A$1:$A$49,products!$D$1:$D$49,,0)</f>
        <v>0.5</v>
      </c>
      <c r="L293" s="5">
        <f>_xlfn.XLOOKUP(D293,products!$A$1:$A$49,products!$E$1:$E$49,,0)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_xlfn.XLOOKUP(D294,products!$A$1:$A$49,products!$B$1:$B$49,,0)</f>
        <v>Ara</v>
      </c>
      <c r="J294" t="str">
        <f>_xlfn.XLOOKUP(orders!D294,products!$A$1:$A$49,products!$C$1:$C$49,,0)</f>
        <v>D</v>
      </c>
      <c r="K294" s="4">
        <f>_xlfn.XLOOKUP(D294,products!$A$1:$A$49,products!$D$1:$D$49,,0)</f>
        <v>0.5</v>
      </c>
      <c r="L294" s="5">
        <f>_xlfn.XLOOKUP(D294,products!$A$1:$A$49,products!$E$1:$E$49,,0)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_xlfn.XLOOKUP(D295,products!$A$1:$A$49,products!$B$1:$B$49,,0)</f>
        <v>Ara</v>
      </c>
      <c r="J295" t="str">
        <f>_xlfn.XLOOKUP(orders!D295,products!$A$1:$A$49,products!$C$1:$C$49,,0)</f>
        <v>D</v>
      </c>
      <c r="K295" s="4">
        <f>_xlfn.XLOOKUP(D295,products!$A$1:$A$49,products!$D$1:$D$49,,0)</f>
        <v>0.5</v>
      </c>
      <c r="L295" s="5">
        <f>_xlfn.XLOOKUP(D295,products!$A$1:$A$49,products!$E$1:$E$49,,0)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_xlfn.XLOOKUP(D296,products!$A$1:$A$49,products!$B$1:$B$49,,0)</f>
        <v>Exc</v>
      </c>
      <c r="J296" t="str">
        <f>_xlfn.XLOOKUP(orders!D296,products!$A$1:$A$49,products!$C$1:$C$49,,0)</f>
        <v>L</v>
      </c>
      <c r="K296" s="4">
        <f>_xlfn.XLOOKUP(D296,products!$A$1:$A$49,products!$D$1:$D$49,,0)</f>
        <v>1</v>
      </c>
      <c r="L296" s="5">
        <f>_xlfn.XLOOKUP(D296,products!$A$1:$A$49,products!$E$1:$E$49,,0)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_xlfn.XLOOKUP(D297,products!$A$1:$A$49,products!$B$1:$B$49,,0)</f>
        <v>Exc</v>
      </c>
      <c r="J297" t="str">
        <f>_xlfn.XLOOKUP(orders!D297,products!$A$1:$A$49,products!$C$1:$C$49,,0)</f>
        <v>M</v>
      </c>
      <c r="K297" s="4">
        <f>_xlfn.XLOOKUP(D297,products!$A$1:$A$49,products!$D$1:$D$49,,0)</f>
        <v>1</v>
      </c>
      <c r="L297" s="5">
        <f>_xlfn.XLOOKUP(D297,products!$A$1:$A$49,products!$E$1:$E$49,,0)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_xlfn.XLOOKUP(D298,products!$A$1:$A$49,products!$B$1:$B$49,,0)</f>
        <v>Rob</v>
      </c>
      <c r="J298" t="str">
        <f>_xlfn.XLOOKUP(orders!D298,products!$A$1:$A$49,products!$C$1:$C$49,,0)</f>
        <v>M</v>
      </c>
      <c r="K298" s="4">
        <f>_xlfn.XLOOKUP(D298,products!$A$1:$A$49,products!$D$1:$D$49,,0)</f>
        <v>0.5</v>
      </c>
      <c r="L298" s="5">
        <f>_xlfn.XLOOKUP(D298,products!$A$1:$A$49,products!$E$1:$E$49,,0)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_xlfn.XLOOKUP(D299,products!$A$1:$A$49,products!$B$1:$B$49,,0)</f>
        <v>Rob</v>
      </c>
      <c r="J299" t="str">
        <f>_xlfn.XLOOKUP(orders!D299,products!$A$1:$A$49,products!$C$1:$C$49,,0)</f>
        <v>D</v>
      </c>
      <c r="K299" s="4">
        <f>_xlfn.XLOOKUP(D299,products!$A$1:$A$49,products!$D$1:$D$49,,0)</f>
        <v>0.5</v>
      </c>
      <c r="L299" s="5">
        <f>_xlfn.XLOOKUP(D299,products!$A$1:$A$49,products!$E$1:$E$49,,0)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_xlfn.XLOOKUP(D300,products!$A$1:$A$49,products!$B$1:$B$49,,0)</f>
        <v>Exc</v>
      </c>
      <c r="J300" t="str">
        <f>_xlfn.XLOOKUP(orders!D300,products!$A$1:$A$49,products!$C$1:$C$49,,0)</f>
        <v>L</v>
      </c>
      <c r="K300" s="4">
        <f>_xlfn.XLOOKUP(D300,products!$A$1:$A$49,products!$D$1:$D$49,,0)</f>
        <v>0.2</v>
      </c>
      <c r="L300" s="5">
        <f>_xlfn.XLOOKUP(D300,products!$A$1:$A$49,products!$E$1:$E$49,,0)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_xlfn.XLOOKUP(D301,products!$A$1:$A$49,products!$B$1:$B$49,,0)</f>
        <v>Exc</v>
      </c>
      <c r="J301" t="str">
        <f>_xlfn.XLOOKUP(orders!D301,products!$A$1:$A$49,products!$C$1:$C$49,,0)</f>
        <v>L</v>
      </c>
      <c r="K301" s="4">
        <f>_xlfn.XLOOKUP(D301,products!$A$1:$A$49,products!$D$1:$D$49,,0)</f>
        <v>2.5</v>
      </c>
      <c r="L301" s="5">
        <f>_xlfn.XLOOKUP(D301,products!$A$1:$A$49,products!$E$1:$E$49,,0)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_xlfn.XLOOKUP(D302,products!$A$1:$A$49,products!$B$1:$B$49,,0)</f>
        <v>Ara</v>
      </c>
      <c r="J302" t="str">
        <f>_xlfn.XLOOKUP(orders!D302,products!$A$1:$A$49,products!$C$1:$C$49,,0)</f>
        <v>L</v>
      </c>
      <c r="K302" s="4">
        <f>_xlfn.XLOOKUP(D302,products!$A$1:$A$49,products!$D$1:$D$49,,0)</f>
        <v>1</v>
      </c>
      <c r="L302" s="5">
        <f>_xlfn.XLOOKUP(D302,products!$A$1:$A$49,products!$E$1:$E$49,,0)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_xlfn.XLOOKUP(D303,products!$A$1:$A$49,products!$B$1:$B$49,,0)</f>
        <v>Lib</v>
      </c>
      <c r="J303" t="str">
        <f>_xlfn.XLOOKUP(orders!D303,products!$A$1:$A$49,products!$C$1:$C$49,,0)</f>
        <v>D</v>
      </c>
      <c r="K303" s="4">
        <f>_xlfn.XLOOKUP(D303,products!$A$1:$A$49,products!$D$1:$D$49,,0)</f>
        <v>0.2</v>
      </c>
      <c r="L303" s="5">
        <f>_xlfn.XLOOKUP(D303,products!$A$1:$A$49,products!$E$1:$E$49,,0)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_xlfn.XLOOKUP(D304,products!$A$1:$A$49,products!$B$1:$B$49,,0)</f>
        <v>Ara</v>
      </c>
      <c r="J304" t="str">
        <f>_xlfn.XLOOKUP(orders!D304,products!$A$1:$A$49,products!$C$1:$C$49,,0)</f>
        <v>M</v>
      </c>
      <c r="K304" s="4">
        <f>_xlfn.XLOOKUP(D304,products!$A$1:$A$49,products!$D$1:$D$49,,0)</f>
        <v>0.5</v>
      </c>
      <c r="L304" s="5">
        <f>_xlfn.XLOOKUP(D304,products!$A$1:$A$49,products!$E$1:$E$49,,0)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_xlfn.XLOOKUP(D305,products!$A$1:$A$49,products!$B$1:$B$49,,0)</f>
        <v>Exc</v>
      </c>
      <c r="J305" t="str">
        <f>_xlfn.XLOOKUP(orders!D305,products!$A$1:$A$49,products!$C$1:$C$49,,0)</f>
        <v>D</v>
      </c>
      <c r="K305" s="4">
        <f>_xlfn.XLOOKUP(D305,products!$A$1:$A$49,products!$D$1:$D$49,,0)</f>
        <v>2.5</v>
      </c>
      <c r="L305" s="5">
        <f>_xlfn.XLOOKUP(D305,products!$A$1:$A$49,products!$E$1:$E$49,,0)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_xlfn.XLOOKUP(D306,products!$A$1:$A$49,products!$B$1:$B$49,,0)</f>
        <v>Ara</v>
      </c>
      <c r="J306" t="str">
        <f>_xlfn.XLOOKUP(orders!D306,products!$A$1:$A$49,products!$C$1:$C$49,,0)</f>
        <v>L</v>
      </c>
      <c r="K306" s="4">
        <f>_xlfn.XLOOKUP(D306,products!$A$1:$A$49,products!$D$1:$D$49,,0)</f>
        <v>0.2</v>
      </c>
      <c r="L306" s="5">
        <f>_xlfn.XLOOKUP(D306,products!$A$1:$A$49,products!$E$1:$E$49,,0)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_xlfn.XLOOKUP(D307,products!$A$1:$A$49,products!$B$1:$B$49,,0)</f>
        <v>Lib</v>
      </c>
      <c r="J307" t="str">
        <f>_xlfn.XLOOKUP(orders!D307,products!$A$1:$A$49,products!$C$1:$C$49,,0)</f>
        <v>M</v>
      </c>
      <c r="K307" s="4">
        <f>_xlfn.XLOOKUP(D307,products!$A$1:$A$49,products!$D$1:$D$49,,0)</f>
        <v>0.2</v>
      </c>
      <c r="L307" s="5">
        <f>_xlfn.XLOOKUP(D307,products!$A$1:$A$49,products!$E$1:$E$49,,0)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_xlfn.XLOOKUP(D308,products!$A$1:$A$49,products!$B$1:$B$49,,0)</f>
        <v>Rob</v>
      </c>
      <c r="J308" t="str">
        <f>_xlfn.XLOOKUP(orders!D308,products!$A$1:$A$49,products!$C$1:$C$49,,0)</f>
        <v>M</v>
      </c>
      <c r="K308" s="4">
        <f>_xlfn.XLOOKUP(D308,products!$A$1:$A$49,products!$D$1:$D$49,,0)</f>
        <v>0.2</v>
      </c>
      <c r="L308" s="5">
        <f>_xlfn.XLOOKUP(D308,products!$A$1:$A$49,products!$E$1:$E$49,,0)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_xlfn.XLOOKUP(D309,products!$A$1:$A$49,products!$B$1:$B$49,,0)</f>
        <v>Ara</v>
      </c>
      <c r="J309" t="str">
        <f>_xlfn.XLOOKUP(orders!D309,products!$A$1:$A$49,products!$C$1:$C$49,,0)</f>
        <v>M</v>
      </c>
      <c r="K309" s="4">
        <f>_xlfn.XLOOKUP(D309,products!$A$1:$A$49,products!$D$1:$D$49,,0)</f>
        <v>1</v>
      </c>
      <c r="L309" s="5">
        <f>_xlfn.XLOOKUP(D309,products!$A$1:$A$49,products!$E$1:$E$49,,0)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_xlfn.XLOOKUP(D310,products!$A$1:$A$49,products!$B$1:$B$49,,0)</f>
        <v>Ara</v>
      </c>
      <c r="J310" t="str">
        <f>_xlfn.XLOOKUP(orders!D310,products!$A$1:$A$49,products!$C$1:$C$49,,0)</f>
        <v>M</v>
      </c>
      <c r="K310" s="4">
        <f>_xlfn.XLOOKUP(D310,products!$A$1:$A$49,products!$D$1:$D$49,,0)</f>
        <v>1</v>
      </c>
      <c r="L310" s="5">
        <f>_xlfn.XLOOKUP(D310,products!$A$1:$A$49,products!$E$1:$E$49,,0)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_xlfn.XLOOKUP(D311,products!$A$1:$A$49,products!$B$1:$B$49,,0)</f>
        <v>Lib</v>
      </c>
      <c r="J311" t="str">
        <f>_xlfn.XLOOKUP(orders!D311,products!$A$1:$A$49,products!$C$1:$C$49,,0)</f>
        <v>M</v>
      </c>
      <c r="K311" s="4">
        <f>_xlfn.XLOOKUP(D311,products!$A$1:$A$49,products!$D$1:$D$49,,0)</f>
        <v>0.2</v>
      </c>
      <c r="L311" s="5">
        <f>_xlfn.XLOOKUP(D311,products!$A$1:$A$49,products!$E$1:$E$49,,0)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_xlfn.XLOOKUP(D312,products!$A$1:$A$49,products!$B$1:$B$49,,0)</f>
        <v>Exc</v>
      </c>
      <c r="J312" t="str">
        <f>_xlfn.XLOOKUP(orders!D312,products!$A$1:$A$49,products!$C$1:$C$49,,0)</f>
        <v>L</v>
      </c>
      <c r="K312" s="4">
        <f>_xlfn.XLOOKUP(D312,products!$A$1:$A$49,products!$D$1:$D$49,,0)</f>
        <v>1</v>
      </c>
      <c r="L312" s="5">
        <f>_xlfn.XLOOKUP(D312,products!$A$1:$A$49,products!$E$1:$E$49,,0)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_xlfn.XLOOKUP(D313,products!$A$1:$A$49,products!$B$1:$B$49,,0)</f>
        <v>Exc</v>
      </c>
      <c r="J313" t="str">
        <f>_xlfn.XLOOKUP(orders!D313,products!$A$1:$A$49,products!$C$1:$C$49,,0)</f>
        <v>M</v>
      </c>
      <c r="K313" s="4">
        <f>_xlfn.XLOOKUP(D313,products!$A$1:$A$49,products!$D$1:$D$49,,0)</f>
        <v>2.5</v>
      </c>
      <c r="L313" s="5">
        <f>_xlfn.XLOOKUP(D313,products!$A$1:$A$49,products!$E$1:$E$49,,0)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_xlfn.XLOOKUP(D314,products!$A$1:$A$49,products!$B$1:$B$49,,0)</f>
        <v>Rob</v>
      </c>
      <c r="J314" t="str">
        <f>_xlfn.XLOOKUP(orders!D314,products!$A$1:$A$49,products!$C$1:$C$49,,0)</f>
        <v>M</v>
      </c>
      <c r="K314" s="4">
        <f>_xlfn.XLOOKUP(D314,products!$A$1:$A$49,products!$D$1:$D$49,,0)</f>
        <v>0.5</v>
      </c>
      <c r="L314" s="5">
        <f>_xlfn.XLOOKUP(D314,products!$A$1:$A$49,products!$E$1:$E$49,,0)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_xlfn.XLOOKUP(D315,products!$A$1:$A$49,products!$B$1:$B$49,,0)</f>
        <v>Rob</v>
      </c>
      <c r="J315" t="str">
        <f>_xlfn.XLOOKUP(orders!D315,products!$A$1:$A$49,products!$C$1:$C$49,,0)</f>
        <v>M</v>
      </c>
      <c r="K315" s="4">
        <f>_xlfn.XLOOKUP(D315,products!$A$1:$A$49,products!$D$1:$D$49,,0)</f>
        <v>1</v>
      </c>
      <c r="L315" s="5">
        <f>_xlfn.XLOOKUP(D315,products!$A$1:$A$49,products!$E$1:$E$49,,0)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_xlfn.XLOOKUP(D316,products!$A$1:$A$49,products!$B$1:$B$49,,0)</f>
        <v>Rob</v>
      </c>
      <c r="J316" t="str">
        <f>_xlfn.XLOOKUP(orders!D316,products!$A$1:$A$49,products!$C$1:$C$49,,0)</f>
        <v>D</v>
      </c>
      <c r="K316" s="4">
        <f>_xlfn.XLOOKUP(D316,products!$A$1:$A$49,products!$D$1:$D$49,,0)</f>
        <v>1</v>
      </c>
      <c r="L316" s="5">
        <f>_xlfn.XLOOKUP(D316,products!$A$1:$A$49,products!$E$1:$E$49,,0)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_xlfn.XLOOKUP(D317,products!$A$1:$A$49,products!$B$1:$B$49,,0)</f>
        <v>Exc</v>
      </c>
      <c r="J317" t="str">
        <f>_xlfn.XLOOKUP(orders!D317,products!$A$1:$A$49,products!$C$1:$C$49,,0)</f>
        <v>L</v>
      </c>
      <c r="K317" s="4">
        <f>_xlfn.XLOOKUP(D317,products!$A$1:$A$49,products!$D$1:$D$49,,0)</f>
        <v>2.5</v>
      </c>
      <c r="L317" s="5">
        <f>_xlfn.XLOOKUP(D317,products!$A$1:$A$49,products!$E$1:$E$49,,0)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_xlfn.XLOOKUP(D318,products!$A$1:$A$49,products!$B$1:$B$49,,0)</f>
        <v>Exc</v>
      </c>
      <c r="J318" t="str">
        <f>_xlfn.XLOOKUP(orders!D318,products!$A$1:$A$49,products!$C$1:$C$49,,0)</f>
        <v>L</v>
      </c>
      <c r="K318" s="4">
        <f>_xlfn.XLOOKUP(D318,products!$A$1:$A$49,products!$D$1:$D$49,,0)</f>
        <v>2.5</v>
      </c>
      <c r="L318" s="5">
        <f>_xlfn.XLOOKUP(D318,products!$A$1:$A$49,products!$E$1:$E$49,,0)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_xlfn.XLOOKUP(D319,products!$A$1:$A$49,products!$B$1:$B$49,,0)</f>
        <v>Exc</v>
      </c>
      <c r="J319" t="str">
        <f>_xlfn.XLOOKUP(orders!D319,products!$A$1:$A$49,products!$C$1:$C$49,,0)</f>
        <v>D</v>
      </c>
      <c r="K319" s="4">
        <f>_xlfn.XLOOKUP(D319,products!$A$1:$A$49,products!$D$1:$D$49,,0)</f>
        <v>0.5</v>
      </c>
      <c r="L319" s="5">
        <f>_xlfn.XLOOKUP(D319,products!$A$1:$A$49,products!$E$1:$E$49,,0)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_xlfn.XLOOKUP(D320,products!$A$1:$A$49,products!$B$1:$B$49,,0)</f>
        <v>Ara</v>
      </c>
      <c r="J320" t="str">
        <f>_xlfn.XLOOKUP(orders!D320,products!$A$1:$A$49,products!$C$1:$C$49,,0)</f>
        <v>M</v>
      </c>
      <c r="K320" s="4">
        <f>_xlfn.XLOOKUP(D320,products!$A$1:$A$49,products!$D$1:$D$49,,0)</f>
        <v>2.5</v>
      </c>
      <c r="L320" s="5">
        <f>_xlfn.XLOOKUP(D320,products!$A$1:$A$49,products!$E$1:$E$49,,0)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_xlfn.XLOOKUP(D321,products!$A$1:$A$49,products!$B$1:$B$49,,0)</f>
        <v>Exc</v>
      </c>
      <c r="J321" t="str">
        <f>_xlfn.XLOOKUP(orders!D321,products!$A$1:$A$49,products!$C$1:$C$49,,0)</f>
        <v>M</v>
      </c>
      <c r="K321" s="4">
        <f>_xlfn.XLOOKUP(D321,products!$A$1:$A$49,products!$D$1:$D$49,,0)</f>
        <v>0.2</v>
      </c>
      <c r="L321" s="5">
        <f>_xlfn.XLOOKUP(D321,products!$A$1:$A$49,products!$E$1:$E$49,,0)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_xlfn.XLOOKUP(D322,products!$A$1:$A$49,products!$B$1:$B$49,,0)</f>
        <v>Ara</v>
      </c>
      <c r="J322" t="str">
        <f>_xlfn.XLOOKUP(orders!D322,products!$A$1:$A$49,products!$C$1:$C$49,,0)</f>
        <v>L</v>
      </c>
      <c r="K322" s="4">
        <f>_xlfn.XLOOKUP(D322,products!$A$1:$A$49,products!$D$1:$D$49,,0)</f>
        <v>0.2</v>
      </c>
      <c r="L322" s="5">
        <f>_xlfn.XLOOKUP(D322,products!$A$1:$A$49,products!$E$1:$E$49,,0)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_xlfn.XLOOKUP(D323,products!$A$1:$A$49,products!$B$1:$B$49,,0)</f>
        <v>Ara</v>
      </c>
      <c r="J323" t="str">
        <f>_xlfn.XLOOKUP(orders!D323,products!$A$1:$A$49,products!$C$1:$C$49,,0)</f>
        <v>M</v>
      </c>
      <c r="K323" s="4">
        <f>_xlfn.XLOOKUP(D323,products!$A$1:$A$49,products!$D$1:$D$49,,0)</f>
        <v>0.2</v>
      </c>
      <c r="L323" s="5">
        <f>_xlfn.XLOOKUP(D323,products!$A$1:$A$49,products!$E$1:$E$49,,0)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_xlfn.XLOOKUP(D324,products!$A$1:$A$49,products!$B$1:$B$49,,0)</f>
        <v>Lib</v>
      </c>
      <c r="J324" t="str">
        <f>_xlfn.XLOOKUP(orders!D324,products!$A$1:$A$49,products!$C$1:$C$49,,0)</f>
        <v>D</v>
      </c>
      <c r="K324" s="4">
        <f>_xlfn.XLOOKUP(D324,products!$A$1:$A$49,products!$D$1:$D$49,,0)</f>
        <v>0.5</v>
      </c>
      <c r="L324" s="5">
        <f>_xlfn.XLOOKUP(D324,products!$A$1:$A$49,products!$E$1:$E$49,,0)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_xlfn.XLOOKUP(D325,products!$A$1:$A$49,products!$B$1:$B$49,,0)</f>
        <v>Exc</v>
      </c>
      <c r="J325" t="str">
        <f>_xlfn.XLOOKUP(orders!D325,products!$A$1:$A$49,products!$C$1:$C$49,,0)</f>
        <v>D</v>
      </c>
      <c r="K325" s="4">
        <f>_xlfn.XLOOKUP(D325,products!$A$1:$A$49,products!$D$1:$D$49,,0)</f>
        <v>0.2</v>
      </c>
      <c r="L325" s="5">
        <f>_xlfn.XLOOKUP(D325,products!$A$1:$A$49,products!$E$1:$E$49,,0)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_xlfn.XLOOKUP(D326,products!$A$1:$A$49,products!$B$1:$B$49,,0)</f>
        <v>Exc</v>
      </c>
      <c r="J326" t="str">
        <f>_xlfn.XLOOKUP(orders!D326,products!$A$1:$A$49,products!$C$1:$C$49,,0)</f>
        <v>M</v>
      </c>
      <c r="K326" s="4">
        <f>_xlfn.XLOOKUP(D326,products!$A$1:$A$49,products!$D$1:$D$49,,0)</f>
        <v>1</v>
      </c>
      <c r="L326" s="5">
        <f>_xlfn.XLOOKUP(D326,products!$A$1:$A$49,products!$E$1:$E$49,,0)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_xlfn.XLOOKUP(D327,products!$A$1:$A$49,products!$B$1:$B$49,,0)</f>
        <v>Ara</v>
      </c>
      <c r="J327" t="str">
        <f>_xlfn.XLOOKUP(orders!D327,products!$A$1:$A$49,products!$C$1:$C$49,,0)</f>
        <v>L</v>
      </c>
      <c r="K327" s="4">
        <f>_xlfn.XLOOKUP(D327,products!$A$1:$A$49,products!$D$1:$D$49,,0)</f>
        <v>2.5</v>
      </c>
      <c r="L327" s="5">
        <f>_xlfn.XLOOKUP(D327,products!$A$1:$A$49,products!$E$1:$E$49,,0)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_xlfn.XLOOKUP(D328,products!$A$1:$A$49,products!$B$1:$B$49,,0)</f>
        <v>Rob</v>
      </c>
      <c r="J328" t="str">
        <f>_xlfn.XLOOKUP(orders!D328,products!$A$1:$A$49,products!$C$1:$C$49,,0)</f>
        <v>D</v>
      </c>
      <c r="K328" s="4">
        <f>_xlfn.XLOOKUP(D328,products!$A$1:$A$49,products!$D$1:$D$49,,0)</f>
        <v>1</v>
      </c>
      <c r="L328" s="5">
        <f>_xlfn.XLOOKUP(D328,products!$A$1:$A$49,products!$E$1:$E$49,,0)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_xlfn.XLOOKUP(D329,products!$A$1:$A$49,products!$B$1:$B$49,,0)</f>
        <v>Rob</v>
      </c>
      <c r="J329" t="str">
        <f>_xlfn.XLOOKUP(orders!D329,products!$A$1:$A$49,products!$C$1:$C$49,,0)</f>
        <v>D</v>
      </c>
      <c r="K329" s="4">
        <f>_xlfn.XLOOKUP(D329,products!$A$1:$A$49,products!$D$1:$D$49,,0)</f>
        <v>1</v>
      </c>
      <c r="L329" s="5">
        <f>_xlfn.XLOOKUP(D329,products!$A$1:$A$49,products!$E$1:$E$49,,0)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_xlfn.XLOOKUP(D330,products!$A$1:$A$49,products!$B$1:$B$49,,0)</f>
        <v>Lib</v>
      </c>
      <c r="J330" t="str">
        <f>_xlfn.XLOOKUP(orders!D330,products!$A$1:$A$49,products!$C$1:$C$49,,0)</f>
        <v>L</v>
      </c>
      <c r="K330" s="4">
        <f>_xlfn.XLOOKUP(D330,products!$A$1:$A$49,products!$D$1:$D$49,,0)</f>
        <v>0.5</v>
      </c>
      <c r="L330" s="5">
        <f>_xlfn.XLOOKUP(D330,products!$A$1:$A$49,products!$E$1:$E$49,,0)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_xlfn.XLOOKUP(D331,products!$A$1:$A$49,products!$B$1:$B$49,,0)</f>
        <v>Rob</v>
      </c>
      <c r="J331" t="str">
        <f>_xlfn.XLOOKUP(orders!D331,products!$A$1:$A$49,products!$C$1:$C$49,,0)</f>
        <v>D</v>
      </c>
      <c r="K331" s="4">
        <f>_xlfn.XLOOKUP(D331,products!$A$1:$A$49,products!$D$1:$D$49,,0)</f>
        <v>0.5</v>
      </c>
      <c r="L331" s="5">
        <f>_xlfn.XLOOKUP(D331,products!$A$1:$A$49,products!$E$1:$E$49,,0)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_xlfn.XLOOKUP(D332,products!$A$1:$A$49,products!$B$1:$B$49,,0)</f>
        <v>Rob</v>
      </c>
      <c r="J332" t="str">
        <f>_xlfn.XLOOKUP(orders!D332,products!$A$1:$A$49,products!$C$1:$C$49,,0)</f>
        <v>D</v>
      </c>
      <c r="K332" s="4">
        <f>_xlfn.XLOOKUP(D332,products!$A$1:$A$49,products!$D$1:$D$49,,0)</f>
        <v>0.5</v>
      </c>
      <c r="L332" s="5">
        <f>_xlfn.XLOOKUP(D332,products!$A$1:$A$49,products!$E$1:$E$49,,0)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_xlfn.XLOOKUP(D333,products!$A$1:$A$49,products!$B$1:$B$49,,0)</f>
        <v>Rob</v>
      </c>
      <c r="J333" t="str">
        <f>_xlfn.XLOOKUP(orders!D333,products!$A$1:$A$49,products!$C$1:$C$49,,0)</f>
        <v>M</v>
      </c>
      <c r="K333" s="4">
        <f>_xlfn.XLOOKUP(D333,products!$A$1:$A$49,products!$D$1:$D$49,,0)</f>
        <v>2.5</v>
      </c>
      <c r="L333" s="5">
        <f>_xlfn.XLOOKUP(D333,products!$A$1:$A$49,products!$E$1:$E$49,,0)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_xlfn.XLOOKUP(D334,products!$A$1:$A$49,products!$B$1:$B$49,,0)</f>
        <v>Ara</v>
      </c>
      <c r="J334" t="str">
        <f>_xlfn.XLOOKUP(orders!D334,products!$A$1:$A$49,products!$C$1:$C$49,,0)</f>
        <v>D</v>
      </c>
      <c r="K334" s="4">
        <f>_xlfn.XLOOKUP(D334,products!$A$1:$A$49,products!$D$1:$D$49,,0)</f>
        <v>0.5</v>
      </c>
      <c r="L334" s="5">
        <f>_xlfn.XLOOKUP(D334,products!$A$1:$A$49,products!$E$1:$E$49,,0)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_xlfn.XLOOKUP(D335,products!$A$1:$A$49,products!$B$1:$B$49,,0)</f>
        <v>Rob</v>
      </c>
      <c r="J335" t="str">
        <f>_xlfn.XLOOKUP(orders!D335,products!$A$1:$A$49,products!$C$1:$C$49,,0)</f>
        <v>M</v>
      </c>
      <c r="K335" s="4">
        <f>_xlfn.XLOOKUP(D335,products!$A$1:$A$49,products!$D$1:$D$49,,0)</f>
        <v>0.5</v>
      </c>
      <c r="L335" s="5">
        <f>_xlfn.XLOOKUP(D335,products!$A$1:$A$49,products!$E$1:$E$49,,0)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_xlfn.XLOOKUP(D336,products!$A$1:$A$49,products!$B$1:$B$49,,0)</f>
        <v>Rob</v>
      </c>
      <c r="J336" t="str">
        <f>_xlfn.XLOOKUP(orders!D336,products!$A$1:$A$49,products!$C$1:$C$49,,0)</f>
        <v>L</v>
      </c>
      <c r="K336" s="4">
        <f>_xlfn.XLOOKUP(D336,products!$A$1:$A$49,products!$D$1:$D$49,,0)</f>
        <v>1</v>
      </c>
      <c r="L336" s="5">
        <f>_xlfn.XLOOKUP(D336,products!$A$1:$A$49,products!$E$1:$E$49,,0)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_xlfn.XLOOKUP(D337,products!$A$1:$A$49,products!$B$1:$B$49,,0)</f>
        <v>Lib</v>
      </c>
      <c r="J337" t="str">
        <f>_xlfn.XLOOKUP(orders!D337,products!$A$1:$A$49,products!$C$1:$C$49,,0)</f>
        <v>L</v>
      </c>
      <c r="K337" s="4">
        <f>_xlfn.XLOOKUP(D337,products!$A$1:$A$49,products!$D$1:$D$49,,0)</f>
        <v>0.2</v>
      </c>
      <c r="L337" s="5">
        <f>_xlfn.XLOOKUP(D337,products!$A$1:$A$49,products!$E$1:$E$49,,0)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_xlfn.XLOOKUP(D338,products!$A$1:$A$49,products!$B$1:$B$49,,0)</f>
        <v>Ara</v>
      </c>
      <c r="J338" t="str">
        <f>_xlfn.XLOOKUP(orders!D338,products!$A$1:$A$49,products!$C$1:$C$49,,0)</f>
        <v>M</v>
      </c>
      <c r="K338" s="4">
        <f>_xlfn.XLOOKUP(D338,products!$A$1:$A$49,products!$D$1:$D$49,,0)</f>
        <v>1</v>
      </c>
      <c r="L338" s="5">
        <f>_xlfn.XLOOKUP(D338,products!$A$1:$A$49,products!$E$1:$E$49,,0)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_xlfn.XLOOKUP(D339,products!$A$1:$A$49,products!$B$1:$B$49,,0)</f>
        <v>Exc</v>
      </c>
      <c r="J339" t="str">
        <f>_xlfn.XLOOKUP(orders!D339,products!$A$1:$A$49,products!$C$1:$C$49,,0)</f>
        <v>D</v>
      </c>
      <c r="K339" s="4">
        <f>_xlfn.XLOOKUP(D339,products!$A$1:$A$49,products!$D$1:$D$49,,0)</f>
        <v>2.5</v>
      </c>
      <c r="L339" s="5">
        <f>_xlfn.XLOOKUP(D339,products!$A$1:$A$49,products!$E$1:$E$49,,0)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_xlfn.XLOOKUP(D340,products!$A$1:$A$49,products!$B$1:$B$49,,0)</f>
        <v>Exc</v>
      </c>
      <c r="J340" t="str">
        <f>_xlfn.XLOOKUP(orders!D340,products!$A$1:$A$49,products!$C$1:$C$49,,0)</f>
        <v>L</v>
      </c>
      <c r="K340" s="4">
        <f>_xlfn.XLOOKUP(D340,products!$A$1:$A$49,products!$D$1:$D$49,,0)</f>
        <v>1</v>
      </c>
      <c r="L340" s="5">
        <f>_xlfn.XLOOKUP(D340,products!$A$1:$A$49,products!$E$1:$E$49,,0)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_xlfn.XLOOKUP(D341,products!$A$1:$A$49,products!$B$1:$B$49,,0)</f>
        <v>Exc</v>
      </c>
      <c r="J341" t="str">
        <f>_xlfn.XLOOKUP(orders!D341,products!$A$1:$A$49,products!$C$1:$C$49,,0)</f>
        <v>D</v>
      </c>
      <c r="K341" s="4">
        <f>_xlfn.XLOOKUP(D341,products!$A$1:$A$49,products!$D$1:$D$49,,0)</f>
        <v>0.2</v>
      </c>
      <c r="L341" s="5">
        <f>_xlfn.XLOOKUP(D341,products!$A$1:$A$49,products!$E$1:$E$49,,0)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_xlfn.XLOOKUP(D342,products!$A$1:$A$49,products!$B$1:$B$49,,0)</f>
        <v>Exc</v>
      </c>
      <c r="J342" t="str">
        <f>_xlfn.XLOOKUP(orders!D342,products!$A$1:$A$49,products!$C$1:$C$49,,0)</f>
        <v>D</v>
      </c>
      <c r="K342" s="4">
        <f>_xlfn.XLOOKUP(D342,products!$A$1:$A$49,products!$D$1:$D$49,,0)</f>
        <v>0.5</v>
      </c>
      <c r="L342" s="5">
        <f>_xlfn.XLOOKUP(D342,products!$A$1:$A$49,products!$E$1:$E$49,,0)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_xlfn.XLOOKUP(D343,products!$A$1:$A$49,products!$B$1:$B$49,,0)</f>
        <v>Exc</v>
      </c>
      <c r="J343" t="str">
        <f>_xlfn.XLOOKUP(orders!D343,products!$A$1:$A$49,products!$C$1:$C$49,,0)</f>
        <v>L</v>
      </c>
      <c r="K343" s="4">
        <f>_xlfn.XLOOKUP(D343,products!$A$1:$A$49,products!$D$1:$D$49,,0)</f>
        <v>0.5</v>
      </c>
      <c r="L343" s="5">
        <f>_xlfn.XLOOKUP(D343,products!$A$1:$A$49,products!$E$1:$E$49,,0)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_xlfn.XLOOKUP(D344,products!$A$1:$A$49,products!$B$1:$B$49,,0)</f>
        <v>Lib</v>
      </c>
      <c r="J344" t="str">
        <f>_xlfn.XLOOKUP(orders!D344,products!$A$1:$A$49,products!$C$1:$C$49,,0)</f>
        <v>D</v>
      </c>
      <c r="K344" s="4">
        <f>_xlfn.XLOOKUP(D344,products!$A$1:$A$49,products!$D$1:$D$49,,0)</f>
        <v>0.5</v>
      </c>
      <c r="L344" s="5">
        <f>_xlfn.XLOOKUP(D344,products!$A$1:$A$49,products!$E$1:$E$49,,0)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_xlfn.XLOOKUP(D345,products!$A$1:$A$49,products!$B$1:$B$49,,0)</f>
        <v>Rob</v>
      </c>
      <c r="J345" t="str">
        <f>_xlfn.XLOOKUP(orders!D345,products!$A$1:$A$49,products!$C$1:$C$49,,0)</f>
        <v>D</v>
      </c>
      <c r="K345" s="4">
        <f>_xlfn.XLOOKUP(D345,products!$A$1:$A$49,products!$D$1:$D$49,,0)</f>
        <v>0.5</v>
      </c>
      <c r="L345" s="5">
        <f>_xlfn.XLOOKUP(D345,products!$A$1:$A$49,products!$E$1:$E$49,,0)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_xlfn.XLOOKUP(D346,products!$A$1:$A$49,products!$B$1:$B$49,,0)</f>
        <v>Rob</v>
      </c>
      <c r="J346" t="str">
        <f>_xlfn.XLOOKUP(orders!D346,products!$A$1:$A$49,products!$C$1:$C$49,,0)</f>
        <v>M</v>
      </c>
      <c r="K346" s="4">
        <f>_xlfn.XLOOKUP(D346,products!$A$1:$A$49,products!$D$1:$D$49,,0)</f>
        <v>1</v>
      </c>
      <c r="L346" s="5">
        <f>_xlfn.XLOOKUP(D346,products!$A$1:$A$49,products!$E$1:$E$49,,0)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_xlfn.XLOOKUP(D347,products!$A$1:$A$49,products!$B$1:$B$49,,0)</f>
        <v>Rob</v>
      </c>
      <c r="J347" t="str">
        <f>_xlfn.XLOOKUP(orders!D347,products!$A$1:$A$49,products!$C$1:$C$49,,0)</f>
        <v>L</v>
      </c>
      <c r="K347" s="4">
        <f>_xlfn.XLOOKUP(D347,products!$A$1:$A$49,products!$D$1:$D$49,,0)</f>
        <v>1</v>
      </c>
      <c r="L347" s="5">
        <f>_xlfn.XLOOKUP(D347,products!$A$1:$A$49,products!$E$1:$E$49,,0)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_xlfn.XLOOKUP(D348,products!$A$1:$A$49,products!$B$1:$B$49,,0)</f>
        <v>Ara</v>
      </c>
      <c r="J348" t="str">
        <f>_xlfn.XLOOKUP(orders!D348,products!$A$1:$A$49,products!$C$1:$C$49,,0)</f>
        <v>L</v>
      </c>
      <c r="K348" s="4">
        <f>_xlfn.XLOOKUP(D348,products!$A$1:$A$49,products!$D$1:$D$49,,0)</f>
        <v>0.5</v>
      </c>
      <c r="L348" s="5">
        <f>_xlfn.XLOOKUP(D348,products!$A$1:$A$49,products!$E$1:$E$49,,0)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_xlfn.XLOOKUP(D349,products!$A$1:$A$49,products!$B$1:$B$49,,0)</f>
        <v>Lib</v>
      </c>
      <c r="J349" t="str">
        <f>_xlfn.XLOOKUP(orders!D349,products!$A$1:$A$49,products!$C$1:$C$49,,0)</f>
        <v>M</v>
      </c>
      <c r="K349" s="4">
        <f>_xlfn.XLOOKUP(D349,products!$A$1:$A$49,products!$D$1:$D$49,,0)</f>
        <v>1</v>
      </c>
      <c r="L349" s="5">
        <f>_xlfn.XLOOKUP(D349,products!$A$1:$A$49,products!$E$1:$E$49,,0)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_xlfn.XLOOKUP(D350,products!$A$1:$A$49,products!$B$1:$B$49,,0)</f>
        <v>Exc</v>
      </c>
      <c r="J350" t="str">
        <f>_xlfn.XLOOKUP(orders!D350,products!$A$1:$A$49,products!$C$1:$C$49,,0)</f>
        <v>L</v>
      </c>
      <c r="K350" s="4">
        <f>_xlfn.XLOOKUP(D350,products!$A$1:$A$49,products!$D$1:$D$49,,0)</f>
        <v>2.5</v>
      </c>
      <c r="L350" s="5">
        <f>_xlfn.XLOOKUP(D350,products!$A$1:$A$49,products!$E$1:$E$49,,0)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_xlfn.XLOOKUP(D351,products!$A$1:$A$49,products!$B$1:$B$49,,0)</f>
        <v>Rob</v>
      </c>
      <c r="J351" t="str">
        <f>_xlfn.XLOOKUP(orders!D351,products!$A$1:$A$49,products!$C$1:$C$49,,0)</f>
        <v>L</v>
      </c>
      <c r="K351" s="4">
        <f>_xlfn.XLOOKUP(D351,products!$A$1:$A$49,products!$D$1:$D$49,,0)</f>
        <v>0.2</v>
      </c>
      <c r="L351" s="5">
        <f>_xlfn.XLOOKUP(D351,products!$A$1:$A$49,products!$E$1:$E$49,,0)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_xlfn.XLOOKUP(D352,products!$A$1:$A$49,products!$B$1:$B$49,,0)</f>
        <v>Ara</v>
      </c>
      <c r="J352" t="str">
        <f>_xlfn.XLOOKUP(orders!D352,products!$A$1:$A$49,products!$C$1:$C$49,,0)</f>
        <v>D</v>
      </c>
      <c r="K352" s="4">
        <f>_xlfn.XLOOKUP(D352,products!$A$1:$A$49,products!$D$1:$D$49,,0)</f>
        <v>0.5</v>
      </c>
      <c r="L352" s="5">
        <f>_xlfn.XLOOKUP(D352,products!$A$1:$A$49,products!$E$1:$E$49,,0)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_xlfn.XLOOKUP(D353,products!$A$1:$A$49,products!$B$1:$B$49,,0)</f>
        <v>Ara</v>
      </c>
      <c r="J353" t="str">
        <f>_xlfn.XLOOKUP(orders!D353,products!$A$1:$A$49,products!$C$1:$C$49,,0)</f>
        <v>M</v>
      </c>
      <c r="K353" s="4">
        <f>_xlfn.XLOOKUP(D353,products!$A$1:$A$49,products!$D$1:$D$49,,0)</f>
        <v>1</v>
      </c>
      <c r="L353" s="5">
        <f>_xlfn.XLOOKUP(D353,products!$A$1:$A$49,products!$E$1:$E$49,,0)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_xlfn.XLOOKUP(D354,products!$A$1:$A$49,products!$B$1:$B$49,,0)</f>
        <v>Exc</v>
      </c>
      <c r="J354" t="str">
        <f>_xlfn.XLOOKUP(orders!D354,products!$A$1:$A$49,products!$C$1:$C$49,,0)</f>
        <v>D</v>
      </c>
      <c r="K354" s="4">
        <f>_xlfn.XLOOKUP(D354,products!$A$1:$A$49,products!$D$1:$D$49,,0)</f>
        <v>0.5</v>
      </c>
      <c r="L354" s="5">
        <f>_xlfn.XLOOKUP(D354,products!$A$1:$A$49,products!$E$1:$E$49,,0)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_xlfn.XLOOKUP(D355,products!$A$1:$A$49,products!$B$1:$B$49,,0)</f>
        <v>Ara</v>
      </c>
      <c r="J355" t="str">
        <f>_xlfn.XLOOKUP(orders!D355,products!$A$1:$A$49,products!$C$1:$C$49,,0)</f>
        <v>M</v>
      </c>
      <c r="K355" s="4">
        <f>_xlfn.XLOOKUP(D355,products!$A$1:$A$49,products!$D$1:$D$49,,0)</f>
        <v>0.5</v>
      </c>
      <c r="L355" s="5">
        <f>_xlfn.XLOOKUP(D355,products!$A$1:$A$49,products!$E$1:$E$49,,0)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_xlfn.XLOOKUP(D356,products!$A$1:$A$49,products!$B$1:$B$49,,0)</f>
        <v>Ara</v>
      </c>
      <c r="J356" t="str">
        <f>_xlfn.XLOOKUP(orders!D356,products!$A$1:$A$49,products!$C$1:$C$49,,0)</f>
        <v>M</v>
      </c>
      <c r="K356" s="4">
        <f>_xlfn.XLOOKUP(D356,products!$A$1:$A$49,products!$D$1:$D$49,,0)</f>
        <v>2.5</v>
      </c>
      <c r="L356" s="5">
        <f>_xlfn.XLOOKUP(D356,products!$A$1:$A$49,products!$E$1:$E$49,,0)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_xlfn.XLOOKUP(D357,products!$A$1:$A$49,products!$B$1:$B$49,,0)</f>
        <v>Ara</v>
      </c>
      <c r="J357" t="str">
        <f>_xlfn.XLOOKUP(orders!D357,products!$A$1:$A$49,products!$C$1:$C$49,,0)</f>
        <v>D</v>
      </c>
      <c r="K357" s="4">
        <f>_xlfn.XLOOKUP(D357,products!$A$1:$A$49,products!$D$1:$D$49,,0)</f>
        <v>2.5</v>
      </c>
      <c r="L357" s="5">
        <f>_xlfn.XLOOKUP(D357,products!$A$1:$A$49,products!$E$1:$E$49,,0)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_xlfn.XLOOKUP(D358,products!$A$1:$A$49,products!$B$1:$B$49,,0)</f>
        <v>Lib</v>
      </c>
      <c r="J358" t="str">
        <f>_xlfn.XLOOKUP(orders!D358,products!$A$1:$A$49,products!$C$1:$C$49,,0)</f>
        <v>D</v>
      </c>
      <c r="K358" s="4">
        <f>_xlfn.XLOOKUP(D358,products!$A$1:$A$49,products!$D$1:$D$49,,0)</f>
        <v>1</v>
      </c>
      <c r="L358" s="5">
        <f>_xlfn.XLOOKUP(D358,products!$A$1:$A$49,products!$E$1:$E$49,,0)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_xlfn.XLOOKUP(D359,products!$A$1:$A$49,products!$B$1:$B$49,,0)</f>
        <v>Ara</v>
      </c>
      <c r="J359" t="str">
        <f>_xlfn.XLOOKUP(orders!D359,products!$A$1:$A$49,products!$C$1:$C$49,,0)</f>
        <v>M</v>
      </c>
      <c r="K359" s="4">
        <f>_xlfn.XLOOKUP(D359,products!$A$1:$A$49,products!$D$1:$D$49,,0)</f>
        <v>2.5</v>
      </c>
      <c r="L359" s="5">
        <f>_xlfn.XLOOKUP(D359,products!$A$1:$A$49,products!$E$1:$E$49,,0)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_xlfn.XLOOKUP(D360,products!$A$1:$A$49,products!$B$1:$B$49,,0)</f>
        <v>Ara</v>
      </c>
      <c r="J360" t="str">
        <f>_xlfn.XLOOKUP(orders!D360,products!$A$1:$A$49,products!$C$1:$C$49,,0)</f>
        <v>L</v>
      </c>
      <c r="K360" s="4">
        <f>_xlfn.XLOOKUP(D360,products!$A$1:$A$49,products!$D$1:$D$49,,0)</f>
        <v>2.5</v>
      </c>
      <c r="L360" s="5">
        <f>_xlfn.XLOOKUP(D360,products!$A$1:$A$49,products!$E$1:$E$49,,0)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_xlfn.XLOOKUP(D361,products!$A$1:$A$49,products!$B$1:$B$49,,0)</f>
        <v>Rob</v>
      </c>
      <c r="J361" t="str">
        <f>_xlfn.XLOOKUP(orders!D361,products!$A$1:$A$49,products!$C$1:$C$49,,0)</f>
        <v>L</v>
      </c>
      <c r="K361" s="4">
        <f>_xlfn.XLOOKUP(D361,products!$A$1:$A$49,products!$D$1:$D$49,,0)</f>
        <v>0.2</v>
      </c>
      <c r="L361" s="5">
        <f>_xlfn.XLOOKUP(D361,products!$A$1:$A$49,products!$E$1:$E$49,,0)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_xlfn.XLOOKUP(D362,products!$A$1:$A$49,products!$B$1:$B$49,,0)</f>
        <v>Rob</v>
      </c>
      <c r="J362" t="str">
        <f>_xlfn.XLOOKUP(orders!D362,products!$A$1:$A$49,products!$C$1:$C$49,,0)</f>
        <v>D</v>
      </c>
      <c r="K362" s="4">
        <f>_xlfn.XLOOKUP(D362,products!$A$1:$A$49,products!$D$1:$D$49,,0)</f>
        <v>2.5</v>
      </c>
      <c r="L362" s="5">
        <f>_xlfn.XLOOKUP(D362,products!$A$1:$A$49,products!$E$1:$E$49,,0)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_xlfn.XLOOKUP(D363,products!$A$1:$A$49,products!$B$1:$B$49,,0)</f>
        <v>Rob</v>
      </c>
      <c r="J363" t="str">
        <f>_xlfn.XLOOKUP(orders!D363,products!$A$1:$A$49,products!$C$1:$C$49,,0)</f>
        <v>M</v>
      </c>
      <c r="K363" s="4">
        <f>_xlfn.XLOOKUP(D363,products!$A$1:$A$49,products!$D$1:$D$49,,0)</f>
        <v>0.5</v>
      </c>
      <c r="L363" s="5">
        <f>_xlfn.XLOOKUP(D363,products!$A$1:$A$49,products!$E$1:$E$49,,0)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_xlfn.XLOOKUP(D364,products!$A$1:$A$49,products!$B$1:$B$49,,0)</f>
        <v>Exc</v>
      </c>
      <c r="J364" t="str">
        <f>_xlfn.XLOOKUP(orders!D364,products!$A$1:$A$49,products!$C$1:$C$49,,0)</f>
        <v>L</v>
      </c>
      <c r="K364" s="4">
        <f>_xlfn.XLOOKUP(D364,products!$A$1:$A$49,products!$D$1:$D$49,,0)</f>
        <v>1</v>
      </c>
      <c r="L364" s="5">
        <f>_xlfn.XLOOKUP(D364,products!$A$1:$A$49,products!$E$1:$E$49,,0)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_xlfn.XLOOKUP(D365,products!$A$1:$A$49,products!$B$1:$B$49,,0)</f>
        <v>Lib</v>
      </c>
      <c r="J365" t="str">
        <f>_xlfn.XLOOKUP(orders!D365,products!$A$1:$A$49,products!$C$1:$C$49,,0)</f>
        <v>M</v>
      </c>
      <c r="K365" s="4">
        <f>_xlfn.XLOOKUP(D365,products!$A$1:$A$49,products!$D$1:$D$49,,0)</f>
        <v>1</v>
      </c>
      <c r="L365" s="5">
        <f>_xlfn.XLOOKUP(D365,products!$A$1:$A$49,products!$E$1:$E$49,,0)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_xlfn.XLOOKUP(D366,products!$A$1:$A$49,products!$B$1:$B$49,,0)</f>
        <v>Exc</v>
      </c>
      <c r="J366" t="str">
        <f>_xlfn.XLOOKUP(orders!D366,products!$A$1:$A$49,products!$C$1:$C$49,,0)</f>
        <v>D</v>
      </c>
      <c r="K366" s="4">
        <f>_xlfn.XLOOKUP(D366,products!$A$1:$A$49,products!$D$1:$D$49,,0)</f>
        <v>1</v>
      </c>
      <c r="L366" s="5">
        <f>_xlfn.XLOOKUP(D366,products!$A$1:$A$49,products!$E$1:$E$49,,0)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_xlfn.XLOOKUP(D367,products!$A$1:$A$49,products!$B$1:$B$49,,0)</f>
        <v>Lib</v>
      </c>
      <c r="J367" t="str">
        <f>_xlfn.XLOOKUP(orders!D367,products!$A$1:$A$49,products!$C$1:$C$49,,0)</f>
        <v>D</v>
      </c>
      <c r="K367" s="4">
        <f>_xlfn.XLOOKUP(D367,products!$A$1:$A$49,products!$D$1:$D$49,,0)</f>
        <v>0.5</v>
      </c>
      <c r="L367" s="5">
        <f>_xlfn.XLOOKUP(D367,products!$A$1:$A$49,products!$E$1:$E$49,,0)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_xlfn.XLOOKUP(D368,products!$A$1:$A$49,products!$B$1:$B$49,,0)</f>
        <v>Exc</v>
      </c>
      <c r="J368" t="str">
        <f>_xlfn.XLOOKUP(orders!D368,products!$A$1:$A$49,products!$C$1:$C$49,,0)</f>
        <v>D</v>
      </c>
      <c r="K368" s="4">
        <f>_xlfn.XLOOKUP(D368,products!$A$1:$A$49,products!$D$1:$D$49,,0)</f>
        <v>0.5</v>
      </c>
      <c r="L368" s="5">
        <f>_xlfn.XLOOKUP(D368,products!$A$1:$A$49,products!$E$1:$E$49,,0)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_xlfn.XLOOKUP(D369,products!$A$1:$A$49,products!$B$1:$B$49,,0)</f>
        <v>Lib</v>
      </c>
      <c r="J369" t="str">
        <f>_xlfn.XLOOKUP(orders!D369,products!$A$1:$A$49,products!$C$1:$C$49,,0)</f>
        <v>M</v>
      </c>
      <c r="K369" s="4">
        <f>_xlfn.XLOOKUP(D369,products!$A$1:$A$49,products!$D$1:$D$49,,0)</f>
        <v>0.2</v>
      </c>
      <c r="L369" s="5">
        <f>_xlfn.XLOOKUP(D369,products!$A$1:$A$49,products!$E$1:$E$49,,0)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_xlfn.XLOOKUP(D370,products!$A$1:$A$49,products!$B$1:$B$49,,0)</f>
        <v>Exc</v>
      </c>
      <c r="J370" t="str">
        <f>_xlfn.XLOOKUP(orders!D370,products!$A$1:$A$49,products!$C$1:$C$49,,0)</f>
        <v>M</v>
      </c>
      <c r="K370" s="4">
        <f>_xlfn.XLOOKUP(D370,products!$A$1:$A$49,products!$D$1:$D$49,,0)</f>
        <v>2.5</v>
      </c>
      <c r="L370" s="5">
        <f>_xlfn.XLOOKUP(D370,products!$A$1:$A$49,products!$E$1:$E$49,,0)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_xlfn.XLOOKUP(D371,products!$A$1:$A$49,products!$B$1:$B$49,,0)</f>
        <v>Exc</v>
      </c>
      <c r="J371" t="str">
        <f>_xlfn.XLOOKUP(orders!D371,products!$A$1:$A$49,products!$C$1:$C$49,,0)</f>
        <v>L</v>
      </c>
      <c r="K371" s="4">
        <f>_xlfn.XLOOKUP(D371,products!$A$1:$A$49,products!$D$1:$D$49,,0)</f>
        <v>0.5</v>
      </c>
      <c r="L371" s="5">
        <f>_xlfn.XLOOKUP(D371,products!$A$1:$A$49,products!$E$1:$E$49,,0)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_xlfn.XLOOKUP(D372,products!$A$1:$A$49,products!$B$1:$B$49,,0)</f>
        <v>Exc</v>
      </c>
      <c r="J372" t="str">
        <f>_xlfn.XLOOKUP(orders!D372,products!$A$1:$A$49,products!$C$1:$C$49,,0)</f>
        <v>D</v>
      </c>
      <c r="K372" s="4">
        <f>_xlfn.XLOOKUP(D372,products!$A$1:$A$49,products!$D$1:$D$49,,0)</f>
        <v>1</v>
      </c>
      <c r="L372" s="5">
        <f>_xlfn.XLOOKUP(D372,products!$A$1:$A$49,products!$E$1:$E$49,,0)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_xlfn.XLOOKUP(D373,products!$A$1:$A$49,products!$B$1:$B$49,,0)</f>
        <v>Ara</v>
      </c>
      <c r="J373" t="str">
        <f>_xlfn.XLOOKUP(orders!D373,products!$A$1:$A$49,products!$C$1:$C$49,,0)</f>
        <v>L</v>
      </c>
      <c r="K373" s="4">
        <f>_xlfn.XLOOKUP(D373,products!$A$1:$A$49,products!$D$1:$D$49,,0)</f>
        <v>0.5</v>
      </c>
      <c r="L373" s="5">
        <f>_xlfn.XLOOKUP(D373,products!$A$1:$A$49,products!$E$1:$E$49,,0)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_xlfn.XLOOKUP(D374,products!$A$1:$A$49,products!$B$1:$B$49,,0)</f>
        <v>Rob</v>
      </c>
      <c r="J374" t="str">
        <f>_xlfn.XLOOKUP(orders!D374,products!$A$1:$A$49,products!$C$1:$C$49,,0)</f>
        <v>L</v>
      </c>
      <c r="K374" s="4">
        <f>_xlfn.XLOOKUP(D374,products!$A$1:$A$49,products!$D$1:$D$49,,0)</f>
        <v>0.5</v>
      </c>
      <c r="L374" s="5">
        <f>_xlfn.XLOOKUP(D374,products!$A$1:$A$49,products!$E$1:$E$49,,0)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_xlfn.XLOOKUP(D375,products!$A$1:$A$49,products!$B$1:$B$49,,0)</f>
        <v>Ara</v>
      </c>
      <c r="J375" t="str">
        <f>_xlfn.XLOOKUP(orders!D375,products!$A$1:$A$49,products!$C$1:$C$49,,0)</f>
        <v>D</v>
      </c>
      <c r="K375" s="4">
        <f>_xlfn.XLOOKUP(D375,products!$A$1:$A$49,products!$D$1:$D$49,,0)</f>
        <v>0.5</v>
      </c>
      <c r="L375" s="5">
        <f>_xlfn.XLOOKUP(D375,products!$A$1:$A$49,products!$E$1:$E$49,,0)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_xlfn.XLOOKUP(D376,products!$A$1:$A$49,products!$B$1:$B$49,,0)</f>
        <v>Lib</v>
      </c>
      <c r="J376" t="str">
        <f>_xlfn.XLOOKUP(orders!D376,products!$A$1:$A$49,products!$C$1:$C$49,,0)</f>
        <v>L</v>
      </c>
      <c r="K376" s="4">
        <f>_xlfn.XLOOKUP(D376,products!$A$1:$A$49,products!$D$1:$D$49,,0)</f>
        <v>0.5</v>
      </c>
      <c r="L376" s="5">
        <f>_xlfn.XLOOKUP(D376,products!$A$1:$A$49,products!$E$1:$E$49,,0)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_xlfn.XLOOKUP(D377,products!$A$1:$A$49,products!$B$1:$B$49,,0)</f>
        <v>Ara</v>
      </c>
      <c r="J377" t="str">
        <f>_xlfn.XLOOKUP(orders!D377,products!$A$1:$A$49,products!$C$1:$C$49,,0)</f>
        <v>M</v>
      </c>
      <c r="K377" s="4">
        <f>_xlfn.XLOOKUP(D377,products!$A$1:$A$49,products!$D$1:$D$49,,0)</f>
        <v>0.2</v>
      </c>
      <c r="L377" s="5">
        <f>_xlfn.XLOOKUP(D377,products!$A$1:$A$49,products!$E$1:$E$49,,0)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_xlfn.XLOOKUP(D378,products!$A$1:$A$49,products!$B$1:$B$49,,0)</f>
        <v>Rob</v>
      </c>
      <c r="J378" t="str">
        <f>_xlfn.XLOOKUP(orders!D378,products!$A$1:$A$49,products!$C$1:$C$49,,0)</f>
        <v>M</v>
      </c>
      <c r="K378" s="4">
        <f>_xlfn.XLOOKUP(D378,products!$A$1:$A$49,products!$D$1:$D$49,,0)</f>
        <v>0.5</v>
      </c>
      <c r="L378" s="5">
        <f>_xlfn.XLOOKUP(D378,products!$A$1:$A$49,products!$E$1:$E$49,,0)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_xlfn.XLOOKUP(D379,products!$A$1:$A$49,products!$B$1:$B$49,,0)</f>
        <v>Rob</v>
      </c>
      <c r="J379" t="str">
        <f>_xlfn.XLOOKUP(orders!D379,products!$A$1:$A$49,products!$C$1:$C$49,,0)</f>
        <v>D</v>
      </c>
      <c r="K379" s="4">
        <f>_xlfn.XLOOKUP(D379,products!$A$1:$A$49,products!$D$1:$D$49,,0)</f>
        <v>0.2</v>
      </c>
      <c r="L379" s="5">
        <f>_xlfn.XLOOKUP(D379,products!$A$1:$A$49,products!$E$1:$E$49,,0)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_xlfn.XLOOKUP(D380,products!$A$1:$A$49,products!$B$1:$B$49,,0)</f>
        <v>Ara</v>
      </c>
      <c r="J380" t="str">
        <f>_xlfn.XLOOKUP(orders!D380,products!$A$1:$A$49,products!$C$1:$C$49,,0)</f>
        <v>L</v>
      </c>
      <c r="K380" s="4">
        <f>_xlfn.XLOOKUP(D380,products!$A$1:$A$49,products!$D$1:$D$49,,0)</f>
        <v>0.5</v>
      </c>
      <c r="L380" s="5">
        <f>_xlfn.XLOOKUP(D380,products!$A$1:$A$49,products!$E$1:$E$49,,0)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_xlfn.XLOOKUP(D381,products!$A$1:$A$49,products!$B$1:$B$49,,0)</f>
        <v>Rob</v>
      </c>
      <c r="J381" t="str">
        <f>_xlfn.XLOOKUP(orders!D381,products!$A$1:$A$49,products!$C$1:$C$49,,0)</f>
        <v>L</v>
      </c>
      <c r="K381" s="4">
        <f>_xlfn.XLOOKUP(D381,products!$A$1:$A$49,products!$D$1:$D$49,,0)</f>
        <v>0.5</v>
      </c>
      <c r="L381" s="5">
        <f>_xlfn.XLOOKUP(D381,products!$A$1:$A$49,products!$E$1:$E$49,,0)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_xlfn.XLOOKUP(D382,products!$A$1:$A$49,products!$B$1:$B$49,,0)</f>
        <v>Lib</v>
      </c>
      <c r="J382" t="str">
        <f>_xlfn.XLOOKUP(orders!D382,products!$A$1:$A$49,products!$C$1:$C$49,,0)</f>
        <v>D</v>
      </c>
      <c r="K382" s="4">
        <f>_xlfn.XLOOKUP(D382,products!$A$1:$A$49,products!$D$1:$D$49,,0)</f>
        <v>0.5</v>
      </c>
      <c r="L382" s="5">
        <f>_xlfn.XLOOKUP(D382,products!$A$1:$A$49,products!$E$1:$E$49,,0)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_xlfn.XLOOKUP(D383,products!$A$1:$A$49,products!$B$1:$B$49,,0)</f>
        <v>Ara</v>
      </c>
      <c r="J383" t="str">
        <f>_xlfn.XLOOKUP(orders!D383,products!$A$1:$A$49,products!$C$1:$C$49,,0)</f>
        <v>D</v>
      </c>
      <c r="K383" s="4">
        <f>_xlfn.XLOOKUP(D383,products!$A$1:$A$49,products!$D$1:$D$49,,0)</f>
        <v>0.2</v>
      </c>
      <c r="L383" s="5">
        <f>_xlfn.XLOOKUP(D383,products!$A$1:$A$49,products!$E$1:$E$49,,0)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_xlfn.XLOOKUP(D384,products!$A$1:$A$49,products!$B$1:$B$49,,0)</f>
        <v>Exc</v>
      </c>
      <c r="J384" t="str">
        <f>_xlfn.XLOOKUP(orders!D384,products!$A$1:$A$49,products!$C$1:$C$49,,0)</f>
        <v>D</v>
      </c>
      <c r="K384" s="4">
        <f>_xlfn.XLOOKUP(D384,products!$A$1:$A$49,products!$D$1:$D$49,,0)</f>
        <v>0.5</v>
      </c>
      <c r="L384" s="5">
        <f>_xlfn.XLOOKUP(D384,products!$A$1:$A$49,products!$E$1:$E$49,,0)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_xlfn.XLOOKUP(D385,products!$A$1:$A$49,products!$B$1:$B$49,,0)</f>
        <v>Exc</v>
      </c>
      <c r="J385" t="str">
        <f>_xlfn.XLOOKUP(orders!D385,products!$A$1:$A$49,products!$C$1:$C$49,,0)</f>
        <v>L</v>
      </c>
      <c r="K385" s="4">
        <f>_xlfn.XLOOKUP(D385,products!$A$1:$A$49,products!$D$1:$D$49,,0)</f>
        <v>0.5</v>
      </c>
      <c r="L385" s="5">
        <f>_xlfn.XLOOKUP(D385,products!$A$1:$A$49,products!$E$1:$E$49,,0)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_xlfn.XLOOKUP(D386,products!$A$1:$A$49,products!$B$1:$B$49,,0)</f>
        <v>Ara</v>
      </c>
      <c r="J386" t="str">
        <f>_xlfn.XLOOKUP(orders!D386,products!$A$1:$A$49,products!$C$1:$C$49,,0)</f>
        <v>L</v>
      </c>
      <c r="K386" s="4">
        <f>_xlfn.XLOOKUP(D386,products!$A$1:$A$49,products!$D$1:$D$49,,0)</f>
        <v>2.5</v>
      </c>
      <c r="L386" s="5">
        <f>_xlfn.XLOOKUP(D386,products!$A$1:$A$49,products!$E$1:$E$49,,0)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_xlfn.XLOOKUP(D387,products!$A$1:$A$49,products!$B$1:$B$49,,0)</f>
        <v>Lib</v>
      </c>
      <c r="J387" t="str">
        <f>_xlfn.XLOOKUP(orders!D387,products!$A$1:$A$49,products!$C$1:$C$49,,0)</f>
        <v>M</v>
      </c>
      <c r="K387" s="4">
        <f>_xlfn.XLOOKUP(D387,products!$A$1:$A$49,products!$D$1:$D$49,,0)</f>
        <v>0.5</v>
      </c>
      <c r="L387" s="5">
        <f>_xlfn.XLOOKUP(D387,products!$A$1:$A$49,products!$E$1:$E$49,,0)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_xlfn.XLOOKUP(D388,products!$A$1:$A$49,products!$B$1:$B$49,,0)</f>
        <v>Ara</v>
      </c>
      <c r="J388" t="str">
        <f>_xlfn.XLOOKUP(orders!D388,products!$A$1:$A$49,products!$C$1:$C$49,,0)</f>
        <v>D</v>
      </c>
      <c r="K388" s="4">
        <f>_xlfn.XLOOKUP(D388,products!$A$1:$A$49,products!$D$1:$D$49,,0)</f>
        <v>0.2</v>
      </c>
      <c r="L388" s="5">
        <f>_xlfn.XLOOKUP(D388,products!$A$1:$A$49,products!$E$1:$E$49,,0)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_xlfn.XLOOKUP(D389,products!$A$1:$A$49,products!$B$1:$B$49,,0)</f>
        <v>Exc</v>
      </c>
      <c r="J389" t="str">
        <f>_xlfn.XLOOKUP(orders!D389,products!$A$1:$A$49,products!$C$1:$C$49,,0)</f>
        <v>L</v>
      </c>
      <c r="K389" s="4">
        <f>_xlfn.XLOOKUP(D389,products!$A$1:$A$49,products!$D$1:$D$49,,0)</f>
        <v>1</v>
      </c>
      <c r="L389" s="5">
        <f>_xlfn.XLOOKUP(D389,products!$A$1:$A$49,products!$E$1:$E$49,,0)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_xlfn.XLOOKUP(D390,products!$A$1:$A$49,products!$B$1:$B$49,,0)</f>
        <v>Lib</v>
      </c>
      <c r="J390" t="str">
        <f>_xlfn.XLOOKUP(orders!D390,products!$A$1:$A$49,products!$C$1:$C$49,,0)</f>
        <v>D</v>
      </c>
      <c r="K390" s="4">
        <f>_xlfn.XLOOKUP(D390,products!$A$1:$A$49,products!$D$1:$D$49,,0)</f>
        <v>0.2</v>
      </c>
      <c r="L390" s="5">
        <f>_xlfn.XLOOKUP(D390,products!$A$1:$A$49,products!$E$1:$E$49,,0)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_xlfn.XLOOKUP(D391,products!$A$1:$A$49,products!$B$1:$B$49,,0)</f>
        <v>Lib</v>
      </c>
      <c r="J391" t="str">
        <f>_xlfn.XLOOKUP(orders!D391,products!$A$1:$A$49,products!$C$1:$C$49,,0)</f>
        <v>D</v>
      </c>
      <c r="K391" s="4">
        <f>_xlfn.XLOOKUP(D391,products!$A$1:$A$49,products!$D$1:$D$49,,0)</f>
        <v>0.5</v>
      </c>
      <c r="L391" s="5">
        <f>_xlfn.XLOOKUP(D391,products!$A$1:$A$49,products!$E$1:$E$49,,0)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_xlfn.XLOOKUP(D392,products!$A$1:$A$49,products!$B$1:$B$49,,0)</f>
        <v>Exc</v>
      </c>
      <c r="J392" t="str">
        <f>_xlfn.XLOOKUP(orders!D392,products!$A$1:$A$49,products!$C$1:$C$49,,0)</f>
        <v>D</v>
      </c>
      <c r="K392" s="4">
        <f>_xlfn.XLOOKUP(D392,products!$A$1:$A$49,products!$D$1:$D$49,,0)</f>
        <v>0.5</v>
      </c>
      <c r="L392" s="5">
        <f>_xlfn.XLOOKUP(D392,products!$A$1:$A$49,products!$E$1:$E$49,,0)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_xlfn.XLOOKUP(D393,products!$A$1:$A$49,products!$B$1:$B$49,,0)</f>
        <v>Ara</v>
      </c>
      <c r="J393" t="str">
        <f>_xlfn.XLOOKUP(orders!D393,products!$A$1:$A$49,products!$C$1:$C$49,,0)</f>
        <v>M</v>
      </c>
      <c r="K393" s="4">
        <f>_xlfn.XLOOKUP(D393,products!$A$1:$A$49,products!$D$1:$D$49,,0)</f>
        <v>0.5</v>
      </c>
      <c r="L393" s="5">
        <f>_xlfn.XLOOKUP(D393,products!$A$1:$A$49,products!$E$1:$E$49,,0)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_xlfn.XLOOKUP(D394,products!$A$1:$A$49,products!$B$1:$B$49,,0)</f>
        <v>Exc</v>
      </c>
      <c r="J394" t="str">
        <f>_xlfn.XLOOKUP(orders!D394,products!$A$1:$A$49,products!$C$1:$C$49,,0)</f>
        <v>L</v>
      </c>
      <c r="K394" s="4">
        <f>_xlfn.XLOOKUP(D394,products!$A$1:$A$49,products!$D$1:$D$49,,0)</f>
        <v>1</v>
      </c>
      <c r="L394" s="5">
        <f>_xlfn.XLOOKUP(D394,products!$A$1:$A$49,products!$E$1:$E$49,,0)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_xlfn.XLOOKUP(D395,products!$A$1:$A$49,products!$B$1:$B$49,,0)</f>
        <v>Ara</v>
      </c>
      <c r="J395" t="str">
        <f>_xlfn.XLOOKUP(orders!D395,products!$A$1:$A$49,products!$C$1:$C$49,,0)</f>
        <v>L</v>
      </c>
      <c r="K395" s="4">
        <f>_xlfn.XLOOKUP(D395,products!$A$1:$A$49,products!$D$1:$D$49,,0)</f>
        <v>0.2</v>
      </c>
      <c r="L395" s="5">
        <f>_xlfn.XLOOKUP(D395,products!$A$1:$A$49,products!$E$1:$E$49,,0)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_xlfn.XLOOKUP(D396,products!$A$1:$A$49,products!$B$1:$B$49,,0)</f>
        <v>Rob</v>
      </c>
      <c r="J396" t="str">
        <f>_xlfn.XLOOKUP(orders!D396,products!$A$1:$A$49,products!$C$1:$C$49,,0)</f>
        <v>L</v>
      </c>
      <c r="K396" s="4">
        <f>_xlfn.XLOOKUP(D396,products!$A$1:$A$49,products!$D$1:$D$49,,0)</f>
        <v>2.5</v>
      </c>
      <c r="L396" s="5">
        <f>_xlfn.XLOOKUP(D396,products!$A$1:$A$49,products!$E$1:$E$49,,0)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_xlfn.XLOOKUP(D397,products!$A$1:$A$49,products!$B$1:$B$49,,0)</f>
        <v>Lib</v>
      </c>
      <c r="J397" t="str">
        <f>_xlfn.XLOOKUP(orders!D397,products!$A$1:$A$49,products!$C$1:$C$49,,0)</f>
        <v>D</v>
      </c>
      <c r="K397" s="4">
        <f>_xlfn.XLOOKUP(D397,products!$A$1:$A$49,products!$D$1:$D$49,,0)</f>
        <v>0.5</v>
      </c>
      <c r="L397" s="5">
        <f>_xlfn.XLOOKUP(D397,products!$A$1:$A$49,products!$E$1:$E$49,,0)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_xlfn.XLOOKUP(D398,products!$A$1:$A$49,products!$B$1:$B$49,,0)</f>
        <v>Ara</v>
      </c>
      <c r="J398" t="str">
        <f>_xlfn.XLOOKUP(orders!D398,products!$A$1:$A$49,products!$C$1:$C$49,,0)</f>
        <v>L</v>
      </c>
      <c r="K398" s="4">
        <f>_xlfn.XLOOKUP(D398,products!$A$1:$A$49,products!$D$1:$D$49,,0)</f>
        <v>0.5</v>
      </c>
      <c r="L398" s="5">
        <f>_xlfn.XLOOKUP(D398,products!$A$1:$A$49,products!$E$1:$E$49,,0)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_xlfn.XLOOKUP(D399,products!$A$1:$A$49,products!$B$1:$B$49,,0)</f>
        <v>Lib</v>
      </c>
      <c r="J399" t="str">
        <f>_xlfn.XLOOKUP(orders!D399,products!$A$1:$A$49,products!$C$1:$C$49,,0)</f>
        <v>D</v>
      </c>
      <c r="K399" s="4">
        <f>_xlfn.XLOOKUP(D399,products!$A$1:$A$49,products!$D$1:$D$49,,0)</f>
        <v>0.5</v>
      </c>
      <c r="L399" s="5">
        <f>_xlfn.XLOOKUP(D399,products!$A$1:$A$49,products!$E$1:$E$49,,0)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_xlfn.XLOOKUP(D400,products!$A$1:$A$49,products!$B$1:$B$49,,0)</f>
        <v>Ara</v>
      </c>
      <c r="J400" t="str">
        <f>_xlfn.XLOOKUP(orders!D400,products!$A$1:$A$49,products!$C$1:$C$49,,0)</f>
        <v>D</v>
      </c>
      <c r="K400" s="4">
        <f>_xlfn.XLOOKUP(D400,products!$A$1:$A$49,products!$D$1:$D$49,,0)</f>
        <v>0.2</v>
      </c>
      <c r="L400" s="5">
        <f>_xlfn.XLOOKUP(D400,products!$A$1:$A$49,products!$E$1:$E$49,,0)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_xlfn.XLOOKUP(D401,products!$A$1:$A$49,products!$B$1:$B$49,,0)</f>
        <v>Exc</v>
      </c>
      <c r="J401" t="str">
        <f>_xlfn.XLOOKUP(orders!D401,products!$A$1:$A$49,products!$C$1:$C$49,,0)</f>
        <v>D</v>
      </c>
      <c r="K401" s="4">
        <f>_xlfn.XLOOKUP(D401,products!$A$1:$A$49,products!$D$1:$D$49,,0)</f>
        <v>2.5</v>
      </c>
      <c r="L401" s="5">
        <f>_xlfn.XLOOKUP(D401,products!$A$1:$A$49,products!$E$1:$E$49,,0)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_xlfn.XLOOKUP(D402,products!$A$1:$A$49,products!$B$1:$B$49,,0)</f>
        <v>Lib</v>
      </c>
      <c r="J402" t="str">
        <f>_xlfn.XLOOKUP(orders!D402,products!$A$1:$A$49,products!$C$1:$C$49,,0)</f>
        <v>L</v>
      </c>
      <c r="K402" s="4">
        <f>_xlfn.XLOOKUP(D402,products!$A$1:$A$49,products!$D$1:$D$49,,0)</f>
        <v>1</v>
      </c>
      <c r="L402" s="5">
        <f>_xlfn.XLOOKUP(D402,products!$A$1:$A$49,products!$E$1:$E$49,,0)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_xlfn.XLOOKUP(D403,products!$A$1:$A$49,products!$B$1:$B$49,,0)</f>
        <v>Lib</v>
      </c>
      <c r="J403" t="str">
        <f>_xlfn.XLOOKUP(orders!D403,products!$A$1:$A$49,products!$C$1:$C$49,,0)</f>
        <v>M</v>
      </c>
      <c r="K403" s="4">
        <f>_xlfn.XLOOKUP(D403,products!$A$1:$A$49,products!$D$1:$D$49,,0)</f>
        <v>0.2</v>
      </c>
      <c r="L403" s="5">
        <f>_xlfn.XLOOKUP(D403,products!$A$1:$A$49,products!$E$1:$E$49,,0)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_xlfn.XLOOKUP(D404,products!$A$1:$A$49,products!$B$1:$B$49,,0)</f>
        <v>Rob</v>
      </c>
      <c r="J404" t="str">
        <f>_xlfn.XLOOKUP(orders!D404,products!$A$1:$A$49,products!$C$1:$C$49,,0)</f>
        <v>D</v>
      </c>
      <c r="K404" s="4">
        <f>_xlfn.XLOOKUP(D404,products!$A$1:$A$49,products!$D$1:$D$49,,0)</f>
        <v>1</v>
      </c>
      <c r="L404" s="5">
        <f>_xlfn.XLOOKUP(D404,products!$A$1:$A$49,products!$E$1:$E$49,,0)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_xlfn.XLOOKUP(D405,products!$A$1:$A$49,products!$B$1:$B$49,,0)</f>
        <v>Lib</v>
      </c>
      <c r="J405" t="str">
        <f>_xlfn.XLOOKUP(orders!D405,products!$A$1:$A$49,products!$C$1:$C$49,,0)</f>
        <v>L</v>
      </c>
      <c r="K405" s="4">
        <f>_xlfn.XLOOKUP(D405,products!$A$1:$A$49,products!$D$1:$D$49,,0)</f>
        <v>0.2</v>
      </c>
      <c r="L405" s="5">
        <f>_xlfn.XLOOKUP(D405,products!$A$1:$A$49,products!$E$1:$E$49,,0)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_xlfn.XLOOKUP(D406,products!$A$1:$A$49,products!$B$1:$B$49,,0)</f>
        <v>Ara</v>
      </c>
      <c r="J406" t="str">
        <f>_xlfn.XLOOKUP(orders!D406,products!$A$1:$A$49,products!$C$1:$C$49,,0)</f>
        <v>D</v>
      </c>
      <c r="K406" s="4">
        <f>_xlfn.XLOOKUP(D406,products!$A$1:$A$49,products!$D$1:$D$49,,0)</f>
        <v>1</v>
      </c>
      <c r="L406" s="5">
        <f>_xlfn.XLOOKUP(D406,products!$A$1:$A$49,products!$E$1:$E$49,,0)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_xlfn.XLOOKUP(D407,products!$A$1:$A$49,products!$B$1:$B$49,,0)</f>
        <v>Exc</v>
      </c>
      <c r="J407" t="str">
        <f>_xlfn.XLOOKUP(orders!D407,products!$A$1:$A$49,products!$C$1:$C$49,,0)</f>
        <v>M</v>
      </c>
      <c r="K407" s="4">
        <f>_xlfn.XLOOKUP(D407,products!$A$1:$A$49,products!$D$1:$D$49,,0)</f>
        <v>0.5</v>
      </c>
      <c r="L407" s="5">
        <f>_xlfn.XLOOKUP(D407,products!$A$1:$A$49,products!$E$1:$E$49,,0)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_xlfn.XLOOKUP(D408,products!$A$1:$A$49,products!$B$1:$B$49,,0)</f>
        <v>Exc</v>
      </c>
      <c r="J408" t="str">
        <f>_xlfn.XLOOKUP(orders!D408,products!$A$1:$A$49,products!$C$1:$C$49,,0)</f>
        <v>M</v>
      </c>
      <c r="K408" s="4">
        <f>_xlfn.XLOOKUP(D408,products!$A$1:$A$49,products!$D$1:$D$49,,0)</f>
        <v>1</v>
      </c>
      <c r="L408" s="5">
        <f>_xlfn.XLOOKUP(D408,products!$A$1:$A$49,products!$E$1:$E$49,,0)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_xlfn.XLOOKUP(D409,products!$A$1:$A$49,products!$B$1:$B$49,,0)</f>
        <v>Exc</v>
      </c>
      <c r="J409" t="str">
        <f>_xlfn.XLOOKUP(orders!D409,products!$A$1:$A$49,products!$C$1:$C$49,,0)</f>
        <v>M</v>
      </c>
      <c r="K409" s="4">
        <f>_xlfn.XLOOKUP(D409,products!$A$1:$A$49,products!$D$1:$D$49,,0)</f>
        <v>0.5</v>
      </c>
      <c r="L409" s="5">
        <f>_xlfn.XLOOKUP(D409,products!$A$1:$A$49,products!$E$1:$E$49,,0)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_xlfn.XLOOKUP(D410,products!$A$1:$A$49,products!$B$1:$B$49,,0)</f>
        <v>Ara</v>
      </c>
      <c r="J410" t="str">
        <f>_xlfn.XLOOKUP(orders!D410,products!$A$1:$A$49,products!$C$1:$C$49,,0)</f>
        <v>M</v>
      </c>
      <c r="K410" s="4">
        <f>_xlfn.XLOOKUP(D410,products!$A$1:$A$49,products!$D$1:$D$49,,0)</f>
        <v>2.5</v>
      </c>
      <c r="L410" s="5">
        <f>_xlfn.XLOOKUP(D410,products!$A$1:$A$49,products!$E$1:$E$49,,0)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_xlfn.XLOOKUP(D411,products!$A$1:$A$49,products!$B$1:$B$49,,0)</f>
        <v>Lib</v>
      </c>
      <c r="J411" t="str">
        <f>_xlfn.XLOOKUP(orders!D411,products!$A$1:$A$49,products!$C$1:$C$49,,0)</f>
        <v>L</v>
      </c>
      <c r="K411" s="4">
        <f>_xlfn.XLOOKUP(D411,products!$A$1:$A$49,products!$D$1:$D$49,,0)</f>
        <v>1</v>
      </c>
      <c r="L411" s="5">
        <f>_xlfn.XLOOKUP(D411,products!$A$1:$A$49,products!$E$1:$E$49,,0)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_xlfn.XLOOKUP(D412,products!$A$1:$A$49,products!$B$1:$B$49,,0)</f>
        <v>Ara</v>
      </c>
      <c r="J412" t="str">
        <f>_xlfn.XLOOKUP(orders!D412,products!$A$1:$A$49,products!$C$1:$C$49,,0)</f>
        <v>L</v>
      </c>
      <c r="K412" s="4">
        <f>_xlfn.XLOOKUP(D412,products!$A$1:$A$49,products!$D$1:$D$49,,0)</f>
        <v>0.2</v>
      </c>
      <c r="L412" s="5">
        <f>_xlfn.XLOOKUP(D412,products!$A$1:$A$49,products!$E$1:$E$49,,0)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_xlfn.XLOOKUP(D413,products!$A$1:$A$49,products!$B$1:$B$49,,0)</f>
        <v>Lib</v>
      </c>
      <c r="J413" t="str">
        <f>_xlfn.XLOOKUP(orders!D413,products!$A$1:$A$49,products!$C$1:$C$49,,0)</f>
        <v>M</v>
      </c>
      <c r="K413" s="4">
        <f>_xlfn.XLOOKUP(D413,products!$A$1:$A$49,products!$D$1:$D$49,,0)</f>
        <v>1</v>
      </c>
      <c r="L413" s="5">
        <f>_xlfn.XLOOKUP(D413,products!$A$1:$A$49,products!$E$1:$E$49,,0)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_xlfn.XLOOKUP(D414,products!$A$1:$A$49,products!$B$1:$B$49,,0)</f>
        <v>Ara</v>
      </c>
      <c r="J414" t="str">
        <f>_xlfn.XLOOKUP(orders!D414,products!$A$1:$A$49,products!$C$1:$C$49,,0)</f>
        <v>M</v>
      </c>
      <c r="K414" s="4">
        <f>_xlfn.XLOOKUP(D414,products!$A$1:$A$49,products!$D$1:$D$49,,0)</f>
        <v>1</v>
      </c>
      <c r="L414" s="5">
        <f>_xlfn.XLOOKUP(D414,products!$A$1:$A$49,products!$E$1:$E$49,,0)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_xlfn.XLOOKUP(D415,products!$A$1:$A$49,products!$B$1:$B$49,,0)</f>
        <v>Lib</v>
      </c>
      <c r="J415" t="str">
        <f>_xlfn.XLOOKUP(orders!D415,products!$A$1:$A$49,products!$C$1:$C$49,,0)</f>
        <v>L</v>
      </c>
      <c r="K415" s="4">
        <f>_xlfn.XLOOKUP(D415,products!$A$1:$A$49,products!$D$1:$D$49,,0)</f>
        <v>2.5</v>
      </c>
      <c r="L415" s="5">
        <f>_xlfn.XLOOKUP(D415,products!$A$1:$A$49,products!$E$1:$E$49,,0)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_xlfn.XLOOKUP(D416,products!$A$1:$A$49,products!$B$1:$B$49,,0)</f>
        <v>Rob</v>
      </c>
      <c r="J416" t="str">
        <f>_xlfn.XLOOKUP(orders!D416,products!$A$1:$A$49,products!$C$1:$C$49,,0)</f>
        <v>L</v>
      </c>
      <c r="K416" s="4">
        <f>_xlfn.XLOOKUP(D416,products!$A$1:$A$49,products!$D$1:$D$49,,0)</f>
        <v>0.2</v>
      </c>
      <c r="L416" s="5">
        <f>_xlfn.XLOOKUP(D416,products!$A$1:$A$49,products!$E$1:$E$49,,0)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_xlfn.XLOOKUP(D417,products!$A$1:$A$49,products!$B$1:$B$49,,0)</f>
        <v>Rob</v>
      </c>
      <c r="J417" t="str">
        <f>_xlfn.XLOOKUP(orders!D417,products!$A$1:$A$49,products!$C$1:$C$49,,0)</f>
        <v>M</v>
      </c>
      <c r="K417" s="4">
        <f>_xlfn.XLOOKUP(D417,products!$A$1:$A$49,products!$D$1:$D$49,,0)</f>
        <v>0.2</v>
      </c>
      <c r="L417" s="5">
        <f>_xlfn.XLOOKUP(D417,products!$A$1:$A$49,products!$E$1:$E$49,,0)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_xlfn.XLOOKUP(D418,products!$A$1:$A$49,products!$B$1:$B$49,,0)</f>
        <v>Ara</v>
      </c>
      <c r="J418" t="str">
        <f>_xlfn.XLOOKUP(orders!D418,products!$A$1:$A$49,products!$C$1:$C$49,,0)</f>
        <v>L</v>
      </c>
      <c r="K418" s="4">
        <f>_xlfn.XLOOKUP(D418,products!$A$1:$A$49,products!$D$1:$D$49,,0)</f>
        <v>0.5</v>
      </c>
      <c r="L418" s="5">
        <f>_xlfn.XLOOKUP(D418,products!$A$1:$A$49,products!$E$1:$E$49,,0)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_xlfn.XLOOKUP(D419,products!$A$1:$A$49,products!$B$1:$B$49,,0)</f>
        <v>Ara</v>
      </c>
      <c r="J419" t="str">
        <f>_xlfn.XLOOKUP(orders!D419,products!$A$1:$A$49,products!$C$1:$C$49,,0)</f>
        <v>L</v>
      </c>
      <c r="K419" s="4">
        <f>_xlfn.XLOOKUP(D419,products!$A$1:$A$49,products!$D$1:$D$49,,0)</f>
        <v>2.5</v>
      </c>
      <c r="L419" s="5">
        <f>_xlfn.XLOOKUP(D419,products!$A$1:$A$49,products!$E$1:$E$49,,0)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_xlfn.XLOOKUP(D420,products!$A$1:$A$49,products!$B$1:$B$49,,0)</f>
        <v>Ara</v>
      </c>
      <c r="J420" t="str">
        <f>_xlfn.XLOOKUP(orders!D420,products!$A$1:$A$49,products!$C$1:$C$49,,0)</f>
        <v>L</v>
      </c>
      <c r="K420" s="4">
        <f>_xlfn.XLOOKUP(D420,products!$A$1:$A$49,products!$D$1:$D$49,,0)</f>
        <v>2.5</v>
      </c>
      <c r="L420" s="5">
        <f>_xlfn.XLOOKUP(D420,products!$A$1:$A$49,products!$E$1:$E$49,,0)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_xlfn.XLOOKUP(D421,products!$A$1:$A$49,products!$B$1:$B$49,,0)</f>
        <v>Lib</v>
      </c>
      <c r="J421" t="str">
        <f>_xlfn.XLOOKUP(orders!D421,products!$A$1:$A$49,products!$C$1:$C$49,,0)</f>
        <v>M</v>
      </c>
      <c r="K421" s="4">
        <f>_xlfn.XLOOKUP(D421,products!$A$1:$A$49,products!$D$1:$D$49,,0)</f>
        <v>0.5</v>
      </c>
      <c r="L421" s="5">
        <f>_xlfn.XLOOKUP(D421,products!$A$1:$A$49,products!$E$1:$E$49,,0)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_xlfn.XLOOKUP(D422,products!$A$1:$A$49,products!$B$1:$B$49,,0)</f>
        <v>Lib</v>
      </c>
      <c r="J422" t="str">
        <f>_xlfn.XLOOKUP(orders!D422,products!$A$1:$A$49,products!$C$1:$C$49,,0)</f>
        <v>D</v>
      </c>
      <c r="K422" s="4">
        <f>_xlfn.XLOOKUP(D422,products!$A$1:$A$49,products!$D$1:$D$49,,0)</f>
        <v>0.5</v>
      </c>
      <c r="L422" s="5">
        <f>_xlfn.XLOOKUP(D422,products!$A$1:$A$49,products!$E$1:$E$49,,0)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_xlfn.XLOOKUP(D423,products!$A$1:$A$49,products!$B$1:$B$49,,0)</f>
        <v>Ara</v>
      </c>
      <c r="J423" t="str">
        <f>_xlfn.XLOOKUP(orders!D423,products!$A$1:$A$49,products!$C$1:$C$49,,0)</f>
        <v>D</v>
      </c>
      <c r="K423" s="4">
        <f>_xlfn.XLOOKUP(D423,products!$A$1:$A$49,products!$D$1:$D$49,,0)</f>
        <v>2.5</v>
      </c>
      <c r="L423" s="5">
        <f>_xlfn.XLOOKUP(D423,products!$A$1:$A$49,products!$E$1:$E$49,,0)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_xlfn.XLOOKUP(D424,products!$A$1:$A$49,products!$B$1:$B$49,,0)</f>
        <v>Ara</v>
      </c>
      <c r="J424" t="str">
        <f>_xlfn.XLOOKUP(orders!D424,products!$A$1:$A$49,products!$C$1:$C$49,,0)</f>
        <v>D</v>
      </c>
      <c r="K424" s="4">
        <f>_xlfn.XLOOKUP(D424,products!$A$1:$A$49,products!$D$1:$D$49,,0)</f>
        <v>0.5</v>
      </c>
      <c r="L424" s="5">
        <f>_xlfn.XLOOKUP(D424,products!$A$1:$A$49,products!$E$1:$E$49,,0)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_xlfn.XLOOKUP(D425,products!$A$1:$A$49,products!$B$1:$B$49,,0)</f>
        <v>Rob</v>
      </c>
      <c r="J425" t="str">
        <f>_xlfn.XLOOKUP(orders!D425,products!$A$1:$A$49,products!$C$1:$C$49,,0)</f>
        <v>M</v>
      </c>
      <c r="K425" s="4">
        <f>_xlfn.XLOOKUP(D425,products!$A$1:$A$49,products!$D$1:$D$49,,0)</f>
        <v>0.5</v>
      </c>
      <c r="L425" s="5">
        <f>_xlfn.XLOOKUP(D425,products!$A$1:$A$49,products!$E$1:$E$49,,0)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_xlfn.XLOOKUP(D426,products!$A$1:$A$49,products!$B$1:$B$49,,0)</f>
        <v>Exc</v>
      </c>
      <c r="J426" t="str">
        <f>_xlfn.XLOOKUP(orders!D426,products!$A$1:$A$49,products!$C$1:$C$49,,0)</f>
        <v>L</v>
      </c>
      <c r="K426" s="4">
        <f>_xlfn.XLOOKUP(D426,products!$A$1:$A$49,products!$D$1:$D$49,,0)</f>
        <v>0.5</v>
      </c>
      <c r="L426" s="5">
        <f>_xlfn.XLOOKUP(D426,products!$A$1:$A$49,products!$E$1:$E$49,,0)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_xlfn.XLOOKUP(D427,products!$A$1:$A$49,products!$B$1:$B$49,,0)</f>
        <v>Rob</v>
      </c>
      <c r="J427" t="str">
        <f>_xlfn.XLOOKUP(orders!D427,products!$A$1:$A$49,products!$C$1:$C$49,,0)</f>
        <v>D</v>
      </c>
      <c r="K427" s="4">
        <f>_xlfn.XLOOKUP(D427,products!$A$1:$A$49,products!$D$1:$D$49,,0)</f>
        <v>1</v>
      </c>
      <c r="L427" s="5">
        <f>_xlfn.XLOOKUP(D427,products!$A$1:$A$49,products!$E$1:$E$49,,0)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_xlfn.XLOOKUP(D428,products!$A$1:$A$49,products!$B$1:$B$49,,0)</f>
        <v>Rob</v>
      </c>
      <c r="J428" t="str">
        <f>_xlfn.XLOOKUP(orders!D428,products!$A$1:$A$49,products!$C$1:$C$49,,0)</f>
        <v>L</v>
      </c>
      <c r="K428" s="4">
        <f>_xlfn.XLOOKUP(D428,products!$A$1:$A$49,products!$D$1:$D$49,,0)</f>
        <v>0.2</v>
      </c>
      <c r="L428" s="5">
        <f>_xlfn.XLOOKUP(D428,products!$A$1:$A$49,products!$E$1:$E$49,,0)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_xlfn.XLOOKUP(D429,products!$A$1:$A$49,products!$B$1:$B$49,,0)</f>
        <v>Ara</v>
      </c>
      <c r="J429" t="str">
        <f>_xlfn.XLOOKUP(orders!D429,products!$A$1:$A$49,products!$C$1:$C$49,,0)</f>
        <v>M</v>
      </c>
      <c r="K429" s="4">
        <f>_xlfn.XLOOKUP(D429,products!$A$1:$A$49,products!$D$1:$D$49,,0)</f>
        <v>2.5</v>
      </c>
      <c r="L429" s="5">
        <f>_xlfn.XLOOKUP(D429,products!$A$1:$A$49,products!$E$1:$E$49,,0)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_xlfn.XLOOKUP(D430,products!$A$1:$A$49,products!$B$1:$B$49,,0)</f>
        <v>Rob</v>
      </c>
      <c r="J430" t="str">
        <f>_xlfn.XLOOKUP(orders!D430,products!$A$1:$A$49,products!$C$1:$C$49,,0)</f>
        <v>L</v>
      </c>
      <c r="K430" s="4">
        <f>_xlfn.XLOOKUP(D430,products!$A$1:$A$49,products!$D$1:$D$49,,0)</f>
        <v>1</v>
      </c>
      <c r="L430" s="5">
        <f>_xlfn.XLOOKUP(D430,products!$A$1:$A$49,products!$E$1:$E$49,,0)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_xlfn.XLOOKUP(D431,products!$A$1:$A$49,products!$B$1:$B$49,,0)</f>
        <v>Ara</v>
      </c>
      <c r="J431" t="str">
        <f>_xlfn.XLOOKUP(orders!D431,products!$A$1:$A$49,products!$C$1:$C$49,,0)</f>
        <v>L</v>
      </c>
      <c r="K431" s="4">
        <f>_xlfn.XLOOKUP(D431,products!$A$1:$A$49,products!$D$1:$D$49,,0)</f>
        <v>1</v>
      </c>
      <c r="L431" s="5">
        <f>_xlfn.XLOOKUP(D431,products!$A$1:$A$49,products!$E$1:$E$49,,0)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_xlfn.XLOOKUP(D432,products!$A$1:$A$49,products!$B$1:$B$49,,0)</f>
        <v>Rob</v>
      </c>
      <c r="J432" t="str">
        <f>_xlfn.XLOOKUP(orders!D432,products!$A$1:$A$49,products!$C$1:$C$49,,0)</f>
        <v>D</v>
      </c>
      <c r="K432" s="4">
        <f>_xlfn.XLOOKUP(D432,products!$A$1:$A$49,products!$D$1:$D$49,,0)</f>
        <v>0.2</v>
      </c>
      <c r="L432" s="5">
        <f>_xlfn.XLOOKUP(D432,products!$A$1:$A$49,products!$E$1:$E$49,,0)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_xlfn.XLOOKUP(D433,products!$A$1:$A$49,products!$B$1:$B$49,,0)</f>
        <v>Exc</v>
      </c>
      <c r="J433" t="str">
        <f>_xlfn.XLOOKUP(orders!D433,products!$A$1:$A$49,products!$C$1:$C$49,,0)</f>
        <v>D</v>
      </c>
      <c r="K433" s="4">
        <f>_xlfn.XLOOKUP(D433,products!$A$1:$A$49,products!$D$1:$D$49,,0)</f>
        <v>2.5</v>
      </c>
      <c r="L433" s="5">
        <f>_xlfn.XLOOKUP(D433,products!$A$1:$A$49,products!$E$1:$E$49,,0)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_xlfn.XLOOKUP(D434,products!$A$1:$A$49,products!$B$1:$B$49,,0)</f>
        <v>Ara</v>
      </c>
      <c r="J434" t="str">
        <f>_xlfn.XLOOKUP(orders!D434,products!$A$1:$A$49,products!$C$1:$C$49,,0)</f>
        <v>M</v>
      </c>
      <c r="K434" s="4">
        <f>_xlfn.XLOOKUP(D434,products!$A$1:$A$49,products!$D$1:$D$49,,0)</f>
        <v>1</v>
      </c>
      <c r="L434" s="5">
        <f>_xlfn.XLOOKUP(D434,products!$A$1:$A$49,products!$E$1:$E$49,,0)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_xlfn.XLOOKUP(D435,products!$A$1:$A$49,products!$B$1:$B$49,,0)</f>
        <v>Lib</v>
      </c>
      <c r="J435" t="str">
        <f>_xlfn.XLOOKUP(orders!D435,products!$A$1:$A$49,products!$C$1:$C$49,,0)</f>
        <v>M</v>
      </c>
      <c r="K435" s="4">
        <f>_xlfn.XLOOKUP(D435,products!$A$1:$A$49,products!$D$1:$D$49,,0)</f>
        <v>2.5</v>
      </c>
      <c r="L435" s="5">
        <f>_xlfn.XLOOKUP(D435,products!$A$1:$A$49,products!$E$1:$E$49,,0)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_xlfn.XLOOKUP(D436,products!$A$1:$A$49,products!$B$1:$B$49,,0)</f>
        <v>Ara</v>
      </c>
      <c r="J436" t="str">
        <f>_xlfn.XLOOKUP(orders!D436,products!$A$1:$A$49,products!$C$1:$C$49,,0)</f>
        <v>M</v>
      </c>
      <c r="K436" s="4">
        <f>_xlfn.XLOOKUP(D436,products!$A$1:$A$49,products!$D$1:$D$49,,0)</f>
        <v>1</v>
      </c>
      <c r="L436" s="5">
        <f>_xlfn.XLOOKUP(D436,products!$A$1:$A$49,products!$E$1:$E$49,,0)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_xlfn.XLOOKUP(D437,products!$A$1:$A$49,products!$B$1:$B$49,,0)</f>
        <v>Exc</v>
      </c>
      <c r="J437" t="str">
        <f>_xlfn.XLOOKUP(orders!D437,products!$A$1:$A$49,products!$C$1:$C$49,,0)</f>
        <v>M</v>
      </c>
      <c r="K437" s="4">
        <f>_xlfn.XLOOKUP(D437,products!$A$1:$A$49,products!$D$1:$D$49,,0)</f>
        <v>0.5</v>
      </c>
      <c r="L437" s="5">
        <f>_xlfn.XLOOKUP(D437,products!$A$1:$A$49,products!$E$1:$E$49,,0)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_xlfn.XLOOKUP(D438,products!$A$1:$A$49,products!$B$1:$B$49,,0)</f>
        <v>Lib</v>
      </c>
      <c r="J438" t="str">
        <f>_xlfn.XLOOKUP(orders!D438,products!$A$1:$A$49,products!$C$1:$C$49,,0)</f>
        <v>L</v>
      </c>
      <c r="K438" s="4">
        <f>_xlfn.XLOOKUP(D438,products!$A$1:$A$49,products!$D$1:$D$49,,0)</f>
        <v>0.2</v>
      </c>
      <c r="L438" s="5">
        <f>_xlfn.XLOOKUP(D438,products!$A$1:$A$49,products!$E$1:$E$49,,0)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_xlfn.XLOOKUP(D439,products!$A$1:$A$49,products!$B$1:$B$49,,0)</f>
        <v>Lib</v>
      </c>
      <c r="J439" t="str">
        <f>_xlfn.XLOOKUP(orders!D439,products!$A$1:$A$49,products!$C$1:$C$49,,0)</f>
        <v>D</v>
      </c>
      <c r="K439" s="4">
        <f>_xlfn.XLOOKUP(D439,products!$A$1:$A$49,products!$D$1:$D$49,,0)</f>
        <v>2.5</v>
      </c>
      <c r="L439" s="5">
        <f>_xlfn.XLOOKUP(D439,products!$A$1:$A$49,products!$E$1:$E$49,,0)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_xlfn.XLOOKUP(D440,products!$A$1:$A$49,products!$B$1:$B$49,,0)</f>
        <v>Lib</v>
      </c>
      <c r="J440" t="str">
        <f>_xlfn.XLOOKUP(orders!D440,products!$A$1:$A$49,products!$C$1:$C$49,,0)</f>
        <v>D</v>
      </c>
      <c r="K440" s="4">
        <f>_xlfn.XLOOKUP(D440,products!$A$1:$A$49,products!$D$1:$D$49,,0)</f>
        <v>0.5</v>
      </c>
      <c r="L440" s="5">
        <f>_xlfn.XLOOKUP(D440,products!$A$1:$A$49,products!$E$1:$E$49,,0)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_xlfn.XLOOKUP(D441,products!$A$1:$A$49,products!$B$1:$B$49,,0)</f>
        <v>Exc</v>
      </c>
      <c r="J441" t="str">
        <f>_xlfn.XLOOKUP(orders!D441,products!$A$1:$A$49,products!$C$1:$C$49,,0)</f>
        <v>L</v>
      </c>
      <c r="K441" s="4">
        <f>_xlfn.XLOOKUP(D441,products!$A$1:$A$49,products!$D$1:$D$49,,0)</f>
        <v>0.5</v>
      </c>
      <c r="L441" s="5">
        <f>_xlfn.XLOOKUP(D441,products!$A$1:$A$49,products!$E$1:$E$49,,0)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_xlfn.XLOOKUP(D442,products!$A$1:$A$49,products!$B$1:$B$49,,0)</f>
        <v>Ara</v>
      </c>
      <c r="J442" t="str">
        <f>_xlfn.XLOOKUP(orders!D442,products!$A$1:$A$49,products!$C$1:$C$49,,0)</f>
        <v>M</v>
      </c>
      <c r="K442" s="4">
        <f>_xlfn.XLOOKUP(D442,products!$A$1:$A$49,products!$D$1:$D$49,,0)</f>
        <v>2.5</v>
      </c>
      <c r="L442" s="5">
        <f>_xlfn.XLOOKUP(D442,products!$A$1:$A$49,products!$E$1:$E$49,,0)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_xlfn.XLOOKUP(D443,products!$A$1:$A$49,products!$B$1:$B$49,,0)</f>
        <v>Exc</v>
      </c>
      <c r="J443" t="str">
        <f>_xlfn.XLOOKUP(orders!D443,products!$A$1:$A$49,products!$C$1:$C$49,,0)</f>
        <v>D</v>
      </c>
      <c r="K443" s="4">
        <f>_xlfn.XLOOKUP(D443,products!$A$1:$A$49,products!$D$1:$D$49,,0)</f>
        <v>1</v>
      </c>
      <c r="L443" s="5">
        <f>_xlfn.XLOOKUP(D443,products!$A$1:$A$49,products!$E$1:$E$49,,0)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_xlfn.XLOOKUP(D444,products!$A$1:$A$49,products!$B$1:$B$49,,0)</f>
        <v>Rob</v>
      </c>
      <c r="J444" t="str">
        <f>_xlfn.XLOOKUP(orders!D444,products!$A$1:$A$49,products!$C$1:$C$49,,0)</f>
        <v>L</v>
      </c>
      <c r="K444" s="4">
        <f>_xlfn.XLOOKUP(D444,products!$A$1:$A$49,products!$D$1:$D$49,,0)</f>
        <v>0.5</v>
      </c>
      <c r="L444" s="5">
        <f>_xlfn.XLOOKUP(D444,products!$A$1:$A$49,products!$E$1:$E$49,,0)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_xlfn.XLOOKUP(D445,products!$A$1:$A$49,products!$B$1:$B$49,,0)</f>
        <v>Exc</v>
      </c>
      <c r="J445" t="str">
        <f>_xlfn.XLOOKUP(orders!D445,products!$A$1:$A$49,products!$C$1:$C$49,,0)</f>
        <v>L</v>
      </c>
      <c r="K445" s="4">
        <f>_xlfn.XLOOKUP(D445,products!$A$1:$A$49,products!$D$1:$D$49,,0)</f>
        <v>0.2</v>
      </c>
      <c r="L445" s="5">
        <f>_xlfn.XLOOKUP(D445,products!$A$1:$A$49,products!$E$1:$E$49,,0)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_xlfn.XLOOKUP(D446,products!$A$1:$A$49,products!$B$1:$B$49,,0)</f>
        <v>Exc</v>
      </c>
      <c r="J446" t="str">
        <f>_xlfn.XLOOKUP(orders!D446,products!$A$1:$A$49,products!$C$1:$C$49,,0)</f>
        <v>M</v>
      </c>
      <c r="K446" s="4">
        <f>_xlfn.XLOOKUP(D446,products!$A$1:$A$49,products!$D$1:$D$49,,0)</f>
        <v>0.2</v>
      </c>
      <c r="L446" s="5">
        <f>_xlfn.XLOOKUP(D446,products!$A$1:$A$49,products!$E$1:$E$49,,0)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_xlfn.XLOOKUP(D447,products!$A$1:$A$49,products!$B$1:$B$49,,0)</f>
        <v>Lib</v>
      </c>
      <c r="J447" t="str">
        <f>_xlfn.XLOOKUP(orders!D447,products!$A$1:$A$49,products!$C$1:$C$49,,0)</f>
        <v>M</v>
      </c>
      <c r="K447" s="4">
        <f>_xlfn.XLOOKUP(D447,products!$A$1:$A$49,products!$D$1:$D$49,,0)</f>
        <v>2.5</v>
      </c>
      <c r="L447" s="5">
        <f>_xlfn.XLOOKUP(D447,products!$A$1:$A$49,products!$E$1:$E$49,,0)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_xlfn.XLOOKUP(D448,products!$A$1:$A$49,products!$B$1:$B$49,,0)</f>
        <v>Lib</v>
      </c>
      <c r="J448" t="str">
        <f>_xlfn.XLOOKUP(orders!D448,products!$A$1:$A$49,products!$C$1:$C$49,,0)</f>
        <v>M</v>
      </c>
      <c r="K448" s="4">
        <f>_xlfn.XLOOKUP(D448,products!$A$1:$A$49,products!$D$1:$D$49,,0)</f>
        <v>0.5</v>
      </c>
      <c r="L448" s="5">
        <f>_xlfn.XLOOKUP(D448,products!$A$1:$A$49,products!$E$1:$E$49,,0)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_xlfn.XLOOKUP(D449,products!$A$1:$A$49,products!$B$1:$B$49,,0)</f>
        <v>Rob</v>
      </c>
      <c r="J449" t="str">
        <f>_xlfn.XLOOKUP(orders!D449,products!$A$1:$A$49,products!$C$1:$C$49,,0)</f>
        <v>M</v>
      </c>
      <c r="K449" s="4">
        <f>_xlfn.XLOOKUP(D449,products!$A$1:$A$49,products!$D$1:$D$49,,0)</f>
        <v>0.5</v>
      </c>
      <c r="L449" s="5">
        <f>_xlfn.XLOOKUP(D449,products!$A$1:$A$49,products!$E$1:$E$49,,0)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_xlfn.XLOOKUP(D450,products!$A$1:$A$49,products!$B$1:$B$49,,0)</f>
        <v>Rob</v>
      </c>
      <c r="J450" t="str">
        <f>_xlfn.XLOOKUP(orders!D450,products!$A$1:$A$49,products!$C$1:$C$49,,0)</f>
        <v>L</v>
      </c>
      <c r="K450" s="4">
        <f>_xlfn.XLOOKUP(D450,products!$A$1:$A$49,products!$D$1:$D$49,,0)</f>
        <v>0.5</v>
      </c>
      <c r="L450" s="5">
        <f>_xlfn.XLOOKUP(D450,products!$A$1:$A$49,products!$E$1:$E$49,,0)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_xlfn.XLOOKUP(D451,products!$A$1:$A$49,products!$B$1:$B$49,,0)</f>
        <v>Rob</v>
      </c>
      <c r="J451" t="str">
        <f>_xlfn.XLOOKUP(orders!D451,products!$A$1:$A$49,products!$C$1:$C$49,,0)</f>
        <v>D</v>
      </c>
      <c r="K451" s="4">
        <f>_xlfn.XLOOKUP(D451,products!$A$1:$A$49,products!$D$1:$D$49,,0)</f>
        <v>0.2</v>
      </c>
      <c r="L451" s="5">
        <f>_xlfn.XLOOKUP(D451,products!$A$1:$A$49,products!$E$1:$E$49,,0)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_xlfn.XLOOKUP(D452,products!$A$1:$A$49,products!$B$1:$B$49,,0)</f>
        <v>Lib</v>
      </c>
      <c r="J452" t="str">
        <f>_xlfn.XLOOKUP(orders!D452,products!$A$1:$A$49,products!$C$1:$C$49,,0)</f>
        <v>L</v>
      </c>
      <c r="K452" s="4">
        <f>_xlfn.XLOOKUP(D452,products!$A$1:$A$49,products!$D$1:$D$49,,0)</f>
        <v>0.2</v>
      </c>
      <c r="L452" s="5">
        <f>_xlfn.XLOOKUP(D452,products!$A$1:$A$49,products!$E$1:$E$49,,0)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_xlfn.XLOOKUP(D453,products!$A$1:$A$49,products!$B$1:$B$49,,0)</f>
        <v>Rob</v>
      </c>
      <c r="J453" t="str">
        <f>_xlfn.XLOOKUP(orders!D453,products!$A$1:$A$49,products!$C$1:$C$49,,0)</f>
        <v>D</v>
      </c>
      <c r="K453" s="4">
        <f>_xlfn.XLOOKUP(D453,products!$A$1:$A$49,products!$D$1:$D$49,,0)</f>
        <v>2.5</v>
      </c>
      <c r="L453" s="5">
        <f>_xlfn.XLOOKUP(D453,products!$A$1:$A$49,products!$E$1:$E$49,,0)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_xlfn.XLOOKUP(D454,products!$A$1:$A$49,products!$B$1:$B$49,,0)</f>
        <v>Ara</v>
      </c>
      <c r="J454" t="str">
        <f>_xlfn.XLOOKUP(orders!D454,products!$A$1:$A$49,products!$C$1:$C$49,,0)</f>
        <v>L</v>
      </c>
      <c r="K454" s="4">
        <f>_xlfn.XLOOKUP(D454,products!$A$1:$A$49,products!$D$1:$D$49,,0)</f>
        <v>0.2</v>
      </c>
      <c r="L454" s="5">
        <f>_xlfn.XLOOKUP(D454,products!$A$1:$A$49,products!$E$1:$E$49,,0)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_xlfn.XLOOKUP(D455,products!$A$1:$A$49,products!$B$1:$B$49,,0)</f>
        <v>Lib</v>
      </c>
      <c r="J455" t="str">
        <f>_xlfn.XLOOKUP(orders!D455,products!$A$1:$A$49,products!$C$1:$C$49,,0)</f>
        <v>L</v>
      </c>
      <c r="K455" s="4">
        <f>_xlfn.XLOOKUP(D455,products!$A$1:$A$49,products!$D$1:$D$49,,0)</f>
        <v>0.5</v>
      </c>
      <c r="L455" s="5">
        <f>_xlfn.XLOOKUP(D455,products!$A$1:$A$49,products!$E$1:$E$49,,0)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_xlfn.XLOOKUP(D456,products!$A$1:$A$49,products!$B$1:$B$49,,0)</f>
        <v>Rob</v>
      </c>
      <c r="J456" t="str">
        <f>_xlfn.XLOOKUP(orders!D456,products!$A$1:$A$49,products!$C$1:$C$49,,0)</f>
        <v>D</v>
      </c>
      <c r="K456" s="4">
        <f>_xlfn.XLOOKUP(D456,products!$A$1:$A$49,products!$D$1:$D$49,,0)</f>
        <v>2.5</v>
      </c>
      <c r="L456" s="5">
        <f>_xlfn.XLOOKUP(D456,products!$A$1:$A$49,products!$E$1:$E$49,,0)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_xlfn.XLOOKUP(D457,products!$A$1:$A$49,products!$B$1:$B$49,,0)</f>
        <v>Lib</v>
      </c>
      <c r="J457" t="str">
        <f>_xlfn.XLOOKUP(orders!D457,products!$A$1:$A$49,products!$C$1:$C$49,,0)</f>
        <v>L</v>
      </c>
      <c r="K457" s="4">
        <f>_xlfn.XLOOKUP(D457,products!$A$1:$A$49,products!$D$1:$D$49,,0)</f>
        <v>0.2</v>
      </c>
      <c r="L457" s="5">
        <f>_xlfn.XLOOKUP(D457,products!$A$1:$A$49,products!$E$1:$E$49,,0)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_xlfn.XLOOKUP(D458,products!$A$1:$A$49,products!$B$1:$B$49,,0)</f>
        <v>Rob</v>
      </c>
      <c r="J458" t="str">
        <f>_xlfn.XLOOKUP(orders!D458,products!$A$1:$A$49,products!$C$1:$C$49,,0)</f>
        <v>D</v>
      </c>
      <c r="K458" s="4">
        <f>_xlfn.XLOOKUP(D458,products!$A$1:$A$49,products!$D$1:$D$49,,0)</f>
        <v>2.5</v>
      </c>
      <c r="L458" s="5">
        <f>_xlfn.XLOOKUP(D458,products!$A$1:$A$49,products!$E$1:$E$49,,0)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_xlfn.XLOOKUP(D459,products!$A$1:$A$49,products!$B$1:$B$49,,0)</f>
        <v>Lib</v>
      </c>
      <c r="J459" t="str">
        <f>_xlfn.XLOOKUP(orders!D459,products!$A$1:$A$49,products!$C$1:$C$49,,0)</f>
        <v>L</v>
      </c>
      <c r="K459" s="4">
        <f>_xlfn.XLOOKUP(D459,products!$A$1:$A$49,products!$D$1:$D$49,,0)</f>
        <v>0.5</v>
      </c>
      <c r="L459" s="5">
        <f>_xlfn.XLOOKUP(D459,products!$A$1:$A$49,products!$E$1:$E$49,,0)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_xlfn.XLOOKUP(D460,products!$A$1:$A$49,products!$B$1:$B$49,,0)</f>
        <v>Ara</v>
      </c>
      <c r="J460" t="str">
        <f>_xlfn.XLOOKUP(orders!D460,products!$A$1:$A$49,products!$C$1:$C$49,,0)</f>
        <v>M</v>
      </c>
      <c r="K460" s="4">
        <f>_xlfn.XLOOKUP(D460,products!$A$1:$A$49,products!$D$1:$D$49,,0)</f>
        <v>1</v>
      </c>
      <c r="L460" s="5">
        <f>_xlfn.XLOOKUP(D460,products!$A$1:$A$49,products!$E$1:$E$49,,0)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_xlfn.XLOOKUP(D461,products!$A$1:$A$49,products!$B$1:$B$49,,0)</f>
        <v>Lib</v>
      </c>
      <c r="J461" t="str">
        <f>_xlfn.XLOOKUP(orders!D461,products!$A$1:$A$49,products!$C$1:$C$49,,0)</f>
        <v>L</v>
      </c>
      <c r="K461" s="4">
        <f>_xlfn.XLOOKUP(D461,products!$A$1:$A$49,products!$D$1:$D$49,,0)</f>
        <v>0.2</v>
      </c>
      <c r="L461" s="5">
        <f>_xlfn.XLOOKUP(D461,products!$A$1:$A$49,products!$E$1:$E$49,,0)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_xlfn.XLOOKUP(D462,products!$A$1:$A$49,products!$B$1:$B$49,,0)</f>
        <v>Rob</v>
      </c>
      <c r="J462" t="str">
        <f>_xlfn.XLOOKUP(orders!D462,products!$A$1:$A$49,products!$C$1:$C$49,,0)</f>
        <v>D</v>
      </c>
      <c r="K462" s="4">
        <f>_xlfn.XLOOKUP(D462,products!$A$1:$A$49,products!$D$1:$D$49,,0)</f>
        <v>0.5</v>
      </c>
      <c r="L462" s="5">
        <f>_xlfn.XLOOKUP(D462,products!$A$1:$A$49,products!$E$1:$E$49,,0)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_xlfn.XLOOKUP(D463,products!$A$1:$A$49,products!$B$1:$B$49,,0)</f>
        <v>Rob</v>
      </c>
      <c r="J463" t="str">
        <f>_xlfn.XLOOKUP(orders!D463,products!$A$1:$A$49,products!$C$1:$C$49,,0)</f>
        <v>D</v>
      </c>
      <c r="K463" s="4">
        <f>_xlfn.XLOOKUP(D463,products!$A$1:$A$49,products!$D$1:$D$49,,0)</f>
        <v>0.2</v>
      </c>
      <c r="L463" s="5">
        <f>_xlfn.XLOOKUP(D463,products!$A$1:$A$49,products!$E$1:$E$49,,0)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_xlfn.XLOOKUP(D464,products!$A$1:$A$49,products!$B$1:$B$49,,0)</f>
        <v>Ara</v>
      </c>
      <c r="J464" t="str">
        <f>_xlfn.XLOOKUP(orders!D464,products!$A$1:$A$49,products!$C$1:$C$49,,0)</f>
        <v>D</v>
      </c>
      <c r="K464" s="4">
        <f>_xlfn.XLOOKUP(D464,products!$A$1:$A$49,products!$D$1:$D$49,,0)</f>
        <v>1</v>
      </c>
      <c r="L464" s="5">
        <f>_xlfn.XLOOKUP(D464,products!$A$1:$A$49,products!$E$1:$E$49,,0)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_xlfn.XLOOKUP(D465,products!$A$1:$A$49,products!$B$1:$B$49,,0)</f>
        <v>Exc</v>
      </c>
      <c r="J465" t="str">
        <f>_xlfn.XLOOKUP(orders!D465,products!$A$1:$A$49,products!$C$1:$C$49,,0)</f>
        <v>M</v>
      </c>
      <c r="K465" s="4">
        <f>_xlfn.XLOOKUP(D465,products!$A$1:$A$49,products!$D$1:$D$49,,0)</f>
        <v>1</v>
      </c>
      <c r="L465" s="5">
        <f>_xlfn.XLOOKUP(D465,products!$A$1:$A$49,products!$E$1:$E$49,,0)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_xlfn.XLOOKUP(D466,products!$A$1:$A$49,products!$B$1:$B$49,,0)</f>
        <v>Lib</v>
      </c>
      <c r="J466" t="str">
        <f>_xlfn.XLOOKUP(orders!D466,products!$A$1:$A$49,products!$C$1:$C$49,,0)</f>
        <v>D</v>
      </c>
      <c r="K466" s="4">
        <f>_xlfn.XLOOKUP(D466,products!$A$1:$A$49,products!$D$1:$D$49,,0)</f>
        <v>2.5</v>
      </c>
      <c r="L466" s="5">
        <f>_xlfn.XLOOKUP(D466,products!$A$1:$A$49,products!$E$1:$E$49,,0)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_xlfn.XLOOKUP(D467,products!$A$1:$A$49,products!$B$1:$B$49,,0)</f>
        <v>Rob</v>
      </c>
      <c r="J467" t="str">
        <f>_xlfn.XLOOKUP(orders!D467,products!$A$1:$A$49,products!$C$1:$C$49,,0)</f>
        <v>D</v>
      </c>
      <c r="K467" s="4">
        <f>_xlfn.XLOOKUP(D467,products!$A$1:$A$49,products!$D$1:$D$49,,0)</f>
        <v>2.5</v>
      </c>
      <c r="L467" s="5">
        <f>_xlfn.XLOOKUP(D467,products!$A$1:$A$49,products!$E$1:$E$49,,0)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_xlfn.XLOOKUP(D468,products!$A$1:$A$49,products!$B$1:$B$49,,0)</f>
        <v>Ara</v>
      </c>
      <c r="J468" t="str">
        <f>_xlfn.XLOOKUP(orders!D468,products!$A$1:$A$49,products!$C$1:$C$49,,0)</f>
        <v>D</v>
      </c>
      <c r="K468" s="4">
        <f>_xlfn.XLOOKUP(D468,products!$A$1:$A$49,products!$D$1:$D$49,,0)</f>
        <v>0.2</v>
      </c>
      <c r="L468" s="5">
        <f>_xlfn.XLOOKUP(D468,products!$A$1:$A$49,products!$E$1:$E$49,,0)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_xlfn.XLOOKUP(D469,products!$A$1:$A$49,products!$B$1:$B$49,,0)</f>
        <v>Ara</v>
      </c>
      <c r="J469" t="str">
        <f>_xlfn.XLOOKUP(orders!D469,products!$A$1:$A$49,products!$C$1:$C$49,,0)</f>
        <v>D</v>
      </c>
      <c r="K469" s="4">
        <f>_xlfn.XLOOKUP(D469,products!$A$1:$A$49,products!$D$1:$D$49,,0)</f>
        <v>0.5</v>
      </c>
      <c r="L469" s="5">
        <f>_xlfn.XLOOKUP(D469,products!$A$1:$A$49,products!$E$1:$E$49,,0)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_xlfn.XLOOKUP(D470,products!$A$1:$A$49,products!$B$1:$B$49,,0)</f>
        <v>Exc</v>
      </c>
      <c r="J470" t="str">
        <f>_xlfn.XLOOKUP(orders!D470,products!$A$1:$A$49,products!$C$1:$C$49,,0)</f>
        <v>M</v>
      </c>
      <c r="K470" s="4">
        <f>_xlfn.XLOOKUP(D470,products!$A$1:$A$49,products!$D$1:$D$49,,0)</f>
        <v>1</v>
      </c>
      <c r="L470" s="5">
        <f>_xlfn.XLOOKUP(D470,products!$A$1:$A$49,products!$E$1:$E$49,,0)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_xlfn.XLOOKUP(D471,products!$A$1:$A$49,products!$B$1:$B$49,,0)</f>
        <v>Exc</v>
      </c>
      <c r="J471" t="str">
        <f>_xlfn.XLOOKUP(orders!D471,products!$A$1:$A$49,products!$C$1:$C$49,,0)</f>
        <v>L</v>
      </c>
      <c r="K471" s="4">
        <f>_xlfn.XLOOKUP(D471,products!$A$1:$A$49,products!$D$1:$D$49,,0)</f>
        <v>0.2</v>
      </c>
      <c r="L471" s="5">
        <f>_xlfn.XLOOKUP(D471,products!$A$1:$A$49,products!$E$1:$E$49,,0)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_xlfn.XLOOKUP(D472,products!$A$1:$A$49,products!$B$1:$B$49,,0)</f>
        <v>Ara</v>
      </c>
      <c r="J472" t="str">
        <f>_xlfn.XLOOKUP(orders!D472,products!$A$1:$A$49,products!$C$1:$C$49,,0)</f>
        <v>M</v>
      </c>
      <c r="K472" s="4">
        <f>_xlfn.XLOOKUP(D472,products!$A$1:$A$49,products!$D$1:$D$49,,0)</f>
        <v>0.5</v>
      </c>
      <c r="L472" s="5">
        <f>_xlfn.XLOOKUP(D472,products!$A$1:$A$49,products!$E$1:$E$49,,0)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_xlfn.XLOOKUP(D473,products!$A$1:$A$49,products!$B$1:$B$49,,0)</f>
        <v>Lib</v>
      </c>
      <c r="J473" t="str">
        <f>_xlfn.XLOOKUP(orders!D473,products!$A$1:$A$49,products!$C$1:$C$49,,0)</f>
        <v>M</v>
      </c>
      <c r="K473" s="4">
        <f>_xlfn.XLOOKUP(D473,products!$A$1:$A$49,products!$D$1:$D$49,,0)</f>
        <v>2.5</v>
      </c>
      <c r="L473" s="5">
        <f>_xlfn.XLOOKUP(D473,products!$A$1:$A$49,products!$E$1:$E$49,,0)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_xlfn.XLOOKUP(D474,products!$A$1:$A$49,products!$B$1:$B$49,,0)</f>
        <v>Ara</v>
      </c>
      <c r="J474" t="str">
        <f>_xlfn.XLOOKUP(orders!D474,products!$A$1:$A$49,products!$C$1:$C$49,,0)</f>
        <v>D</v>
      </c>
      <c r="K474" s="4">
        <f>_xlfn.XLOOKUP(D474,products!$A$1:$A$49,products!$D$1:$D$49,,0)</f>
        <v>0.2</v>
      </c>
      <c r="L474" s="5">
        <f>_xlfn.XLOOKUP(D474,products!$A$1:$A$49,products!$E$1:$E$49,,0)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_xlfn.XLOOKUP(D475,products!$A$1:$A$49,products!$B$1:$B$49,,0)</f>
        <v>Ara</v>
      </c>
      <c r="J475" t="str">
        <f>_xlfn.XLOOKUP(orders!D475,products!$A$1:$A$49,products!$C$1:$C$49,,0)</f>
        <v>L</v>
      </c>
      <c r="K475" s="4">
        <f>_xlfn.XLOOKUP(D475,products!$A$1:$A$49,products!$D$1:$D$49,,0)</f>
        <v>1</v>
      </c>
      <c r="L475" s="5">
        <f>_xlfn.XLOOKUP(D475,products!$A$1:$A$49,products!$E$1:$E$49,,0)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_xlfn.XLOOKUP(D476,products!$A$1:$A$49,products!$B$1:$B$49,,0)</f>
        <v>Exc</v>
      </c>
      <c r="J476" t="str">
        <f>_xlfn.XLOOKUP(orders!D476,products!$A$1:$A$49,products!$C$1:$C$49,,0)</f>
        <v>M</v>
      </c>
      <c r="K476" s="4">
        <f>_xlfn.XLOOKUP(D476,products!$A$1:$A$49,products!$D$1:$D$49,,0)</f>
        <v>2.5</v>
      </c>
      <c r="L476" s="5">
        <f>_xlfn.XLOOKUP(D476,products!$A$1:$A$49,products!$E$1:$E$49,,0)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_xlfn.XLOOKUP(D477,products!$A$1:$A$49,products!$B$1:$B$49,,0)</f>
        <v>Lib</v>
      </c>
      <c r="J477" t="str">
        <f>_xlfn.XLOOKUP(orders!D477,products!$A$1:$A$49,products!$C$1:$C$49,,0)</f>
        <v>M</v>
      </c>
      <c r="K477" s="4">
        <f>_xlfn.XLOOKUP(D477,products!$A$1:$A$49,products!$D$1:$D$49,,0)</f>
        <v>0.2</v>
      </c>
      <c r="L477" s="5">
        <f>_xlfn.XLOOKUP(D477,products!$A$1:$A$49,products!$E$1:$E$49,,0)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_xlfn.XLOOKUP(D478,products!$A$1:$A$49,products!$B$1:$B$49,,0)</f>
        <v>Exc</v>
      </c>
      <c r="J478" t="str">
        <f>_xlfn.XLOOKUP(orders!D478,products!$A$1:$A$49,products!$C$1:$C$49,,0)</f>
        <v>L</v>
      </c>
      <c r="K478" s="4">
        <f>_xlfn.XLOOKUP(D478,products!$A$1:$A$49,products!$D$1:$D$49,,0)</f>
        <v>0.2</v>
      </c>
      <c r="L478" s="5">
        <f>_xlfn.XLOOKUP(D478,products!$A$1:$A$49,products!$E$1:$E$49,,0)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_xlfn.XLOOKUP(D479,products!$A$1:$A$49,products!$B$1:$B$49,,0)</f>
        <v>Lib</v>
      </c>
      <c r="J479" t="str">
        <f>_xlfn.XLOOKUP(orders!D479,products!$A$1:$A$49,products!$C$1:$C$49,,0)</f>
        <v>M</v>
      </c>
      <c r="K479" s="4">
        <f>_xlfn.XLOOKUP(D479,products!$A$1:$A$49,products!$D$1:$D$49,,0)</f>
        <v>0.2</v>
      </c>
      <c r="L479" s="5">
        <f>_xlfn.XLOOKUP(D479,products!$A$1:$A$49,products!$E$1:$E$49,,0)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_xlfn.XLOOKUP(D480,products!$A$1:$A$49,products!$B$1:$B$49,,0)</f>
        <v>Rob</v>
      </c>
      <c r="J480" t="str">
        <f>_xlfn.XLOOKUP(orders!D480,products!$A$1:$A$49,products!$C$1:$C$49,,0)</f>
        <v>D</v>
      </c>
      <c r="K480" s="4">
        <f>_xlfn.XLOOKUP(D480,products!$A$1:$A$49,products!$D$1:$D$49,,0)</f>
        <v>1</v>
      </c>
      <c r="L480" s="5">
        <f>_xlfn.XLOOKUP(D480,products!$A$1:$A$49,products!$E$1:$E$49,,0)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_xlfn.XLOOKUP(D481,products!$A$1:$A$49,products!$B$1:$B$49,,0)</f>
        <v>Exc</v>
      </c>
      <c r="J481" t="str">
        <f>_xlfn.XLOOKUP(orders!D481,products!$A$1:$A$49,products!$C$1:$C$49,,0)</f>
        <v>M</v>
      </c>
      <c r="K481" s="4">
        <f>_xlfn.XLOOKUP(D481,products!$A$1:$A$49,products!$D$1:$D$49,,0)</f>
        <v>2.5</v>
      </c>
      <c r="L481" s="5">
        <f>_xlfn.XLOOKUP(D481,products!$A$1:$A$49,products!$E$1:$E$49,,0)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_xlfn.XLOOKUP(D482,products!$A$1:$A$49,products!$B$1:$B$49,,0)</f>
        <v>Exc</v>
      </c>
      <c r="J482" t="str">
        <f>_xlfn.XLOOKUP(orders!D482,products!$A$1:$A$49,products!$C$1:$C$49,,0)</f>
        <v>M</v>
      </c>
      <c r="K482" s="4">
        <f>_xlfn.XLOOKUP(D482,products!$A$1:$A$49,products!$D$1:$D$49,,0)</f>
        <v>0.2</v>
      </c>
      <c r="L482" s="5">
        <f>_xlfn.XLOOKUP(D482,products!$A$1:$A$49,products!$E$1:$E$49,,0)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_xlfn.XLOOKUP(D483,products!$A$1:$A$49,products!$B$1:$B$49,,0)</f>
        <v>Rob</v>
      </c>
      <c r="J483" t="str">
        <f>_xlfn.XLOOKUP(orders!D483,products!$A$1:$A$49,products!$C$1:$C$49,,0)</f>
        <v>L</v>
      </c>
      <c r="K483" s="4">
        <f>_xlfn.XLOOKUP(D483,products!$A$1:$A$49,products!$D$1:$D$49,,0)</f>
        <v>1</v>
      </c>
      <c r="L483" s="5">
        <f>_xlfn.XLOOKUP(D483,products!$A$1:$A$49,products!$E$1:$E$49,,0)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_xlfn.XLOOKUP(D484,products!$A$1:$A$49,products!$B$1:$B$49,,0)</f>
        <v>Exc</v>
      </c>
      <c r="J484" t="str">
        <f>_xlfn.XLOOKUP(orders!D484,products!$A$1:$A$49,products!$C$1:$C$49,,0)</f>
        <v>D</v>
      </c>
      <c r="K484" s="4">
        <f>_xlfn.XLOOKUP(D484,products!$A$1:$A$49,products!$D$1:$D$49,,0)</f>
        <v>2.5</v>
      </c>
      <c r="L484" s="5">
        <f>_xlfn.XLOOKUP(D484,products!$A$1:$A$49,products!$E$1:$E$49,,0)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_xlfn.XLOOKUP(D485,products!$A$1:$A$49,products!$B$1:$B$49,,0)</f>
        <v>Lib</v>
      </c>
      <c r="J485" t="str">
        <f>_xlfn.XLOOKUP(orders!D485,products!$A$1:$A$49,products!$C$1:$C$49,,0)</f>
        <v>D</v>
      </c>
      <c r="K485" s="4">
        <f>_xlfn.XLOOKUP(D485,products!$A$1:$A$49,products!$D$1:$D$49,,0)</f>
        <v>2.5</v>
      </c>
      <c r="L485" s="5">
        <f>_xlfn.XLOOKUP(D485,products!$A$1:$A$49,products!$E$1:$E$49,,0)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_xlfn.XLOOKUP(D486,products!$A$1:$A$49,products!$B$1:$B$49,,0)</f>
        <v>Lib</v>
      </c>
      <c r="J486" t="str">
        <f>_xlfn.XLOOKUP(orders!D486,products!$A$1:$A$49,products!$C$1:$C$49,,0)</f>
        <v>L</v>
      </c>
      <c r="K486" s="4">
        <f>_xlfn.XLOOKUP(D486,products!$A$1:$A$49,products!$D$1:$D$49,,0)</f>
        <v>0.5</v>
      </c>
      <c r="L486" s="5">
        <f>_xlfn.XLOOKUP(D486,products!$A$1:$A$49,products!$E$1:$E$49,,0)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_xlfn.XLOOKUP(D487,products!$A$1:$A$49,products!$B$1:$B$49,,0)</f>
        <v>Rob</v>
      </c>
      <c r="J487" t="str">
        <f>_xlfn.XLOOKUP(orders!D487,products!$A$1:$A$49,products!$C$1:$C$49,,0)</f>
        <v>L</v>
      </c>
      <c r="K487" s="4">
        <f>_xlfn.XLOOKUP(D487,products!$A$1:$A$49,products!$D$1:$D$49,,0)</f>
        <v>0.2</v>
      </c>
      <c r="L487" s="5">
        <f>_xlfn.XLOOKUP(D487,products!$A$1:$A$49,products!$E$1:$E$49,,0)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_xlfn.XLOOKUP(D488,products!$A$1:$A$49,products!$B$1:$B$49,,0)</f>
        <v>Lib</v>
      </c>
      <c r="J488" t="str">
        <f>_xlfn.XLOOKUP(orders!D488,products!$A$1:$A$49,products!$C$1:$C$49,,0)</f>
        <v>M</v>
      </c>
      <c r="K488" s="4">
        <f>_xlfn.XLOOKUP(D488,products!$A$1:$A$49,products!$D$1:$D$49,,0)</f>
        <v>0.5</v>
      </c>
      <c r="L488" s="5">
        <f>_xlfn.XLOOKUP(D488,products!$A$1:$A$49,products!$E$1:$E$49,,0)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_xlfn.XLOOKUP(D489,products!$A$1:$A$49,products!$B$1:$B$49,,0)</f>
        <v>Exc</v>
      </c>
      <c r="J489" t="str">
        <f>_xlfn.XLOOKUP(orders!D489,products!$A$1:$A$49,products!$C$1:$C$49,,0)</f>
        <v>D</v>
      </c>
      <c r="K489" s="4">
        <f>_xlfn.XLOOKUP(D489,products!$A$1:$A$49,products!$D$1:$D$49,,0)</f>
        <v>1</v>
      </c>
      <c r="L489" s="5">
        <f>_xlfn.XLOOKUP(D489,products!$A$1:$A$49,products!$E$1:$E$49,,0)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_xlfn.XLOOKUP(D490,products!$A$1:$A$49,products!$B$1:$B$49,,0)</f>
        <v>Rob</v>
      </c>
      <c r="J490" t="str">
        <f>_xlfn.XLOOKUP(orders!D490,products!$A$1:$A$49,products!$C$1:$C$49,,0)</f>
        <v>M</v>
      </c>
      <c r="K490" s="4">
        <f>_xlfn.XLOOKUP(D490,products!$A$1:$A$49,products!$D$1:$D$49,,0)</f>
        <v>0.2</v>
      </c>
      <c r="L490" s="5">
        <f>_xlfn.XLOOKUP(D490,products!$A$1:$A$49,products!$E$1:$E$49,,0)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_xlfn.XLOOKUP(D491,products!$A$1:$A$49,products!$B$1:$B$49,,0)</f>
        <v>Lib</v>
      </c>
      <c r="J491" t="str">
        <f>_xlfn.XLOOKUP(orders!D491,products!$A$1:$A$49,products!$C$1:$C$49,,0)</f>
        <v>L</v>
      </c>
      <c r="K491" s="4">
        <f>_xlfn.XLOOKUP(D491,products!$A$1:$A$49,products!$D$1:$D$49,,0)</f>
        <v>1</v>
      </c>
      <c r="L491" s="5">
        <f>_xlfn.XLOOKUP(D491,products!$A$1:$A$49,products!$E$1:$E$49,,0)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_xlfn.XLOOKUP(D492,products!$A$1:$A$49,products!$B$1:$B$49,,0)</f>
        <v>Lib</v>
      </c>
      <c r="J492" t="str">
        <f>_xlfn.XLOOKUP(orders!D492,products!$A$1:$A$49,products!$C$1:$C$49,,0)</f>
        <v>D</v>
      </c>
      <c r="K492" s="4">
        <f>_xlfn.XLOOKUP(D492,products!$A$1:$A$49,products!$D$1:$D$49,,0)</f>
        <v>0.5</v>
      </c>
      <c r="L492" s="5">
        <f>_xlfn.XLOOKUP(D492,products!$A$1:$A$49,products!$E$1:$E$49,,0)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_xlfn.XLOOKUP(D493,products!$A$1:$A$49,products!$B$1:$B$49,,0)</f>
        <v>Lib</v>
      </c>
      <c r="J493" t="str">
        <f>_xlfn.XLOOKUP(orders!D493,products!$A$1:$A$49,products!$C$1:$C$49,,0)</f>
        <v>D</v>
      </c>
      <c r="K493" s="4">
        <f>_xlfn.XLOOKUP(D493,products!$A$1:$A$49,products!$D$1:$D$49,,0)</f>
        <v>0.2</v>
      </c>
      <c r="L493" s="5">
        <f>_xlfn.XLOOKUP(D493,products!$A$1:$A$49,products!$E$1:$E$49,,0)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_xlfn.XLOOKUP(D494,products!$A$1:$A$49,products!$B$1:$B$49,,0)</f>
        <v>Exc</v>
      </c>
      <c r="J494" t="str">
        <f>_xlfn.XLOOKUP(orders!D494,products!$A$1:$A$49,products!$C$1:$C$49,,0)</f>
        <v>M</v>
      </c>
      <c r="K494" s="4">
        <f>_xlfn.XLOOKUP(D494,products!$A$1:$A$49,products!$D$1:$D$49,,0)</f>
        <v>0.2</v>
      </c>
      <c r="L494" s="5">
        <f>_xlfn.XLOOKUP(D494,products!$A$1:$A$49,products!$E$1:$E$49,,0)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_xlfn.XLOOKUP(D495,products!$A$1:$A$49,products!$B$1:$B$49,,0)</f>
        <v>Rob</v>
      </c>
      <c r="J495" t="str">
        <f>_xlfn.XLOOKUP(orders!D495,products!$A$1:$A$49,products!$C$1:$C$49,,0)</f>
        <v>M</v>
      </c>
      <c r="K495" s="4">
        <f>_xlfn.XLOOKUP(D495,products!$A$1:$A$49,products!$D$1:$D$49,,0)</f>
        <v>0.5</v>
      </c>
      <c r="L495" s="5">
        <f>_xlfn.XLOOKUP(D495,products!$A$1:$A$49,products!$E$1:$E$49,,0)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_xlfn.XLOOKUP(D496,products!$A$1:$A$49,products!$B$1:$B$49,,0)</f>
        <v>Lib</v>
      </c>
      <c r="J496" t="str">
        <f>_xlfn.XLOOKUP(orders!D496,products!$A$1:$A$49,products!$C$1:$C$49,,0)</f>
        <v>L</v>
      </c>
      <c r="K496" s="4">
        <f>_xlfn.XLOOKUP(D496,products!$A$1:$A$49,products!$D$1:$D$49,,0)</f>
        <v>1</v>
      </c>
      <c r="L496" s="5">
        <f>_xlfn.XLOOKUP(D496,products!$A$1:$A$49,products!$E$1:$E$49,,0)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_xlfn.XLOOKUP(D497,products!$A$1:$A$49,products!$B$1:$B$49,,0)</f>
        <v>Lib</v>
      </c>
      <c r="J497" t="str">
        <f>_xlfn.XLOOKUP(orders!D497,products!$A$1:$A$49,products!$C$1:$C$49,,0)</f>
        <v>L</v>
      </c>
      <c r="K497" s="4">
        <f>_xlfn.XLOOKUP(D497,products!$A$1:$A$49,products!$D$1:$D$49,,0)</f>
        <v>1</v>
      </c>
      <c r="L497" s="5">
        <f>_xlfn.XLOOKUP(D497,products!$A$1:$A$49,products!$E$1:$E$49,,0)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_xlfn.XLOOKUP(D498,products!$A$1:$A$49,products!$B$1:$B$49,,0)</f>
        <v>Exc</v>
      </c>
      <c r="J498" t="str">
        <f>_xlfn.XLOOKUP(orders!D498,products!$A$1:$A$49,products!$C$1:$C$49,,0)</f>
        <v>D</v>
      </c>
      <c r="K498" s="4">
        <f>_xlfn.XLOOKUP(D498,products!$A$1:$A$49,products!$D$1:$D$49,,0)</f>
        <v>0.2</v>
      </c>
      <c r="L498" s="5">
        <f>_xlfn.XLOOKUP(D498,products!$A$1:$A$49,products!$E$1:$E$49,,0)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_xlfn.XLOOKUP(D499,products!$A$1:$A$49,products!$B$1:$B$49,,0)</f>
        <v>Ara</v>
      </c>
      <c r="J499" t="str">
        <f>_xlfn.XLOOKUP(orders!D499,products!$A$1:$A$49,products!$C$1:$C$49,,0)</f>
        <v>D</v>
      </c>
      <c r="K499" s="4">
        <f>_xlfn.XLOOKUP(D499,products!$A$1:$A$49,products!$D$1:$D$49,,0)</f>
        <v>1</v>
      </c>
      <c r="L499" s="5">
        <f>_xlfn.XLOOKUP(D499,products!$A$1:$A$49,products!$E$1:$E$49,,0)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_xlfn.XLOOKUP(D500,products!$A$1:$A$49,products!$B$1:$B$49,,0)</f>
        <v>Rob</v>
      </c>
      <c r="J500" t="str">
        <f>_xlfn.XLOOKUP(orders!D500,products!$A$1:$A$49,products!$C$1:$C$49,,0)</f>
        <v>M</v>
      </c>
      <c r="K500" s="4">
        <f>_xlfn.XLOOKUP(D500,products!$A$1:$A$49,products!$D$1:$D$49,,0)</f>
        <v>1</v>
      </c>
      <c r="L500" s="5">
        <f>_xlfn.XLOOKUP(D500,products!$A$1:$A$49,products!$E$1:$E$49,,0)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_xlfn.XLOOKUP(D501,products!$A$1:$A$49,products!$B$1:$B$49,,0)</f>
        <v>Rob</v>
      </c>
      <c r="J501" t="str">
        <f>_xlfn.XLOOKUP(orders!D501,products!$A$1:$A$49,products!$C$1:$C$49,,0)</f>
        <v>D</v>
      </c>
      <c r="K501" s="4">
        <f>_xlfn.XLOOKUP(D501,products!$A$1:$A$49,products!$D$1:$D$49,,0)</f>
        <v>0.2</v>
      </c>
      <c r="L501" s="5">
        <f>_xlfn.XLOOKUP(D501,products!$A$1:$A$49,products!$E$1:$E$49,,0)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_xlfn.XLOOKUP(D502,products!$A$1:$A$49,products!$B$1:$B$49,,0)</f>
        <v>Rob</v>
      </c>
      <c r="J502" t="str">
        <f>_xlfn.XLOOKUP(orders!D502,products!$A$1:$A$49,products!$C$1:$C$49,,0)</f>
        <v>L</v>
      </c>
      <c r="K502" s="4">
        <f>_xlfn.XLOOKUP(D502,products!$A$1:$A$49,products!$D$1:$D$49,,0)</f>
        <v>1</v>
      </c>
      <c r="L502" s="5">
        <f>_xlfn.XLOOKUP(D502,products!$A$1:$A$49,products!$E$1:$E$49,,0)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_xlfn.XLOOKUP(D503,products!$A$1:$A$49,products!$B$1:$B$49,,0)</f>
        <v>Rob</v>
      </c>
      <c r="J503" t="str">
        <f>_xlfn.XLOOKUP(orders!D503,products!$A$1:$A$49,products!$C$1:$C$49,,0)</f>
        <v>M</v>
      </c>
      <c r="K503" s="4">
        <f>_xlfn.XLOOKUP(D503,products!$A$1:$A$49,products!$D$1:$D$49,,0)</f>
        <v>0.2</v>
      </c>
      <c r="L503" s="5">
        <f>_xlfn.XLOOKUP(D503,products!$A$1:$A$49,products!$E$1:$E$49,,0)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_xlfn.XLOOKUP(D504,products!$A$1:$A$49,products!$B$1:$B$49,,0)</f>
        <v>Exc</v>
      </c>
      <c r="J504" t="str">
        <f>_xlfn.XLOOKUP(orders!D504,products!$A$1:$A$49,products!$C$1:$C$49,,0)</f>
        <v>M</v>
      </c>
      <c r="K504" s="4">
        <f>_xlfn.XLOOKUP(D504,products!$A$1:$A$49,products!$D$1:$D$49,,0)</f>
        <v>0.2</v>
      </c>
      <c r="L504" s="5">
        <f>_xlfn.XLOOKUP(D504,products!$A$1:$A$49,products!$E$1:$E$49,,0)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_xlfn.XLOOKUP(D505,products!$A$1:$A$49,products!$B$1:$B$49,,0)</f>
        <v>Lib</v>
      </c>
      <c r="J505" t="str">
        <f>_xlfn.XLOOKUP(orders!D505,products!$A$1:$A$49,products!$C$1:$C$49,,0)</f>
        <v>D</v>
      </c>
      <c r="K505" s="4">
        <f>_xlfn.XLOOKUP(D505,products!$A$1:$A$49,products!$D$1:$D$49,,0)</f>
        <v>1</v>
      </c>
      <c r="L505" s="5">
        <f>_xlfn.XLOOKUP(D505,products!$A$1:$A$49,products!$E$1:$E$49,,0)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_xlfn.XLOOKUP(D506,products!$A$1:$A$49,products!$B$1:$B$49,,0)</f>
        <v>Lib</v>
      </c>
      <c r="J506" t="str">
        <f>_xlfn.XLOOKUP(orders!D506,products!$A$1:$A$49,products!$C$1:$C$49,,0)</f>
        <v>L</v>
      </c>
      <c r="K506" s="4">
        <f>_xlfn.XLOOKUP(D506,products!$A$1:$A$49,products!$D$1:$D$49,,0)</f>
        <v>0.2</v>
      </c>
      <c r="L506" s="5">
        <f>_xlfn.XLOOKUP(D506,products!$A$1:$A$49,products!$E$1:$E$49,,0)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_xlfn.XLOOKUP(D507,products!$A$1:$A$49,products!$B$1:$B$49,,0)</f>
        <v>Lib</v>
      </c>
      <c r="J507" t="str">
        <f>_xlfn.XLOOKUP(orders!D507,products!$A$1:$A$49,products!$C$1:$C$49,,0)</f>
        <v>M</v>
      </c>
      <c r="K507" s="4">
        <f>_xlfn.XLOOKUP(D507,products!$A$1:$A$49,products!$D$1:$D$49,,0)</f>
        <v>0.2</v>
      </c>
      <c r="L507" s="5">
        <f>_xlfn.XLOOKUP(D507,products!$A$1:$A$49,products!$E$1:$E$49,,0)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_xlfn.XLOOKUP(D508,products!$A$1:$A$49,products!$B$1:$B$49,,0)</f>
        <v>Ara</v>
      </c>
      <c r="J508" t="str">
        <f>_xlfn.XLOOKUP(orders!D508,products!$A$1:$A$49,products!$C$1:$C$49,,0)</f>
        <v>L</v>
      </c>
      <c r="K508" s="4">
        <f>_xlfn.XLOOKUP(D508,products!$A$1:$A$49,products!$D$1:$D$49,,0)</f>
        <v>1</v>
      </c>
      <c r="L508" s="5">
        <f>_xlfn.XLOOKUP(D508,products!$A$1:$A$49,products!$E$1:$E$49,,0)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_xlfn.XLOOKUP(D509,products!$A$1:$A$49,products!$B$1:$B$49,,0)</f>
        <v>Ara</v>
      </c>
      <c r="J509" t="str">
        <f>_xlfn.XLOOKUP(orders!D509,products!$A$1:$A$49,products!$C$1:$C$49,,0)</f>
        <v>L</v>
      </c>
      <c r="K509" s="4">
        <f>_xlfn.XLOOKUP(D509,products!$A$1:$A$49,products!$D$1:$D$49,,0)</f>
        <v>2.5</v>
      </c>
      <c r="L509" s="5">
        <f>_xlfn.XLOOKUP(D509,products!$A$1:$A$49,products!$E$1:$E$49,,0)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_xlfn.XLOOKUP(D510,products!$A$1:$A$49,products!$B$1:$B$49,,0)</f>
        <v>Lib</v>
      </c>
      <c r="J510" t="str">
        <f>_xlfn.XLOOKUP(orders!D510,products!$A$1:$A$49,products!$C$1:$C$49,,0)</f>
        <v>D</v>
      </c>
      <c r="K510" s="4">
        <f>_xlfn.XLOOKUP(D510,products!$A$1:$A$49,products!$D$1:$D$49,,0)</f>
        <v>0.5</v>
      </c>
      <c r="L510" s="5">
        <f>_xlfn.XLOOKUP(D510,products!$A$1:$A$49,products!$E$1:$E$49,,0)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_xlfn.XLOOKUP(D511,products!$A$1:$A$49,products!$B$1:$B$49,,0)</f>
        <v>Ara</v>
      </c>
      <c r="J511" t="str">
        <f>_xlfn.XLOOKUP(orders!D511,products!$A$1:$A$49,products!$C$1:$C$49,,0)</f>
        <v>D</v>
      </c>
      <c r="K511" s="4">
        <f>_xlfn.XLOOKUP(D511,products!$A$1:$A$49,products!$D$1:$D$49,,0)</f>
        <v>1</v>
      </c>
      <c r="L511" s="5">
        <f>_xlfn.XLOOKUP(D511,products!$A$1:$A$49,products!$E$1:$E$49,,0)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_xlfn.XLOOKUP(D512,products!$A$1:$A$49,products!$B$1:$B$49,,0)</f>
        <v>Rob</v>
      </c>
      <c r="J512" t="str">
        <f>_xlfn.XLOOKUP(orders!D512,products!$A$1:$A$49,products!$C$1:$C$49,,0)</f>
        <v>L</v>
      </c>
      <c r="K512" s="4">
        <f>_xlfn.XLOOKUP(D512,products!$A$1:$A$49,products!$D$1:$D$49,,0)</f>
        <v>0.2</v>
      </c>
      <c r="L512" s="5">
        <f>_xlfn.XLOOKUP(D512,products!$A$1:$A$49,products!$E$1:$E$49,,0)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_xlfn.XLOOKUP(D513,products!$A$1:$A$49,products!$B$1:$B$49,,0)</f>
        <v>Ara</v>
      </c>
      <c r="J513" t="str">
        <f>_xlfn.XLOOKUP(orders!D513,products!$A$1:$A$49,products!$C$1:$C$49,,0)</f>
        <v>M</v>
      </c>
      <c r="K513" s="4">
        <f>_xlfn.XLOOKUP(D513,products!$A$1:$A$49,products!$D$1:$D$49,,0)</f>
        <v>0.2</v>
      </c>
      <c r="L513" s="5">
        <f>_xlfn.XLOOKUP(D513,products!$A$1:$A$49,products!$E$1:$E$49,,0)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_xlfn.XLOOKUP(D514,products!$A$1:$A$49,products!$B$1:$B$49,,0)</f>
        <v>Lib</v>
      </c>
      <c r="J514" t="str">
        <f>_xlfn.XLOOKUP(orders!D514,products!$A$1:$A$49,products!$C$1:$C$49,,0)</f>
        <v>L</v>
      </c>
      <c r="K514" s="4">
        <f>_xlfn.XLOOKUP(D514,products!$A$1:$A$49,products!$D$1:$D$49,,0)</f>
        <v>1</v>
      </c>
      <c r="L514" s="5">
        <f>_xlfn.XLOOKUP(D514,products!$A$1:$A$49,products!$E$1:$E$49,,0)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_xlfn.XLOOKUP(D515,products!$A$1:$A$49,products!$B$1:$B$49,,0)</f>
        <v>Lib</v>
      </c>
      <c r="J515" t="str">
        <f>_xlfn.XLOOKUP(orders!D515,products!$A$1:$A$49,products!$C$1:$C$49,,0)</f>
        <v>L</v>
      </c>
      <c r="K515" s="4">
        <f>_xlfn.XLOOKUP(D515,products!$A$1:$A$49,products!$D$1:$D$49,,0)</f>
        <v>1</v>
      </c>
      <c r="L515" s="5">
        <f>_xlfn.XLOOKUP(D515,products!$A$1:$A$49,products!$E$1:$E$49,,0)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_xlfn.XLOOKUP(D516,products!$A$1:$A$49,products!$B$1:$B$49,,0)</f>
        <v>Lib</v>
      </c>
      <c r="J516" t="str">
        <f>_xlfn.XLOOKUP(orders!D516,products!$A$1:$A$49,products!$C$1:$C$49,,0)</f>
        <v>M</v>
      </c>
      <c r="K516" s="4">
        <f>_xlfn.XLOOKUP(D516,products!$A$1:$A$49,products!$D$1:$D$49,,0)</f>
        <v>0.2</v>
      </c>
      <c r="L516" s="5">
        <f>_xlfn.XLOOKUP(D516,products!$A$1:$A$49,products!$E$1:$E$49,,0)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_xlfn.XLOOKUP(D517,products!$A$1:$A$49,products!$B$1:$B$49,,0)</f>
        <v>Rob</v>
      </c>
      <c r="J517" t="str">
        <f>_xlfn.XLOOKUP(orders!D517,products!$A$1:$A$49,products!$C$1:$C$49,,0)</f>
        <v>L</v>
      </c>
      <c r="K517" s="4">
        <f>_xlfn.XLOOKUP(D517,products!$A$1:$A$49,products!$D$1:$D$49,,0)</f>
        <v>0.5</v>
      </c>
      <c r="L517" s="5">
        <f>_xlfn.XLOOKUP(D517,products!$A$1:$A$49,products!$E$1:$E$49,,0)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_xlfn.XLOOKUP(D518,products!$A$1:$A$49,products!$B$1:$B$49,,0)</f>
        <v>Rob</v>
      </c>
      <c r="J518" t="str">
        <f>_xlfn.XLOOKUP(orders!D518,products!$A$1:$A$49,products!$C$1:$C$49,,0)</f>
        <v>D</v>
      </c>
      <c r="K518" s="4">
        <f>_xlfn.XLOOKUP(D518,products!$A$1:$A$49,products!$D$1:$D$49,,0)</f>
        <v>2.5</v>
      </c>
      <c r="L518" s="5">
        <f>_xlfn.XLOOKUP(D518,products!$A$1:$A$49,products!$E$1:$E$49,,0)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_xlfn.XLOOKUP(D519,products!$A$1:$A$49,products!$B$1:$B$49,,0)</f>
        <v>Lib</v>
      </c>
      <c r="J519" t="str">
        <f>_xlfn.XLOOKUP(orders!D519,products!$A$1:$A$49,products!$C$1:$C$49,,0)</f>
        <v>D</v>
      </c>
      <c r="K519" s="4">
        <f>_xlfn.XLOOKUP(D519,products!$A$1:$A$49,products!$D$1:$D$49,,0)</f>
        <v>0.2</v>
      </c>
      <c r="L519" s="5">
        <f>_xlfn.XLOOKUP(D519,products!$A$1:$A$49,products!$E$1:$E$49,,0)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_xlfn.XLOOKUP(D520,products!$A$1:$A$49,products!$B$1:$B$49,,0)</f>
        <v>Exc</v>
      </c>
      <c r="J520" t="str">
        <f>_xlfn.XLOOKUP(orders!D520,products!$A$1:$A$49,products!$C$1:$C$49,,0)</f>
        <v>D</v>
      </c>
      <c r="K520" s="4">
        <f>_xlfn.XLOOKUP(D520,products!$A$1:$A$49,products!$D$1:$D$49,,0)</f>
        <v>2.5</v>
      </c>
      <c r="L520" s="5">
        <f>_xlfn.XLOOKUP(D520,products!$A$1:$A$49,products!$E$1:$E$49,,0)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_xlfn.XLOOKUP(D521,products!$A$1:$A$49,products!$B$1:$B$49,,0)</f>
        <v>Ara</v>
      </c>
      <c r="J521" t="str">
        <f>_xlfn.XLOOKUP(orders!D521,products!$A$1:$A$49,products!$C$1:$C$49,,0)</f>
        <v>D</v>
      </c>
      <c r="K521" s="4">
        <f>_xlfn.XLOOKUP(D521,products!$A$1:$A$49,products!$D$1:$D$49,,0)</f>
        <v>0.5</v>
      </c>
      <c r="L521" s="5">
        <f>_xlfn.XLOOKUP(D521,products!$A$1:$A$49,products!$E$1:$E$49,,0)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_xlfn.XLOOKUP(D522,products!$A$1:$A$49,products!$B$1:$B$49,,0)</f>
        <v>Lib</v>
      </c>
      <c r="J522" t="str">
        <f>_xlfn.XLOOKUP(orders!D522,products!$A$1:$A$49,products!$C$1:$C$49,,0)</f>
        <v>D</v>
      </c>
      <c r="K522" s="4">
        <f>_xlfn.XLOOKUP(D522,products!$A$1:$A$49,products!$D$1:$D$49,,0)</f>
        <v>0.2</v>
      </c>
      <c r="L522" s="5">
        <f>_xlfn.XLOOKUP(D522,products!$A$1:$A$49,products!$E$1:$E$49,,0)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_xlfn.XLOOKUP(D523,products!$A$1:$A$49,products!$B$1:$B$49,,0)</f>
        <v>Rob</v>
      </c>
      <c r="J523" t="str">
        <f>_xlfn.XLOOKUP(orders!D523,products!$A$1:$A$49,products!$C$1:$C$49,,0)</f>
        <v>M</v>
      </c>
      <c r="K523" s="4">
        <f>_xlfn.XLOOKUP(D523,products!$A$1:$A$49,products!$D$1:$D$49,,0)</f>
        <v>1</v>
      </c>
      <c r="L523" s="5">
        <f>_xlfn.XLOOKUP(D523,products!$A$1:$A$49,products!$E$1:$E$49,,0)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_xlfn.XLOOKUP(D524,products!$A$1:$A$49,products!$B$1:$B$49,,0)</f>
        <v>Rob</v>
      </c>
      <c r="J524" t="str">
        <f>_xlfn.XLOOKUP(orders!D524,products!$A$1:$A$49,products!$C$1:$C$49,,0)</f>
        <v>M</v>
      </c>
      <c r="K524" s="4">
        <f>_xlfn.XLOOKUP(D524,products!$A$1:$A$49,products!$D$1:$D$49,,0)</f>
        <v>0.5</v>
      </c>
      <c r="L524" s="5">
        <f>_xlfn.XLOOKUP(D524,products!$A$1:$A$49,products!$E$1:$E$49,,0)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_xlfn.XLOOKUP(D525,products!$A$1:$A$49,products!$B$1:$B$49,,0)</f>
        <v>Lib</v>
      </c>
      <c r="J525" t="str">
        <f>_xlfn.XLOOKUP(orders!D525,products!$A$1:$A$49,products!$C$1:$C$49,,0)</f>
        <v>D</v>
      </c>
      <c r="K525" s="4">
        <f>_xlfn.XLOOKUP(D525,products!$A$1:$A$49,products!$D$1:$D$49,,0)</f>
        <v>2.5</v>
      </c>
      <c r="L525" s="5">
        <f>_xlfn.XLOOKUP(D525,products!$A$1:$A$49,products!$E$1:$E$49,,0)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_xlfn.XLOOKUP(D526,products!$A$1:$A$49,products!$B$1:$B$49,,0)</f>
        <v>Lib</v>
      </c>
      <c r="J526" t="str">
        <f>_xlfn.XLOOKUP(orders!D526,products!$A$1:$A$49,products!$C$1:$C$49,,0)</f>
        <v>L</v>
      </c>
      <c r="K526" s="4">
        <f>_xlfn.XLOOKUP(D526,products!$A$1:$A$49,products!$D$1:$D$49,,0)</f>
        <v>2.5</v>
      </c>
      <c r="L526" s="5">
        <f>_xlfn.XLOOKUP(D526,products!$A$1:$A$49,products!$E$1:$E$49,,0)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_xlfn.XLOOKUP(D527,products!$A$1:$A$49,products!$B$1:$B$49,,0)</f>
        <v>Rob</v>
      </c>
      <c r="J527" t="str">
        <f>_xlfn.XLOOKUP(orders!D527,products!$A$1:$A$49,products!$C$1:$C$49,,0)</f>
        <v>D</v>
      </c>
      <c r="K527" s="4">
        <f>_xlfn.XLOOKUP(D527,products!$A$1:$A$49,products!$D$1:$D$49,,0)</f>
        <v>0.2</v>
      </c>
      <c r="L527" s="5">
        <f>_xlfn.XLOOKUP(D527,products!$A$1:$A$49,products!$E$1:$E$49,,0)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_xlfn.XLOOKUP(D528,products!$A$1:$A$49,products!$B$1:$B$49,,0)</f>
        <v>Exc</v>
      </c>
      <c r="J528" t="str">
        <f>_xlfn.XLOOKUP(orders!D528,products!$A$1:$A$49,products!$C$1:$C$49,,0)</f>
        <v>M</v>
      </c>
      <c r="K528" s="4">
        <f>_xlfn.XLOOKUP(D528,products!$A$1:$A$49,products!$D$1:$D$49,,0)</f>
        <v>2.5</v>
      </c>
      <c r="L528" s="5">
        <f>_xlfn.XLOOKUP(D528,products!$A$1:$A$49,products!$E$1:$E$49,,0)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_xlfn.XLOOKUP(D529,products!$A$1:$A$49,products!$B$1:$B$49,,0)</f>
        <v>Exc</v>
      </c>
      <c r="J529" t="str">
        <f>_xlfn.XLOOKUP(orders!D529,products!$A$1:$A$49,products!$C$1:$C$49,,0)</f>
        <v>M</v>
      </c>
      <c r="K529" s="4">
        <f>_xlfn.XLOOKUP(D529,products!$A$1:$A$49,products!$D$1:$D$49,,0)</f>
        <v>0.5</v>
      </c>
      <c r="L529" s="5">
        <f>_xlfn.XLOOKUP(D529,products!$A$1:$A$49,products!$E$1:$E$49,,0)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_xlfn.XLOOKUP(D530,products!$A$1:$A$49,products!$B$1:$B$49,,0)</f>
        <v>Exc</v>
      </c>
      <c r="J530" t="str">
        <f>_xlfn.XLOOKUP(orders!D530,products!$A$1:$A$49,products!$C$1:$C$49,,0)</f>
        <v>L</v>
      </c>
      <c r="K530" s="4">
        <f>_xlfn.XLOOKUP(D530,products!$A$1:$A$49,products!$D$1:$D$49,,0)</f>
        <v>0.5</v>
      </c>
      <c r="L530" s="5">
        <f>_xlfn.XLOOKUP(D530,products!$A$1:$A$49,products!$E$1:$E$49,,0)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_xlfn.XLOOKUP(D531,products!$A$1:$A$49,products!$B$1:$B$49,,0)</f>
        <v>Rob</v>
      </c>
      <c r="J531" t="str">
        <f>_xlfn.XLOOKUP(orders!D531,products!$A$1:$A$49,products!$C$1:$C$49,,0)</f>
        <v>M</v>
      </c>
      <c r="K531" s="4">
        <f>_xlfn.XLOOKUP(D531,products!$A$1:$A$49,products!$D$1:$D$49,,0)</f>
        <v>1</v>
      </c>
      <c r="L531" s="5">
        <f>_xlfn.XLOOKUP(D531,products!$A$1:$A$49,products!$E$1:$E$49,,0)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_xlfn.XLOOKUP(D532,products!$A$1:$A$49,products!$B$1:$B$49,,0)</f>
        <v>Rob</v>
      </c>
      <c r="J532" t="str">
        <f>_xlfn.XLOOKUP(orders!D532,products!$A$1:$A$49,products!$C$1:$C$49,,0)</f>
        <v>M</v>
      </c>
      <c r="K532" s="4">
        <f>_xlfn.XLOOKUP(D532,products!$A$1:$A$49,products!$D$1:$D$49,,0)</f>
        <v>1</v>
      </c>
      <c r="L532" s="5">
        <f>_xlfn.XLOOKUP(D532,products!$A$1:$A$49,products!$E$1:$E$49,,0)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_xlfn.XLOOKUP(D533,products!$A$1:$A$49,products!$B$1:$B$49,,0)</f>
        <v>Rob</v>
      </c>
      <c r="J533" t="str">
        <f>_xlfn.XLOOKUP(orders!D533,products!$A$1:$A$49,products!$C$1:$C$49,,0)</f>
        <v>D</v>
      </c>
      <c r="K533" s="4">
        <f>_xlfn.XLOOKUP(D533,products!$A$1:$A$49,products!$D$1:$D$49,,0)</f>
        <v>1</v>
      </c>
      <c r="L533" s="5">
        <f>_xlfn.XLOOKUP(D533,products!$A$1:$A$49,products!$E$1:$E$49,,0)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_xlfn.XLOOKUP(D534,products!$A$1:$A$49,products!$B$1:$B$49,,0)</f>
        <v>Exc</v>
      </c>
      <c r="J534" t="str">
        <f>_xlfn.XLOOKUP(orders!D534,products!$A$1:$A$49,products!$C$1:$C$49,,0)</f>
        <v>M</v>
      </c>
      <c r="K534" s="4">
        <f>_xlfn.XLOOKUP(D534,products!$A$1:$A$49,products!$D$1:$D$49,,0)</f>
        <v>0.5</v>
      </c>
      <c r="L534" s="5">
        <f>_xlfn.XLOOKUP(D534,products!$A$1:$A$49,products!$E$1:$E$49,,0)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_xlfn.XLOOKUP(D535,products!$A$1:$A$49,products!$B$1:$B$49,,0)</f>
        <v>Rob</v>
      </c>
      <c r="J535" t="str">
        <f>_xlfn.XLOOKUP(orders!D535,products!$A$1:$A$49,products!$C$1:$C$49,,0)</f>
        <v>D</v>
      </c>
      <c r="K535" s="4">
        <f>_xlfn.XLOOKUP(D535,products!$A$1:$A$49,products!$D$1:$D$49,,0)</f>
        <v>0.5</v>
      </c>
      <c r="L535" s="5">
        <f>_xlfn.XLOOKUP(D535,products!$A$1:$A$49,products!$E$1:$E$49,,0)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_xlfn.XLOOKUP(D536,products!$A$1:$A$49,products!$B$1:$B$49,,0)</f>
        <v>Rob</v>
      </c>
      <c r="J536" t="str">
        <f>_xlfn.XLOOKUP(orders!D536,products!$A$1:$A$49,products!$C$1:$C$49,,0)</f>
        <v>M</v>
      </c>
      <c r="K536" s="4">
        <f>_xlfn.XLOOKUP(D536,products!$A$1:$A$49,products!$D$1:$D$49,,0)</f>
        <v>2.5</v>
      </c>
      <c r="L536" s="5">
        <f>_xlfn.XLOOKUP(D536,products!$A$1:$A$49,products!$E$1:$E$49,,0)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_xlfn.XLOOKUP(D537,products!$A$1:$A$49,products!$B$1:$B$49,,0)</f>
        <v>Lib</v>
      </c>
      <c r="J537" t="str">
        <f>_xlfn.XLOOKUP(orders!D537,products!$A$1:$A$49,products!$C$1:$C$49,,0)</f>
        <v>L</v>
      </c>
      <c r="K537" s="4">
        <f>_xlfn.XLOOKUP(D537,products!$A$1:$A$49,products!$D$1:$D$49,,0)</f>
        <v>0.2</v>
      </c>
      <c r="L537" s="5">
        <f>_xlfn.XLOOKUP(D537,products!$A$1:$A$49,products!$E$1:$E$49,,0)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_xlfn.XLOOKUP(D538,products!$A$1:$A$49,products!$B$1:$B$49,,0)</f>
        <v>Rob</v>
      </c>
      <c r="J538" t="str">
        <f>_xlfn.XLOOKUP(orders!D538,products!$A$1:$A$49,products!$C$1:$C$49,,0)</f>
        <v>D</v>
      </c>
      <c r="K538" s="4">
        <f>_xlfn.XLOOKUP(D538,products!$A$1:$A$49,products!$D$1:$D$49,,0)</f>
        <v>0.2</v>
      </c>
      <c r="L538" s="5">
        <f>_xlfn.XLOOKUP(D538,products!$A$1:$A$49,products!$E$1:$E$49,,0)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_xlfn.XLOOKUP(D539,products!$A$1:$A$49,products!$B$1:$B$49,,0)</f>
        <v>Exc</v>
      </c>
      <c r="J539" t="str">
        <f>_xlfn.XLOOKUP(orders!D539,products!$A$1:$A$49,products!$C$1:$C$49,,0)</f>
        <v>D</v>
      </c>
      <c r="K539" s="4">
        <f>_xlfn.XLOOKUP(D539,products!$A$1:$A$49,products!$D$1:$D$49,,0)</f>
        <v>2.5</v>
      </c>
      <c r="L539" s="5">
        <f>_xlfn.XLOOKUP(D539,products!$A$1:$A$49,products!$E$1:$E$49,,0)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_xlfn.XLOOKUP(D540,products!$A$1:$A$49,products!$B$1:$B$49,,0)</f>
        <v>Rob</v>
      </c>
      <c r="J540" t="str">
        <f>_xlfn.XLOOKUP(orders!D540,products!$A$1:$A$49,products!$C$1:$C$49,,0)</f>
        <v>D</v>
      </c>
      <c r="K540" s="4">
        <f>_xlfn.XLOOKUP(D540,products!$A$1:$A$49,products!$D$1:$D$49,,0)</f>
        <v>0.2</v>
      </c>
      <c r="L540" s="5">
        <f>_xlfn.XLOOKUP(D540,products!$A$1:$A$49,products!$E$1:$E$49,,0)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_xlfn.XLOOKUP(D541,products!$A$1:$A$49,products!$B$1:$B$49,,0)</f>
        <v>Rob</v>
      </c>
      <c r="J541" t="str">
        <f>_xlfn.XLOOKUP(orders!D541,products!$A$1:$A$49,products!$C$1:$C$49,,0)</f>
        <v>D</v>
      </c>
      <c r="K541" s="4">
        <f>_xlfn.XLOOKUP(D541,products!$A$1:$A$49,products!$D$1:$D$49,,0)</f>
        <v>0.5</v>
      </c>
      <c r="L541" s="5">
        <f>_xlfn.XLOOKUP(D541,products!$A$1:$A$49,products!$E$1:$E$49,,0)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_xlfn.XLOOKUP(D542,products!$A$1:$A$49,products!$B$1:$B$49,,0)</f>
        <v>Lib</v>
      </c>
      <c r="J542" t="str">
        <f>_xlfn.XLOOKUP(orders!D542,products!$A$1:$A$49,products!$C$1:$C$49,,0)</f>
        <v>L</v>
      </c>
      <c r="K542" s="4">
        <f>_xlfn.XLOOKUP(D542,products!$A$1:$A$49,products!$D$1:$D$49,,0)</f>
        <v>1</v>
      </c>
      <c r="L542" s="5">
        <f>_xlfn.XLOOKUP(D542,products!$A$1:$A$49,products!$E$1:$E$49,,0)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_xlfn.XLOOKUP(D543,products!$A$1:$A$49,products!$B$1:$B$49,,0)</f>
        <v>Ara</v>
      </c>
      <c r="J543" t="str">
        <f>_xlfn.XLOOKUP(orders!D543,products!$A$1:$A$49,products!$C$1:$C$49,,0)</f>
        <v>D</v>
      </c>
      <c r="K543" s="4">
        <f>_xlfn.XLOOKUP(D543,products!$A$1:$A$49,products!$D$1:$D$49,,0)</f>
        <v>2.5</v>
      </c>
      <c r="L543" s="5">
        <f>_xlfn.XLOOKUP(D543,products!$A$1:$A$49,products!$E$1:$E$49,,0)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_xlfn.XLOOKUP(D544,products!$A$1:$A$49,products!$B$1:$B$49,,0)</f>
        <v>Ara</v>
      </c>
      <c r="J544" t="str">
        <f>_xlfn.XLOOKUP(orders!D544,products!$A$1:$A$49,products!$C$1:$C$49,,0)</f>
        <v>M</v>
      </c>
      <c r="K544" s="4">
        <f>_xlfn.XLOOKUP(D544,products!$A$1:$A$49,products!$D$1:$D$49,,0)</f>
        <v>2.5</v>
      </c>
      <c r="L544" s="5">
        <f>_xlfn.XLOOKUP(D544,products!$A$1:$A$49,products!$E$1:$E$49,,0)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_xlfn.XLOOKUP(D545,products!$A$1:$A$49,products!$B$1:$B$49,,0)</f>
        <v>Rob</v>
      </c>
      <c r="J545" t="str">
        <f>_xlfn.XLOOKUP(orders!D545,products!$A$1:$A$49,products!$C$1:$C$49,,0)</f>
        <v>L</v>
      </c>
      <c r="K545" s="4">
        <f>_xlfn.XLOOKUP(D545,products!$A$1:$A$49,products!$D$1:$D$49,,0)</f>
        <v>2.5</v>
      </c>
      <c r="L545" s="5">
        <f>_xlfn.XLOOKUP(D545,products!$A$1:$A$49,products!$E$1:$E$49,,0)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_xlfn.XLOOKUP(D546,products!$A$1:$A$49,products!$B$1:$B$49,,0)</f>
        <v>Ara</v>
      </c>
      <c r="J546" t="str">
        <f>_xlfn.XLOOKUP(orders!D546,products!$A$1:$A$49,products!$C$1:$C$49,,0)</f>
        <v>L</v>
      </c>
      <c r="K546" s="4">
        <f>_xlfn.XLOOKUP(D546,products!$A$1:$A$49,products!$D$1:$D$49,,0)</f>
        <v>0.5</v>
      </c>
      <c r="L546" s="5">
        <f>_xlfn.XLOOKUP(D546,products!$A$1:$A$49,products!$E$1:$E$49,,0)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_xlfn.XLOOKUP(D547,products!$A$1:$A$49,products!$B$1:$B$49,,0)</f>
        <v>Lib</v>
      </c>
      <c r="J547" t="str">
        <f>_xlfn.XLOOKUP(orders!D547,products!$A$1:$A$49,products!$C$1:$C$49,,0)</f>
        <v>D</v>
      </c>
      <c r="K547" s="4">
        <f>_xlfn.XLOOKUP(D547,products!$A$1:$A$49,products!$D$1:$D$49,,0)</f>
        <v>0.2</v>
      </c>
      <c r="L547" s="5">
        <f>_xlfn.XLOOKUP(D547,products!$A$1:$A$49,products!$E$1:$E$49,,0)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_xlfn.XLOOKUP(D548,products!$A$1:$A$49,products!$B$1:$B$49,,0)</f>
        <v>Exc</v>
      </c>
      <c r="J548" t="str">
        <f>_xlfn.XLOOKUP(orders!D548,products!$A$1:$A$49,products!$C$1:$C$49,,0)</f>
        <v>D</v>
      </c>
      <c r="K548" s="4">
        <f>_xlfn.XLOOKUP(D548,products!$A$1:$A$49,products!$D$1:$D$49,,0)</f>
        <v>2.5</v>
      </c>
      <c r="L548" s="5">
        <f>_xlfn.XLOOKUP(D548,products!$A$1:$A$49,products!$E$1:$E$49,,0)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_xlfn.XLOOKUP(D549,products!$A$1:$A$49,products!$B$1:$B$49,,0)</f>
        <v>Rob</v>
      </c>
      <c r="J549" t="str">
        <f>_xlfn.XLOOKUP(orders!D549,products!$A$1:$A$49,products!$C$1:$C$49,,0)</f>
        <v>L</v>
      </c>
      <c r="K549" s="4">
        <f>_xlfn.XLOOKUP(D549,products!$A$1:$A$49,products!$D$1:$D$49,,0)</f>
        <v>0.2</v>
      </c>
      <c r="L549" s="5">
        <f>_xlfn.XLOOKUP(D549,products!$A$1:$A$49,products!$E$1:$E$49,,0)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_xlfn.XLOOKUP(D550,products!$A$1:$A$49,products!$B$1:$B$49,,0)</f>
        <v>Exc</v>
      </c>
      <c r="J550" t="str">
        <f>_xlfn.XLOOKUP(orders!D550,products!$A$1:$A$49,products!$C$1:$C$49,,0)</f>
        <v>L</v>
      </c>
      <c r="K550" s="4">
        <f>_xlfn.XLOOKUP(D550,products!$A$1:$A$49,products!$D$1:$D$49,,0)</f>
        <v>0.2</v>
      </c>
      <c r="L550" s="5">
        <f>_xlfn.XLOOKUP(D550,products!$A$1:$A$49,products!$E$1:$E$49,,0)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_xlfn.XLOOKUP(D551,products!$A$1:$A$49,products!$B$1:$B$49,,0)</f>
        <v>Exc</v>
      </c>
      <c r="J551" t="str">
        <f>_xlfn.XLOOKUP(orders!D551,products!$A$1:$A$49,products!$C$1:$C$49,,0)</f>
        <v>L</v>
      </c>
      <c r="K551" s="4">
        <f>_xlfn.XLOOKUP(D551,products!$A$1:$A$49,products!$D$1:$D$49,,0)</f>
        <v>0.2</v>
      </c>
      <c r="L551" s="5">
        <f>_xlfn.XLOOKUP(D551,products!$A$1:$A$49,products!$E$1:$E$49,,0)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_xlfn.XLOOKUP(D552,products!$A$1:$A$49,products!$B$1:$B$49,,0)</f>
        <v>Lib</v>
      </c>
      <c r="J552" t="str">
        <f>_xlfn.XLOOKUP(orders!D552,products!$A$1:$A$49,products!$C$1:$C$49,,0)</f>
        <v>D</v>
      </c>
      <c r="K552" s="4">
        <f>_xlfn.XLOOKUP(D552,products!$A$1:$A$49,products!$D$1:$D$49,,0)</f>
        <v>0.2</v>
      </c>
      <c r="L552" s="5">
        <f>_xlfn.XLOOKUP(D552,products!$A$1:$A$49,products!$E$1:$E$49,,0)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_xlfn.XLOOKUP(D553,products!$A$1:$A$49,products!$B$1:$B$49,,0)</f>
        <v>Exc</v>
      </c>
      <c r="J553" t="str">
        <f>_xlfn.XLOOKUP(orders!D553,products!$A$1:$A$49,products!$C$1:$C$49,,0)</f>
        <v>D</v>
      </c>
      <c r="K553" s="4">
        <f>_xlfn.XLOOKUP(D553,products!$A$1:$A$49,products!$D$1:$D$49,,0)</f>
        <v>0.2</v>
      </c>
      <c r="L553" s="5">
        <f>_xlfn.XLOOKUP(D553,products!$A$1:$A$49,products!$E$1:$E$49,,0)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_xlfn.XLOOKUP(D554,products!$A$1:$A$49,products!$B$1:$B$49,,0)</f>
        <v>Exc</v>
      </c>
      <c r="J554" t="str">
        <f>_xlfn.XLOOKUP(orders!D554,products!$A$1:$A$49,products!$C$1:$C$49,,0)</f>
        <v>L</v>
      </c>
      <c r="K554" s="4">
        <f>_xlfn.XLOOKUP(D554,products!$A$1:$A$49,products!$D$1:$D$49,,0)</f>
        <v>0.2</v>
      </c>
      <c r="L554" s="5">
        <f>_xlfn.XLOOKUP(D554,products!$A$1:$A$49,products!$E$1:$E$49,,0)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_xlfn.XLOOKUP(D555,products!$A$1:$A$49,products!$B$1:$B$49,,0)</f>
        <v>Exc</v>
      </c>
      <c r="J555" t="str">
        <f>_xlfn.XLOOKUP(orders!D555,products!$A$1:$A$49,products!$C$1:$C$49,,0)</f>
        <v>M</v>
      </c>
      <c r="K555" s="4">
        <f>_xlfn.XLOOKUP(D555,products!$A$1:$A$49,products!$D$1:$D$49,,0)</f>
        <v>1</v>
      </c>
      <c r="L555" s="5">
        <f>_xlfn.XLOOKUP(D555,products!$A$1:$A$49,products!$E$1:$E$49,,0)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_xlfn.XLOOKUP(D556,products!$A$1:$A$49,products!$B$1:$B$49,,0)</f>
        <v>Rob</v>
      </c>
      <c r="J556" t="str">
        <f>_xlfn.XLOOKUP(orders!D556,products!$A$1:$A$49,products!$C$1:$C$49,,0)</f>
        <v>L</v>
      </c>
      <c r="K556" s="4">
        <f>_xlfn.XLOOKUP(D556,products!$A$1:$A$49,products!$D$1:$D$49,,0)</f>
        <v>2.5</v>
      </c>
      <c r="L556" s="5">
        <f>_xlfn.XLOOKUP(D556,products!$A$1:$A$49,products!$E$1:$E$49,,0)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_xlfn.XLOOKUP(D557,products!$A$1:$A$49,products!$B$1:$B$49,,0)</f>
        <v>Exc</v>
      </c>
      <c r="J557" t="str">
        <f>_xlfn.XLOOKUP(orders!D557,products!$A$1:$A$49,products!$C$1:$C$49,,0)</f>
        <v>M</v>
      </c>
      <c r="K557" s="4">
        <f>_xlfn.XLOOKUP(D557,products!$A$1:$A$49,products!$D$1:$D$49,,0)</f>
        <v>1</v>
      </c>
      <c r="L557" s="5">
        <f>_xlfn.XLOOKUP(D557,products!$A$1:$A$49,products!$E$1:$E$49,,0)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_xlfn.XLOOKUP(D558,products!$A$1:$A$49,products!$B$1:$B$49,,0)</f>
        <v>Lib</v>
      </c>
      <c r="J558" t="str">
        <f>_xlfn.XLOOKUP(orders!D558,products!$A$1:$A$49,products!$C$1:$C$49,,0)</f>
        <v>M</v>
      </c>
      <c r="K558" s="4">
        <f>_xlfn.XLOOKUP(D558,products!$A$1:$A$49,products!$D$1:$D$49,,0)</f>
        <v>0.2</v>
      </c>
      <c r="L558" s="5">
        <f>_xlfn.XLOOKUP(D558,products!$A$1:$A$49,products!$E$1:$E$49,,0)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_xlfn.XLOOKUP(D559,products!$A$1:$A$49,products!$B$1:$B$49,,0)</f>
        <v>Exc</v>
      </c>
      <c r="J559" t="str">
        <f>_xlfn.XLOOKUP(orders!D559,products!$A$1:$A$49,products!$C$1:$C$49,,0)</f>
        <v>L</v>
      </c>
      <c r="K559" s="4">
        <f>_xlfn.XLOOKUP(D559,products!$A$1:$A$49,products!$D$1:$D$49,,0)</f>
        <v>1</v>
      </c>
      <c r="L559" s="5">
        <f>_xlfn.XLOOKUP(D559,products!$A$1:$A$49,products!$E$1:$E$49,,0)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_xlfn.XLOOKUP(D560,products!$A$1:$A$49,products!$B$1:$B$49,,0)</f>
        <v>Lib</v>
      </c>
      <c r="J560" t="str">
        <f>_xlfn.XLOOKUP(orders!D560,products!$A$1:$A$49,products!$C$1:$C$49,,0)</f>
        <v>D</v>
      </c>
      <c r="K560" s="4">
        <f>_xlfn.XLOOKUP(D560,products!$A$1:$A$49,products!$D$1:$D$49,,0)</f>
        <v>0.2</v>
      </c>
      <c r="L560" s="5">
        <f>_xlfn.XLOOKUP(D560,products!$A$1:$A$49,products!$E$1:$E$49,,0)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_xlfn.XLOOKUP(D561,products!$A$1:$A$49,products!$B$1:$B$49,,0)</f>
        <v>Ara</v>
      </c>
      <c r="J561" t="str">
        <f>_xlfn.XLOOKUP(orders!D561,products!$A$1:$A$49,products!$C$1:$C$49,,0)</f>
        <v>L</v>
      </c>
      <c r="K561" s="4">
        <f>_xlfn.XLOOKUP(D561,products!$A$1:$A$49,products!$D$1:$D$49,,0)</f>
        <v>1</v>
      </c>
      <c r="L561" s="5">
        <f>_xlfn.XLOOKUP(D561,products!$A$1:$A$49,products!$E$1:$E$49,,0)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_xlfn.XLOOKUP(D562,products!$A$1:$A$49,products!$B$1:$B$49,,0)</f>
        <v>Exc</v>
      </c>
      <c r="J562" t="str">
        <f>_xlfn.XLOOKUP(orders!D562,products!$A$1:$A$49,products!$C$1:$C$49,,0)</f>
        <v>M</v>
      </c>
      <c r="K562" s="4">
        <f>_xlfn.XLOOKUP(D562,products!$A$1:$A$49,products!$D$1:$D$49,,0)</f>
        <v>2.5</v>
      </c>
      <c r="L562" s="5">
        <f>_xlfn.XLOOKUP(D562,products!$A$1:$A$49,products!$E$1:$E$49,,0)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_xlfn.XLOOKUP(D563,products!$A$1:$A$49,products!$B$1:$B$49,,0)</f>
        <v>Ara</v>
      </c>
      <c r="J563" t="str">
        <f>_xlfn.XLOOKUP(orders!D563,products!$A$1:$A$49,products!$C$1:$C$49,,0)</f>
        <v>D</v>
      </c>
      <c r="K563" s="4">
        <f>_xlfn.XLOOKUP(D563,products!$A$1:$A$49,products!$D$1:$D$49,,0)</f>
        <v>0.2</v>
      </c>
      <c r="L563" s="5">
        <f>_xlfn.XLOOKUP(D563,products!$A$1:$A$49,products!$E$1:$E$49,,0)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_xlfn.XLOOKUP(D564,products!$A$1:$A$49,products!$B$1:$B$49,,0)</f>
        <v>Lib</v>
      </c>
      <c r="J564" t="str">
        <f>_xlfn.XLOOKUP(orders!D564,products!$A$1:$A$49,products!$C$1:$C$49,,0)</f>
        <v>L</v>
      </c>
      <c r="K564" s="4">
        <f>_xlfn.XLOOKUP(D564,products!$A$1:$A$49,products!$D$1:$D$49,,0)</f>
        <v>0.2</v>
      </c>
      <c r="L564" s="5">
        <f>_xlfn.XLOOKUP(D564,products!$A$1:$A$49,products!$E$1:$E$49,,0)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_xlfn.XLOOKUP(D565,products!$A$1:$A$49,products!$B$1:$B$49,,0)</f>
        <v>Exc</v>
      </c>
      <c r="J565" t="str">
        <f>_xlfn.XLOOKUP(orders!D565,products!$A$1:$A$49,products!$C$1:$C$49,,0)</f>
        <v>M</v>
      </c>
      <c r="K565" s="4">
        <f>_xlfn.XLOOKUP(D565,products!$A$1:$A$49,products!$D$1:$D$49,,0)</f>
        <v>1</v>
      </c>
      <c r="L565" s="5">
        <f>_xlfn.XLOOKUP(D565,products!$A$1:$A$49,products!$E$1:$E$49,,0)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_xlfn.XLOOKUP(D566,products!$A$1:$A$49,products!$B$1:$B$49,,0)</f>
        <v>Rob</v>
      </c>
      <c r="J566" t="str">
        <f>_xlfn.XLOOKUP(orders!D566,products!$A$1:$A$49,products!$C$1:$C$49,,0)</f>
        <v>L</v>
      </c>
      <c r="K566" s="4">
        <f>_xlfn.XLOOKUP(D566,products!$A$1:$A$49,products!$D$1:$D$49,,0)</f>
        <v>0.5</v>
      </c>
      <c r="L566" s="5">
        <f>_xlfn.XLOOKUP(D566,products!$A$1:$A$49,products!$E$1:$E$49,,0)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_xlfn.XLOOKUP(D567,products!$A$1:$A$49,products!$B$1:$B$49,,0)</f>
        <v>Rob</v>
      </c>
      <c r="J567" t="str">
        <f>_xlfn.XLOOKUP(orders!D567,products!$A$1:$A$49,products!$C$1:$C$49,,0)</f>
        <v>D</v>
      </c>
      <c r="K567" s="4">
        <f>_xlfn.XLOOKUP(D567,products!$A$1:$A$49,products!$D$1:$D$49,,0)</f>
        <v>2.5</v>
      </c>
      <c r="L567" s="5">
        <f>_xlfn.XLOOKUP(D567,products!$A$1:$A$49,products!$E$1:$E$49,,0)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_xlfn.XLOOKUP(D568,products!$A$1:$A$49,products!$B$1:$B$49,,0)</f>
        <v>Ara</v>
      </c>
      <c r="J568" t="str">
        <f>_xlfn.XLOOKUP(orders!D568,products!$A$1:$A$49,products!$C$1:$C$49,,0)</f>
        <v>M</v>
      </c>
      <c r="K568" s="4">
        <f>_xlfn.XLOOKUP(D568,products!$A$1:$A$49,products!$D$1:$D$49,,0)</f>
        <v>0.2</v>
      </c>
      <c r="L568" s="5">
        <f>_xlfn.XLOOKUP(D568,products!$A$1:$A$49,products!$E$1:$E$49,,0)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_xlfn.XLOOKUP(D569,products!$A$1:$A$49,products!$B$1:$B$49,,0)</f>
        <v>Rob</v>
      </c>
      <c r="J569" t="str">
        <f>_xlfn.XLOOKUP(orders!D569,products!$A$1:$A$49,products!$C$1:$C$49,,0)</f>
        <v>L</v>
      </c>
      <c r="K569" s="4">
        <f>_xlfn.XLOOKUP(D569,products!$A$1:$A$49,products!$D$1:$D$49,,0)</f>
        <v>2.5</v>
      </c>
      <c r="L569" s="5">
        <f>_xlfn.XLOOKUP(D569,products!$A$1:$A$49,products!$E$1:$E$49,,0)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_xlfn.XLOOKUP(D570,products!$A$1:$A$49,products!$B$1:$B$49,,0)</f>
        <v>Lib</v>
      </c>
      <c r="J570" t="str">
        <f>_xlfn.XLOOKUP(orders!D570,products!$A$1:$A$49,products!$C$1:$C$49,,0)</f>
        <v>L</v>
      </c>
      <c r="K570" s="4">
        <f>_xlfn.XLOOKUP(D570,products!$A$1:$A$49,products!$D$1:$D$49,,0)</f>
        <v>0.2</v>
      </c>
      <c r="L570" s="5">
        <f>_xlfn.XLOOKUP(D570,products!$A$1:$A$49,products!$E$1:$E$49,,0)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_xlfn.XLOOKUP(D571,products!$A$1:$A$49,products!$B$1:$B$49,,0)</f>
        <v>Ara</v>
      </c>
      <c r="J571" t="str">
        <f>_xlfn.XLOOKUP(orders!D571,products!$A$1:$A$49,products!$C$1:$C$49,,0)</f>
        <v>D</v>
      </c>
      <c r="K571" s="4">
        <f>_xlfn.XLOOKUP(D571,products!$A$1:$A$49,products!$D$1:$D$49,,0)</f>
        <v>2.5</v>
      </c>
      <c r="L571" s="5">
        <f>_xlfn.XLOOKUP(D571,products!$A$1:$A$49,products!$E$1:$E$49,,0)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_xlfn.XLOOKUP(D572,products!$A$1:$A$49,products!$B$1:$B$49,,0)</f>
        <v>Ara</v>
      </c>
      <c r="J572" t="str">
        <f>_xlfn.XLOOKUP(orders!D572,products!$A$1:$A$49,products!$C$1:$C$49,,0)</f>
        <v>M</v>
      </c>
      <c r="K572" s="4">
        <f>_xlfn.XLOOKUP(D572,products!$A$1:$A$49,products!$D$1:$D$49,,0)</f>
        <v>0.5</v>
      </c>
      <c r="L572" s="5">
        <f>_xlfn.XLOOKUP(D572,products!$A$1:$A$49,products!$E$1:$E$49,,0)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_xlfn.XLOOKUP(D573,products!$A$1:$A$49,products!$B$1:$B$49,,0)</f>
        <v>Exc</v>
      </c>
      <c r="J573" t="str">
        <f>_xlfn.XLOOKUP(orders!D573,products!$A$1:$A$49,products!$C$1:$C$49,,0)</f>
        <v>L</v>
      </c>
      <c r="K573" s="4">
        <f>_xlfn.XLOOKUP(D573,products!$A$1:$A$49,products!$D$1:$D$49,,0)</f>
        <v>0.5</v>
      </c>
      <c r="L573" s="5">
        <f>_xlfn.XLOOKUP(D573,products!$A$1:$A$49,products!$E$1:$E$49,,0)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_xlfn.XLOOKUP(D574,products!$A$1:$A$49,products!$B$1:$B$49,,0)</f>
        <v>Ara</v>
      </c>
      <c r="J574" t="str">
        <f>_xlfn.XLOOKUP(orders!D574,products!$A$1:$A$49,products!$C$1:$C$49,,0)</f>
        <v>D</v>
      </c>
      <c r="K574" s="4">
        <f>_xlfn.XLOOKUP(D574,products!$A$1:$A$49,products!$D$1:$D$49,,0)</f>
        <v>0.2</v>
      </c>
      <c r="L574" s="5">
        <f>_xlfn.XLOOKUP(D574,products!$A$1:$A$49,products!$E$1:$E$49,,0)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_xlfn.XLOOKUP(D575,products!$A$1:$A$49,products!$B$1:$B$49,,0)</f>
        <v>Ara</v>
      </c>
      <c r="J575" t="str">
        <f>_xlfn.XLOOKUP(orders!D575,products!$A$1:$A$49,products!$C$1:$C$49,,0)</f>
        <v>M</v>
      </c>
      <c r="K575" s="4">
        <f>_xlfn.XLOOKUP(D575,products!$A$1:$A$49,products!$D$1:$D$49,,0)</f>
        <v>1</v>
      </c>
      <c r="L575" s="5">
        <f>_xlfn.XLOOKUP(D575,products!$A$1:$A$49,products!$E$1:$E$49,,0)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_xlfn.XLOOKUP(D576,products!$A$1:$A$49,products!$B$1:$B$49,,0)</f>
        <v>Rob</v>
      </c>
      <c r="J576" t="str">
        <f>_xlfn.XLOOKUP(orders!D576,products!$A$1:$A$49,products!$C$1:$C$49,,0)</f>
        <v>L</v>
      </c>
      <c r="K576" s="4">
        <f>_xlfn.XLOOKUP(D576,products!$A$1:$A$49,products!$D$1:$D$49,,0)</f>
        <v>0.2</v>
      </c>
      <c r="L576" s="5">
        <f>_xlfn.XLOOKUP(D576,products!$A$1:$A$49,products!$E$1:$E$49,,0)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_xlfn.XLOOKUP(D577,products!$A$1:$A$49,products!$B$1:$B$49,,0)</f>
        <v>Lib</v>
      </c>
      <c r="J577" t="str">
        <f>_xlfn.XLOOKUP(orders!D577,products!$A$1:$A$49,products!$C$1:$C$49,,0)</f>
        <v>M</v>
      </c>
      <c r="K577" s="4">
        <f>_xlfn.XLOOKUP(D577,products!$A$1:$A$49,products!$D$1:$D$49,,0)</f>
        <v>2.5</v>
      </c>
      <c r="L577" s="5">
        <f>_xlfn.XLOOKUP(D577,products!$A$1:$A$49,products!$E$1:$E$49,,0)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_xlfn.XLOOKUP(D578,products!$A$1:$A$49,products!$B$1:$B$49,,0)</f>
        <v>Ara</v>
      </c>
      <c r="J578" t="str">
        <f>_xlfn.XLOOKUP(orders!D578,products!$A$1:$A$49,products!$C$1:$C$49,,0)</f>
        <v>D</v>
      </c>
      <c r="K578" s="4">
        <f>_xlfn.XLOOKUP(D578,products!$A$1:$A$49,products!$D$1:$D$49,,0)</f>
        <v>0.2</v>
      </c>
      <c r="L578" s="5">
        <f>_xlfn.XLOOKUP(D578,products!$A$1:$A$49,products!$E$1:$E$49,,0)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_xlfn.XLOOKUP(D579,products!$A$1:$A$49,products!$B$1:$B$49,,0)</f>
        <v>Lib</v>
      </c>
      <c r="J579" t="str">
        <f>_xlfn.XLOOKUP(orders!D579,products!$A$1:$A$49,products!$C$1:$C$49,,0)</f>
        <v>M</v>
      </c>
      <c r="K579" s="4">
        <f>_xlfn.XLOOKUP(D579,products!$A$1:$A$49,products!$D$1:$D$49,,0)</f>
        <v>1</v>
      </c>
      <c r="L579" s="5">
        <f>_xlfn.XLOOKUP(D579,products!$A$1:$A$49,products!$E$1:$E$49,,0)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_xlfn.XLOOKUP(D580,products!$A$1:$A$49,products!$B$1:$B$49,,0)</f>
        <v>Exc</v>
      </c>
      <c r="J580" t="str">
        <f>_xlfn.XLOOKUP(orders!D580,products!$A$1:$A$49,products!$C$1:$C$49,,0)</f>
        <v>L</v>
      </c>
      <c r="K580" s="4">
        <f>_xlfn.XLOOKUP(D580,products!$A$1:$A$49,products!$D$1:$D$49,,0)</f>
        <v>0.2</v>
      </c>
      <c r="L580" s="5">
        <f>_xlfn.XLOOKUP(D580,products!$A$1:$A$49,products!$E$1:$E$49,,0)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_xlfn.XLOOKUP(D581,products!$A$1:$A$49,products!$B$1:$B$49,,0)</f>
        <v>Ara</v>
      </c>
      <c r="J581" t="str">
        <f>_xlfn.XLOOKUP(orders!D581,products!$A$1:$A$49,products!$C$1:$C$49,,0)</f>
        <v>M</v>
      </c>
      <c r="K581" s="4">
        <f>_xlfn.XLOOKUP(D581,products!$A$1:$A$49,products!$D$1:$D$49,,0)</f>
        <v>0.5</v>
      </c>
      <c r="L581" s="5">
        <f>_xlfn.XLOOKUP(D581,products!$A$1:$A$49,products!$E$1:$E$49,,0)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_xlfn.XLOOKUP(D582,products!$A$1:$A$49,products!$B$1:$B$49,,0)</f>
        <v>Exc</v>
      </c>
      <c r="J582" t="str">
        <f>_xlfn.XLOOKUP(orders!D582,products!$A$1:$A$49,products!$C$1:$C$49,,0)</f>
        <v>L</v>
      </c>
      <c r="K582" s="4">
        <f>_xlfn.XLOOKUP(D582,products!$A$1:$A$49,products!$D$1:$D$49,,0)</f>
        <v>1</v>
      </c>
      <c r="L582" s="5">
        <f>_xlfn.XLOOKUP(D582,products!$A$1:$A$49,products!$E$1:$E$49,,0)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_xlfn.XLOOKUP(D583,products!$A$1:$A$49,products!$B$1:$B$49,,0)</f>
        <v>Exc</v>
      </c>
      <c r="J583" t="str">
        <f>_xlfn.XLOOKUP(orders!D583,products!$A$1:$A$49,products!$C$1:$C$49,,0)</f>
        <v>L</v>
      </c>
      <c r="K583" s="4">
        <f>_xlfn.XLOOKUP(D583,products!$A$1:$A$49,products!$D$1:$D$49,,0)</f>
        <v>0.5</v>
      </c>
      <c r="L583" s="5">
        <f>_xlfn.XLOOKUP(D583,products!$A$1:$A$49,products!$E$1:$E$49,,0)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_xlfn.XLOOKUP(D584,products!$A$1:$A$49,products!$B$1:$B$49,,0)</f>
        <v>Exc</v>
      </c>
      <c r="J584" t="str">
        <f>_xlfn.XLOOKUP(orders!D584,products!$A$1:$A$49,products!$C$1:$C$49,,0)</f>
        <v>D</v>
      </c>
      <c r="K584" s="4">
        <f>_xlfn.XLOOKUP(D584,products!$A$1:$A$49,products!$D$1:$D$49,,0)</f>
        <v>1</v>
      </c>
      <c r="L584" s="5">
        <f>_xlfn.XLOOKUP(D584,products!$A$1:$A$49,products!$E$1:$E$49,,0)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_xlfn.XLOOKUP(D585,products!$A$1:$A$49,products!$B$1:$B$49,,0)</f>
        <v>Rob</v>
      </c>
      <c r="J585" t="str">
        <f>_xlfn.XLOOKUP(orders!D585,products!$A$1:$A$49,products!$C$1:$C$49,,0)</f>
        <v>L</v>
      </c>
      <c r="K585" s="4">
        <f>_xlfn.XLOOKUP(D585,products!$A$1:$A$49,products!$D$1:$D$49,,0)</f>
        <v>0.2</v>
      </c>
      <c r="L585" s="5">
        <f>_xlfn.XLOOKUP(D585,products!$A$1:$A$49,products!$E$1:$E$49,,0)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_xlfn.XLOOKUP(D586,products!$A$1:$A$49,products!$B$1:$B$49,,0)</f>
        <v>Rob</v>
      </c>
      <c r="J586" t="str">
        <f>_xlfn.XLOOKUP(orders!D586,products!$A$1:$A$49,products!$C$1:$C$49,,0)</f>
        <v>L</v>
      </c>
      <c r="K586" s="4">
        <f>_xlfn.XLOOKUP(D586,products!$A$1:$A$49,products!$D$1:$D$49,,0)</f>
        <v>0.2</v>
      </c>
      <c r="L586" s="5">
        <f>_xlfn.XLOOKUP(D586,products!$A$1:$A$49,products!$E$1:$E$49,,0)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_xlfn.XLOOKUP(D587,products!$A$1:$A$49,products!$B$1:$B$49,,0)</f>
        <v>Exc</v>
      </c>
      <c r="J587" t="str">
        <f>_xlfn.XLOOKUP(orders!D587,products!$A$1:$A$49,products!$C$1:$C$49,,0)</f>
        <v>M</v>
      </c>
      <c r="K587" s="4">
        <f>_xlfn.XLOOKUP(D587,products!$A$1:$A$49,products!$D$1:$D$49,,0)</f>
        <v>0.5</v>
      </c>
      <c r="L587" s="5">
        <f>_xlfn.XLOOKUP(D587,products!$A$1:$A$49,products!$E$1:$E$49,,0)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_xlfn.XLOOKUP(D588,products!$A$1:$A$49,products!$B$1:$B$49,,0)</f>
        <v>Rob</v>
      </c>
      <c r="J588" t="str">
        <f>_xlfn.XLOOKUP(orders!D588,products!$A$1:$A$49,products!$C$1:$C$49,,0)</f>
        <v>L</v>
      </c>
      <c r="K588" s="4">
        <f>_xlfn.XLOOKUP(D588,products!$A$1:$A$49,products!$D$1:$D$49,,0)</f>
        <v>2.5</v>
      </c>
      <c r="L588" s="5">
        <f>_xlfn.XLOOKUP(D588,products!$A$1:$A$49,products!$E$1:$E$49,,0)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_xlfn.XLOOKUP(D589,products!$A$1:$A$49,products!$B$1:$B$49,,0)</f>
        <v>Lib</v>
      </c>
      <c r="J589" t="str">
        <f>_xlfn.XLOOKUP(orders!D589,products!$A$1:$A$49,products!$C$1:$C$49,,0)</f>
        <v>D</v>
      </c>
      <c r="K589" s="4">
        <f>_xlfn.XLOOKUP(D589,products!$A$1:$A$49,products!$D$1:$D$49,,0)</f>
        <v>0.5</v>
      </c>
      <c r="L589" s="5">
        <f>_xlfn.XLOOKUP(D589,products!$A$1:$A$49,products!$E$1:$E$49,,0)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_xlfn.XLOOKUP(D590,products!$A$1:$A$49,products!$B$1:$B$49,,0)</f>
        <v>Rob</v>
      </c>
      <c r="J590" t="str">
        <f>_xlfn.XLOOKUP(orders!D590,products!$A$1:$A$49,products!$C$1:$C$49,,0)</f>
        <v>M</v>
      </c>
      <c r="K590" s="4">
        <f>_xlfn.XLOOKUP(D590,products!$A$1:$A$49,products!$D$1:$D$49,,0)</f>
        <v>0.5</v>
      </c>
      <c r="L590" s="5">
        <f>_xlfn.XLOOKUP(D590,products!$A$1:$A$49,products!$E$1:$E$49,,0)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_xlfn.XLOOKUP(D591,products!$A$1:$A$49,products!$B$1:$B$49,,0)</f>
        <v>Exc</v>
      </c>
      <c r="J591" t="str">
        <f>_xlfn.XLOOKUP(orders!D591,products!$A$1:$A$49,products!$C$1:$C$49,,0)</f>
        <v>L</v>
      </c>
      <c r="K591" s="4">
        <f>_xlfn.XLOOKUP(D591,products!$A$1:$A$49,products!$D$1:$D$49,,0)</f>
        <v>2.5</v>
      </c>
      <c r="L591" s="5">
        <f>_xlfn.XLOOKUP(D591,products!$A$1:$A$49,products!$E$1:$E$49,,0)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_xlfn.XLOOKUP(D592,products!$A$1:$A$49,products!$B$1:$B$49,,0)</f>
        <v>Exc</v>
      </c>
      <c r="J592" t="str">
        <f>_xlfn.XLOOKUP(orders!D592,products!$A$1:$A$49,products!$C$1:$C$49,,0)</f>
        <v>M</v>
      </c>
      <c r="K592" s="4">
        <f>_xlfn.XLOOKUP(D592,products!$A$1:$A$49,products!$D$1:$D$49,,0)</f>
        <v>2.5</v>
      </c>
      <c r="L592" s="5">
        <f>_xlfn.XLOOKUP(D592,products!$A$1:$A$49,products!$E$1:$E$49,,0)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_xlfn.XLOOKUP(D593,products!$A$1:$A$49,products!$B$1:$B$49,,0)</f>
        <v>Rob</v>
      </c>
      <c r="J593" t="str">
        <f>_xlfn.XLOOKUP(orders!D593,products!$A$1:$A$49,products!$C$1:$C$49,,0)</f>
        <v>D</v>
      </c>
      <c r="K593" s="4">
        <f>_xlfn.XLOOKUP(D593,products!$A$1:$A$49,products!$D$1:$D$49,,0)</f>
        <v>0.2</v>
      </c>
      <c r="L593" s="5">
        <f>_xlfn.XLOOKUP(D593,products!$A$1:$A$49,products!$E$1:$E$49,,0)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_xlfn.XLOOKUP(D594,products!$A$1:$A$49,products!$B$1:$B$49,,0)</f>
        <v>Ara</v>
      </c>
      <c r="J594" t="str">
        <f>_xlfn.XLOOKUP(orders!D594,products!$A$1:$A$49,products!$C$1:$C$49,,0)</f>
        <v>M</v>
      </c>
      <c r="K594" s="4">
        <f>_xlfn.XLOOKUP(D594,products!$A$1:$A$49,products!$D$1:$D$49,,0)</f>
        <v>2.5</v>
      </c>
      <c r="L594" s="5">
        <f>_xlfn.XLOOKUP(D594,products!$A$1:$A$49,products!$E$1:$E$49,,0)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_xlfn.XLOOKUP(D595,products!$A$1:$A$49,products!$B$1:$B$49,,0)</f>
        <v>Exc</v>
      </c>
      <c r="J595" t="str">
        <f>_xlfn.XLOOKUP(orders!D595,products!$A$1:$A$49,products!$C$1:$C$49,,0)</f>
        <v>D</v>
      </c>
      <c r="K595" s="4">
        <f>_xlfn.XLOOKUP(D595,products!$A$1:$A$49,products!$D$1:$D$49,,0)</f>
        <v>2.5</v>
      </c>
      <c r="L595" s="5">
        <f>_xlfn.XLOOKUP(D595,products!$A$1:$A$49,products!$E$1:$E$49,,0)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_xlfn.XLOOKUP(D596,products!$A$1:$A$49,products!$B$1:$B$49,,0)</f>
        <v>Ara</v>
      </c>
      <c r="J596" t="str">
        <f>_xlfn.XLOOKUP(orders!D596,products!$A$1:$A$49,products!$C$1:$C$49,,0)</f>
        <v>L</v>
      </c>
      <c r="K596" s="4">
        <f>_xlfn.XLOOKUP(D596,products!$A$1:$A$49,products!$D$1:$D$49,,0)</f>
        <v>2.5</v>
      </c>
      <c r="L596" s="5">
        <f>_xlfn.XLOOKUP(D596,products!$A$1:$A$49,products!$E$1:$E$49,,0)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_xlfn.XLOOKUP(D597,products!$A$1:$A$49,products!$B$1:$B$49,,0)</f>
        <v>Exc</v>
      </c>
      <c r="J597" t="str">
        <f>_xlfn.XLOOKUP(orders!D597,products!$A$1:$A$49,products!$C$1:$C$49,,0)</f>
        <v>L</v>
      </c>
      <c r="K597" s="4">
        <f>_xlfn.XLOOKUP(D597,products!$A$1:$A$49,products!$D$1:$D$49,,0)</f>
        <v>1</v>
      </c>
      <c r="L597" s="5">
        <f>_xlfn.XLOOKUP(D597,products!$A$1:$A$49,products!$E$1:$E$49,,0)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_xlfn.XLOOKUP(D598,products!$A$1:$A$49,products!$B$1:$B$49,,0)</f>
        <v>Ara</v>
      </c>
      <c r="J598" t="str">
        <f>_xlfn.XLOOKUP(orders!D598,products!$A$1:$A$49,products!$C$1:$C$49,,0)</f>
        <v>M</v>
      </c>
      <c r="K598" s="4">
        <f>_xlfn.XLOOKUP(D598,products!$A$1:$A$49,products!$D$1:$D$49,,0)</f>
        <v>0.5</v>
      </c>
      <c r="L598" s="5">
        <f>_xlfn.XLOOKUP(D598,products!$A$1:$A$49,products!$E$1:$E$49,,0)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_xlfn.XLOOKUP(D599,products!$A$1:$A$49,products!$B$1:$B$49,,0)</f>
        <v>Lib</v>
      </c>
      <c r="J599" t="str">
        <f>_xlfn.XLOOKUP(orders!D599,products!$A$1:$A$49,products!$C$1:$C$49,,0)</f>
        <v>L</v>
      </c>
      <c r="K599" s="4">
        <f>_xlfn.XLOOKUP(D599,products!$A$1:$A$49,products!$D$1:$D$49,,0)</f>
        <v>2.5</v>
      </c>
      <c r="L599" s="5">
        <f>_xlfn.XLOOKUP(D599,products!$A$1:$A$49,products!$E$1:$E$49,,0)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_xlfn.XLOOKUP(D600,products!$A$1:$A$49,products!$B$1:$B$49,,0)</f>
        <v>Rob</v>
      </c>
      <c r="J600" t="str">
        <f>_xlfn.XLOOKUP(orders!D600,products!$A$1:$A$49,products!$C$1:$C$49,,0)</f>
        <v>M</v>
      </c>
      <c r="K600" s="4">
        <f>_xlfn.XLOOKUP(D600,products!$A$1:$A$49,products!$D$1:$D$49,,0)</f>
        <v>0.2</v>
      </c>
      <c r="L600" s="5">
        <f>_xlfn.XLOOKUP(D600,products!$A$1:$A$49,products!$E$1:$E$49,,0)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_xlfn.XLOOKUP(D601,products!$A$1:$A$49,products!$B$1:$B$49,,0)</f>
        <v>Ara</v>
      </c>
      <c r="J601" t="str">
        <f>_xlfn.XLOOKUP(orders!D601,products!$A$1:$A$49,products!$C$1:$C$49,,0)</f>
        <v>D</v>
      </c>
      <c r="K601" s="4">
        <f>_xlfn.XLOOKUP(D601,products!$A$1:$A$49,products!$D$1:$D$49,,0)</f>
        <v>0.2</v>
      </c>
      <c r="L601" s="5">
        <f>_xlfn.XLOOKUP(D601,products!$A$1:$A$49,products!$E$1:$E$49,,0)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_xlfn.XLOOKUP(D602,products!$A$1:$A$49,products!$B$1:$B$49,,0)</f>
        <v>Lib</v>
      </c>
      <c r="J602" t="str">
        <f>_xlfn.XLOOKUP(orders!D602,products!$A$1:$A$49,products!$C$1:$C$49,,0)</f>
        <v>D</v>
      </c>
      <c r="K602" s="4">
        <f>_xlfn.XLOOKUP(D602,products!$A$1:$A$49,products!$D$1:$D$49,,0)</f>
        <v>0.5</v>
      </c>
      <c r="L602" s="5">
        <f>_xlfn.XLOOKUP(D602,products!$A$1:$A$49,products!$E$1:$E$49,,0)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_xlfn.XLOOKUP(D603,products!$A$1:$A$49,products!$B$1:$B$49,,0)</f>
        <v>Rob</v>
      </c>
      <c r="J603" t="str">
        <f>_xlfn.XLOOKUP(orders!D603,products!$A$1:$A$49,products!$C$1:$C$49,,0)</f>
        <v>L</v>
      </c>
      <c r="K603" s="4">
        <f>_xlfn.XLOOKUP(D603,products!$A$1:$A$49,products!$D$1:$D$49,,0)</f>
        <v>2.5</v>
      </c>
      <c r="L603" s="5">
        <f>_xlfn.XLOOKUP(D603,products!$A$1:$A$49,products!$E$1:$E$49,,0)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_xlfn.XLOOKUP(D604,products!$A$1:$A$49,products!$B$1:$B$49,,0)</f>
        <v>Exc</v>
      </c>
      <c r="J604" t="str">
        <f>_xlfn.XLOOKUP(orders!D604,products!$A$1:$A$49,products!$C$1:$C$49,,0)</f>
        <v>L</v>
      </c>
      <c r="K604" s="4">
        <f>_xlfn.XLOOKUP(D604,products!$A$1:$A$49,products!$D$1:$D$49,,0)</f>
        <v>0.2</v>
      </c>
      <c r="L604" s="5">
        <f>_xlfn.XLOOKUP(D604,products!$A$1:$A$49,products!$E$1:$E$49,,0)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_xlfn.XLOOKUP(D605,products!$A$1:$A$49,products!$B$1:$B$49,,0)</f>
        <v>Rob</v>
      </c>
      <c r="J605" t="str">
        <f>_xlfn.XLOOKUP(orders!D605,products!$A$1:$A$49,products!$C$1:$C$49,,0)</f>
        <v>M</v>
      </c>
      <c r="K605" s="4">
        <f>_xlfn.XLOOKUP(D605,products!$A$1:$A$49,products!$D$1:$D$49,,0)</f>
        <v>0.2</v>
      </c>
      <c r="L605" s="5">
        <f>_xlfn.XLOOKUP(D605,products!$A$1:$A$49,products!$E$1:$E$49,,0)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_xlfn.XLOOKUP(D606,products!$A$1:$A$49,products!$B$1:$B$49,,0)</f>
        <v>Lib</v>
      </c>
      <c r="J606" t="str">
        <f>_xlfn.XLOOKUP(orders!D606,products!$A$1:$A$49,products!$C$1:$C$49,,0)</f>
        <v>D</v>
      </c>
      <c r="K606" s="4">
        <f>_xlfn.XLOOKUP(D606,products!$A$1:$A$49,products!$D$1:$D$49,,0)</f>
        <v>2.5</v>
      </c>
      <c r="L606" s="5">
        <f>_xlfn.XLOOKUP(D606,products!$A$1:$A$49,products!$E$1:$E$49,,0)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_xlfn.XLOOKUP(D607,products!$A$1:$A$49,products!$B$1:$B$49,,0)</f>
        <v>Ara</v>
      </c>
      <c r="J607" t="str">
        <f>_xlfn.XLOOKUP(orders!D607,products!$A$1:$A$49,products!$C$1:$C$49,,0)</f>
        <v>L</v>
      </c>
      <c r="K607" s="4">
        <f>_xlfn.XLOOKUP(D607,products!$A$1:$A$49,products!$D$1:$D$49,,0)</f>
        <v>2.5</v>
      </c>
      <c r="L607" s="5">
        <f>_xlfn.XLOOKUP(D607,products!$A$1:$A$49,products!$E$1:$E$49,,0)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_xlfn.XLOOKUP(D608,products!$A$1:$A$49,products!$B$1:$B$49,,0)</f>
        <v>Lib</v>
      </c>
      <c r="J608" t="str">
        <f>_xlfn.XLOOKUP(orders!D608,products!$A$1:$A$49,products!$C$1:$C$49,,0)</f>
        <v>L</v>
      </c>
      <c r="K608" s="4">
        <f>_xlfn.XLOOKUP(D608,products!$A$1:$A$49,products!$D$1:$D$49,,0)</f>
        <v>2.5</v>
      </c>
      <c r="L608" s="5">
        <f>_xlfn.XLOOKUP(D608,products!$A$1:$A$49,products!$E$1:$E$49,,0)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_xlfn.XLOOKUP(D609,products!$A$1:$A$49,products!$B$1:$B$49,,0)</f>
        <v>Exc</v>
      </c>
      <c r="J609" t="str">
        <f>_xlfn.XLOOKUP(orders!D609,products!$A$1:$A$49,products!$C$1:$C$49,,0)</f>
        <v>D</v>
      </c>
      <c r="K609" s="4">
        <f>_xlfn.XLOOKUP(D609,products!$A$1:$A$49,products!$D$1:$D$49,,0)</f>
        <v>0.2</v>
      </c>
      <c r="L609" s="5">
        <f>_xlfn.XLOOKUP(D609,products!$A$1:$A$49,products!$E$1:$E$49,,0)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_xlfn.XLOOKUP(D610,products!$A$1:$A$49,products!$B$1:$B$49,,0)</f>
        <v>Exc</v>
      </c>
      <c r="J610" t="str">
        <f>_xlfn.XLOOKUP(orders!D610,products!$A$1:$A$49,products!$C$1:$C$49,,0)</f>
        <v>D</v>
      </c>
      <c r="K610" s="4">
        <f>_xlfn.XLOOKUP(D610,products!$A$1:$A$49,products!$D$1:$D$49,,0)</f>
        <v>2.5</v>
      </c>
      <c r="L610" s="5">
        <f>_xlfn.XLOOKUP(D610,products!$A$1:$A$49,products!$E$1:$E$49,,0)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_xlfn.XLOOKUP(D611,products!$A$1:$A$49,products!$B$1:$B$49,,0)</f>
        <v>Lib</v>
      </c>
      <c r="J611" t="str">
        <f>_xlfn.XLOOKUP(orders!D611,products!$A$1:$A$49,products!$C$1:$C$49,,0)</f>
        <v>M</v>
      </c>
      <c r="K611" s="4">
        <f>_xlfn.XLOOKUP(D611,products!$A$1:$A$49,products!$D$1:$D$49,,0)</f>
        <v>0.2</v>
      </c>
      <c r="L611" s="5">
        <f>_xlfn.XLOOKUP(D611,products!$A$1:$A$49,products!$E$1:$E$49,,0)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_xlfn.XLOOKUP(D612,products!$A$1:$A$49,products!$B$1:$B$49,,0)</f>
        <v>Rob</v>
      </c>
      <c r="J612" t="str">
        <f>_xlfn.XLOOKUP(orders!D612,products!$A$1:$A$49,products!$C$1:$C$49,,0)</f>
        <v>M</v>
      </c>
      <c r="K612" s="4">
        <f>_xlfn.XLOOKUP(D612,products!$A$1:$A$49,products!$D$1:$D$49,,0)</f>
        <v>1</v>
      </c>
      <c r="L612" s="5">
        <f>_xlfn.XLOOKUP(D612,products!$A$1:$A$49,products!$E$1:$E$49,,0)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_xlfn.XLOOKUP(D613,products!$A$1:$A$49,products!$B$1:$B$49,,0)</f>
        <v>Exc</v>
      </c>
      <c r="J613" t="str">
        <f>_xlfn.XLOOKUP(orders!D613,products!$A$1:$A$49,products!$C$1:$C$49,,0)</f>
        <v>L</v>
      </c>
      <c r="K613" s="4">
        <f>_xlfn.XLOOKUP(D613,products!$A$1:$A$49,products!$D$1:$D$49,,0)</f>
        <v>2.5</v>
      </c>
      <c r="L613" s="5">
        <f>_xlfn.XLOOKUP(D613,products!$A$1:$A$49,products!$E$1:$E$49,,0)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_xlfn.XLOOKUP(D614,products!$A$1:$A$49,products!$B$1:$B$49,,0)</f>
        <v>Ara</v>
      </c>
      <c r="J614" t="str">
        <f>_xlfn.XLOOKUP(orders!D614,products!$A$1:$A$49,products!$C$1:$C$49,,0)</f>
        <v>M</v>
      </c>
      <c r="K614" s="4">
        <f>_xlfn.XLOOKUP(D614,products!$A$1:$A$49,products!$D$1:$D$49,,0)</f>
        <v>0.2</v>
      </c>
      <c r="L614" s="5">
        <f>_xlfn.XLOOKUP(D614,products!$A$1:$A$49,products!$E$1:$E$49,,0)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_xlfn.XLOOKUP(D615,products!$A$1:$A$49,products!$B$1:$B$49,,0)</f>
        <v>Rob</v>
      </c>
      <c r="J615" t="str">
        <f>_xlfn.XLOOKUP(orders!D615,products!$A$1:$A$49,products!$C$1:$C$49,,0)</f>
        <v>M</v>
      </c>
      <c r="K615" s="4">
        <f>_xlfn.XLOOKUP(D615,products!$A$1:$A$49,products!$D$1:$D$49,,0)</f>
        <v>0.5</v>
      </c>
      <c r="L615" s="5">
        <f>_xlfn.XLOOKUP(D615,products!$A$1:$A$49,products!$E$1:$E$49,,0)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_xlfn.XLOOKUP(D616,products!$A$1:$A$49,products!$B$1:$B$49,,0)</f>
        <v>Rob</v>
      </c>
      <c r="J616" t="str">
        <f>_xlfn.XLOOKUP(orders!D616,products!$A$1:$A$49,products!$C$1:$C$49,,0)</f>
        <v>M</v>
      </c>
      <c r="K616" s="4">
        <f>_xlfn.XLOOKUP(D616,products!$A$1:$A$49,products!$D$1:$D$49,,0)</f>
        <v>0.5</v>
      </c>
      <c r="L616" s="5">
        <f>_xlfn.XLOOKUP(D616,products!$A$1:$A$49,products!$E$1:$E$49,,0)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_xlfn.XLOOKUP(D617,products!$A$1:$A$49,products!$B$1:$B$49,,0)</f>
        <v>Lib</v>
      </c>
      <c r="J617" t="str">
        <f>_xlfn.XLOOKUP(orders!D617,products!$A$1:$A$49,products!$C$1:$C$49,,0)</f>
        <v>L</v>
      </c>
      <c r="K617" s="4">
        <f>_xlfn.XLOOKUP(D617,products!$A$1:$A$49,products!$D$1:$D$49,,0)</f>
        <v>2.5</v>
      </c>
      <c r="L617" s="5">
        <f>_xlfn.XLOOKUP(D617,products!$A$1:$A$49,products!$E$1:$E$49,,0)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_xlfn.XLOOKUP(D618,products!$A$1:$A$49,products!$B$1:$B$49,,0)</f>
        <v>Exc</v>
      </c>
      <c r="J618" t="str">
        <f>_xlfn.XLOOKUP(orders!D618,products!$A$1:$A$49,products!$C$1:$C$49,,0)</f>
        <v>M</v>
      </c>
      <c r="K618" s="4">
        <f>_xlfn.XLOOKUP(D618,products!$A$1:$A$49,products!$D$1:$D$49,,0)</f>
        <v>2.5</v>
      </c>
      <c r="L618" s="5">
        <f>_xlfn.XLOOKUP(D618,products!$A$1:$A$49,products!$E$1:$E$49,,0)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_xlfn.XLOOKUP(D619,products!$A$1:$A$49,products!$B$1:$B$49,,0)</f>
        <v>Lib</v>
      </c>
      <c r="J619" t="str">
        <f>_xlfn.XLOOKUP(orders!D619,products!$A$1:$A$49,products!$C$1:$C$49,,0)</f>
        <v>M</v>
      </c>
      <c r="K619" s="4">
        <f>_xlfn.XLOOKUP(D619,products!$A$1:$A$49,products!$D$1:$D$49,,0)</f>
        <v>2.5</v>
      </c>
      <c r="L619" s="5">
        <f>_xlfn.XLOOKUP(D619,products!$A$1:$A$49,products!$E$1:$E$49,,0)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_xlfn.XLOOKUP(D620,products!$A$1:$A$49,products!$B$1:$B$49,,0)</f>
        <v>Exc</v>
      </c>
      <c r="J620" t="str">
        <f>_xlfn.XLOOKUP(orders!D620,products!$A$1:$A$49,products!$C$1:$C$49,,0)</f>
        <v>D</v>
      </c>
      <c r="K620" s="4">
        <f>_xlfn.XLOOKUP(D620,products!$A$1:$A$49,products!$D$1:$D$49,,0)</f>
        <v>1</v>
      </c>
      <c r="L620" s="5">
        <f>_xlfn.XLOOKUP(D620,products!$A$1:$A$49,products!$E$1:$E$49,,0)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_xlfn.XLOOKUP(D621,products!$A$1:$A$49,products!$B$1:$B$49,,0)</f>
        <v>Lib</v>
      </c>
      <c r="J621" t="str">
        <f>_xlfn.XLOOKUP(orders!D621,products!$A$1:$A$49,products!$C$1:$C$49,,0)</f>
        <v>D</v>
      </c>
      <c r="K621" s="4">
        <f>_xlfn.XLOOKUP(D621,products!$A$1:$A$49,products!$D$1:$D$49,,0)</f>
        <v>0.5</v>
      </c>
      <c r="L621" s="5">
        <f>_xlfn.XLOOKUP(D621,products!$A$1:$A$49,products!$E$1:$E$49,,0)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_xlfn.XLOOKUP(D622,products!$A$1:$A$49,products!$B$1:$B$49,,0)</f>
        <v>Ara</v>
      </c>
      <c r="J622" t="str">
        <f>_xlfn.XLOOKUP(orders!D622,products!$A$1:$A$49,products!$C$1:$C$49,,0)</f>
        <v>M</v>
      </c>
      <c r="K622" s="4">
        <f>_xlfn.XLOOKUP(D622,products!$A$1:$A$49,products!$D$1:$D$49,,0)</f>
        <v>0.2</v>
      </c>
      <c r="L622" s="5">
        <f>_xlfn.XLOOKUP(D622,products!$A$1:$A$49,products!$E$1:$E$49,,0)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_xlfn.XLOOKUP(D623,products!$A$1:$A$49,products!$B$1:$B$49,,0)</f>
        <v>Ara</v>
      </c>
      <c r="J623" t="str">
        <f>_xlfn.XLOOKUP(orders!D623,products!$A$1:$A$49,products!$C$1:$C$49,,0)</f>
        <v>L</v>
      </c>
      <c r="K623" s="4">
        <f>_xlfn.XLOOKUP(D623,products!$A$1:$A$49,products!$D$1:$D$49,,0)</f>
        <v>1</v>
      </c>
      <c r="L623" s="5">
        <f>_xlfn.XLOOKUP(D623,products!$A$1:$A$49,products!$E$1:$E$49,,0)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_xlfn.XLOOKUP(D624,products!$A$1:$A$49,products!$B$1:$B$49,,0)</f>
        <v>Lib</v>
      </c>
      <c r="J624" t="str">
        <f>_xlfn.XLOOKUP(orders!D624,products!$A$1:$A$49,products!$C$1:$C$49,,0)</f>
        <v>M</v>
      </c>
      <c r="K624" s="4">
        <f>_xlfn.XLOOKUP(D624,products!$A$1:$A$49,products!$D$1:$D$49,,0)</f>
        <v>2.5</v>
      </c>
      <c r="L624" s="5">
        <f>_xlfn.XLOOKUP(D624,products!$A$1:$A$49,products!$E$1:$E$49,,0)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_xlfn.XLOOKUP(D625,products!$A$1:$A$49,products!$B$1:$B$49,,0)</f>
        <v>Exc</v>
      </c>
      <c r="J625" t="str">
        <f>_xlfn.XLOOKUP(orders!D625,products!$A$1:$A$49,products!$C$1:$C$49,,0)</f>
        <v>D</v>
      </c>
      <c r="K625" s="4">
        <f>_xlfn.XLOOKUP(D625,products!$A$1:$A$49,products!$D$1:$D$49,,0)</f>
        <v>1</v>
      </c>
      <c r="L625" s="5">
        <f>_xlfn.XLOOKUP(D625,products!$A$1:$A$49,products!$E$1:$E$49,,0)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_xlfn.XLOOKUP(D626,products!$A$1:$A$49,products!$B$1:$B$49,,0)</f>
        <v>Exc</v>
      </c>
      <c r="J626" t="str">
        <f>_xlfn.XLOOKUP(orders!D626,products!$A$1:$A$49,products!$C$1:$C$49,,0)</f>
        <v>M</v>
      </c>
      <c r="K626" s="4">
        <f>_xlfn.XLOOKUP(D626,products!$A$1:$A$49,products!$D$1:$D$49,,0)</f>
        <v>2.5</v>
      </c>
      <c r="L626" s="5">
        <f>_xlfn.XLOOKUP(D626,products!$A$1:$A$49,products!$E$1:$E$49,,0)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_xlfn.XLOOKUP(D627,products!$A$1:$A$49,products!$B$1:$B$49,,0)</f>
        <v>Rob</v>
      </c>
      <c r="J627" t="str">
        <f>_xlfn.XLOOKUP(orders!D627,products!$A$1:$A$49,products!$C$1:$C$49,,0)</f>
        <v>L</v>
      </c>
      <c r="K627" s="4">
        <f>_xlfn.XLOOKUP(D627,products!$A$1:$A$49,products!$D$1:$D$49,,0)</f>
        <v>0.5</v>
      </c>
      <c r="L627" s="5">
        <f>_xlfn.XLOOKUP(D627,products!$A$1:$A$49,products!$E$1:$E$49,,0)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_xlfn.XLOOKUP(D628,products!$A$1:$A$49,products!$B$1:$B$49,,0)</f>
        <v>Ara</v>
      </c>
      <c r="J628" t="str">
        <f>_xlfn.XLOOKUP(orders!D628,products!$A$1:$A$49,products!$C$1:$C$49,,0)</f>
        <v>M</v>
      </c>
      <c r="K628" s="4">
        <f>_xlfn.XLOOKUP(D628,products!$A$1:$A$49,products!$D$1:$D$49,,0)</f>
        <v>2.5</v>
      </c>
      <c r="L628" s="5">
        <f>_xlfn.XLOOKUP(D628,products!$A$1:$A$49,products!$E$1:$E$49,,0)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_xlfn.XLOOKUP(D629,products!$A$1:$A$49,products!$B$1:$B$49,,0)</f>
        <v>Exc</v>
      </c>
      <c r="J629" t="str">
        <f>_xlfn.XLOOKUP(orders!D629,products!$A$1:$A$49,products!$C$1:$C$49,,0)</f>
        <v>M</v>
      </c>
      <c r="K629" s="4">
        <f>_xlfn.XLOOKUP(D629,products!$A$1:$A$49,products!$D$1:$D$49,,0)</f>
        <v>2.5</v>
      </c>
      <c r="L629" s="5">
        <f>_xlfn.XLOOKUP(D629,products!$A$1:$A$49,products!$E$1:$E$49,,0)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_xlfn.XLOOKUP(D630,products!$A$1:$A$49,products!$B$1:$B$49,,0)</f>
        <v>Exc</v>
      </c>
      <c r="J630" t="str">
        <f>_xlfn.XLOOKUP(orders!D630,products!$A$1:$A$49,products!$C$1:$C$49,,0)</f>
        <v>L</v>
      </c>
      <c r="K630" s="4">
        <f>_xlfn.XLOOKUP(D630,products!$A$1:$A$49,products!$D$1:$D$49,,0)</f>
        <v>0.2</v>
      </c>
      <c r="L630" s="5">
        <f>_xlfn.XLOOKUP(D630,products!$A$1:$A$49,products!$E$1:$E$49,,0)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_xlfn.XLOOKUP(D631,products!$A$1:$A$49,products!$B$1:$B$49,,0)</f>
        <v>Lib</v>
      </c>
      <c r="J631" t="str">
        <f>_xlfn.XLOOKUP(orders!D631,products!$A$1:$A$49,products!$C$1:$C$49,,0)</f>
        <v>D</v>
      </c>
      <c r="K631" s="4">
        <f>_xlfn.XLOOKUP(D631,products!$A$1:$A$49,products!$D$1:$D$49,,0)</f>
        <v>0.5</v>
      </c>
      <c r="L631" s="5">
        <f>_xlfn.XLOOKUP(D631,products!$A$1:$A$49,products!$E$1:$E$49,,0)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_xlfn.XLOOKUP(D632,products!$A$1:$A$49,products!$B$1:$B$49,,0)</f>
        <v>Ara</v>
      </c>
      <c r="J632" t="str">
        <f>_xlfn.XLOOKUP(orders!D632,products!$A$1:$A$49,products!$C$1:$C$49,,0)</f>
        <v>D</v>
      </c>
      <c r="K632" s="4">
        <f>_xlfn.XLOOKUP(D632,products!$A$1:$A$49,products!$D$1:$D$49,,0)</f>
        <v>0.2</v>
      </c>
      <c r="L632" s="5">
        <f>_xlfn.XLOOKUP(D632,products!$A$1:$A$49,products!$E$1:$E$49,,0)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_xlfn.XLOOKUP(D633,products!$A$1:$A$49,products!$B$1:$B$49,,0)</f>
        <v>Rob</v>
      </c>
      <c r="J633" t="str">
        <f>_xlfn.XLOOKUP(orders!D633,products!$A$1:$A$49,products!$C$1:$C$49,,0)</f>
        <v>D</v>
      </c>
      <c r="K633" s="4">
        <f>_xlfn.XLOOKUP(D633,products!$A$1:$A$49,products!$D$1:$D$49,,0)</f>
        <v>2.5</v>
      </c>
      <c r="L633" s="5">
        <f>_xlfn.XLOOKUP(D633,products!$A$1:$A$49,products!$E$1:$E$49,,0)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_xlfn.XLOOKUP(D634,products!$A$1:$A$49,products!$B$1:$B$49,,0)</f>
        <v>Exc</v>
      </c>
      <c r="J634" t="str">
        <f>_xlfn.XLOOKUP(orders!D634,products!$A$1:$A$49,products!$C$1:$C$49,,0)</f>
        <v>L</v>
      </c>
      <c r="K634" s="4">
        <f>_xlfn.XLOOKUP(D634,products!$A$1:$A$49,products!$D$1:$D$49,,0)</f>
        <v>0.5</v>
      </c>
      <c r="L634" s="5">
        <f>_xlfn.XLOOKUP(D634,products!$A$1:$A$49,products!$E$1:$E$49,,0)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_xlfn.XLOOKUP(D635,products!$A$1:$A$49,products!$B$1:$B$49,,0)</f>
        <v>Rob</v>
      </c>
      <c r="J635" t="str">
        <f>_xlfn.XLOOKUP(orders!D635,products!$A$1:$A$49,products!$C$1:$C$49,,0)</f>
        <v>L</v>
      </c>
      <c r="K635" s="4">
        <f>_xlfn.XLOOKUP(D635,products!$A$1:$A$49,products!$D$1:$D$49,,0)</f>
        <v>1</v>
      </c>
      <c r="L635" s="5">
        <f>_xlfn.XLOOKUP(D635,products!$A$1:$A$49,products!$E$1:$E$49,,0)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_xlfn.XLOOKUP(D636,products!$A$1:$A$49,products!$B$1:$B$49,,0)</f>
        <v>Lib</v>
      </c>
      <c r="J636" t="str">
        <f>_xlfn.XLOOKUP(orders!D636,products!$A$1:$A$49,products!$C$1:$C$49,,0)</f>
        <v>M</v>
      </c>
      <c r="K636" s="4">
        <f>_xlfn.XLOOKUP(D636,products!$A$1:$A$49,products!$D$1:$D$49,,0)</f>
        <v>1</v>
      </c>
      <c r="L636" s="5">
        <f>_xlfn.XLOOKUP(D636,products!$A$1:$A$49,products!$E$1:$E$49,,0)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_xlfn.XLOOKUP(D637,products!$A$1:$A$49,products!$B$1:$B$49,,0)</f>
        <v>Exc</v>
      </c>
      <c r="J637" t="str">
        <f>_xlfn.XLOOKUP(orders!D637,products!$A$1:$A$49,products!$C$1:$C$49,,0)</f>
        <v>L</v>
      </c>
      <c r="K637" s="4">
        <f>_xlfn.XLOOKUP(D637,products!$A$1:$A$49,products!$D$1:$D$49,,0)</f>
        <v>0.5</v>
      </c>
      <c r="L637" s="5">
        <f>_xlfn.XLOOKUP(D637,products!$A$1:$A$49,products!$E$1:$E$49,,0)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_xlfn.XLOOKUP(D638,products!$A$1:$A$49,products!$B$1:$B$49,,0)</f>
        <v>Lib</v>
      </c>
      <c r="J638" t="str">
        <f>_xlfn.XLOOKUP(orders!D638,products!$A$1:$A$49,products!$C$1:$C$49,,0)</f>
        <v>L</v>
      </c>
      <c r="K638" s="4">
        <f>_xlfn.XLOOKUP(D638,products!$A$1:$A$49,products!$D$1:$D$49,,0)</f>
        <v>1</v>
      </c>
      <c r="L638" s="5">
        <f>_xlfn.XLOOKUP(D638,products!$A$1:$A$49,products!$E$1:$E$49,,0)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_xlfn.XLOOKUP(D639,products!$A$1:$A$49,products!$B$1:$B$49,,0)</f>
        <v>Exc</v>
      </c>
      <c r="J639" t="str">
        <f>_xlfn.XLOOKUP(orders!D639,products!$A$1:$A$49,products!$C$1:$C$49,,0)</f>
        <v>M</v>
      </c>
      <c r="K639" s="4">
        <f>_xlfn.XLOOKUP(D639,products!$A$1:$A$49,products!$D$1:$D$49,,0)</f>
        <v>2.5</v>
      </c>
      <c r="L639" s="5">
        <f>_xlfn.XLOOKUP(D639,products!$A$1:$A$49,products!$E$1:$E$49,,0)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_xlfn.XLOOKUP(D640,products!$A$1:$A$49,products!$B$1:$B$49,,0)</f>
        <v>Ara</v>
      </c>
      <c r="J640" t="str">
        <f>_xlfn.XLOOKUP(orders!D640,products!$A$1:$A$49,products!$C$1:$C$49,,0)</f>
        <v>M</v>
      </c>
      <c r="K640" s="4">
        <f>_xlfn.XLOOKUP(D640,products!$A$1:$A$49,products!$D$1:$D$49,,0)</f>
        <v>2.5</v>
      </c>
      <c r="L640" s="5">
        <f>_xlfn.XLOOKUP(D640,products!$A$1:$A$49,products!$E$1:$E$49,,0)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_xlfn.XLOOKUP(D641,products!$A$1:$A$49,products!$B$1:$B$49,,0)</f>
        <v>Lib</v>
      </c>
      <c r="J641" t="str">
        <f>_xlfn.XLOOKUP(orders!D641,products!$A$1:$A$49,products!$C$1:$C$49,,0)</f>
        <v>D</v>
      </c>
      <c r="K641" s="4">
        <f>_xlfn.XLOOKUP(D641,products!$A$1:$A$49,products!$D$1:$D$49,,0)</f>
        <v>0.2</v>
      </c>
      <c r="L641" s="5">
        <f>_xlfn.XLOOKUP(D641,products!$A$1:$A$49,products!$E$1:$E$49,,0)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_xlfn.XLOOKUP(D642,products!$A$1:$A$49,products!$B$1:$B$49,,0)</f>
        <v>Rob</v>
      </c>
      <c r="J642" t="str">
        <f>_xlfn.XLOOKUP(orders!D642,products!$A$1:$A$49,products!$C$1:$C$49,,0)</f>
        <v>L</v>
      </c>
      <c r="K642" s="4">
        <f>_xlfn.XLOOKUP(D642,products!$A$1:$A$49,products!$D$1:$D$49,,0)</f>
        <v>2.5</v>
      </c>
      <c r="L642" s="5">
        <f>_xlfn.XLOOKUP(D642,products!$A$1:$A$49,products!$E$1:$E$49,,0)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_xlfn.XLOOKUP(D643,products!$A$1:$A$49,products!$B$1:$B$49,,0)</f>
        <v>Rob</v>
      </c>
      <c r="J643" t="str">
        <f>_xlfn.XLOOKUP(orders!D643,products!$A$1:$A$49,products!$C$1:$C$49,,0)</f>
        <v>L</v>
      </c>
      <c r="K643" s="4">
        <f>_xlfn.XLOOKUP(D643,products!$A$1:$A$49,products!$D$1:$D$49,,0)</f>
        <v>1</v>
      </c>
      <c r="L643" s="5">
        <f>_xlfn.XLOOKUP(D643,products!$A$1:$A$49,products!$E$1:$E$49,,0)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_xlfn.XLOOKUP(D644,products!$A$1:$A$49,products!$B$1:$B$49,,0)</f>
        <v>Exc</v>
      </c>
      <c r="J644" t="str">
        <f>_xlfn.XLOOKUP(orders!D644,products!$A$1:$A$49,products!$C$1:$C$49,,0)</f>
        <v>M</v>
      </c>
      <c r="K644" s="4">
        <f>_xlfn.XLOOKUP(D644,products!$A$1:$A$49,products!$D$1:$D$49,,0)</f>
        <v>0.2</v>
      </c>
      <c r="L644" s="5">
        <f>_xlfn.XLOOKUP(D644,products!$A$1:$A$49,products!$E$1:$E$49,,0)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_xlfn.XLOOKUP(D645,products!$A$1:$A$49,products!$B$1:$B$49,,0)</f>
        <v>Exc</v>
      </c>
      <c r="J645" t="str">
        <f>_xlfn.XLOOKUP(orders!D645,products!$A$1:$A$49,products!$C$1:$C$49,,0)</f>
        <v>L</v>
      </c>
      <c r="K645" s="4">
        <f>_xlfn.XLOOKUP(D645,products!$A$1:$A$49,products!$D$1:$D$49,,0)</f>
        <v>2.5</v>
      </c>
      <c r="L645" s="5">
        <f>_xlfn.XLOOKUP(D645,products!$A$1:$A$49,products!$E$1:$E$49,,0)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_xlfn.XLOOKUP(D646,products!$A$1:$A$49,products!$B$1:$B$49,,0)</f>
        <v>Rob</v>
      </c>
      <c r="J646" t="str">
        <f>_xlfn.XLOOKUP(orders!D646,products!$A$1:$A$49,products!$C$1:$C$49,,0)</f>
        <v>D</v>
      </c>
      <c r="K646" s="4">
        <f>_xlfn.XLOOKUP(D646,products!$A$1:$A$49,products!$D$1:$D$49,,0)</f>
        <v>2.5</v>
      </c>
      <c r="L646" s="5">
        <f>_xlfn.XLOOKUP(D646,products!$A$1:$A$49,products!$E$1:$E$49,,0)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_xlfn.XLOOKUP(D647,products!$A$1:$A$49,products!$B$1:$B$49,,0)</f>
        <v>Ara</v>
      </c>
      <c r="J647" t="str">
        <f>_xlfn.XLOOKUP(orders!D647,products!$A$1:$A$49,products!$C$1:$C$49,,0)</f>
        <v>D</v>
      </c>
      <c r="K647" s="4">
        <f>_xlfn.XLOOKUP(D647,products!$A$1:$A$49,products!$D$1:$D$49,,0)</f>
        <v>2.5</v>
      </c>
      <c r="L647" s="5">
        <f>_xlfn.XLOOKUP(D647,products!$A$1:$A$49,products!$E$1:$E$49,,0)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_xlfn.XLOOKUP(D648,products!$A$1:$A$49,products!$B$1:$B$49,,0)</f>
        <v>Ara</v>
      </c>
      <c r="J648" t="str">
        <f>_xlfn.XLOOKUP(orders!D648,products!$A$1:$A$49,products!$C$1:$C$49,,0)</f>
        <v>D</v>
      </c>
      <c r="K648" s="4">
        <f>_xlfn.XLOOKUP(D648,products!$A$1:$A$49,products!$D$1:$D$49,,0)</f>
        <v>1</v>
      </c>
      <c r="L648" s="5">
        <f>_xlfn.XLOOKUP(D648,products!$A$1:$A$49,products!$E$1:$E$49,,0)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_xlfn.XLOOKUP(D649,products!$A$1:$A$49,products!$B$1:$B$49,,0)</f>
        <v>Lib</v>
      </c>
      <c r="J649" t="str">
        <f>_xlfn.XLOOKUP(orders!D649,products!$A$1:$A$49,products!$C$1:$C$49,,0)</f>
        <v>L</v>
      </c>
      <c r="K649" s="4">
        <f>_xlfn.XLOOKUP(D649,products!$A$1:$A$49,products!$D$1:$D$49,,0)</f>
        <v>0.5</v>
      </c>
      <c r="L649" s="5">
        <f>_xlfn.XLOOKUP(D649,products!$A$1:$A$49,products!$E$1:$E$49,,0)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_xlfn.XLOOKUP(D650,products!$A$1:$A$49,products!$B$1:$B$49,,0)</f>
        <v>Rob</v>
      </c>
      <c r="J650" t="str">
        <f>_xlfn.XLOOKUP(orders!D650,products!$A$1:$A$49,products!$C$1:$C$49,,0)</f>
        <v>D</v>
      </c>
      <c r="K650" s="4">
        <f>_xlfn.XLOOKUP(D650,products!$A$1:$A$49,products!$D$1:$D$49,,0)</f>
        <v>0.2</v>
      </c>
      <c r="L650" s="5">
        <f>_xlfn.XLOOKUP(D650,products!$A$1:$A$49,products!$E$1:$E$49,,0)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_xlfn.XLOOKUP(D651,products!$A$1:$A$49,products!$B$1:$B$49,,0)</f>
        <v>Lib</v>
      </c>
      <c r="J651" t="str">
        <f>_xlfn.XLOOKUP(orders!D651,products!$A$1:$A$49,products!$C$1:$C$49,,0)</f>
        <v>L</v>
      </c>
      <c r="K651" s="4">
        <f>_xlfn.XLOOKUP(D651,products!$A$1:$A$49,products!$D$1:$D$49,,0)</f>
        <v>1</v>
      </c>
      <c r="L651" s="5">
        <f>_xlfn.XLOOKUP(D651,products!$A$1:$A$49,products!$E$1:$E$49,,0)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_xlfn.XLOOKUP(D652,products!$A$1:$A$49,products!$B$1:$B$49,,0)</f>
        <v>Rob</v>
      </c>
      <c r="J652" t="str">
        <f>_xlfn.XLOOKUP(orders!D652,products!$A$1:$A$49,products!$C$1:$C$49,,0)</f>
        <v>D</v>
      </c>
      <c r="K652" s="4">
        <f>_xlfn.XLOOKUP(D652,products!$A$1:$A$49,products!$D$1:$D$49,,0)</f>
        <v>0.5</v>
      </c>
      <c r="L652" s="5">
        <f>_xlfn.XLOOKUP(D652,products!$A$1:$A$49,products!$E$1:$E$49,,0)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_xlfn.XLOOKUP(D653,products!$A$1:$A$49,products!$B$1:$B$49,,0)</f>
        <v>Rob</v>
      </c>
      <c r="J653" t="str">
        <f>_xlfn.XLOOKUP(orders!D653,products!$A$1:$A$49,products!$C$1:$C$49,,0)</f>
        <v>L</v>
      </c>
      <c r="K653" s="4">
        <f>_xlfn.XLOOKUP(D653,products!$A$1:$A$49,products!$D$1:$D$49,,0)</f>
        <v>1</v>
      </c>
      <c r="L653" s="5">
        <f>_xlfn.XLOOKUP(D653,products!$A$1:$A$49,products!$E$1:$E$49,,0)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_xlfn.XLOOKUP(D654,products!$A$1:$A$49,products!$B$1:$B$49,,0)</f>
        <v>Lib</v>
      </c>
      <c r="J654" t="str">
        <f>_xlfn.XLOOKUP(orders!D654,products!$A$1:$A$49,products!$C$1:$C$49,,0)</f>
        <v>L</v>
      </c>
      <c r="K654" s="4">
        <f>_xlfn.XLOOKUP(D654,products!$A$1:$A$49,products!$D$1:$D$49,,0)</f>
        <v>1</v>
      </c>
      <c r="L654" s="5">
        <f>_xlfn.XLOOKUP(D654,products!$A$1:$A$49,products!$E$1:$E$49,,0)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_xlfn.XLOOKUP(D655,products!$A$1:$A$49,products!$B$1:$B$49,,0)</f>
        <v>Ara</v>
      </c>
      <c r="J655" t="str">
        <f>_xlfn.XLOOKUP(orders!D655,products!$A$1:$A$49,products!$C$1:$C$49,,0)</f>
        <v>M</v>
      </c>
      <c r="K655" s="4">
        <f>_xlfn.XLOOKUP(D655,products!$A$1:$A$49,products!$D$1:$D$49,,0)</f>
        <v>2.5</v>
      </c>
      <c r="L655" s="5">
        <f>_xlfn.XLOOKUP(D655,products!$A$1:$A$49,products!$E$1:$E$49,,0)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_xlfn.XLOOKUP(D656,products!$A$1:$A$49,products!$B$1:$B$49,,0)</f>
        <v>Ara</v>
      </c>
      <c r="J656" t="str">
        <f>_xlfn.XLOOKUP(orders!D656,products!$A$1:$A$49,products!$C$1:$C$49,,0)</f>
        <v>D</v>
      </c>
      <c r="K656" s="4">
        <f>_xlfn.XLOOKUP(D656,products!$A$1:$A$49,products!$D$1:$D$49,,0)</f>
        <v>2.5</v>
      </c>
      <c r="L656" s="5">
        <f>_xlfn.XLOOKUP(D656,products!$A$1:$A$49,products!$E$1:$E$49,,0)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_xlfn.XLOOKUP(D657,products!$A$1:$A$49,products!$B$1:$B$49,,0)</f>
        <v>Rob</v>
      </c>
      <c r="J657" t="str">
        <f>_xlfn.XLOOKUP(orders!D657,products!$A$1:$A$49,products!$C$1:$C$49,,0)</f>
        <v>M</v>
      </c>
      <c r="K657" s="4">
        <f>_xlfn.XLOOKUP(D657,products!$A$1:$A$49,products!$D$1:$D$49,,0)</f>
        <v>2.5</v>
      </c>
      <c r="L657" s="5">
        <f>_xlfn.XLOOKUP(D657,products!$A$1:$A$49,products!$E$1:$E$49,,0)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_xlfn.XLOOKUP(D658,products!$A$1:$A$49,products!$B$1:$B$49,,0)</f>
        <v>Lib</v>
      </c>
      <c r="J658" t="str">
        <f>_xlfn.XLOOKUP(orders!D658,products!$A$1:$A$49,products!$C$1:$C$49,,0)</f>
        <v>D</v>
      </c>
      <c r="K658" s="4">
        <f>_xlfn.XLOOKUP(D658,products!$A$1:$A$49,products!$D$1:$D$49,,0)</f>
        <v>1</v>
      </c>
      <c r="L658" s="5">
        <f>_xlfn.XLOOKUP(D658,products!$A$1:$A$49,products!$E$1:$E$49,,0)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_xlfn.XLOOKUP(D659,products!$A$1:$A$49,products!$B$1:$B$49,,0)</f>
        <v>Ara</v>
      </c>
      <c r="J659" t="str">
        <f>_xlfn.XLOOKUP(orders!D659,products!$A$1:$A$49,products!$C$1:$C$49,,0)</f>
        <v>M</v>
      </c>
      <c r="K659" s="4">
        <f>_xlfn.XLOOKUP(D659,products!$A$1:$A$49,products!$D$1:$D$49,,0)</f>
        <v>0.5</v>
      </c>
      <c r="L659" s="5">
        <f>_xlfn.XLOOKUP(D659,products!$A$1:$A$49,products!$E$1:$E$49,,0)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_xlfn.XLOOKUP(D660,products!$A$1:$A$49,products!$B$1:$B$49,,0)</f>
        <v>Exc</v>
      </c>
      <c r="J660" t="str">
        <f>_xlfn.XLOOKUP(orders!D660,products!$A$1:$A$49,products!$C$1:$C$49,,0)</f>
        <v>M</v>
      </c>
      <c r="K660" s="4">
        <f>_xlfn.XLOOKUP(D660,products!$A$1:$A$49,products!$D$1:$D$49,,0)</f>
        <v>0.5</v>
      </c>
      <c r="L660" s="5">
        <f>_xlfn.XLOOKUP(D660,products!$A$1:$A$49,products!$E$1:$E$49,,0)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_xlfn.XLOOKUP(D661,products!$A$1:$A$49,products!$B$1:$B$49,,0)</f>
        <v>Ara</v>
      </c>
      <c r="J661" t="str">
        <f>_xlfn.XLOOKUP(orders!D661,products!$A$1:$A$49,products!$C$1:$C$49,,0)</f>
        <v>D</v>
      </c>
      <c r="K661" s="4">
        <f>_xlfn.XLOOKUP(D661,products!$A$1:$A$49,products!$D$1:$D$49,,0)</f>
        <v>2.5</v>
      </c>
      <c r="L661" s="5">
        <f>_xlfn.XLOOKUP(D661,products!$A$1:$A$49,products!$E$1:$E$49,,0)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_xlfn.XLOOKUP(D662,products!$A$1:$A$49,products!$B$1:$B$49,,0)</f>
        <v>Exc</v>
      </c>
      <c r="J662" t="str">
        <f>_xlfn.XLOOKUP(orders!D662,products!$A$1:$A$49,products!$C$1:$C$49,,0)</f>
        <v>L</v>
      </c>
      <c r="K662" s="4">
        <f>_xlfn.XLOOKUP(D662,products!$A$1:$A$49,products!$D$1:$D$49,,0)</f>
        <v>0.5</v>
      </c>
      <c r="L662" s="5">
        <f>_xlfn.XLOOKUP(D662,products!$A$1:$A$49,products!$E$1:$E$49,,0)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_xlfn.XLOOKUP(D663,products!$A$1:$A$49,products!$B$1:$B$49,,0)</f>
        <v>Ara</v>
      </c>
      <c r="J663" t="str">
        <f>_xlfn.XLOOKUP(orders!D663,products!$A$1:$A$49,products!$C$1:$C$49,,0)</f>
        <v>M</v>
      </c>
      <c r="K663" s="4">
        <f>_xlfn.XLOOKUP(D663,products!$A$1:$A$49,products!$D$1:$D$49,,0)</f>
        <v>0.2</v>
      </c>
      <c r="L663" s="5">
        <f>_xlfn.XLOOKUP(D663,products!$A$1:$A$49,products!$E$1:$E$49,,0)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_xlfn.XLOOKUP(D664,products!$A$1:$A$49,products!$B$1:$B$49,,0)</f>
        <v>Lib</v>
      </c>
      <c r="J664" t="str">
        <f>_xlfn.XLOOKUP(orders!D664,products!$A$1:$A$49,products!$C$1:$C$49,,0)</f>
        <v>D</v>
      </c>
      <c r="K664" s="4">
        <f>_xlfn.XLOOKUP(D664,products!$A$1:$A$49,products!$D$1:$D$49,,0)</f>
        <v>2.5</v>
      </c>
      <c r="L664" s="5">
        <f>_xlfn.XLOOKUP(D664,products!$A$1:$A$49,products!$E$1:$E$49,,0)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_xlfn.XLOOKUP(D665,products!$A$1:$A$49,products!$B$1:$B$49,,0)</f>
        <v>Ara</v>
      </c>
      <c r="J665" t="str">
        <f>_xlfn.XLOOKUP(orders!D665,products!$A$1:$A$49,products!$C$1:$C$49,,0)</f>
        <v>M</v>
      </c>
      <c r="K665" s="4">
        <f>_xlfn.XLOOKUP(D665,products!$A$1:$A$49,products!$D$1:$D$49,,0)</f>
        <v>1</v>
      </c>
      <c r="L665" s="5">
        <f>_xlfn.XLOOKUP(D665,products!$A$1:$A$49,products!$E$1:$E$49,,0)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_xlfn.XLOOKUP(D666,products!$A$1:$A$49,products!$B$1:$B$49,,0)</f>
        <v>Exc</v>
      </c>
      <c r="J666" t="str">
        <f>_xlfn.XLOOKUP(orders!D666,products!$A$1:$A$49,products!$C$1:$C$49,,0)</f>
        <v>D</v>
      </c>
      <c r="K666" s="4">
        <f>_xlfn.XLOOKUP(D666,products!$A$1:$A$49,products!$D$1:$D$49,,0)</f>
        <v>1</v>
      </c>
      <c r="L666" s="5">
        <f>_xlfn.XLOOKUP(D666,products!$A$1:$A$49,products!$E$1:$E$49,,0)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_xlfn.XLOOKUP(D667,products!$A$1:$A$49,products!$B$1:$B$49,,0)</f>
        <v>Lib</v>
      </c>
      <c r="J667" t="str">
        <f>_xlfn.XLOOKUP(orders!D667,products!$A$1:$A$49,products!$C$1:$C$49,,0)</f>
        <v>D</v>
      </c>
      <c r="K667" s="4">
        <f>_xlfn.XLOOKUP(D667,products!$A$1:$A$49,products!$D$1:$D$49,,0)</f>
        <v>0.2</v>
      </c>
      <c r="L667" s="5">
        <f>_xlfn.XLOOKUP(D667,products!$A$1:$A$49,products!$E$1:$E$49,,0)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_xlfn.XLOOKUP(D668,products!$A$1:$A$49,products!$B$1:$B$49,,0)</f>
        <v>Ara</v>
      </c>
      <c r="J668" t="str">
        <f>_xlfn.XLOOKUP(orders!D668,products!$A$1:$A$49,products!$C$1:$C$49,,0)</f>
        <v>D</v>
      </c>
      <c r="K668" s="4">
        <f>_xlfn.XLOOKUP(D668,products!$A$1:$A$49,products!$D$1:$D$49,,0)</f>
        <v>2.5</v>
      </c>
      <c r="L668" s="5">
        <f>_xlfn.XLOOKUP(D668,products!$A$1:$A$49,products!$E$1:$E$49,,0)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_xlfn.XLOOKUP(D669,products!$A$1:$A$49,products!$B$1:$B$49,,0)</f>
        <v>Ara</v>
      </c>
      <c r="J669" t="str">
        <f>_xlfn.XLOOKUP(orders!D669,products!$A$1:$A$49,products!$C$1:$C$49,,0)</f>
        <v>D</v>
      </c>
      <c r="K669" s="4">
        <f>_xlfn.XLOOKUP(D669,products!$A$1:$A$49,products!$D$1:$D$49,,0)</f>
        <v>1</v>
      </c>
      <c r="L669" s="5">
        <f>_xlfn.XLOOKUP(D669,products!$A$1:$A$49,products!$E$1:$E$49,,0)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_xlfn.XLOOKUP(D670,products!$A$1:$A$49,products!$B$1:$B$49,,0)</f>
        <v>Rob</v>
      </c>
      <c r="J670" t="str">
        <f>_xlfn.XLOOKUP(orders!D670,products!$A$1:$A$49,products!$C$1:$C$49,,0)</f>
        <v>L</v>
      </c>
      <c r="K670" s="4">
        <f>_xlfn.XLOOKUP(D670,products!$A$1:$A$49,products!$D$1:$D$49,,0)</f>
        <v>2.5</v>
      </c>
      <c r="L670" s="5">
        <f>_xlfn.XLOOKUP(D670,products!$A$1:$A$49,products!$E$1:$E$49,,0)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_xlfn.XLOOKUP(D671,products!$A$1:$A$49,products!$B$1:$B$49,,0)</f>
        <v>Lib</v>
      </c>
      <c r="J671" t="str">
        <f>_xlfn.XLOOKUP(orders!D671,products!$A$1:$A$49,products!$C$1:$C$49,,0)</f>
        <v>M</v>
      </c>
      <c r="K671" s="4">
        <f>_xlfn.XLOOKUP(D671,products!$A$1:$A$49,products!$D$1:$D$49,,0)</f>
        <v>2.5</v>
      </c>
      <c r="L671" s="5">
        <f>_xlfn.XLOOKUP(D671,products!$A$1:$A$49,products!$E$1:$E$49,,0)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_xlfn.XLOOKUP(D672,products!$A$1:$A$49,products!$B$1:$B$49,,0)</f>
        <v>Lib</v>
      </c>
      <c r="J672" t="str">
        <f>_xlfn.XLOOKUP(orders!D672,products!$A$1:$A$49,products!$C$1:$C$49,,0)</f>
        <v>M</v>
      </c>
      <c r="K672" s="4">
        <f>_xlfn.XLOOKUP(D672,products!$A$1:$A$49,products!$D$1:$D$49,,0)</f>
        <v>0.2</v>
      </c>
      <c r="L672" s="5">
        <f>_xlfn.XLOOKUP(D672,products!$A$1:$A$49,products!$E$1:$E$49,,0)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_xlfn.XLOOKUP(D673,products!$A$1:$A$49,products!$B$1:$B$49,,0)</f>
        <v>Rob</v>
      </c>
      <c r="J673" t="str">
        <f>_xlfn.XLOOKUP(orders!D673,products!$A$1:$A$49,products!$C$1:$C$49,,0)</f>
        <v>L</v>
      </c>
      <c r="K673" s="4">
        <f>_xlfn.XLOOKUP(D673,products!$A$1:$A$49,products!$D$1:$D$49,,0)</f>
        <v>1</v>
      </c>
      <c r="L673" s="5">
        <f>_xlfn.XLOOKUP(D673,products!$A$1:$A$49,products!$E$1:$E$49,,0)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_xlfn.XLOOKUP(D674,products!$A$1:$A$49,products!$B$1:$B$49,,0)</f>
        <v>Lib</v>
      </c>
      <c r="J674" t="str">
        <f>_xlfn.XLOOKUP(orders!D674,products!$A$1:$A$49,products!$C$1:$C$49,,0)</f>
        <v>M</v>
      </c>
      <c r="K674" s="4">
        <f>_xlfn.XLOOKUP(D674,products!$A$1:$A$49,products!$D$1:$D$49,,0)</f>
        <v>0.5</v>
      </c>
      <c r="L674" s="5">
        <f>_xlfn.XLOOKUP(D674,products!$A$1:$A$49,products!$E$1:$E$49,,0)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_xlfn.XLOOKUP(D675,products!$A$1:$A$49,products!$B$1:$B$49,,0)</f>
        <v>Exc</v>
      </c>
      <c r="J675" t="str">
        <f>_xlfn.XLOOKUP(orders!D675,products!$A$1:$A$49,products!$C$1:$C$49,,0)</f>
        <v>M</v>
      </c>
      <c r="K675" s="4">
        <f>_xlfn.XLOOKUP(D675,products!$A$1:$A$49,products!$D$1:$D$49,,0)</f>
        <v>1</v>
      </c>
      <c r="L675" s="5">
        <f>_xlfn.XLOOKUP(D675,products!$A$1:$A$49,products!$E$1:$E$49,,0)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_xlfn.XLOOKUP(D676,products!$A$1:$A$49,products!$B$1:$B$49,,0)</f>
        <v>Ara</v>
      </c>
      <c r="J676" t="str">
        <f>_xlfn.XLOOKUP(orders!D676,products!$A$1:$A$49,products!$C$1:$C$49,,0)</f>
        <v>L</v>
      </c>
      <c r="K676" s="4">
        <f>_xlfn.XLOOKUP(D676,products!$A$1:$A$49,products!$D$1:$D$49,,0)</f>
        <v>2.5</v>
      </c>
      <c r="L676" s="5">
        <f>_xlfn.XLOOKUP(D676,products!$A$1:$A$49,products!$E$1:$E$49,,0)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_xlfn.XLOOKUP(D677,products!$A$1:$A$49,products!$B$1:$B$49,,0)</f>
        <v>Lib</v>
      </c>
      <c r="J677" t="str">
        <f>_xlfn.XLOOKUP(orders!D677,products!$A$1:$A$49,products!$C$1:$C$49,,0)</f>
        <v>D</v>
      </c>
      <c r="K677" s="4">
        <f>_xlfn.XLOOKUP(D677,products!$A$1:$A$49,products!$D$1:$D$49,,0)</f>
        <v>2.5</v>
      </c>
      <c r="L677" s="5">
        <f>_xlfn.XLOOKUP(D677,products!$A$1:$A$49,products!$E$1:$E$49,,0)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_xlfn.XLOOKUP(D678,products!$A$1:$A$49,products!$B$1:$B$49,,0)</f>
        <v>Lib</v>
      </c>
      <c r="J678" t="str">
        <f>_xlfn.XLOOKUP(orders!D678,products!$A$1:$A$49,products!$C$1:$C$49,,0)</f>
        <v>L</v>
      </c>
      <c r="K678" s="4">
        <f>_xlfn.XLOOKUP(D678,products!$A$1:$A$49,products!$D$1:$D$49,,0)</f>
        <v>0.5</v>
      </c>
      <c r="L678" s="5">
        <f>_xlfn.XLOOKUP(D678,products!$A$1:$A$49,products!$E$1:$E$49,,0)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_xlfn.XLOOKUP(D679,products!$A$1:$A$49,products!$B$1:$B$49,,0)</f>
        <v>Lib</v>
      </c>
      <c r="J679" t="str">
        <f>_xlfn.XLOOKUP(orders!D679,products!$A$1:$A$49,products!$C$1:$C$49,,0)</f>
        <v>M</v>
      </c>
      <c r="K679" s="4">
        <f>_xlfn.XLOOKUP(D679,products!$A$1:$A$49,products!$D$1:$D$49,,0)</f>
        <v>0.5</v>
      </c>
      <c r="L679" s="5">
        <f>_xlfn.XLOOKUP(D679,products!$A$1:$A$49,products!$E$1:$E$49,,0)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_xlfn.XLOOKUP(D680,products!$A$1:$A$49,products!$B$1:$B$49,,0)</f>
        <v>Ara</v>
      </c>
      <c r="J680" t="str">
        <f>_xlfn.XLOOKUP(orders!D680,products!$A$1:$A$49,products!$C$1:$C$49,,0)</f>
        <v>L</v>
      </c>
      <c r="K680" s="4">
        <f>_xlfn.XLOOKUP(D680,products!$A$1:$A$49,products!$D$1:$D$49,,0)</f>
        <v>2.5</v>
      </c>
      <c r="L680" s="5">
        <f>_xlfn.XLOOKUP(D680,products!$A$1:$A$49,products!$E$1:$E$49,,0)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_xlfn.XLOOKUP(D681,products!$A$1:$A$49,products!$B$1:$B$49,,0)</f>
        <v>Rob</v>
      </c>
      <c r="J681" t="str">
        <f>_xlfn.XLOOKUP(orders!D681,products!$A$1:$A$49,products!$C$1:$C$49,,0)</f>
        <v>L</v>
      </c>
      <c r="K681" s="4">
        <f>_xlfn.XLOOKUP(D681,products!$A$1:$A$49,products!$D$1:$D$49,,0)</f>
        <v>2.5</v>
      </c>
      <c r="L681" s="5">
        <f>_xlfn.XLOOKUP(D681,products!$A$1:$A$49,products!$E$1:$E$49,,0)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_xlfn.XLOOKUP(D682,products!$A$1:$A$49,products!$B$1:$B$49,,0)</f>
        <v>Ara</v>
      </c>
      <c r="J682" t="str">
        <f>_xlfn.XLOOKUP(orders!D682,products!$A$1:$A$49,products!$C$1:$C$49,,0)</f>
        <v>M</v>
      </c>
      <c r="K682" s="4">
        <f>_xlfn.XLOOKUP(D682,products!$A$1:$A$49,products!$D$1:$D$49,,0)</f>
        <v>1</v>
      </c>
      <c r="L682" s="5">
        <f>_xlfn.XLOOKUP(D682,products!$A$1:$A$49,products!$E$1:$E$49,,0)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_xlfn.XLOOKUP(D683,products!$A$1:$A$49,products!$B$1:$B$49,,0)</f>
        <v>Lib</v>
      </c>
      <c r="J683" t="str">
        <f>_xlfn.XLOOKUP(orders!D683,products!$A$1:$A$49,products!$C$1:$C$49,,0)</f>
        <v>L</v>
      </c>
      <c r="K683" s="4">
        <f>_xlfn.XLOOKUP(D683,products!$A$1:$A$49,products!$D$1:$D$49,,0)</f>
        <v>0.2</v>
      </c>
      <c r="L683" s="5">
        <f>_xlfn.XLOOKUP(D683,products!$A$1:$A$49,products!$E$1:$E$49,,0)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_xlfn.XLOOKUP(D684,products!$A$1:$A$49,products!$B$1:$B$49,,0)</f>
        <v>Exc</v>
      </c>
      <c r="J684" t="str">
        <f>_xlfn.XLOOKUP(orders!D684,products!$A$1:$A$49,products!$C$1:$C$49,,0)</f>
        <v>M</v>
      </c>
      <c r="K684" s="4">
        <f>_xlfn.XLOOKUP(D684,products!$A$1:$A$49,products!$D$1:$D$49,,0)</f>
        <v>0.2</v>
      </c>
      <c r="L684" s="5">
        <f>_xlfn.XLOOKUP(D684,products!$A$1:$A$49,products!$E$1:$E$49,,0)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_xlfn.XLOOKUP(D685,products!$A$1:$A$49,products!$B$1:$B$49,,0)</f>
        <v>Lib</v>
      </c>
      <c r="J685" t="str">
        <f>_xlfn.XLOOKUP(orders!D685,products!$A$1:$A$49,products!$C$1:$C$49,,0)</f>
        <v>D</v>
      </c>
      <c r="K685" s="4">
        <f>_xlfn.XLOOKUP(D685,products!$A$1:$A$49,products!$D$1:$D$49,,0)</f>
        <v>0.5</v>
      </c>
      <c r="L685" s="5">
        <f>_xlfn.XLOOKUP(D685,products!$A$1:$A$49,products!$E$1:$E$49,,0)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_xlfn.XLOOKUP(D686,products!$A$1:$A$49,products!$B$1:$B$49,,0)</f>
        <v>Rob</v>
      </c>
      <c r="J686" t="str">
        <f>_xlfn.XLOOKUP(orders!D686,products!$A$1:$A$49,products!$C$1:$C$49,,0)</f>
        <v>L</v>
      </c>
      <c r="K686" s="4">
        <f>_xlfn.XLOOKUP(D686,products!$A$1:$A$49,products!$D$1:$D$49,,0)</f>
        <v>1</v>
      </c>
      <c r="L686" s="5">
        <f>_xlfn.XLOOKUP(D686,products!$A$1:$A$49,products!$E$1:$E$49,,0)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_xlfn.XLOOKUP(D687,products!$A$1:$A$49,products!$B$1:$B$49,,0)</f>
        <v>Lib</v>
      </c>
      <c r="J687" t="str">
        <f>_xlfn.XLOOKUP(orders!D687,products!$A$1:$A$49,products!$C$1:$C$49,,0)</f>
        <v>L</v>
      </c>
      <c r="K687" s="4">
        <f>_xlfn.XLOOKUP(D687,products!$A$1:$A$49,products!$D$1:$D$49,,0)</f>
        <v>2.5</v>
      </c>
      <c r="L687" s="5">
        <f>_xlfn.XLOOKUP(D687,products!$A$1:$A$49,products!$E$1:$E$49,,0)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_xlfn.XLOOKUP(D688,products!$A$1:$A$49,products!$B$1:$B$49,,0)</f>
        <v>Rob</v>
      </c>
      <c r="J688" t="str">
        <f>_xlfn.XLOOKUP(orders!D688,products!$A$1:$A$49,products!$C$1:$C$49,,0)</f>
        <v>D</v>
      </c>
      <c r="K688" s="4">
        <f>_xlfn.XLOOKUP(D688,products!$A$1:$A$49,products!$D$1:$D$49,,0)</f>
        <v>0.2</v>
      </c>
      <c r="L688" s="5">
        <f>_xlfn.XLOOKUP(D688,products!$A$1:$A$49,products!$E$1:$E$49,,0)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_xlfn.XLOOKUP(D689,products!$A$1:$A$49,products!$B$1:$B$49,,0)</f>
        <v>Exc</v>
      </c>
      <c r="J689" t="str">
        <f>_xlfn.XLOOKUP(orders!D689,products!$A$1:$A$49,products!$C$1:$C$49,,0)</f>
        <v>M</v>
      </c>
      <c r="K689" s="4">
        <f>_xlfn.XLOOKUP(D689,products!$A$1:$A$49,products!$D$1:$D$49,,0)</f>
        <v>0.5</v>
      </c>
      <c r="L689" s="5">
        <f>_xlfn.XLOOKUP(D689,products!$A$1:$A$49,products!$E$1:$E$49,,0)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_xlfn.XLOOKUP(D690,products!$A$1:$A$49,products!$B$1:$B$49,,0)</f>
        <v>Ara</v>
      </c>
      <c r="J690" t="str">
        <f>_xlfn.XLOOKUP(orders!D690,products!$A$1:$A$49,products!$C$1:$C$49,,0)</f>
        <v>L</v>
      </c>
      <c r="K690" s="4">
        <f>_xlfn.XLOOKUP(D690,products!$A$1:$A$49,products!$D$1:$D$49,,0)</f>
        <v>1</v>
      </c>
      <c r="L690" s="5">
        <f>_xlfn.XLOOKUP(D690,products!$A$1:$A$49,products!$E$1:$E$49,,0)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_xlfn.XLOOKUP(D691,products!$A$1:$A$49,products!$B$1:$B$49,,0)</f>
        <v>Ara</v>
      </c>
      <c r="J691" t="str">
        <f>_xlfn.XLOOKUP(orders!D691,products!$A$1:$A$49,products!$C$1:$C$49,,0)</f>
        <v>M</v>
      </c>
      <c r="K691" s="4">
        <f>_xlfn.XLOOKUP(D691,products!$A$1:$A$49,products!$D$1:$D$49,,0)</f>
        <v>0.5</v>
      </c>
      <c r="L691" s="5">
        <f>_xlfn.XLOOKUP(D691,products!$A$1:$A$49,products!$E$1:$E$49,,0)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_xlfn.XLOOKUP(D692,products!$A$1:$A$49,products!$B$1:$B$49,,0)</f>
        <v>Lib</v>
      </c>
      <c r="J692" t="str">
        <f>_xlfn.XLOOKUP(orders!D692,products!$A$1:$A$49,products!$C$1:$C$49,,0)</f>
        <v>D</v>
      </c>
      <c r="K692" s="4">
        <f>_xlfn.XLOOKUP(D692,products!$A$1:$A$49,products!$D$1:$D$49,,0)</f>
        <v>2.5</v>
      </c>
      <c r="L692" s="5">
        <f>_xlfn.XLOOKUP(D692,products!$A$1:$A$49,products!$E$1:$E$49,,0)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_xlfn.XLOOKUP(D693,products!$A$1:$A$49,products!$B$1:$B$49,,0)</f>
        <v>Ara</v>
      </c>
      <c r="J693" t="str">
        <f>_xlfn.XLOOKUP(orders!D693,products!$A$1:$A$49,products!$C$1:$C$49,,0)</f>
        <v>M</v>
      </c>
      <c r="K693" s="4">
        <f>_xlfn.XLOOKUP(D693,products!$A$1:$A$49,products!$D$1:$D$49,,0)</f>
        <v>1</v>
      </c>
      <c r="L693" s="5">
        <f>_xlfn.XLOOKUP(D693,products!$A$1:$A$49,products!$E$1:$E$49,,0)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_xlfn.XLOOKUP(D694,products!$A$1:$A$49,products!$B$1:$B$49,,0)</f>
        <v>Lib</v>
      </c>
      <c r="J694" t="str">
        <f>_xlfn.XLOOKUP(orders!D694,products!$A$1:$A$49,products!$C$1:$C$49,,0)</f>
        <v>D</v>
      </c>
      <c r="K694" s="4">
        <f>_xlfn.XLOOKUP(D694,products!$A$1:$A$49,products!$D$1:$D$49,,0)</f>
        <v>1</v>
      </c>
      <c r="L694" s="5">
        <f>_xlfn.XLOOKUP(D694,products!$A$1:$A$49,products!$E$1:$E$49,,0)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_xlfn.XLOOKUP(D695,products!$A$1:$A$49,products!$B$1:$B$49,,0)</f>
        <v>Ara</v>
      </c>
      <c r="J695" t="str">
        <f>_xlfn.XLOOKUP(orders!D695,products!$A$1:$A$49,products!$C$1:$C$49,,0)</f>
        <v>M</v>
      </c>
      <c r="K695" s="4">
        <f>_xlfn.XLOOKUP(D695,products!$A$1:$A$49,products!$D$1:$D$49,,0)</f>
        <v>2.5</v>
      </c>
      <c r="L695" s="5">
        <f>_xlfn.XLOOKUP(D695,products!$A$1:$A$49,products!$E$1:$E$49,,0)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_xlfn.XLOOKUP(D696,products!$A$1:$A$49,products!$B$1:$B$49,,0)</f>
        <v>Exc</v>
      </c>
      <c r="J696" t="str">
        <f>_xlfn.XLOOKUP(orders!D696,products!$A$1:$A$49,products!$C$1:$C$49,,0)</f>
        <v>D</v>
      </c>
      <c r="K696" s="4">
        <f>_xlfn.XLOOKUP(D696,products!$A$1:$A$49,products!$D$1:$D$49,,0)</f>
        <v>0.5</v>
      </c>
      <c r="L696" s="5">
        <f>_xlfn.XLOOKUP(D696,products!$A$1:$A$49,products!$E$1:$E$49,,0)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_xlfn.XLOOKUP(D697,products!$A$1:$A$49,products!$B$1:$B$49,,0)</f>
        <v>Lib</v>
      </c>
      <c r="J697" t="str">
        <f>_xlfn.XLOOKUP(orders!D697,products!$A$1:$A$49,products!$C$1:$C$49,,0)</f>
        <v>L</v>
      </c>
      <c r="K697" s="4">
        <f>_xlfn.XLOOKUP(D697,products!$A$1:$A$49,products!$D$1:$D$49,,0)</f>
        <v>2.5</v>
      </c>
      <c r="L697" s="5">
        <f>_xlfn.XLOOKUP(D697,products!$A$1:$A$49,products!$E$1:$E$49,,0)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_xlfn.XLOOKUP(D698,products!$A$1:$A$49,products!$B$1:$B$49,,0)</f>
        <v>Lib</v>
      </c>
      <c r="J698" t="str">
        <f>_xlfn.XLOOKUP(orders!D698,products!$A$1:$A$49,products!$C$1:$C$49,,0)</f>
        <v>D</v>
      </c>
      <c r="K698" s="4">
        <f>_xlfn.XLOOKUP(D698,products!$A$1:$A$49,products!$D$1:$D$49,,0)</f>
        <v>0.5</v>
      </c>
      <c r="L698" s="5">
        <f>_xlfn.XLOOKUP(D698,products!$A$1:$A$49,products!$E$1:$E$49,,0)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_xlfn.XLOOKUP(D699,products!$A$1:$A$49,products!$B$1:$B$49,,0)</f>
        <v>Ara</v>
      </c>
      <c r="J699" t="str">
        <f>_xlfn.XLOOKUP(orders!D699,products!$A$1:$A$49,products!$C$1:$C$49,,0)</f>
        <v>M</v>
      </c>
      <c r="K699" s="4">
        <f>_xlfn.XLOOKUP(D699,products!$A$1:$A$49,products!$D$1:$D$49,,0)</f>
        <v>0.5</v>
      </c>
      <c r="L699" s="5">
        <f>_xlfn.XLOOKUP(D699,products!$A$1:$A$49,products!$E$1:$E$49,,0)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_xlfn.XLOOKUP(D700,products!$A$1:$A$49,products!$B$1:$B$49,,0)</f>
        <v>Lib</v>
      </c>
      <c r="J700" t="str">
        <f>_xlfn.XLOOKUP(orders!D700,products!$A$1:$A$49,products!$C$1:$C$49,,0)</f>
        <v>D</v>
      </c>
      <c r="K700" s="4">
        <f>_xlfn.XLOOKUP(D700,products!$A$1:$A$49,products!$D$1:$D$49,,0)</f>
        <v>1</v>
      </c>
      <c r="L700" s="5">
        <f>_xlfn.XLOOKUP(D700,products!$A$1:$A$49,products!$E$1:$E$49,,0)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_xlfn.XLOOKUP(D701,products!$A$1:$A$49,products!$B$1:$B$49,,0)</f>
        <v>Ara</v>
      </c>
      <c r="J701" t="str">
        <f>_xlfn.XLOOKUP(orders!D701,products!$A$1:$A$49,products!$C$1:$C$49,,0)</f>
        <v>D</v>
      </c>
      <c r="K701" s="4">
        <f>_xlfn.XLOOKUP(D701,products!$A$1:$A$49,products!$D$1:$D$49,,0)</f>
        <v>0.5</v>
      </c>
      <c r="L701" s="5">
        <f>_xlfn.XLOOKUP(D701,products!$A$1:$A$49,products!$E$1:$E$49,,0)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_xlfn.XLOOKUP(D702,products!$A$1:$A$49,products!$B$1:$B$49,,0)</f>
        <v>Lib</v>
      </c>
      <c r="J702" t="str">
        <f>_xlfn.XLOOKUP(orders!D702,products!$A$1:$A$49,products!$C$1:$C$49,,0)</f>
        <v>L</v>
      </c>
      <c r="K702" s="4">
        <f>_xlfn.XLOOKUP(D702,products!$A$1:$A$49,products!$D$1:$D$49,,0)</f>
        <v>0.5</v>
      </c>
      <c r="L702" s="5">
        <f>_xlfn.XLOOKUP(D702,products!$A$1:$A$49,products!$E$1:$E$49,,0)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_xlfn.XLOOKUP(D703,products!$A$1:$A$49,products!$B$1:$B$49,,0)</f>
        <v>Ara</v>
      </c>
      <c r="J703" t="str">
        <f>_xlfn.XLOOKUP(orders!D703,products!$A$1:$A$49,products!$C$1:$C$49,,0)</f>
        <v>D</v>
      </c>
      <c r="K703" s="4">
        <f>_xlfn.XLOOKUP(D703,products!$A$1:$A$49,products!$D$1:$D$49,,0)</f>
        <v>0.5</v>
      </c>
      <c r="L703" s="5">
        <f>_xlfn.XLOOKUP(D703,products!$A$1:$A$49,products!$E$1:$E$49,,0)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_xlfn.XLOOKUP(D704,products!$A$1:$A$49,products!$B$1:$B$49,,0)</f>
        <v>Ara</v>
      </c>
      <c r="J704" t="str">
        <f>_xlfn.XLOOKUP(orders!D704,products!$A$1:$A$49,products!$C$1:$C$49,,0)</f>
        <v>L</v>
      </c>
      <c r="K704" s="4">
        <f>_xlfn.XLOOKUP(D704,products!$A$1:$A$49,products!$D$1:$D$49,,0)</f>
        <v>0.5</v>
      </c>
      <c r="L704" s="5">
        <f>_xlfn.XLOOKUP(D704,products!$A$1:$A$49,products!$E$1:$E$49,,0)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_xlfn.XLOOKUP(D705,products!$A$1:$A$49,products!$B$1:$B$49,,0)</f>
        <v>Lib</v>
      </c>
      <c r="J705" t="str">
        <f>_xlfn.XLOOKUP(orders!D705,products!$A$1:$A$49,products!$C$1:$C$49,,0)</f>
        <v>D</v>
      </c>
      <c r="K705" s="4">
        <f>_xlfn.XLOOKUP(D705,products!$A$1:$A$49,products!$D$1:$D$49,,0)</f>
        <v>2.5</v>
      </c>
      <c r="L705" s="5">
        <f>_xlfn.XLOOKUP(D705,products!$A$1:$A$49,products!$E$1:$E$49,,0)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_xlfn.XLOOKUP(D706,products!$A$1:$A$49,products!$B$1:$B$49,,0)</f>
        <v>Exc</v>
      </c>
      <c r="J706" t="str">
        <f>_xlfn.XLOOKUP(orders!D706,products!$A$1:$A$49,products!$C$1:$C$49,,0)</f>
        <v>D</v>
      </c>
      <c r="K706" s="4">
        <f>_xlfn.XLOOKUP(D706,products!$A$1:$A$49,products!$D$1:$D$49,,0)</f>
        <v>0.2</v>
      </c>
      <c r="L706" s="5">
        <f>_xlfn.XLOOKUP(D706,products!$A$1:$A$49,products!$E$1:$E$49,,0)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_xlfn.XLOOKUP(D707,products!$A$1:$A$49,products!$B$1:$B$49,,0)</f>
        <v>Exc</v>
      </c>
      <c r="J707" t="str">
        <f>_xlfn.XLOOKUP(orders!D707,products!$A$1:$A$49,products!$C$1:$C$49,,0)</f>
        <v>L</v>
      </c>
      <c r="K707" s="4">
        <f>_xlfn.XLOOKUP(D707,products!$A$1:$A$49,products!$D$1:$D$49,,0)</f>
        <v>0.5</v>
      </c>
      <c r="L707" s="5">
        <f>_xlfn.XLOOKUP(D707,products!$A$1:$A$49,products!$E$1:$E$49,,0)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_xlfn.XLOOKUP(D708,products!$A$1:$A$49,products!$B$1:$B$49,,0)</f>
        <v>Exc</v>
      </c>
      <c r="J708" t="str">
        <f>_xlfn.XLOOKUP(orders!D708,products!$A$1:$A$49,products!$C$1:$C$49,,0)</f>
        <v>M</v>
      </c>
      <c r="K708" s="4">
        <f>_xlfn.XLOOKUP(D708,products!$A$1:$A$49,products!$D$1:$D$49,,0)</f>
        <v>0.2</v>
      </c>
      <c r="L708" s="5">
        <f>_xlfn.XLOOKUP(D708,products!$A$1:$A$49,products!$E$1:$E$49,,0)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_xlfn.XLOOKUP(D709,products!$A$1:$A$49,products!$B$1:$B$49,,0)</f>
        <v>Lib</v>
      </c>
      <c r="J709" t="str">
        <f>_xlfn.XLOOKUP(orders!D709,products!$A$1:$A$49,products!$C$1:$C$49,,0)</f>
        <v>D</v>
      </c>
      <c r="K709" s="4">
        <f>_xlfn.XLOOKUP(D709,products!$A$1:$A$49,products!$D$1:$D$49,,0)</f>
        <v>1</v>
      </c>
      <c r="L709" s="5">
        <f>_xlfn.XLOOKUP(D709,products!$A$1:$A$49,products!$E$1:$E$49,,0)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_xlfn.XLOOKUP(D710,products!$A$1:$A$49,products!$B$1:$B$49,,0)</f>
        <v>Ara</v>
      </c>
      <c r="J710" t="str">
        <f>_xlfn.XLOOKUP(orders!D710,products!$A$1:$A$49,products!$C$1:$C$49,,0)</f>
        <v>M</v>
      </c>
      <c r="K710" s="4">
        <f>_xlfn.XLOOKUP(D710,products!$A$1:$A$49,products!$D$1:$D$49,,0)</f>
        <v>0.5</v>
      </c>
      <c r="L710" s="5">
        <f>_xlfn.XLOOKUP(D710,products!$A$1:$A$49,products!$E$1:$E$49,,0)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_xlfn.XLOOKUP(D711,products!$A$1:$A$49,products!$B$1:$B$49,,0)</f>
        <v>Exc</v>
      </c>
      <c r="J711" t="str">
        <f>_xlfn.XLOOKUP(orders!D711,products!$A$1:$A$49,products!$C$1:$C$49,,0)</f>
        <v>L</v>
      </c>
      <c r="K711" s="4">
        <f>_xlfn.XLOOKUP(D711,products!$A$1:$A$49,products!$D$1:$D$49,,0)</f>
        <v>0.5</v>
      </c>
      <c r="L711" s="5">
        <f>_xlfn.XLOOKUP(D711,products!$A$1:$A$49,products!$E$1:$E$49,,0)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_xlfn.XLOOKUP(D712,products!$A$1:$A$49,products!$B$1:$B$49,,0)</f>
        <v>Exc</v>
      </c>
      <c r="J712" t="str">
        <f>_xlfn.XLOOKUP(orders!D712,products!$A$1:$A$49,products!$C$1:$C$49,,0)</f>
        <v>M</v>
      </c>
      <c r="K712" s="4">
        <f>_xlfn.XLOOKUP(D712,products!$A$1:$A$49,products!$D$1:$D$49,,0)</f>
        <v>0.5</v>
      </c>
      <c r="L712" s="5">
        <f>_xlfn.XLOOKUP(D712,products!$A$1:$A$49,products!$E$1:$E$49,,0)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_xlfn.XLOOKUP(D713,products!$A$1:$A$49,products!$B$1:$B$49,,0)</f>
        <v>Rob</v>
      </c>
      <c r="J713" t="str">
        <f>_xlfn.XLOOKUP(orders!D713,products!$A$1:$A$49,products!$C$1:$C$49,,0)</f>
        <v>M</v>
      </c>
      <c r="K713" s="4">
        <f>_xlfn.XLOOKUP(D713,products!$A$1:$A$49,products!$D$1:$D$49,,0)</f>
        <v>0.2</v>
      </c>
      <c r="L713" s="5">
        <f>_xlfn.XLOOKUP(D713,products!$A$1:$A$49,products!$E$1:$E$49,,0)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_xlfn.XLOOKUP(D714,products!$A$1:$A$49,products!$B$1:$B$49,,0)</f>
        <v>Exc</v>
      </c>
      <c r="J714" t="str">
        <f>_xlfn.XLOOKUP(orders!D714,products!$A$1:$A$49,products!$C$1:$C$49,,0)</f>
        <v>M</v>
      </c>
      <c r="K714" s="4">
        <f>_xlfn.XLOOKUP(D714,products!$A$1:$A$49,products!$D$1:$D$49,,0)</f>
        <v>0.5</v>
      </c>
      <c r="L714" s="5">
        <f>_xlfn.XLOOKUP(D714,products!$A$1:$A$49,products!$E$1:$E$49,,0)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_xlfn.XLOOKUP(D715,products!$A$1:$A$49,products!$B$1:$B$49,,0)</f>
        <v>Rob</v>
      </c>
      <c r="J715" t="str">
        <f>_xlfn.XLOOKUP(orders!D715,products!$A$1:$A$49,products!$C$1:$C$49,,0)</f>
        <v>M</v>
      </c>
      <c r="K715" s="4">
        <f>_xlfn.XLOOKUP(D715,products!$A$1:$A$49,products!$D$1:$D$49,,0)</f>
        <v>0.2</v>
      </c>
      <c r="L715" s="5">
        <f>_xlfn.XLOOKUP(D715,products!$A$1:$A$49,products!$E$1:$E$49,,0)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_xlfn.XLOOKUP(D716,products!$A$1:$A$49,products!$B$1:$B$49,,0)</f>
        <v>Exc</v>
      </c>
      <c r="J716" t="str">
        <f>_xlfn.XLOOKUP(orders!D716,products!$A$1:$A$49,products!$C$1:$C$49,,0)</f>
        <v>D</v>
      </c>
      <c r="K716" s="4">
        <f>_xlfn.XLOOKUP(D716,products!$A$1:$A$49,products!$D$1:$D$49,,0)</f>
        <v>0.2</v>
      </c>
      <c r="L716" s="5">
        <f>_xlfn.XLOOKUP(D716,products!$A$1:$A$49,products!$E$1:$E$49,,0)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_xlfn.XLOOKUP(D717,products!$A$1:$A$49,products!$B$1:$B$49,,0)</f>
        <v>Exc</v>
      </c>
      <c r="J717" t="str">
        <f>_xlfn.XLOOKUP(orders!D717,products!$A$1:$A$49,products!$C$1:$C$49,,0)</f>
        <v>L</v>
      </c>
      <c r="K717" s="4">
        <f>_xlfn.XLOOKUP(D717,products!$A$1:$A$49,products!$D$1:$D$49,,0)</f>
        <v>1</v>
      </c>
      <c r="L717" s="5">
        <f>_xlfn.XLOOKUP(D717,products!$A$1:$A$49,products!$E$1:$E$49,,0)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_xlfn.XLOOKUP(D718,products!$A$1:$A$49,products!$B$1:$B$49,,0)</f>
        <v>Rob</v>
      </c>
      <c r="J718" t="str">
        <f>_xlfn.XLOOKUP(orders!D718,products!$A$1:$A$49,products!$C$1:$C$49,,0)</f>
        <v>L</v>
      </c>
      <c r="K718" s="4">
        <f>_xlfn.XLOOKUP(D718,products!$A$1:$A$49,products!$D$1:$D$49,,0)</f>
        <v>1</v>
      </c>
      <c r="L718" s="5">
        <f>_xlfn.XLOOKUP(D718,products!$A$1:$A$49,products!$E$1:$E$49,,0)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_xlfn.XLOOKUP(D719,products!$A$1:$A$49,products!$B$1:$B$49,,0)</f>
        <v>Ara</v>
      </c>
      <c r="J719" t="str">
        <f>_xlfn.XLOOKUP(orders!D719,products!$A$1:$A$49,products!$C$1:$C$49,,0)</f>
        <v>D</v>
      </c>
      <c r="K719" s="4">
        <f>_xlfn.XLOOKUP(D719,products!$A$1:$A$49,products!$D$1:$D$49,,0)</f>
        <v>2.5</v>
      </c>
      <c r="L719" s="5">
        <f>_xlfn.XLOOKUP(D719,products!$A$1:$A$49,products!$E$1:$E$49,,0)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_xlfn.XLOOKUP(D720,products!$A$1:$A$49,products!$B$1:$B$49,,0)</f>
        <v>Lib</v>
      </c>
      <c r="J720" t="str">
        <f>_xlfn.XLOOKUP(orders!D720,products!$A$1:$A$49,products!$C$1:$C$49,,0)</f>
        <v>D</v>
      </c>
      <c r="K720" s="4">
        <f>_xlfn.XLOOKUP(D720,products!$A$1:$A$49,products!$D$1:$D$49,,0)</f>
        <v>1</v>
      </c>
      <c r="L720" s="5">
        <f>_xlfn.XLOOKUP(D720,products!$A$1:$A$49,products!$E$1:$E$49,,0)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_xlfn.XLOOKUP(D721,products!$A$1:$A$49,products!$B$1:$B$49,,0)</f>
        <v>Lib</v>
      </c>
      <c r="J721" t="str">
        <f>_xlfn.XLOOKUP(orders!D721,products!$A$1:$A$49,products!$C$1:$C$49,,0)</f>
        <v>L</v>
      </c>
      <c r="K721" s="4">
        <f>_xlfn.XLOOKUP(D721,products!$A$1:$A$49,products!$D$1:$D$49,,0)</f>
        <v>1</v>
      </c>
      <c r="L721" s="5">
        <f>_xlfn.XLOOKUP(D721,products!$A$1:$A$49,products!$E$1:$E$49,,0)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_xlfn.XLOOKUP(D722,products!$A$1:$A$49,products!$B$1:$B$49,,0)</f>
        <v>Exc</v>
      </c>
      <c r="J722" t="str">
        <f>_xlfn.XLOOKUP(orders!D722,products!$A$1:$A$49,products!$C$1:$C$49,,0)</f>
        <v>D</v>
      </c>
      <c r="K722" s="4">
        <f>_xlfn.XLOOKUP(D722,products!$A$1:$A$49,products!$D$1:$D$49,,0)</f>
        <v>0.5</v>
      </c>
      <c r="L722" s="5">
        <f>_xlfn.XLOOKUP(D722,products!$A$1:$A$49,products!$E$1:$E$49,,0)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_xlfn.XLOOKUP(D723,products!$A$1:$A$49,products!$B$1:$B$49,,0)</f>
        <v>Rob</v>
      </c>
      <c r="J723" t="str">
        <f>_xlfn.XLOOKUP(orders!D723,products!$A$1:$A$49,products!$C$1:$C$49,,0)</f>
        <v>M</v>
      </c>
      <c r="K723" s="4">
        <f>_xlfn.XLOOKUP(D723,products!$A$1:$A$49,products!$D$1:$D$49,,0)</f>
        <v>0.2</v>
      </c>
      <c r="L723" s="5">
        <f>_xlfn.XLOOKUP(D723,products!$A$1:$A$49,products!$E$1:$E$49,,0)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_xlfn.XLOOKUP(D724,products!$A$1:$A$49,products!$B$1:$B$49,,0)</f>
        <v>Exc</v>
      </c>
      <c r="J724" t="str">
        <f>_xlfn.XLOOKUP(orders!D724,products!$A$1:$A$49,products!$C$1:$C$49,,0)</f>
        <v>D</v>
      </c>
      <c r="K724" s="4">
        <f>_xlfn.XLOOKUP(D724,products!$A$1:$A$49,products!$D$1:$D$49,,0)</f>
        <v>1</v>
      </c>
      <c r="L724" s="5">
        <f>_xlfn.XLOOKUP(D724,products!$A$1:$A$49,products!$E$1:$E$49,,0)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_xlfn.XLOOKUP(D725,products!$A$1:$A$49,products!$B$1:$B$49,,0)</f>
        <v>Exc</v>
      </c>
      <c r="J725" t="str">
        <f>_xlfn.XLOOKUP(orders!D725,products!$A$1:$A$49,products!$C$1:$C$49,,0)</f>
        <v>M</v>
      </c>
      <c r="K725" s="4">
        <f>_xlfn.XLOOKUP(D725,products!$A$1:$A$49,products!$D$1:$D$49,,0)</f>
        <v>2.5</v>
      </c>
      <c r="L725" s="5">
        <f>_xlfn.XLOOKUP(D725,products!$A$1:$A$49,products!$E$1:$E$49,,0)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_xlfn.XLOOKUP(D726,products!$A$1:$A$49,products!$B$1:$B$49,,0)</f>
        <v>Ara</v>
      </c>
      <c r="J726" t="str">
        <f>_xlfn.XLOOKUP(orders!D726,products!$A$1:$A$49,products!$C$1:$C$49,,0)</f>
        <v>M</v>
      </c>
      <c r="K726" s="4">
        <f>_xlfn.XLOOKUP(D726,products!$A$1:$A$49,products!$D$1:$D$49,,0)</f>
        <v>0.2</v>
      </c>
      <c r="L726" s="5">
        <f>_xlfn.XLOOKUP(D726,products!$A$1:$A$49,products!$E$1:$E$49,,0)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_xlfn.XLOOKUP(D727,products!$A$1:$A$49,products!$B$1:$B$49,,0)</f>
        <v>Ara</v>
      </c>
      <c r="J727" t="str">
        <f>_xlfn.XLOOKUP(orders!D727,products!$A$1:$A$49,products!$C$1:$C$49,,0)</f>
        <v>L</v>
      </c>
      <c r="K727" s="4">
        <f>_xlfn.XLOOKUP(D727,products!$A$1:$A$49,products!$D$1:$D$49,,0)</f>
        <v>0.2</v>
      </c>
      <c r="L727" s="5">
        <f>_xlfn.XLOOKUP(D727,products!$A$1:$A$49,products!$E$1:$E$49,,0)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_xlfn.XLOOKUP(D728,products!$A$1:$A$49,products!$B$1:$B$49,,0)</f>
        <v>Lib</v>
      </c>
      <c r="J728" t="str">
        <f>_xlfn.XLOOKUP(orders!D728,products!$A$1:$A$49,products!$C$1:$C$49,,0)</f>
        <v>L</v>
      </c>
      <c r="K728" s="4">
        <f>_xlfn.XLOOKUP(D728,products!$A$1:$A$49,products!$D$1:$D$49,,0)</f>
        <v>2.5</v>
      </c>
      <c r="L728" s="5">
        <f>_xlfn.XLOOKUP(D728,products!$A$1:$A$49,products!$E$1:$E$49,,0)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_xlfn.XLOOKUP(D729,products!$A$1:$A$49,products!$B$1:$B$49,,0)</f>
        <v>Rob</v>
      </c>
      <c r="J729" t="str">
        <f>_xlfn.XLOOKUP(orders!D729,products!$A$1:$A$49,products!$C$1:$C$49,,0)</f>
        <v>M</v>
      </c>
      <c r="K729" s="4">
        <f>_xlfn.XLOOKUP(D729,products!$A$1:$A$49,products!$D$1:$D$49,,0)</f>
        <v>0.5</v>
      </c>
      <c r="L729" s="5">
        <f>_xlfn.XLOOKUP(D729,products!$A$1:$A$49,products!$E$1:$E$49,,0)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_xlfn.XLOOKUP(D730,products!$A$1:$A$49,products!$B$1:$B$49,,0)</f>
        <v>Exc</v>
      </c>
      <c r="J730" t="str">
        <f>_xlfn.XLOOKUP(orders!D730,products!$A$1:$A$49,products!$C$1:$C$49,,0)</f>
        <v>D</v>
      </c>
      <c r="K730" s="4">
        <f>_xlfn.XLOOKUP(D730,products!$A$1:$A$49,products!$D$1:$D$49,,0)</f>
        <v>0.5</v>
      </c>
      <c r="L730" s="5">
        <f>_xlfn.XLOOKUP(D730,products!$A$1:$A$49,products!$E$1:$E$49,,0)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_xlfn.XLOOKUP(D731,products!$A$1:$A$49,products!$B$1:$B$49,,0)</f>
        <v>Lib</v>
      </c>
      <c r="J731" t="str">
        <f>_xlfn.XLOOKUP(orders!D731,products!$A$1:$A$49,products!$C$1:$C$49,,0)</f>
        <v>M</v>
      </c>
      <c r="K731" s="4">
        <f>_xlfn.XLOOKUP(D731,products!$A$1:$A$49,products!$D$1:$D$49,,0)</f>
        <v>0.2</v>
      </c>
      <c r="L731" s="5">
        <f>_xlfn.XLOOKUP(D731,products!$A$1:$A$49,products!$E$1:$E$49,,0)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_xlfn.XLOOKUP(D732,products!$A$1:$A$49,products!$B$1:$B$49,,0)</f>
        <v>Lib</v>
      </c>
      <c r="J732" t="str">
        <f>_xlfn.XLOOKUP(orders!D732,products!$A$1:$A$49,products!$C$1:$C$49,,0)</f>
        <v>L</v>
      </c>
      <c r="K732" s="4">
        <f>_xlfn.XLOOKUP(D732,products!$A$1:$A$49,products!$D$1:$D$49,,0)</f>
        <v>2.5</v>
      </c>
      <c r="L732" s="5">
        <f>_xlfn.XLOOKUP(D732,products!$A$1:$A$49,products!$E$1:$E$49,,0)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_xlfn.XLOOKUP(D733,products!$A$1:$A$49,products!$B$1:$B$49,,0)</f>
        <v>Lib</v>
      </c>
      <c r="J733" t="str">
        <f>_xlfn.XLOOKUP(orders!D733,products!$A$1:$A$49,products!$C$1:$C$49,,0)</f>
        <v>D</v>
      </c>
      <c r="K733" s="4">
        <f>_xlfn.XLOOKUP(D733,products!$A$1:$A$49,products!$D$1:$D$49,,0)</f>
        <v>0.2</v>
      </c>
      <c r="L733" s="5">
        <f>_xlfn.XLOOKUP(D733,products!$A$1:$A$49,products!$E$1:$E$49,,0)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_xlfn.XLOOKUP(D734,products!$A$1:$A$49,products!$B$1:$B$49,,0)</f>
        <v>Exc</v>
      </c>
      <c r="J734" t="str">
        <f>_xlfn.XLOOKUP(orders!D734,products!$A$1:$A$49,products!$C$1:$C$49,,0)</f>
        <v>L</v>
      </c>
      <c r="K734" s="4">
        <f>_xlfn.XLOOKUP(D734,products!$A$1:$A$49,products!$D$1:$D$49,,0)</f>
        <v>0.2</v>
      </c>
      <c r="L734" s="5">
        <f>_xlfn.XLOOKUP(D734,products!$A$1:$A$49,products!$E$1:$E$49,,0)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_xlfn.XLOOKUP(D735,products!$A$1:$A$49,products!$B$1:$B$49,,0)</f>
        <v>Lib</v>
      </c>
      <c r="J735" t="str">
        <f>_xlfn.XLOOKUP(orders!D735,products!$A$1:$A$49,products!$C$1:$C$49,,0)</f>
        <v>M</v>
      </c>
      <c r="K735" s="4">
        <f>_xlfn.XLOOKUP(D735,products!$A$1:$A$49,products!$D$1:$D$49,,0)</f>
        <v>2.5</v>
      </c>
      <c r="L735" s="5">
        <f>_xlfn.XLOOKUP(D735,products!$A$1:$A$49,products!$E$1:$E$49,,0)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_xlfn.XLOOKUP(D736,products!$A$1:$A$49,products!$B$1:$B$49,,0)</f>
        <v>Rob</v>
      </c>
      <c r="J736" t="str">
        <f>_xlfn.XLOOKUP(orders!D736,products!$A$1:$A$49,products!$C$1:$C$49,,0)</f>
        <v>D</v>
      </c>
      <c r="K736" s="4">
        <f>_xlfn.XLOOKUP(D736,products!$A$1:$A$49,products!$D$1:$D$49,,0)</f>
        <v>0.2</v>
      </c>
      <c r="L736" s="5">
        <f>_xlfn.XLOOKUP(D736,products!$A$1:$A$49,products!$E$1:$E$49,,0)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_xlfn.XLOOKUP(D737,products!$A$1:$A$49,products!$B$1:$B$49,,0)</f>
        <v>Exc</v>
      </c>
      <c r="J737" t="str">
        <f>_xlfn.XLOOKUP(orders!D737,products!$A$1:$A$49,products!$C$1:$C$49,,0)</f>
        <v>D</v>
      </c>
      <c r="K737" s="4">
        <f>_xlfn.XLOOKUP(D737,products!$A$1:$A$49,products!$D$1:$D$49,,0)</f>
        <v>0.2</v>
      </c>
      <c r="L737" s="5">
        <f>_xlfn.XLOOKUP(D737,products!$A$1:$A$49,products!$E$1:$E$49,,0)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_xlfn.XLOOKUP(D738,products!$A$1:$A$49,products!$B$1:$B$49,,0)</f>
        <v>Lib</v>
      </c>
      <c r="J738" t="str">
        <f>_xlfn.XLOOKUP(orders!D738,products!$A$1:$A$49,products!$C$1:$C$49,,0)</f>
        <v>D</v>
      </c>
      <c r="K738" s="4">
        <f>_xlfn.XLOOKUP(D738,products!$A$1:$A$49,products!$D$1:$D$49,,0)</f>
        <v>1</v>
      </c>
      <c r="L738" s="5">
        <f>_xlfn.XLOOKUP(D738,products!$A$1:$A$49,products!$E$1:$E$49,,0)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_xlfn.XLOOKUP(D739,products!$A$1:$A$49,products!$B$1:$B$49,,0)</f>
        <v>Ara</v>
      </c>
      <c r="J739" t="str">
        <f>_xlfn.XLOOKUP(orders!D739,products!$A$1:$A$49,products!$C$1:$C$49,,0)</f>
        <v>M</v>
      </c>
      <c r="K739" s="4">
        <f>_xlfn.XLOOKUP(D739,products!$A$1:$A$49,products!$D$1:$D$49,,0)</f>
        <v>1</v>
      </c>
      <c r="L739" s="5">
        <f>_xlfn.XLOOKUP(D739,products!$A$1:$A$49,products!$E$1:$E$49,,0)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_xlfn.XLOOKUP(D740,products!$A$1:$A$49,products!$B$1:$B$49,,0)</f>
        <v>Rob</v>
      </c>
      <c r="J740" t="str">
        <f>_xlfn.XLOOKUP(orders!D740,products!$A$1:$A$49,products!$C$1:$C$49,,0)</f>
        <v>L</v>
      </c>
      <c r="K740" s="4">
        <f>_xlfn.XLOOKUP(D740,products!$A$1:$A$49,products!$D$1:$D$49,,0)</f>
        <v>0.2</v>
      </c>
      <c r="L740" s="5">
        <f>_xlfn.XLOOKUP(D740,products!$A$1:$A$49,products!$E$1:$E$49,,0)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_xlfn.XLOOKUP(D741,products!$A$1:$A$49,products!$B$1:$B$49,,0)</f>
        <v>Exc</v>
      </c>
      <c r="J741" t="str">
        <f>_xlfn.XLOOKUP(orders!D741,products!$A$1:$A$49,products!$C$1:$C$49,,0)</f>
        <v>D</v>
      </c>
      <c r="K741" s="4">
        <f>_xlfn.XLOOKUP(D741,products!$A$1:$A$49,products!$D$1:$D$49,,0)</f>
        <v>0.2</v>
      </c>
      <c r="L741" s="5">
        <f>_xlfn.XLOOKUP(D741,products!$A$1:$A$49,products!$E$1:$E$49,,0)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_xlfn.XLOOKUP(D742,products!$A$1:$A$49,products!$B$1:$B$49,,0)</f>
        <v>Rob</v>
      </c>
      <c r="J742" t="str">
        <f>_xlfn.XLOOKUP(orders!D742,products!$A$1:$A$49,products!$C$1:$C$49,,0)</f>
        <v>L</v>
      </c>
      <c r="K742" s="4">
        <f>_xlfn.XLOOKUP(D742,products!$A$1:$A$49,products!$D$1:$D$49,,0)</f>
        <v>0.5</v>
      </c>
      <c r="L742" s="5">
        <f>_xlfn.XLOOKUP(D742,products!$A$1:$A$49,products!$E$1:$E$49,,0)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_xlfn.XLOOKUP(D743,products!$A$1:$A$49,products!$B$1:$B$49,,0)</f>
        <v>Lib</v>
      </c>
      <c r="J743" t="str">
        <f>_xlfn.XLOOKUP(orders!D743,products!$A$1:$A$49,products!$C$1:$C$49,,0)</f>
        <v>M</v>
      </c>
      <c r="K743" s="4">
        <f>_xlfn.XLOOKUP(D743,products!$A$1:$A$49,products!$D$1:$D$49,,0)</f>
        <v>0.2</v>
      </c>
      <c r="L743" s="5">
        <f>_xlfn.XLOOKUP(D743,products!$A$1:$A$49,products!$E$1:$E$49,,0)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_xlfn.XLOOKUP(D744,products!$A$1:$A$49,products!$B$1:$B$49,,0)</f>
        <v>Lib</v>
      </c>
      <c r="J744" t="str">
        <f>_xlfn.XLOOKUP(orders!D744,products!$A$1:$A$49,products!$C$1:$C$49,,0)</f>
        <v>M</v>
      </c>
      <c r="K744" s="4">
        <f>_xlfn.XLOOKUP(D744,products!$A$1:$A$49,products!$D$1:$D$49,,0)</f>
        <v>1</v>
      </c>
      <c r="L744" s="5">
        <f>_xlfn.XLOOKUP(D744,products!$A$1:$A$49,products!$E$1:$E$49,,0)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_xlfn.XLOOKUP(D745,products!$A$1:$A$49,products!$B$1:$B$49,,0)</f>
        <v>Ara</v>
      </c>
      <c r="J745" t="str">
        <f>_xlfn.XLOOKUP(orders!D745,products!$A$1:$A$49,products!$C$1:$C$49,,0)</f>
        <v>D</v>
      </c>
      <c r="K745" s="4">
        <f>_xlfn.XLOOKUP(D745,products!$A$1:$A$49,products!$D$1:$D$49,,0)</f>
        <v>0.5</v>
      </c>
      <c r="L745" s="5">
        <f>_xlfn.XLOOKUP(D745,products!$A$1:$A$49,products!$E$1:$E$49,,0)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_xlfn.XLOOKUP(D746,products!$A$1:$A$49,products!$B$1:$B$49,,0)</f>
        <v>Rob</v>
      </c>
      <c r="J746" t="str">
        <f>_xlfn.XLOOKUP(orders!D746,products!$A$1:$A$49,products!$C$1:$C$49,,0)</f>
        <v>M</v>
      </c>
      <c r="K746" s="4">
        <f>_xlfn.XLOOKUP(D746,products!$A$1:$A$49,products!$D$1:$D$49,,0)</f>
        <v>0.2</v>
      </c>
      <c r="L746" s="5">
        <f>_xlfn.XLOOKUP(D746,products!$A$1:$A$49,products!$E$1:$E$49,,0)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_xlfn.XLOOKUP(D747,products!$A$1:$A$49,products!$B$1:$B$49,,0)</f>
        <v>Exc</v>
      </c>
      <c r="J747" t="str">
        <f>_xlfn.XLOOKUP(orders!D747,products!$A$1:$A$49,products!$C$1:$C$49,,0)</f>
        <v>D</v>
      </c>
      <c r="K747" s="4">
        <f>_xlfn.XLOOKUP(D747,products!$A$1:$A$49,products!$D$1:$D$49,,0)</f>
        <v>0.5</v>
      </c>
      <c r="L747" s="5">
        <f>_xlfn.XLOOKUP(D747,products!$A$1:$A$49,products!$E$1:$E$49,,0)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_xlfn.XLOOKUP(D748,products!$A$1:$A$49,products!$B$1:$B$49,,0)</f>
        <v>Ara</v>
      </c>
      <c r="J748" t="str">
        <f>_xlfn.XLOOKUP(orders!D748,products!$A$1:$A$49,products!$C$1:$C$49,,0)</f>
        <v>M</v>
      </c>
      <c r="K748" s="4">
        <f>_xlfn.XLOOKUP(D748,products!$A$1:$A$49,products!$D$1:$D$49,,0)</f>
        <v>1</v>
      </c>
      <c r="L748" s="5">
        <f>_xlfn.XLOOKUP(D748,products!$A$1:$A$49,products!$E$1:$E$49,,0)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_xlfn.XLOOKUP(D749,products!$A$1:$A$49,products!$B$1:$B$49,,0)</f>
        <v>Lib</v>
      </c>
      <c r="J749" t="str">
        <f>_xlfn.XLOOKUP(orders!D749,products!$A$1:$A$49,products!$C$1:$C$49,,0)</f>
        <v>M</v>
      </c>
      <c r="K749" s="4">
        <f>_xlfn.XLOOKUP(D749,products!$A$1:$A$49,products!$D$1:$D$49,,0)</f>
        <v>0.5</v>
      </c>
      <c r="L749" s="5">
        <f>_xlfn.XLOOKUP(D749,products!$A$1:$A$49,products!$E$1:$E$49,,0)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_xlfn.XLOOKUP(D750,products!$A$1:$A$49,products!$B$1:$B$49,,0)</f>
        <v>Exc</v>
      </c>
      <c r="J750" t="str">
        <f>_xlfn.XLOOKUP(orders!D750,products!$A$1:$A$49,products!$C$1:$C$49,,0)</f>
        <v>D</v>
      </c>
      <c r="K750" s="4">
        <f>_xlfn.XLOOKUP(D750,products!$A$1:$A$49,products!$D$1:$D$49,,0)</f>
        <v>0.5</v>
      </c>
      <c r="L750" s="5">
        <f>_xlfn.XLOOKUP(D750,products!$A$1:$A$49,products!$E$1:$E$49,,0)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_xlfn.XLOOKUP(D751,products!$A$1:$A$49,products!$B$1:$B$49,,0)</f>
        <v>Rob</v>
      </c>
      <c r="J751" t="str">
        <f>_xlfn.XLOOKUP(orders!D751,products!$A$1:$A$49,products!$C$1:$C$49,,0)</f>
        <v>D</v>
      </c>
      <c r="K751" s="4">
        <f>_xlfn.XLOOKUP(D751,products!$A$1:$A$49,products!$D$1:$D$49,,0)</f>
        <v>0.2</v>
      </c>
      <c r="L751" s="5">
        <f>_xlfn.XLOOKUP(D751,products!$A$1:$A$49,products!$E$1:$E$49,,0)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_xlfn.XLOOKUP(D752,products!$A$1:$A$49,products!$B$1:$B$49,,0)</f>
        <v>Rob</v>
      </c>
      <c r="J752" t="str">
        <f>_xlfn.XLOOKUP(orders!D752,products!$A$1:$A$49,products!$C$1:$C$49,,0)</f>
        <v>M</v>
      </c>
      <c r="K752" s="4">
        <f>_xlfn.XLOOKUP(D752,products!$A$1:$A$49,products!$D$1:$D$49,,0)</f>
        <v>0.5</v>
      </c>
      <c r="L752" s="5">
        <f>_xlfn.XLOOKUP(D752,products!$A$1:$A$49,products!$E$1:$E$49,,0)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_xlfn.XLOOKUP(D753,products!$A$1:$A$49,products!$B$1:$B$49,,0)</f>
        <v>Lib</v>
      </c>
      <c r="J753" t="str">
        <f>_xlfn.XLOOKUP(orders!D753,products!$A$1:$A$49,products!$C$1:$C$49,,0)</f>
        <v>L</v>
      </c>
      <c r="K753" s="4">
        <f>_xlfn.XLOOKUP(D753,products!$A$1:$A$49,products!$D$1:$D$49,,0)</f>
        <v>0.5</v>
      </c>
      <c r="L753" s="5">
        <f>_xlfn.XLOOKUP(D753,products!$A$1:$A$49,products!$E$1:$E$49,,0)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_xlfn.XLOOKUP(D754,products!$A$1:$A$49,products!$B$1:$B$49,,0)</f>
        <v>Exc</v>
      </c>
      <c r="J754" t="str">
        <f>_xlfn.XLOOKUP(orders!D754,products!$A$1:$A$49,products!$C$1:$C$49,,0)</f>
        <v>M</v>
      </c>
      <c r="K754" s="4">
        <f>_xlfn.XLOOKUP(D754,products!$A$1:$A$49,products!$D$1:$D$49,,0)</f>
        <v>1</v>
      </c>
      <c r="L754" s="5">
        <f>_xlfn.XLOOKUP(D754,products!$A$1:$A$49,products!$E$1:$E$49,,0)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_xlfn.XLOOKUP(D755,products!$A$1:$A$49,products!$B$1:$B$49,,0)</f>
        <v>Ara</v>
      </c>
      <c r="J755" t="str">
        <f>_xlfn.XLOOKUP(orders!D755,products!$A$1:$A$49,products!$C$1:$C$49,,0)</f>
        <v>D</v>
      </c>
      <c r="K755" s="4">
        <f>_xlfn.XLOOKUP(D755,products!$A$1:$A$49,products!$D$1:$D$49,,0)</f>
        <v>0.5</v>
      </c>
      <c r="L755" s="5">
        <f>_xlfn.XLOOKUP(D755,products!$A$1:$A$49,products!$E$1:$E$49,,0)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_xlfn.XLOOKUP(D756,products!$A$1:$A$49,products!$B$1:$B$49,,0)</f>
        <v>Ara</v>
      </c>
      <c r="J756" t="str">
        <f>_xlfn.XLOOKUP(orders!D756,products!$A$1:$A$49,products!$C$1:$C$49,,0)</f>
        <v>D</v>
      </c>
      <c r="K756" s="4">
        <f>_xlfn.XLOOKUP(D756,products!$A$1:$A$49,products!$D$1:$D$49,,0)</f>
        <v>0.2</v>
      </c>
      <c r="L756" s="5">
        <f>_xlfn.XLOOKUP(D756,products!$A$1:$A$49,products!$E$1:$E$49,,0)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_xlfn.XLOOKUP(D757,products!$A$1:$A$49,products!$B$1:$B$49,,0)</f>
        <v>Lib</v>
      </c>
      <c r="J757" t="str">
        <f>_xlfn.XLOOKUP(orders!D757,products!$A$1:$A$49,products!$C$1:$C$49,,0)</f>
        <v>L</v>
      </c>
      <c r="K757" s="4">
        <f>_xlfn.XLOOKUP(D757,products!$A$1:$A$49,products!$D$1:$D$49,,0)</f>
        <v>0.2</v>
      </c>
      <c r="L757" s="5">
        <f>_xlfn.XLOOKUP(D757,products!$A$1:$A$49,products!$E$1:$E$49,,0)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_xlfn.XLOOKUP(D758,products!$A$1:$A$49,products!$B$1:$B$49,,0)</f>
        <v>Rob</v>
      </c>
      <c r="J758" t="str">
        <f>_xlfn.XLOOKUP(orders!D758,products!$A$1:$A$49,products!$C$1:$C$49,,0)</f>
        <v>D</v>
      </c>
      <c r="K758" s="4">
        <f>_xlfn.XLOOKUP(D758,products!$A$1:$A$49,products!$D$1:$D$49,,0)</f>
        <v>1</v>
      </c>
      <c r="L758" s="5">
        <f>_xlfn.XLOOKUP(D758,products!$A$1:$A$49,products!$E$1:$E$49,,0)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_xlfn.XLOOKUP(D759,products!$A$1:$A$49,products!$B$1:$B$49,,0)</f>
        <v>Ara</v>
      </c>
      <c r="J759" t="str">
        <f>_xlfn.XLOOKUP(orders!D759,products!$A$1:$A$49,products!$C$1:$C$49,,0)</f>
        <v>D</v>
      </c>
      <c r="K759" s="4">
        <f>_xlfn.XLOOKUP(D759,products!$A$1:$A$49,products!$D$1:$D$49,,0)</f>
        <v>0.5</v>
      </c>
      <c r="L759" s="5">
        <f>_xlfn.XLOOKUP(D759,products!$A$1:$A$49,products!$E$1:$E$49,,0)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_xlfn.XLOOKUP(D760,products!$A$1:$A$49,products!$B$1:$B$49,,0)</f>
        <v>Rob</v>
      </c>
      <c r="J760" t="str">
        <f>_xlfn.XLOOKUP(orders!D760,products!$A$1:$A$49,products!$C$1:$C$49,,0)</f>
        <v>D</v>
      </c>
      <c r="K760" s="4">
        <f>_xlfn.XLOOKUP(D760,products!$A$1:$A$49,products!$D$1:$D$49,,0)</f>
        <v>1</v>
      </c>
      <c r="L760" s="5">
        <f>_xlfn.XLOOKUP(D760,products!$A$1:$A$49,products!$E$1:$E$49,,0)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_xlfn.XLOOKUP(D761,products!$A$1:$A$49,products!$B$1:$B$49,,0)</f>
        <v>Lib</v>
      </c>
      <c r="J761" t="str">
        <f>_xlfn.XLOOKUP(orders!D761,products!$A$1:$A$49,products!$C$1:$C$49,,0)</f>
        <v>D</v>
      </c>
      <c r="K761" s="4">
        <f>_xlfn.XLOOKUP(D761,products!$A$1:$A$49,products!$D$1:$D$49,,0)</f>
        <v>2.5</v>
      </c>
      <c r="L761" s="5">
        <f>_xlfn.XLOOKUP(D761,products!$A$1:$A$49,products!$E$1:$E$49,,0)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_xlfn.XLOOKUP(D762,products!$A$1:$A$49,products!$B$1:$B$49,,0)</f>
        <v>Exc</v>
      </c>
      <c r="J762" t="str">
        <f>_xlfn.XLOOKUP(orders!D762,products!$A$1:$A$49,products!$C$1:$C$49,,0)</f>
        <v>L</v>
      </c>
      <c r="K762" s="4">
        <f>_xlfn.XLOOKUP(D762,products!$A$1:$A$49,products!$D$1:$D$49,,0)</f>
        <v>0.5</v>
      </c>
      <c r="L762" s="5">
        <f>_xlfn.XLOOKUP(D762,products!$A$1:$A$49,products!$E$1:$E$49,,0)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_xlfn.XLOOKUP(D763,products!$A$1:$A$49,products!$B$1:$B$49,,0)</f>
        <v>Exc</v>
      </c>
      <c r="J763" t="str">
        <f>_xlfn.XLOOKUP(orders!D763,products!$A$1:$A$49,products!$C$1:$C$49,,0)</f>
        <v>L</v>
      </c>
      <c r="K763" s="4">
        <f>_xlfn.XLOOKUP(D763,products!$A$1:$A$49,products!$D$1:$D$49,,0)</f>
        <v>1</v>
      </c>
      <c r="L763" s="5">
        <f>_xlfn.XLOOKUP(D763,products!$A$1:$A$49,products!$E$1:$E$49,,0)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_xlfn.XLOOKUP(D764,products!$A$1:$A$49,products!$B$1:$B$49,,0)</f>
        <v>Lib</v>
      </c>
      <c r="J764" t="str">
        <f>_xlfn.XLOOKUP(orders!D764,products!$A$1:$A$49,products!$C$1:$C$49,,0)</f>
        <v>M</v>
      </c>
      <c r="K764" s="4">
        <f>_xlfn.XLOOKUP(D764,products!$A$1:$A$49,products!$D$1:$D$49,,0)</f>
        <v>0.5</v>
      </c>
      <c r="L764" s="5">
        <f>_xlfn.XLOOKUP(D764,products!$A$1:$A$49,products!$E$1:$E$49,,0)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_xlfn.XLOOKUP(D765,products!$A$1:$A$49,products!$B$1:$B$49,,0)</f>
        <v>Ara</v>
      </c>
      <c r="J765" t="str">
        <f>_xlfn.XLOOKUP(orders!D765,products!$A$1:$A$49,products!$C$1:$C$49,,0)</f>
        <v>L</v>
      </c>
      <c r="K765" s="4">
        <f>_xlfn.XLOOKUP(D765,products!$A$1:$A$49,products!$D$1:$D$49,,0)</f>
        <v>0.5</v>
      </c>
      <c r="L765" s="5">
        <f>_xlfn.XLOOKUP(D765,products!$A$1:$A$49,products!$E$1:$E$49,,0)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_xlfn.XLOOKUP(D766,products!$A$1:$A$49,products!$B$1:$B$49,,0)</f>
        <v>Ara</v>
      </c>
      <c r="J766" t="str">
        <f>_xlfn.XLOOKUP(orders!D766,products!$A$1:$A$49,products!$C$1:$C$49,,0)</f>
        <v>L</v>
      </c>
      <c r="K766" s="4">
        <f>_xlfn.XLOOKUP(D766,products!$A$1:$A$49,products!$D$1:$D$49,,0)</f>
        <v>2.5</v>
      </c>
      <c r="L766" s="5">
        <f>_xlfn.XLOOKUP(D766,products!$A$1:$A$49,products!$E$1:$E$49,,0)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_xlfn.XLOOKUP(D767,products!$A$1:$A$49,products!$B$1:$B$49,,0)</f>
        <v>Rob</v>
      </c>
      <c r="J767" t="str">
        <f>_xlfn.XLOOKUP(orders!D767,products!$A$1:$A$49,products!$C$1:$C$49,,0)</f>
        <v>M</v>
      </c>
      <c r="K767" s="4">
        <f>_xlfn.XLOOKUP(D767,products!$A$1:$A$49,products!$D$1:$D$49,,0)</f>
        <v>1</v>
      </c>
      <c r="L767" s="5">
        <f>_xlfn.XLOOKUP(D767,products!$A$1:$A$49,products!$E$1:$E$49,,0)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_xlfn.XLOOKUP(D768,products!$A$1:$A$49,products!$B$1:$B$49,,0)</f>
        <v>Ara</v>
      </c>
      <c r="J768" t="str">
        <f>_xlfn.XLOOKUP(orders!D768,products!$A$1:$A$49,products!$C$1:$C$49,,0)</f>
        <v>L</v>
      </c>
      <c r="K768" s="4">
        <f>_xlfn.XLOOKUP(D768,products!$A$1:$A$49,products!$D$1:$D$49,,0)</f>
        <v>0.5</v>
      </c>
      <c r="L768" s="5">
        <f>_xlfn.XLOOKUP(D768,products!$A$1:$A$49,products!$E$1:$E$49,,0)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_xlfn.XLOOKUP(D769,products!$A$1:$A$49,products!$B$1:$B$49,,0)</f>
        <v>Ara</v>
      </c>
      <c r="J769" t="str">
        <f>_xlfn.XLOOKUP(orders!D769,products!$A$1:$A$49,products!$C$1:$C$49,,0)</f>
        <v>L</v>
      </c>
      <c r="K769" s="4">
        <f>_xlfn.XLOOKUP(D769,products!$A$1:$A$49,products!$D$1:$D$49,,0)</f>
        <v>2.5</v>
      </c>
      <c r="L769" s="5">
        <f>_xlfn.XLOOKUP(D769,products!$A$1:$A$49,products!$E$1:$E$49,,0)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_xlfn.XLOOKUP(D770,products!$A$1:$A$49,products!$B$1:$B$49,,0)</f>
        <v>Rob</v>
      </c>
      <c r="J770" t="str">
        <f>_xlfn.XLOOKUP(orders!D770,products!$A$1:$A$49,products!$C$1:$C$49,,0)</f>
        <v>L</v>
      </c>
      <c r="K770" s="4">
        <f>_xlfn.XLOOKUP(D770,products!$A$1:$A$49,products!$D$1:$D$49,,0)</f>
        <v>1</v>
      </c>
      <c r="L770" s="5">
        <f>_xlfn.XLOOKUP(D770,products!$A$1:$A$49,products!$E$1:$E$49,,0)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_xlfn.XLOOKUP(D771,products!$A$1:$A$49,products!$B$1:$B$49,,0)</f>
        <v>Rob</v>
      </c>
      <c r="J771" t="str">
        <f>_xlfn.XLOOKUP(orders!D771,products!$A$1:$A$49,products!$C$1:$C$49,,0)</f>
        <v>M</v>
      </c>
      <c r="K771" s="4">
        <f>_xlfn.XLOOKUP(D771,products!$A$1:$A$49,products!$D$1:$D$49,,0)</f>
        <v>2.5</v>
      </c>
      <c r="L771" s="5">
        <f>_xlfn.XLOOKUP(D771,products!$A$1:$A$49,products!$E$1:$E$49,,0)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_xlfn.XLOOKUP(D772,products!$A$1:$A$49,products!$B$1:$B$49,,0)</f>
        <v>Ara</v>
      </c>
      <c r="J772" t="str">
        <f>_xlfn.XLOOKUP(orders!D772,products!$A$1:$A$49,products!$C$1:$C$49,,0)</f>
        <v>D</v>
      </c>
      <c r="K772" s="4">
        <f>_xlfn.XLOOKUP(D772,products!$A$1:$A$49,products!$D$1:$D$49,,0)</f>
        <v>1</v>
      </c>
      <c r="L772" s="5">
        <f>_xlfn.XLOOKUP(D772,products!$A$1:$A$49,products!$E$1:$E$49,,0)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_xlfn.XLOOKUP(D773,products!$A$1:$A$49,products!$B$1:$B$49,,0)</f>
        <v>Rob</v>
      </c>
      <c r="J773" t="str">
        <f>_xlfn.XLOOKUP(orders!D773,products!$A$1:$A$49,products!$C$1:$C$49,,0)</f>
        <v>L</v>
      </c>
      <c r="K773" s="4">
        <f>_xlfn.XLOOKUP(D773,products!$A$1:$A$49,products!$D$1:$D$49,,0)</f>
        <v>0.5</v>
      </c>
      <c r="L773" s="5">
        <f>_xlfn.XLOOKUP(D773,products!$A$1:$A$49,products!$E$1:$E$49,,0)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_xlfn.XLOOKUP(D774,products!$A$1:$A$49,products!$B$1:$B$49,,0)</f>
        <v>Exc</v>
      </c>
      <c r="J774" t="str">
        <f>_xlfn.XLOOKUP(orders!D774,products!$A$1:$A$49,products!$C$1:$C$49,,0)</f>
        <v>M</v>
      </c>
      <c r="K774" s="4">
        <f>_xlfn.XLOOKUP(D774,products!$A$1:$A$49,products!$D$1:$D$49,,0)</f>
        <v>1</v>
      </c>
      <c r="L774" s="5">
        <f>_xlfn.XLOOKUP(D774,products!$A$1:$A$49,products!$E$1:$E$49,,0)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_xlfn.XLOOKUP(D775,products!$A$1:$A$49,products!$B$1:$B$49,,0)</f>
        <v>Lib</v>
      </c>
      <c r="J775" t="str">
        <f>_xlfn.XLOOKUP(orders!D775,products!$A$1:$A$49,products!$C$1:$C$49,,0)</f>
        <v>M</v>
      </c>
      <c r="K775" s="4">
        <f>_xlfn.XLOOKUP(D775,products!$A$1:$A$49,products!$D$1:$D$49,,0)</f>
        <v>0.2</v>
      </c>
      <c r="L775" s="5">
        <f>_xlfn.XLOOKUP(D775,products!$A$1:$A$49,products!$E$1:$E$49,,0)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_xlfn.XLOOKUP(D776,products!$A$1:$A$49,products!$B$1:$B$49,,0)</f>
        <v>Rob</v>
      </c>
      <c r="J776" t="str">
        <f>_xlfn.XLOOKUP(orders!D776,products!$A$1:$A$49,products!$C$1:$C$49,,0)</f>
        <v>M</v>
      </c>
      <c r="K776" s="4">
        <f>_xlfn.XLOOKUP(D776,products!$A$1:$A$49,products!$D$1:$D$49,,0)</f>
        <v>1</v>
      </c>
      <c r="L776" s="5">
        <f>_xlfn.XLOOKUP(D776,products!$A$1:$A$49,products!$E$1:$E$49,,0)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_xlfn.XLOOKUP(D777,products!$A$1:$A$49,products!$B$1:$B$49,,0)</f>
        <v>Exc</v>
      </c>
      <c r="J777" t="str">
        <f>_xlfn.XLOOKUP(orders!D777,products!$A$1:$A$49,products!$C$1:$C$49,,0)</f>
        <v>L</v>
      </c>
      <c r="K777" s="4">
        <f>_xlfn.XLOOKUP(D777,products!$A$1:$A$49,products!$D$1:$D$49,,0)</f>
        <v>0.5</v>
      </c>
      <c r="L777" s="5">
        <f>_xlfn.XLOOKUP(D777,products!$A$1:$A$49,products!$E$1:$E$49,,0)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_xlfn.XLOOKUP(D778,products!$A$1:$A$49,products!$B$1:$B$49,,0)</f>
        <v>Ara</v>
      </c>
      <c r="J778" t="str">
        <f>_xlfn.XLOOKUP(orders!D778,products!$A$1:$A$49,products!$C$1:$C$49,,0)</f>
        <v>M</v>
      </c>
      <c r="K778" s="4">
        <f>_xlfn.XLOOKUP(D778,products!$A$1:$A$49,products!$D$1:$D$49,,0)</f>
        <v>0.5</v>
      </c>
      <c r="L778" s="5">
        <f>_xlfn.XLOOKUP(D778,products!$A$1:$A$49,products!$E$1:$E$49,,0)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_xlfn.XLOOKUP(D779,products!$A$1:$A$49,products!$B$1:$B$49,,0)</f>
        <v>Ara</v>
      </c>
      <c r="J779" t="str">
        <f>_xlfn.XLOOKUP(orders!D779,products!$A$1:$A$49,products!$C$1:$C$49,,0)</f>
        <v>L</v>
      </c>
      <c r="K779" s="4">
        <f>_xlfn.XLOOKUP(D779,products!$A$1:$A$49,products!$D$1:$D$49,,0)</f>
        <v>2.5</v>
      </c>
      <c r="L779" s="5">
        <f>_xlfn.XLOOKUP(D779,products!$A$1:$A$49,products!$E$1:$E$49,,0)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_xlfn.XLOOKUP(D780,products!$A$1:$A$49,products!$B$1:$B$49,,0)</f>
        <v>Lib</v>
      </c>
      <c r="J780" t="str">
        <f>_xlfn.XLOOKUP(orders!D780,products!$A$1:$A$49,products!$C$1:$C$49,,0)</f>
        <v>L</v>
      </c>
      <c r="K780" s="4">
        <f>_xlfn.XLOOKUP(D780,products!$A$1:$A$49,products!$D$1:$D$49,,0)</f>
        <v>0.5</v>
      </c>
      <c r="L780" s="5">
        <f>_xlfn.XLOOKUP(D780,products!$A$1:$A$49,products!$E$1:$E$49,,0)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_xlfn.XLOOKUP(D781,products!$A$1:$A$49,products!$B$1:$B$49,,0)</f>
        <v>Lib</v>
      </c>
      <c r="J781" t="str">
        <f>_xlfn.XLOOKUP(orders!D781,products!$A$1:$A$49,products!$C$1:$C$49,,0)</f>
        <v>D</v>
      </c>
      <c r="K781" s="4">
        <f>_xlfn.XLOOKUP(D781,products!$A$1:$A$49,products!$D$1:$D$49,,0)</f>
        <v>1</v>
      </c>
      <c r="L781" s="5">
        <f>_xlfn.XLOOKUP(D781,products!$A$1:$A$49,products!$E$1:$E$49,,0)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_xlfn.XLOOKUP(D782,products!$A$1:$A$49,products!$B$1:$B$49,,0)</f>
        <v>Exc</v>
      </c>
      <c r="J782" t="str">
        <f>_xlfn.XLOOKUP(orders!D782,products!$A$1:$A$49,products!$C$1:$C$49,,0)</f>
        <v>M</v>
      </c>
      <c r="K782" s="4">
        <f>_xlfn.XLOOKUP(D782,products!$A$1:$A$49,products!$D$1:$D$49,,0)</f>
        <v>1</v>
      </c>
      <c r="L782" s="5">
        <f>_xlfn.XLOOKUP(D782,products!$A$1:$A$49,products!$E$1:$E$49,,0)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_xlfn.XLOOKUP(D783,products!$A$1:$A$49,products!$B$1:$B$49,,0)</f>
        <v>Lib</v>
      </c>
      <c r="J783" t="str">
        <f>_xlfn.XLOOKUP(orders!D783,products!$A$1:$A$49,products!$C$1:$C$49,,0)</f>
        <v>L</v>
      </c>
      <c r="K783" s="4">
        <f>_xlfn.XLOOKUP(D783,products!$A$1:$A$49,products!$D$1:$D$49,,0)</f>
        <v>2.5</v>
      </c>
      <c r="L783" s="5">
        <f>_xlfn.XLOOKUP(D783,products!$A$1:$A$49,products!$E$1:$E$49,,0)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_xlfn.XLOOKUP(D784,products!$A$1:$A$49,products!$B$1:$B$49,,0)</f>
        <v>Exc</v>
      </c>
      <c r="J784" t="str">
        <f>_xlfn.XLOOKUP(orders!D784,products!$A$1:$A$49,products!$C$1:$C$49,,0)</f>
        <v>L</v>
      </c>
      <c r="K784" s="4">
        <f>_xlfn.XLOOKUP(D784,products!$A$1:$A$49,products!$D$1:$D$49,,0)</f>
        <v>0.2</v>
      </c>
      <c r="L784" s="5">
        <f>_xlfn.XLOOKUP(D784,products!$A$1:$A$49,products!$E$1:$E$49,,0)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_xlfn.XLOOKUP(D785,products!$A$1:$A$49,products!$B$1:$B$49,,0)</f>
        <v>Lib</v>
      </c>
      <c r="J785" t="str">
        <f>_xlfn.XLOOKUP(orders!D785,products!$A$1:$A$49,products!$C$1:$C$49,,0)</f>
        <v>M</v>
      </c>
      <c r="K785" s="4">
        <f>_xlfn.XLOOKUP(D785,products!$A$1:$A$49,products!$D$1:$D$49,,0)</f>
        <v>0.5</v>
      </c>
      <c r="L785" s="5">
        <f>_xlfn.XLOOKUP(D785,products!$A$1:$A$49,products!$E$1:$E$49,,0)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_xlfn.XLOOKUP(D786,products!$A$1:$A$49,products!$B$1:$B$49,,0)</f>
        <v>Lib</v>
      </c>
      <c r="J786" t="str">
        <f>_xlfn.XLOOKUP(orders!D786,products!$A$1:$A$49,products!$C$1:$C$49,,0)</f>
        <v>L</v>
      </c>
      <c r="K786" s="4">
        <f>_xlfn.XLOOKUP(D786,products!$A$1:$A$49,products!$D$1:$D$49,,0)</f>
        <v>1</v>
      </c>
      <c r="L786" s="5">
        <f>_xlfn.XLOOKUP(D786,products!$A$1:$A$49,products!$E$1:$E$49,,0)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_xlfn.XLOOKUP(D787,products!$A$1:$A$49,products!$B$1:$B$49,,0)</f>
        <v>Ara</v>
      </c>
      <c r="J787" t="str">
        <f>_xlfn.XLOOKUP(orders!D787,products!$A$1:$A$49,products!$C$1:$C$49,,0)</f>
        <v>D</v>
      </c>
      <c r="K787" s="4">
        <f>_xlfn.XLOOKUP(D787,products!$A$1:$A$49,products!$D$1:$D$49,,0)</f>
        <v>2.5</v>
      </c>
      <c r="L787" s="5">
        <f>_xlfn.XLOOKUP(D787,products!$A$1:$A$49,products!$E$1:$E$49,,0)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_xlfn.XLOOKUP(D788,products!$A$1:$A$49,products!$B$1:$B$49,,0)</f>
        <v>Exc</v>
      </c>
      <c r="J788" t="str">
        <f>_xlfn.XLOOKUP(orders!D788,products!$A$1:$A$49,products!$C$1:$C$49,,0)</f>
        <v>D</v>
      </c>
      <c r="K788" s="4">
        <f>_xlfn.XLOOKUP(D788,products!$A$1:$A$49,products!$D$1:$D$49,,0)</f>
        <v>2.5</v>
      </c>
      <c r="L788" s="5">
        <f>_xlfn.XLOOKUP(D788,products!$A$1:$A$49,products!$E$1:$E$49,,0)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_xlfn.XLOOKUP(D789,products!$A$1:$A$49,products!$B$1:$B$49,,0)</f>
        <v>Exc</v>
      </c>
      <c r="J789" t="str">
        <f>_xlfn.XLOOKUP(orders!D789,products!$A$1:$A$49,products!$C$1:$C$49,,0)</f>
        <v>M</v>
      </c>
      <c r="K789" s="4">
        <f>_xlfn.XLOOKUP(D789,products!$A$1:$A$49,products!$D$1:$D$49,,0)</f>
        <v>1</v>
      </c>
      <c r="L789" s="5">
        <f>_xlfn.XLOOKUP(D789,products!$A$1:$A$49,products!$E$1:$E$49,,0)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_xlfn.XLOOKUP(D790,products!$A$1:$A$49,products!$B$1:$B$49,,0)</f>
        <v>Rob</v>
      </c>
      <c r="J790" t="str">
        <f>_xlfn.XLOOKUP(orders!D790,products!$A$1:$A$49,products!$C$1:$C$49,,0)</f>
        <v>M</v>
      </c>
      <c r="K790" s="4">
        <f>_xlfn.XLOOKUP(D790,products!$A$1:$A$49,products!$D$1:$D$49,,0)</f>
        <v>2.5</v>
      </c>
      <c r="L790" s="5">
        <f>_xlfn.XLOOKUP(D790,products!$A$1:$A$49,products!$E$1:$E$49,,0)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_xlfn.XLOOKUP(D791,products!$A$1:$A$49,products!$B$1:$B$49,,0)</f>
        <v>Ara</v>
      </c>
      <c r="J791" t="str">
        <f>_xlfn.XLOOKUP(orders!D791,products!$A$1:$A$49,products!$C$1:$C$49,,0)</f>
        <v>L</v>
      </c>
      <c r="K791" s="4">
        <f>_xlfn.XLOOKUP(D791,products!$A$1:$A$49,products!$D$1:$D$49,,0)</f>
        <v>1</v>
      </c>
      <c r="L791" s="5">
        <f>_xlfn.XLOOKUP(D791,products!$A$1:$A$49,products!$E$1:$E$49,,0)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_xlfn.XLOOKUP(D792,products!$A$1:$A$49,products!$B$1:$B$49,,0)</f>
        <v>Ara</v>
      </c>
      <c r="J792" t="str">
        <f>_xlfn.XLOOKUP(orders!D792,products!$A$1:$A$49,products!$C$1:$C$49,,0)</f>
        <v>L</v>
      </c>
      <c r="K792" s="4">
        <f>_xlfn.XLOOKUP(D792,products!$A$1:$A$49,products!$D$1:$D$49,,0)</f>
        <v>0.5</v>
      </c>
      <c r="L792" s="5">
        <f>_xlfn.XLOOKUP(D792,products!$A$1:$A$49,products!$E$1:$E$49,,0)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_xlfn.XLOOKUP(D793,products!$A$1:$A$49,products!$B$1:$B$49,,0)</f>
        <v>Lib</v>
      </c>
      <c r="J793" t="str">
        <f>_xlfn.XLOOKUP(orders!D793,products!$A$1:$A$49,products!$C$1:$C$49,,0)</f>
        <v>L</v>
      </c>
      <c r="K793" s="4">
        <f>_xlfn.XLOOKUP(D793,products!$A$1:$A$49,products!$D$1:$D$49,,0)</f>
        <v>0.2</v>
      </c>
      <c r="L793" s="5">
        <f>_xlfn.XLOOKUP(D793,products!$A$1:$A$49,products!$E$1:$E$49,,0)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_xlfn.XLOOKUP(D794,products!$A$1:$A$49,products!$B$1:$B$49,,0)</f>
        <v>Lib</v>
      </c>
      <c r="J794" t="str">
        <f>_xlfn.XLOOKUP(orders!D794,products!$A$1:$A$49,products!$C$1:$C$49,,0)</f>
        <v>M</v>
      </c>
      <c r="K794" s="4">
        <f>_xlfn.XLOOKUP(D794,products!$A$1:$A$49,products!$D$1:$D$49,,0)</f>
        <v>0.5</v>
      </c>
      <c r="L794" s="5">
        <f>_xlfn.XLOOKUP(D794,products!$A$1:$A$49,products!$E$1:$E$49,,0)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_xlfn.XLOOKUP(D795,products!$A$1:$A$49,products!$B$1:$B$49,,0)</f>
        <v>Rob</v>
      </c>
      <c r="J795" t="str">
        <f>_xlfn.XLOOKUP(orders!D795,products!$A$1:$A$49,products!$C$1:$C$49,,0)</f>
        <v>L</v>
      </c>
      <c r="K795" s="4">
        <f>_xlfn.XLOOKUP(D795,products!$A$1:$A$49,products!$D$1:$D$49,,0)</f>
        <v>0.2</v>
      </c>
      <c r="L795" s="5">
        <f>_xlfn.XLOOKUP(D795,products!$A$1:$A$49,products!$E$1:$E$49,,0)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_xlfn.XLOOKUP(D796,products!$A$1:$A$49,products!$B$1:$B$49,,0)</f>
        <v>Ara</v>
      </c>
      <c r="J796" t="str">
        <f>_xlfn.XLOOKUP(orders!D796,products!$A$1:$A$49,products!$C$1:$C$49,,0)</f>
        <v>L</v>
      </c>
      <c r="K796" s="4">
        <f>_xlfn.XLOOKUP(D796,products!$A$1:$A$49,products!$D$1:$D$49,,0)</f>
        <v>2.5</v>
      </c>
      <c r="L796" s="5">
        <f>_xlfn.XLOOKUP(D796,products!$A$1:$A$49,products!$E$1:$E$49,,0)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_xlfn.XLOOKUP(D797,products!$A$1:$A$49,products!$B$1:$B$49,,0)</f>
        <v>Rob</v>
      </c>
      <c r="J797" t="str">
        <f>_xlfn.XLOOKUP(orders!D797,products!$A$1:$A$49,products!$C$1:$C$49,,0)</f>
        <v>L</v>
      </c>
      <c r="K797" s="4">
        <f>_xlfn.XLOOKUP(D797,products!$A$1:$A$49,products!$D$1:$D$49,,0)</f>
        <v>0.5</v>
      </c>
      <c r="L797" s="5">
        <f>_xlfn.XLOOKUP(D797,products!$A$1:$A$49,products!$E$1:$E$49,,0)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_xlfn.XLOOKUP(D798,products!$A$1:$A$49,products!$B$1:$B$49,,0)</f>
        <v>Lib</v>
      </c>
      <c r="J798" t="str">
        <f>_xlfn.XLOOKUP(orders!D798,products!$A$1:$A$49,products!$C$1:$C$49,,0)</f>
        <v>L</v>
      </c>
      <c r="K798" s="4">
        <f>_xlfn.XLOOKUP(D798,products!$A$1:$A$49,products!$D$1:$D$49,,0)</f>
        <v>0.5</v>
      </c>
      <c r="L798" s="5">
        <f>_xlfn.XLOOKUP(D798,products!$A$1:$A$49,products!$E$1:$E$49,,0)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_xlfn.XLOOKUP(D799,products!$A$1:$A$49,products!$B$1:$B$49,,0)</f>
        <v>Ara</v>
      </c>
      <c r="J799" t="str">
        <f>_xlfn.XLOOKUP(orders!D799,products!$A$1:$A$49,products!$C$1:$C$49,,0)</f>
        <v>L</v>
      </c>
      <c r="K799" s="4">
        <f>_xlfn.XLOOKUP(D799,products!$A$1:$A$49,products!$D$1:$D$49,,0)</f>
        <v>0.5</v>
      </c>
      <c r="L799" s="5">
        <f>_xlfn.XLOOKUP(D799,products!$A$1:$A$49,products!$E$1:$E$49,,0)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_xlfn.XLOOKUP(D800,products!$A$1:$A$49,products!$B$1:$B$49,,0)</f>
        <v>Rob</v>
      </c>
      <c r="J800" t="str">
        <f>_xlfn.XLOOKUP(orders!D800,products!$A$1:$A$49,products!$C$1:$C$49,,0)</f>
        <v>D</v>
      </c>
      <c r="K800" s="4">
        <f>_xlfn.XLOOKUP(D800,products!$A$1:$A$49,products!$D$1:$D$49,,0)</f>
        <v>0.2</v>
      </c>
      <c r="L800" s="5">
        <f>_xlfn.XLOOKUP(D800,products!$A$1:$A$49,products!$E$1:$E$49,,0)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_xlfn.XLOOKUP(D801,products!$A$1:$A$49,products!$B$1:$B$49,,0)</f>
        <v>Exc</v>
      </c>
      <c r="J801" t="str">
        <f>_xlfn.XLOOKUP(orders!D801,products!$A$1:$A$49,products!$C$1:$C$49,,0)</f>
        <v>D</v>
      </c>
      <c r="K801" s="4">
        <f>_xlfn.XLOOKUP(D801,products!$A$1:$A$49,products!$D$1:$D$49,,0)</f>
        <v>1</v>
      </c>
      <c r="L801" s="5">
        <f>_xlfn.XLOOKUP(D801,products!$A$1:$A$49,products!$E$1:$E$49,,0)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_xlfn.XLOOKUP(D802,products!$A$1:$A$49,products!$B$1:$B$49,,0)</f>
        <v>Rob</v>
      </c>
      <c r="J802" t="str">
        <f>_xlfn.XLOOKUP(orders!D802,products!$A$1:$A$49,products!$C$1:$C$49,,0)</f>
        <v>D</v>
      </c>
      <c r="K802" s="4">
        <f>_xlfn.XLOOKUP(D802,products!$A$1:$A$49,products!$D$1:$D$49,,0)</f>
        <v>0.2</v>
      </c>
      <c r="L802" s="5">
        <f>_xlfn.XLOOKUP(D802,products!$A$1:$A$49,products!$E$1:$E$49,,0)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_xlfn.XLOOKUP(D803,products!$A$1:$A$49,products!$B$1:$B$49,,0)</f>
        <v>Rob</v>
      </c>
      <c r="J803" t="str">
        <f>_xlfn.XLOOKUP(orders!D803,products!$A$1:$A$49,products!$C$1:$C$49,,0)</f>
        <v>D</v>
      </c>
      <c r="K803" s="4">
        <f>_xlfn.XLOOKUP(D803,products!$A$1:$A$49,products!$D$1:$D$49,,0)</f>
        <v>2.5</v>
      </c>
      <c r="L803" s="5">
        <f>_xlfn.XLOOKUP(D803,products!$A$1:$A$49,products!$E$1:$E$49,,0)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_xlfn.XLOOKUP(D804,products!$A$1:$A$49,products!$B$1:$B$49,,0)</f>
        <v>Rob</v>
      </c>
      <c r="J804" t="str">
        <f>_xlfn.XLOOKUP(orders!D804,products!$A$1:$A$49,products!$C$1:$C$49,,0)</f>
        <v>D</v>
      </c>
      <c r="K804" s="4">
        <f>_xlfn.XLOOKUP(D804,products!$A$1:$A$49,products!$D$1:$D$49,,0)</f>
        <v>0.2</v>
      </c>
      <c r="L804" s="5">
        <f>_xlfn.XLOOKUP(D804,products!$A$1:$A$49,products!$E$1:$E$49,,0)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_xlfn.XLOOKUP(D805,products!$A$1:$A$49,products!$B$1:$B$49,,0)</f>
        <v>Exc</v>
      </c>
      <c r="J805" t="str">
        <f>_xlfn.XLOOKUP(orders!D805,products!$A$1:$A$49,products!$C$1:$C$49,,0)</f>
        <v>M</v>
      </c>
      <c r="K805" s="4">
        <f>_xlfn.XLOOKUP(D805,products!$A$1:$A$49,products!$D$1:$D$49,,0)</f>
        <v>2.5</v>
      </c>
      <c r="L805" s="5">
        <f>_xlfn.XLOOKUP(D805,products!$A$1:$A$49,products!$E$1:$E$49,,0)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_xlfn.XLOOKUP(D806,products!$A$1:$A$49,products!$B$1:$B$49,,0)</f>
        <v>Rob</v>
      </c>
      <c r="J806" t="str">
        <f>_xlfn.XLOOKUP(orders!D806,products!$A$1:$A$49,products!$C$1:$C$49,,0)</f>
        <v>L</v>
      </c>
      <c r="K806" s="4">
        <f>_xlfn.XLOOKUP(D806,products!$A$1:$A$49,products!$D$1:$D$49,,0)</f>
        <v>1</v>
      </c>
      <c r="L806" s="5">
        <f>_xlfn.XLOOKUP(D806,products!$A$1:$A$49,products!$E$1:$E$49,,0)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_xlfn.XLOOKUP(D807,products!$A$1:$A$49,products!$B$1:$B$49,,0)</f>
        <v>Rob</v>
      </c>
      <c r="J807" t="str">
        <f>_xlfn.XLOOKUP(orders!D807,products!$A$1:$A$49,products!$C$1:$C$49,,0)</f>
        <v>M</v>
      </c>
      <c r="K807" s="4">
        <f>_xlfn.XLOOKUP(D807,products!$A$1:$A$49,products!$D$1:$D$49,,0)</f>
        <v>0.5</v>
      </c>
      <c r="L807" s="5">
        <f>_xlfn.XLOOKUP(D807,products!$A$1:$A$49,products!$E$1:$E$49,,0)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_xlfn.XLOOKUP(D808,products!$A$1:$A$49,products!$B$1:$B$49,,0)</f>
        <v>Lib</v>
      </c>
      <c r="J808" t="str">
        <f>_xlfn.XLOOKUP(orders!D808,products!$A$1:$A$49,products!$C$1:$C$49,,0)</f>
        <v>D</v>
      </c>
      <c r="K808" s="4">
        <f>_xlfn.XLOOKUP(D808,products!$A$1:$A$49,products!$D$1:$D$49,,0)</f>
        <v>0.2</v>
      </c>
      <c r="L808" s="5">
        <f>_xlfn.XLOOKUP(D808,products!$A$1:$A$49,products!$E$1:$E$49,,0)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_xlfn.XLOOKUP(D809,products!$A$1:$A$49,products!$B$1:$B$49,,0)</f>
        <v>Lib</v>
      </c>
      <c r="J809" t="str">
        <f>_xlfn.XLOOKUP(orders!D809,products!$A$1:$A$49,products!$C$1:$C$49,,0)</f>
        <v>D</v>
      </c>
      <c r="K809" s="4">
        <f>_xlfn.XLOOKUP(D809,products!$A$1:$A$49,products!$D$1:$D$49,,0)</f>
        <v>0.5</v>
      </c>
      <c r="L809" s="5">
        <f>_xlfn.XLOOKUP(D809,products!$A$1:$A$49,products!$E$1:$E$49,,0)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_xlfn.XLOOKUP(D810,products!$A$1:$A$49,products!$B$1:$B$49,,0)</f>
        <v>Rob</v>
      </c>
      <c r="J810" t="str">
        <f>_xlfn.XLOOKUP(orders!D810,products!$A$1:$A$49,products!$C$1:$C$49,,0)</f>
        <v>L</v>
      </c>
      <c r="K810" s="4">
        <f>_xlfn.XLOOKUP(D810,products!$A$1:$A$49,products!$D$1:$D$49,,0)</f>
        <v>2.5</v>
      </c>
      <c r="L810" s="5">
        <f>_xlfn.XLOOKUP(D810,products!$A$1:$A$49,products!$E$1:$E$49,,0)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_xlfn.XLOOKUP(D811,products!$A$1:$A$49,products!$B$1:$B$49,,0)</f>
        <v>Rob</v>
      </c>
      <c r="J811" t="str">
        <f>_xlfn.XLOOKUP(orders!D811,products!$A$1:$A$49,products!$C$1:$C$49,,0)</f>
        <v>D</v>
      </c>
      <c r="K811" s="4">
        <f>_xlfn.XLOOKUP(D811,products!$A$1:$A$49,products!$D$1:$D$49,,0)</f>
        <v>0.2</v>
      </c>
      <c r="L811" s="5">
        <f>_xlfn.XLOOKUP(D811,products!$A$1:$A$49,products!$E$1:$E$49,,0)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_xlfn.XLOOKUP(D812,products!$A$1:$A$49,products!$B$1:$B$49,,0)</f>
        <v>Lib</v>
      </c>
      <c r="J812" t="str">
        <f>_xlfn.XLOOKUP(orders!D812,products!$A$1:$A$49,products!$C$1:$C$49,,0)</f>
        <v>L</v>
      </c>
      <c r="K812" s="4">
        <f>_xlfn.XLOOKUP(D812,products!$A$1:$A$49,products!$D$1:$D$49,,0)</f>
        <v>0.5</v>
      </c>
      <c r="L812" s="5">
        <f>_xlfn.XLOOKUP(D812,products!$A$1:$A$49,products!$E$1:$E$49,,0)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_xlfn.XLOOKUP(D813,products!$A$1:$A$49,products!$B$1:$B$49,,0)</f>
        <v>Ara</v>
      </c>
      <c r="J813" t="str">
        <f>_xlfn.XLOOKUP(orders!D813,products!$A$1:$A$49,products!$C$1:$C$49,,0)</f>
        <v>M</v>
      </c>
      <c r="K813" s="4">
        <f>_xlfn.XLOOKUP(D813,products!$A$1:$A$49,products!$D$1:$D$49,,0)</f>
        <v>1</v>
      </c>
      <c r="L813" s="5">
        <f>_xlfn.XLOOKUP(D813,products!$A$1:$A$49,products!$E$1:$E$49,,0)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_xlfn.XLOOKUP(D814,products!$A$1:$A$49,products!$B$1:$B$49,,0)</f>
        <v>Lib</v>
      </c>
      <c r="J814" t="str">
        <f>_xlfn.XLOOKUP(orders!D814,products!$A$1:$A$49,products!$C$1:$C$49,,0)</f>
        <v>D</v>
      </c>
      <c r="K814" s="4">
        <f>_xlfn.XLOOKUP(D814,products!$A$1:$A$49,products!$D$1:$D$49,,0)</f>
        <v>2.5</v>
      </c>
      <c r="L814" s="5">
        <f>_xlfn.XLOOKUP(D814,products!$A$1:$A$49,products!$E$1:$E$49,,0)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_xlfn.XLOOKUP(D815,products!$A$1:$A$49,products!$B$1:$B$49,,0)</f>
        <v>Exc</v>
      </c>
      <c r="J815" t="str">
        <f>_xlfn.XLOOKUP(orders!D815,products!$A$1:$A$49,products!$C$1:$C$49,,0)</f>
        <v>M</v>
      </c>
      <c r="K815" s="4">
        <f>_xlfn.XLOOKUP(D815,products!$A$1:$A$49,products!$D$1:$D$49,,0)</f>
        <v>2.5</v>
      </c>
      <c r="L815" s="5">
        <f>_xlfn.XLOOKUP(D815,products!$A$1:$A$49,products!$E$1:$E$49,,0)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_xlfn.XLOOKUP(D816,products!$A$1:$A$49,products!$B$1:$B$49,,0)</f>
        <v>Exc</v>
      </c>
      <c r="J816" t="str">
        <f>_xlfn.XLOOKUP(orders!D816,products!$A$1:$A$49,products!$C$1:$C$49,,0)</f>
        <v>L</v>
      </c>
      <c r="K816" s="4">
        <f>_xlfn.XLOOKUP(D816,products!$A$1:$A$49,products!$D$1:$D$49,,0)</f>
        <v>0.2</v>
      </c>
      <c r="L816" s="5">
        <f>_xlfn.XLOOKUP(D816,products!$A$1:$A$49,products!$E$1:$E$49,,0)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_xlfn.XLOOKUP(D817,products!$A$1:$A$49,products!$B$1:$B$49,,0)</f>
        <v>Rob</v>
      </c>
      <c r="J817" t="str">
        <f>_xlfn.XLOOKUP(orders!D817,products!$A$1:$A$49,products!$C$1:$C$49,,0)</f>
        <v>M</v>
      </c>
      <c r="K817" s="4">
        <f>_xlfn.XLOOKUP(D817,products!$A$1:$A$49,products!$D$1:$D$49,,0)</f>
        <v>0.5</v>
      </c>
      <c r="L817" s="5">
        <f>_xlfn.XLOOKUP(D817,products!$A$1:$A$49,products!$E$1:$E$49,,0)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_xlfn.XLOOKUP(D818,products!$A$1:$A$49,products!$B$1:$B$49,,0)</f>
        <v>Lib</v>
      </c>
      <c r="J818" t="str">
        <f>_xlfn.XLOOKUP(orders!D818,products!$A$1:$A$49,products!$C$1:$C$49,,0)</f>
        <v>L</v>
      </c>
      <c r="K818" s="4">
        <f>_xlfn.XLOOKUP(D818,products!$A$1:$A$49,products!$D$1:$D$49,,0)</f>
        <v>0.5</v>
      </c>
      <c r="L818" s="5">
        <f>_xlfn.XLOOKUP(D818,products!$A$1:$A$49,products!$E$1:$E$49,,0)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_xlfn.XLOOKUP(D819,products!$A$1:$A$49,products!$B$1:$B$49,,0)</f>
        <v>Lib</v>
      </c>
      <c r="J819" t="str">
        <f>_xlfn.XLOOKUP(orders!D819,products!$A$1:$A$49,products!$C$1:$C$49,,0)</f>
        <v>D</v>
      </c>
      <c r="K819" s="4">
        <f>_xlfn.XLOOKUP(D819,products!$A$1:$A$49,products!$D$1:$D$49,,0)</f>
        <v>0.5</v>
      </c>
      <c r="L819" s="5">
        <f>_xlfn.XLOOKUP(D819,products!$A$1:$A$49,products!$E$1:$E$49,,0)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_xlfn.XLOOKUP(D820,products!$A$1:$A$49,products!$B$1:$B$49,,0)</f>
        <v>Lib</v>
      </c>
      <c r="J820" t="str">
        <f>_xlfn.XLOOKUP(orders!D820,products!$A$1:$A$49,products!$C$1:$C$49,,0)</f>
        <v>L</v>
      </c>
      <c r="K820" s="4">
        <f>_xlfn.XLOOKUP(D820,products!$A$1:$A$49,products!$D$1:$D$49,,0)</f>
        <v>1</v>
      </c>
      <c r="L820" s="5">
        <f>_xlfn.XLOOKUP(D820,products!$A$1:$A$49,products!$E$1:$E$49,,0)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_xlfn.XLOOKUP(D821,products!$A$1:$A$49,products!$B$1:$B$49,,0)</f>
        <v>Lib</v>
      </c>
      <c r="J821" t="str">
        <f>_xlfn.XLOOKUP(orders!D821,products!$A$1:$A$49,products!$C$1:$C$49,,0)</f>
        <v>L</v>
      </c>
      <c r="K821" s="4">
        <f>_xlfn.XLOOKUP(D821,products!$A$1:$A$49,products!$D$1:$D$49,,0)</f>
        <v>0.2</v>
      </c>
      <c r="L821" s="5">
        <f>_xlfn.XLOOKUP(D821,products!$A$1:$A$49,products!$E$1:$E$49,,0)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_xlfn.XLOOKUP(D822,products!$A$1:$A$49,products!$B$1:$B$49,,0)</f>
        <v>Exc</v>
      </c>
      <c r="J822" t="str">
        <f>_xlfn.XLOOKUP(orders!D822,products!$A$1:$A$49,products!$C$1:$C$49,,0)</f>
        <v>M</v>
      </c>
      <c r="K822" s="4">
        <f>_xlfn.XLOOKUP(D822,products!$A$1:$A$49,products!$D$1:$D$49,,0)</f>
        <v>1</v>
      </c>
      <c r="L822" s="5">
        <f>_xlfn.XLOOKUP(D822,products!$A$1:$A$49,products!$E$1:$E$49,,0)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_xlfn.XLOOKUP(D823,products!$A$1:$A$49,products!$B$1:$B$49,,0)</f>
        <v>Rob</v>
      </c>
      <c r="J823" t="str">
        <f>_xlfn.XLOOKUP(orders!D823,products!$A$1:$A$49,products!$C$1:$C$49,,0)</f>
        <v>D</v>
      </c>
      <c r="K823" s="4">
        <f>_xlfn.XLOOKUP(D823,products!$A$1:$A$49,products!$D$1:$D$49,,0)</f>
        <v>0.5</v>
      </c>
      <c r="L823" s="5">
        <f>_xlfn.XLOOKUP(D823,products!$A$1:$A$49,products!$E$1:$E$49,,0)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_xlfn.XLOOKUP(D824,products!$A$1:$A$49,products!$B$1:$B$49,,0)</f>
        <v>Exc</v>
      </c>
      <c r="J824" t="str">
        <f>_xlfn.XLOOKUP(orders!D824,products!$A$1:$A$49,products!$C$1:$C$49,,0)</f>
        <v>L</v>
      </c>
      <c r="K824" s="4">
        <f>_xlfn.XLOOKUP(D824,products!$A$1:$A$49,products!$D$1:$D$49,,0)</f>
        <v>2.5</v>
      </c>
      <c r="L824" s="5">
        <f>_xlfn.XLOOKUP(D824,products!$A$1:$A$49,products!$E$1:$E$49,,0)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_xlfn.XLOOKUP(D825,products!$A$1:$A$49,products!$B$1:$B$49,,0)</f>
        <v>Lib</v>
      </c>
      <c r="J825" t="str">
        <f>_xlfn.XLOOKUP(orders!D825,products!$A$1:$A$49,products!$C$1:$C$49,,0)</f>
        <v>L</v>
      </c>
      <c r="K825" s="4">
        <f>_xlfn.XLOOKUP(D825,products!$A$1:$A$49,products!$D$1:$D$49,,0)</f>
        <v>1</v>
      </c>
      <c r="L825" s="5">
        <f>_xlfn.XLOOKUP(D825,products!$A$1:$A$49,products!$E$1:$E$49,,0)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_xlfn.XLOOKUP(D826,products!$A$1:$A$49,products!$B$1:$B$49,,0)</f>
        <v>Ara</v>
      </c>
      <c r="J826" t="str">
        <f>_xlfn.XLOOKUP(orders!D826,products!$A$1:$A$49,products!$C$1:$C$49,,0)</f>
        <v>M</v>
      </c>
      <c r="K826" s="4">
        <f>_xlfn.XLOOKUP(D826,products!$A$1:$A$49,products!$D$1:$D$49,,0)</f>
        <v>0.2</v>
      </c>
      <c r="L826" s="5">
        <f>_xlfn.XLOOKUP(D826,products!$A$1:$A$49,products!$E$1:$E$49,,0)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_xlfn.XLOOKUP(D827,products!$A$1:$A$49,products!$B$1:$B$49,,0)</f>
        <v>Ara</v>
      </c>
      <c r="J827" t="str">
        <f>_xlfn.XLOOKUP(orders!D827,products!$A$1:$A$49,products!$C$1:$C$49,,0)</f>
        <v>D</v>
      </c>
      <c r="K827" s="4">
        <f>_xlfn.XLOOKUP(D827,products!$A$1:$A$49,products!$D$1:$D$49,,0)</f>
        <v>1</v>
      </c>
      <c r="L827" s="5">
        <f>_xlfn.XLOOKUP(D827,products!$A$1:$A$49,products!$E$1:$E$49,,0)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_xlfn.XLOOKUP(D828,products!$A$1:$A$49,products!$B$1:$B$49,,0)</f>
        <v>Exc</v>
      </c>
      <c r="J828" t="str">
        <f>_xlfn.XLOOKUP(orders!D828,products!$A$1:$A$49,products!$C$1:$C$49,,0)</f>
        <v>M</v>
      </c>
      <c r="K828" s="4">
        <f>_xlfn.XLOOKUP(D828,products!$A$1:$A$49,products!$D$1:$D$49,,0)</f>
        <v>0.5</v>
      </c>
      <c r="L828" s="5">
        <f>_xlfn.XLOOKUP(D828,products!$A$1:$A$49,products!$E$1:$E$49,,0)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_xlfn.XLOOKUP(D829,products!$A$1:$A$49,products!$B$1:$B$49,,0)</f>
        <v>Exc</v>
      </c>
      <c r="J829" t="str">
        <f>_xlfn.XLOOKUP(orders!D829,products!$A$1:$A$49,products!$C$1:$C$49,,0)</f>
        <v>M</v>
      </c>
      <c r="K829" s="4">
        <f>_xlfn.XLOOKUP(D829,products!$A$1:$A$49,products!$D$1:$D$49,,0)</f>
        <v>0.2</v>
      </c>
      <c r="L829" s="5">
        <f>_xlfn.XLOOKUP(D829,products!$A$1:$A$49,products!$E$1:$E$49,,0)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_xlfn.XLOOKUP(D830,products!$A$1:$A$49,products!$B$1:$B$49,,0)</f>
        <v>Ara</v>
      </c>
      <c r="J830" t="str">
        <f>_xlfn.XLOOKUP(orders!D830,products!$A$1:$A$49,products!$C$1:$C$49,,0)</f>
        <v>D</v>
      </c>
      <c r="K830" s="4">
        <f>_xlfn.XLOOKUP(D830,products!$A$1:$A$49,products!$D$1:$D$49,,0)</f>
        <v>2.5</v>
      </c>
      <c r="L830" s="5">
        <f>_xlfn.XLOOKUP(D830,products!$A$1:$A$49,products!$E$1:$E$49,,0)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_xlfn.XLOOKUP(D831,products!$A$1:$A$49,products!$B$1:$B$49,,0)</f>
        <v>Ara</v>
      </c>
      <c r="J831" t="str">
        <f>_xlfn.XLOOKUP(orders!D831,products!$A$1:$A$49,products!$C$1:$C$49,,0)</f>
        <v>D</v>
      </c>
      <c r="K831" s="4">
        <f>_xlfn.XLOOKUP(D831,products!$A$1:$A$49,products!$D$1:$D$49,,0)</f>
        <v>0.2</v>
      </c>
      <c r="L831" s="5">
        <f>_xlfn.XLOOKUP(D831,products!$A$1:$A$49,products!$E$1:$E$49,,0)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_xlfn.XLOOKUP(D832,products!$A$1:$A$49,products!$B$1:$B$49,,0)</f>
        <v>Exc</v>
      </c>
      <c r="J832" t="str">
        <f>_xlfn.XLOOKUP(orders!D832,products!$A$1:$A$49,products!$C$1:$C$49,,0)</f>
        <v>M</v>
      </c>
      <c r="K832" s="4">
        <f>_xlfn.XLOOKUP(D832,products!$A$1:$A$49,products!$D$1:$D$49,,0)</f>
        <v>1</v>
      </c>
      <c r="L832" s="5">
        <f>_xlfn.XLOOKUP(D832,products!$A$1:$A$49,products!$E$1:$E$49,,0)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_xlfn.XLOOKUP(D833,products!$A$1:$A$49,products!$B$1:$B$49,,0)</f>
        <v>Ara</v>
      </c>
      <c r="J833" t="str">
        <f>_xlfn.XLOOKUP(orders!D833,products!$A$1:$A$49,products!$C$1:$C$49,,0)</f>
        <v>D</v>
      </c>
      <c r="K833" s="4">
        <f>_xlfn.XLOOKUP(D833,products!$A$1:$A$49,products!$D$1:$D$49,,0)</f>
        <v>0.2</v>
      </c>
      <c r="L833" s="5">
        <f>_xlfn.XLOOKUP(D833,products!$A$1:$A$49,products!$E$1:$E$49,,0)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_xlfn.XLOOKUP(D834,products!$A$1:$A$49,products!$B$1:$B$49,,0)</f>
        <v>Rob</v>
      </c>
      <c r="J834" t="str">
        <f>_xlfn.XLOOKUP(orders!D834,products!$A$1:$A$49,products!$C$1:$C$49,,0)</f>
        <v>M</v>
      </c>
      <c r="K834" s="4">
        <f>_xlfn.XLOOKUP(D834,products!$A$1:$A$49,products!$D$1:$D$49,,0)</f>
        <v>1</v>
      </c>
      <c r="L834" s="5">
        <f>_xlfn.XLOOKUP(D834,products!$A$1:$A$49,products!$E$1:$E$49,,0)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_xlfn.XLOOKUP(D835,products!$A$1:$A$49,products!$B$1:$B$49,,0)</f>
        <v>Rob</v>
      </c>
      <c r="J835" t="str">
        <f>_xlfn.XLOOKUP(orders!D835,products!$A$1:$A$49,products!$C$1:$C$49,,0)</f>
        <v>D</v>
      </c>
      <c r="K835" s="4">
        <f>_xlfn.XLOOKUP(D835,products!$A$1:$A$49,products!$D$1:$D$49,,0)</f>
        <v>2.5</v>
      </c>
      <c r="L835" s="5">
        <f>_xlfn.XLOOKUP(D835,products!$A$1:$A$49,products!$E$1:$E$49,,0)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_xlfn.XLOOKUP(D836,products!$A$1:$A$49,products!$B$1:$B$49,,0)</f>
        <v>Ara</v>
      </c>
      <c r="J836" t="str">
        <f>_xlfn.XLOOKUP(orders!D836,products!$A$1:$A$49,products!$C$1:$C$49,,0)</f>
        <v>D</v>
      </c>
      <c r="K836" s="4">
        <f>_xlfn.XLOOKUP(D836,products!$A$1:$A$49,products!$D$1:$D$49,,0)</f>
        <v>2.5</v>
      </c>
      <c r="L836" s="5">
        <f>_xlfn.XLOOKUP(D836,products!$A$1:$A$49,products!$E$1:$E$49,,0)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_xlfn.XLOOKUP(D837,products!$A$1:$A$49,products!$B$1:$B$49,,0)</f>
        <v>Exc</v>
      </c>
      <c r="J837" t="str">
        <f>_xlfn.XLOOKUP(orders!D837,products!$A$1:$A$49,products!$C$1:$C$49,,0)</f>
        <v>L</v>
      </c>
      <c r="K837" s="4">
        <f>_xlfn.XLOOKUP(D837,products!$A$1:$A$49,products!$D$1:$D$49,,0)</f>
        <v>0.5</v>
      </c>
      <c r="L837" s="5">
        <f>_xlfn.XLOOKUP(D837,products!$A$1:$A$49,products!$E$1:$E$49,,0)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_xlfn.XLOOKUP(D838,products!$A$1:$A$49,products!$B$1:$B$49,,0)</f>
        <v>Ara</v>
      </c>
      <c r="J838" t="str">
        <f>_xlfn.XLOOKUP(orders!D838,products!$A$1:$A$49,products!$C$1:$C$49,,0)</f>
        <v>D</v>
      </c>
      <c r="K838" s="4">
        <f>_xlfn.XLOOKUP(D838,products!$A$1:$A$49,products!$D$1:$D$49,,0)</f>
        <v>0.2</v>
      </c>
      <c r="L838" s="5">
        <f>_xlfn.XLOOKUP(D838,products!$A$1:$A$49,products!$E$1:$E$49,,0)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_xlfn.XLOOKUP(D839,products!$A$1:$A$49,products!$B$1:$B$49,,0)</f>
        <v>Lib</v>
      </c>
      <c r="J839" t="str">
        <f>_xlfn.XLOOKUP(orders!D839,products!$A$1:$A$49,products!$C$1:$C$49,,0)</f>
        <v>M</v>
      </c>
      <c r="K839" s="4">
        <f>_xlfn.XLOOKUP(D839,products!$A$1:$A$49,products!$D$1:$D$49,,0)</f>
        <v>2.5</v>
      </c>
      <c r="L839" s="5">
        <f>_xlfn.XLOOKUP(D839,products!$A$1:$A$49,products!$E$1:$E$49,,0)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_xlfn.XLOOKUP(D840,products!$A$1:$A$49,products!$B$1:$B$49,,0)</f>
        <v>Ara</v>
      </c>
      <c r="J840" t="str">
        <f>_xlfn.XLOOKUP(orders!D840,products!$A$1:$A$49,products!$C$1:$C$49,,0)</f>
        <v>D</v>
      </c>
      <c r="K840" s="4">
        <f>_xlfn.XLOOKUP(D840,products!$A$1:$A$49,products!$D$1:$D$49,,0)</f>
        <v>2.5</v>
      </c>
      <c r="L840" s="5">
        <f>_xlfn.XLOOKUP(D840,products!$A$1:$A$49,products!$E$1:$E$49,,0)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_xlfn.XLOOKUP(D841,products!$A$1:$A$49,products!$B$1:$B$49,,0)</f>
        <v>Exc</v>
      </c>
      <c r="J841" t="str">
        <f>_xlfn.XLOOKUP(orders!D841,products!$A$1:$A$49,products!$C$1:$C$49,,0)</f>
        <v>M</v>
      </c>
      <c r="K841" s="4">
        <f>_xlfn.XLOOKUP(D841,products!$A$1:$A$49,products!$D$1:$D$49,,0)</f>
        <v>0.5</v>
      </c>
      <c r="L841" s="5">
        <f>_xlfn.XLOOKUP(D841,products!$A$1:$A$49,products!$E$1:$E$49,,0)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_xlfn.XLOOKUP(D842,products!$A$1:$A$49,products!$B$1:$B$49,,0)</f>
        <v>Rob</v>
      </c>
      <c r="J842" t="str">
        <f>_xlfn.XLOOKUP(orders!D842,products!$A$1:$A$49,products!$C$1:$C$49,,0)</f>
        <v>L</v>
      </c>
      <c r="K842" s="4">
        <f>_xlfn.XLOOKUP(D842,products!$A$1:$A$49,products!$D$1:$D$49,,0)</f>
        <v>0.5</v>
      </c>
      <c r="L842" s="5">
        <f>_xlfn.XLOOKUP(D842,products!$A$1:$A$49,products!$E$1:$E$49,,0)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_xlfn.XLOOKUP(D843,products!$A$1:$A$49,products!$B$1:$B$49,,0)</f>
        <v>Lib</v>
      </c>
      <c r="J843" t="str">
        <f>_xlfn.XLOOKUP(orders!D843,products!$A$1:$A$49,products!$C$1:$C$49,,0)</f>
        <v>M</v>
      </c>
      <c r="K843" s="4">
        <f>_xlfn.XLOOKUP(D843,products!$A$1:$A$49,products!$D$1:$D$49,,0)</f>
        <v>0.2</v>
      </c>
      <c r="L843" s="5">
        <f>_xlfn.XLOOKUP(D843,products!$A$1:$A$49,products!$E$1:$E$49,,0)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_xlfn.XLOOKUP(D844,products!$A$1:$A$49,products!$B$1:$B$49,,0)</f>
        <v>Exc</v>
      </c>
      <c r="J844" t="str">
        <f>_xlfn.XLOOKUP(orders!D844,products!$A$1:$A$49,products!$C$1:$C$49,,0)</f>
        <v>M</v>
      </c>
      <c r="K844" s="4">
        <f>_xlfn.XLOOKUP(D844,products!$A$1:$A$49,products!$D$1:$D$49,,0)</f>
        <v>0.2</v>
      </c>
      <c r="L844" s="5">
        <f>_xlfn.XLOOKUP(D844,products!$A$1:$A$49,products!$E$1:$E$49,,0)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_xlfn.XLOOKUP(D845,products!$A$1:$A$49,products!$B$1:$B$49,,0)</f>
        <v>Exc</v>
      </c>
      <c r="J845" t="str">
        <f>_xlfn.XLOOKUP(orders!D845,products!$A$1:$A$49,products!$C$1:$C$49,,0)</f>
        <v>M</v>
      </c>
      <c r="K845" s="4">
        <f>_xlfn.XLOOKUP(D845,products!$A$1:$A$49,products!$D$1:$D$49,,0)</f>
        <v>0.2</v>
      </c>
      <c r="L845" s="5">
        <f>_xlfn.XLOOKUP(D845,products!$A$1:$A$49,products!$E$1:$E$49,,0)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_xlfn.XLOOKUP(D846,products!$A$1:$A$49,products!$B$1:$B$49,,0)</f>
        <v>Ara</v>
      </c>
      <c r="J846" t="str">
        <f>_xlfn.XLOOKUP(orders!D846,products!$A$1:$A$49,products!$C$1:$C$49,,0)</f>
        <v>D</v>
      </c>
      <c r="K846" s="4">
        <f>_xlfn.XLOOKUP(D846,products!$A$1:$A$49,products!$D$1:$D$49,,0)</f>
        <v>0.5</v>
      </c>
      <c r="L846" s="5">
        <f>_xlfn.XLOOKUP(D846,products!$A$1:$A$49,products!$E$1:$E$49,,0)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_xlfn.XLOOKUP(D847,products!$A$1:$A$49,products!$B$1:$B$49,,0)</f>
        <v>Exc</v>
      </c>
      <c r="J847" t="str">
        <f>_xlfn.XLOOKUP(orders!D847,products!$A$1:$A$49,products!$C$1:$C$49,,0)</f>
        <v>D</v>
      </c>
      <c r="K847" s="4">
        <f>_xlfn.XLOOKUP(D847,products!$A$1:$A$49,products!$D$1:$D$49,,0)</f>
        <v>2.5</v>
      </c>
      <c r="L847" s="5">
        <f>_xlfn.XLOOKUP(D847,products!$A$1:$A$49,products!$E$1:$E$49,,0)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_xlfn.XLOOKUP(D848,products!$A$1:$A$49,products!$B$1:$B$49,,0)</f>
        <v>Ara</v>
      </c>
      <c r="J848" t="str">
        <f>_xlfn.XLOOKUP(orders!D848,products!$A$1:$A$49,products!$C$1:$C$49,,0)</f>
        <v>M</v>
      </c>
      <c r="K848" s="4">
        <f>_xlfn.XLOOKUP(D848,products!$A$1:$A$49,products!$D$1:$D$49,,0)</f>
        <v>2.5</v>
      </c>
      <c r="L848" s="5">
        <f>_xlfn.XLOOKUP(D848,products!$A$1:$A$49,products!$E$1:$E$49,,0)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_xlfn.XLOOKUP(D849,products!$A$1:$A$49,products!$B$1:$B$49,,0)</f>
        <v>Ara</v>
      </c>
      <c r="J849" t="str">
        <f>_xlfn.XLOOKUP(orders!D849,products!$A$1:$A$49,products!$C$1:$C$49,,0)</f>
        <v>D</v>
      </c>
      <c r="K849" s="4">
        <f>_xlfn.XLOOKUP(D849,products!$A$1:$A$49,products!$D$1:$D$49,,0)</f>
        <v>0.2</v>
      </c>
      <c r="L849" s="5">
        <f>_xlfn.XLOOKUP(D849,products!$A$1:$A$49,products!$E$1:$E$49,,0)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_xlfn.XLOOKUP(D850,products!$A$1:$A$49,products!$B$1:$B$49,,0)</f>
        <v>Exc</v>
      </c>
      <c r="J850" t="str">
        <f>_xlfn.XLOOKUP(orders!D850,products!$A$1:$A$49,products!$C$1:$C$49,,0)</f>
        <v>L</v>
      </c>
      <c r="K850" s="4">
        <f>_xlfn.XLOOKUP(D850,products!$A$1:$A$49,products!$D$1:$D$49,,0)</f>
        <v>0.5</v>
      </c>
      <c r="L850" s="5">
        <f>_xlfn.XLOOKUP(D850,products!$A$1:$A$49,products!$E$1:$E$49,,0)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_xlfn.XLOOKUP(D851,products!$A$1:$A$49,products!$B$1:$B$49,,0)</f>
        <v>Ara</v>
      </c>
      <c r="J851" t="str">
        <f>_xlfn.XLOOKUP(orders!D851,products!$A$1:$A$49,products!$C$1:$C$49,,0)</f>
        <v>L</v>
      </c>
      <c r="K851" s="4">
        <f>_xlfn.XLOOKUP(D851,products!$A$1:$A$49,products!$D$1:$D$49,,0)</f>
        <v>0.2</v>
      </c>
      <c r="L851" s="5">
        <f>_xlfn.XLOOKUP(D851,products!$A$1:$A$49,products!$E$1:$E$49,,0)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_xlfn.XLOOKUP(D852,products!$A$1:$A$49,products!$B$1:$B$49,,0)</f>
        <v>Ara</v>
      </c>
      <c r="J852" t="str">
        <f>_xlfn.XLOOKUP(orders!D852,products!$A$1:$A$49,products!$C$1:$C$49,,0)</f>
        <v>M</v>
      </c>
      <c r="K852" s="4">
        <f>_xlfn.XLOOKUP(D852,products!$A$1:$A$49,products!$D$1:$D$49,,0)</f>
        <v>0.2</v>
      </c>
      <c r="L852" s="5">
        <f>_xlfn.XLOOKUP(D852,products!$A$1:$A$49,products!$E$1:$E$49,,0)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_xlfn.XLOOKUP(D853,products!$A$1:$A$49,products!$B$1:$B$49,,0)</f>
        <v>Lib</v>
      </c>
      <c r="J853" t="str">
        <f>_xlfn.XLOOKUP(orders!D853,products!$A$1:$A$49,products!$C$1:$C$49,,0)</f>
        <v>D</v>
      </c>
      <c r="K853" s="4">
        <f>_xlfn.XLOOKUP(D853,products!$A$1:$A$49,products!$D$1:$D$49,,0)</f>
        <v>0.5</v>
      </c>
      <c r="L853" s="5">
        <f>_xlfn.XLOOKUP(D853,products!$A$1:$A$49,products!$E$1:$E$49,,0)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_xlfn.XLOOKUP(D854,products!$A$1:$A$49,products!$B$1:$B$49,,0)</f>
        <v>Lib</v>
      </c>
      <c r="J854" t="str">
        <f>_xlfn.XLOOKUP(orders!D854,products!$A$1:$A$49,products!$C$1:$C$49,,0)</f>
        <v>D</v>
      </c>
      <c r="K854" s="4">
        <f>_xlfn.XLOOKUP(D854,products!$A$1:$A$49,products!$D$1:$D$49,,0)</f>
        <v>2.5</v>
      </c>
      <c r="L854" s="5">
        <f>_xlfn.XLOOKUP(D854,products!$A$1:$A$49,products!$E$1:$E$49,,0)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_xlfn.XLOOKUP(D855,products!$A$1:$A$49,products!$B$1:$B$49,,0)</f>
        <v>Ara</v>
      </c>
      <c r="J855" t="str">
        <f>_xlfn.XLOOKUP(orders!D855,products!$A$1:$A$49,products!$C$1:$C$49,,0)</f>
        <v>D</v>
      </c>
      <c r="K855" s="4">
        <f>_xlfn.XLOOKUP(D855,products!$A$1:$A$49,products!$D$1:$D$49,,0)</f>
        <v>1</v>
      </c>
      <c r="L855" s="5">
        <f>_xlfn.XLOOKUP(D855,products!$A$1:$A$49,products!$E$1:$E$49,,0)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_xlfn.XLOOKUP(D856,products!$A$1:$A$49,products!$B$1:$B$49,,0)</f>
        <v>Rob</v>
      </c>
      <c r="J856" t="str">
        <f>_xlfn.XLOOKUP(orders!D856,products!$A$1:$A$49,products!$C$1:$C$49,,0)</f>
        <v>L</v>
      </c>
      <c r="K856" s="4">
        <f>_xlfn.XLOOKUP(D856,products!$A$1:$A$49,products!$D$1:$D$49,,0)</f>
        <v>0.5</v>
      </c>
      <c r="L856" s="5">
        <f>_xlfn.XLOOKUP(D856,products!$A$1:$A$49,products!$E$1:$E$49,,0)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_xlfn.XLOOKUP(D857,products!$A$1:$A$49,products!$B$1:$B$49,,0)</f>
        <v>Lib</v>
      </c>
      <c r="J857" t="str">
        <f>_xlfn.XLOOKUP(orders!D857,products!$A$1:$A$49,products!$C$1:$C$49,,0)</f>
        <v>D</v>
      </c>
      <c r="K857" s="4">
        <f>_xlfn.XLOOKUP(D857,products!$A$1:$A$49,products!$D$1:$D$49,,0)</f>
        <v>2.5</v>
      </c>
      <c r="L857" s="5">
        <f>_xlfn.XLOOKUP(D857,products!$A$1:$A$49,products!$E$1:$E$49,,0)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_xlfn.XLOOKUP(D858,products!$A$1:$A$49,products!$B$1:$B$49,,0)</f>
        <v>Lib</v>
      </c>
      <c r="J858" t="str">
        <f>_xlfn.XLOOKUP(orders!D858,products!$A$1:$A$49,products!$C$1:$C$49,,0)</f>
        <v>M</v>
      </c>
      <c r="K858" s="4">
        <f>_xlfn.XLOOKUP(D858,products!$A$1:$A$49,products!$D$1:$D$49,,0)</f>
        <v>0.2</v>
      </c>
      <c r="L858" s="5">
        <f>_xlfn.XLOOKUP(D858,products!$A$1:$A$49,products!$E$1:$E$49,,0)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_xlfn.XLOOKUP(D859,products!$A$1:$A$49,products!$B$1:$B$49,,0)</f>
        <v>Rob</v>
      </c>
      <c r="J859" t="str">
        <f>_xlfn.XLOOKUP(orders!D859,products!$A$1:$A$49,products!$C$1:$C$49,,0)</f>
        <v>L</v>
      </c>
      <c r="K859" s="4">
        <f>_xlfn.XLOOKUP(D859,products!$A$1:$A$49,products!$D$1:$D$49,,0)</f>
        <v>2.5</v>
      </c>
      <c r="L859" s="5">
        <f>_xlfn.XLOOKUP(D859,products!$A$1:$A$49,products!$E$1:$E$49,,0)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_xlfn.XLOOKUP(D860,products!$A$1:$A$49,products!$B$1:$B$49,,0)</f>
        <v>Lib</v>
      </c>
      <c r="J860" t="str">
        <f>_xlfn.XLOOKUP(orders!D860,products!$A$1:$A$49,products!$C$1:$C$49,,0)</f>
        <v>M</v>
      </c>
      <c r="K860" s="4">
        <f>_xlfn.XLOOKUP(D860,products!$A$1:$A$49,products!$D$1:$D$49,,0)</f>
        <v>0.5</v>
      </c>
      <c r="L860" s="5">
        <f>_xlfn.XLOOKUP(D860,products!$A$1:$A$49,products!$E$1:$E$49,,0)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_xlfn.XLOOKUP(D861,products!$A$1:$A$49,products!$B$1:$B$49,,0)</f>
        <v>Ara</v>
      </c>
      <c r="J861" t="str">
        <f>_xlfn.XLOOKUP(orders!D861,products!$A$1:$A$49,products!$C$1:$C$49,,0)</f>
        <v>L</v>
      </c>
      <c r="K861" s="4">
        <f>_xlfn.XLOOKUP(D861,products!$A$1:$A$49,products!$D$1:$D$49,,0)</f>
        <v>2.5</v>
      </c>
      <c r="L861" s="5">
        <f>_xlfn.XLOOKUP(D861,products!$A$1:$A$49,products!$E$1:$E$49,,0)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_xlfn.XLOOKUP(D862,products!$A$1:$A$49,products!$B$1:$B$49,,0)</f>
        <v>Ara</v>
      </c>
      <c r="J862" t="str">
        <f>_xlfn.XLOOKUP(orders!D862,products!$A$1:$A$49,products!$C$1:$C$49,,0)</f>
        <v>M</v>
      </c>
      <c r="K862" s="4">
        <f>_xlfn.XLOOKUP(D862,products!$A$1:$A$49,products!$D$1:$D$49,,0)</f>
        <v>2.5</v>
      </c>
      <c r="L862" s="5">
        <f>_xlfn.XLOOKUP(D862,products!$A$1:$A$49,products!$E$1:$E$49,,0)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_xlfn.XLOOKUP(D863,products!$A$1:$A$49,products!$B$1:$B$49,,0)</f>
        <v>Lib</v>
      </c>
      <c r="J863" t="str">
        <f>_xlfn.XLOOKUP(orders!D863,products!$A$1:$A$49,products!$C$1:$C$49,,0)</f>
        <v>D</v>
      </c>
      <c r="K863" s="4">
        <f>_xlfn.XLOOKUP(D863,products!$A$1:$A$49,products!$D$1:$D$49,,0)</f>
        <v>1</v>
      </c>
      <c r="L863" s="5">
        <f>_xlfn.XLOOKUP(D863,products!$A$1:$A$49,products!$E$1:$E$49,,0)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_xlfn.XLOOKUP(D864,products!$A$1:$A$49,products!$B$1:$B$49,,0)</f>
        <v>Rob</v>
      </c>
      <c r="J864" t="str">
        <f>_xlfn.XLOOKUP(orders!D864,products!$A$1:$A$49,products!$C$1:$C$49,,0)</f>
        <v>M</v>
      </c>
      <c r="K864" s="4">
        <f>_xlfn.XLOOKUP(D864,products!$A$1:$A$49,products!$D$1:$D$49,,0)</f>
        <v>1</v>
      </c>
      <c r="L864" s="5">
        <f>_xlfn.XLOOKUP(D864,products!$A$1:$A$49,products!$E$1:$E$49,,0)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_xlfn.XLOOKUP(D865,products!$A$1:$A$49,products!$B$1:$B$49,,0)</f>
        <v>Lib</v>
      </c>
      <c r="J865" t="str">
        <f>_xlfn.XLOOKUP(orders!D865,products!$A$1:$A$49,products!$C$1:$C$49,,0)</f>
        <v>M</v>
      </c>
      <c r="K865" s="4">
        <f>_xlfn.XLOOKUP(D865,products!$A$1:$A$49,products!$D$1:$D$49,,0)</f>
        <v>1</v>
      </c>
      <c r="L865" s="5">
        <f>_xlfn.XLOOKUP(D865,products!$A$1:$A$49,products!$E$1:$E$49,,0)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_xlfn.XLOOKUP(D866,products!$A$1:$A$49,products!$B$1:$B$49,,0)</f>
        <v>Rob</v>
      </c>
      <c r="J866" t="str">
        <f>_xlfn.XLOOKUP(orders!D866,products!$A$1:$A$49,products!$C$1:$C$49,,0)</f>
        <v>L</v>
      </c>
      <c r="K866" s="4">
        <f>_xlfn.XLOOKUP(D866,products!$A$1:$A$49,products!$D$1:$D$49,,0)</f>
        <v>0.2</v>
      </c>
      <c r="L866" s="5">
        <f>_xlfn.XLOOKUP(D866,products!$A$1:$A$49,products!$E$1:$E$49,,0)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_xlfn.XLOOKUP(D867,products!$A$1:$A$49,products!$B$1:$B$49,,0)</f>
        <v>Ara</v>
      </c>
      <c r="J867" t="str">
        <f>_xlfn.XLOOKUP(orders!D867,products!$A$1:$A$49,products!$C$1:$C$49,,0)</f>
        <v>M</v>
      </c>
      <c r="K867" s="4">
        <f>_xlfn.XLOOKUP(D867,products!$A$1:$A$49,products!$D$1:$D$49,,0)</f>
        <v>0.5</v>
      </c>
      <c r="L867" s="5">
        <f>_xlfn.XLOOKUP(D867,products!$A$1:$A$49,products!$E$1:$E$49,,0)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_xlfn.XLOOKUP(D868,products!$A$1:$A$49,products!$B$1:$B$49,,0)</f>
        <v>Ara</v>
      </c>
      <c r="J868" t="str">
        <f>_xlfn.XLOOKUP(orders!D868,products!$A$1:$A$49,products!$C$1:$C$49,,0)</f>
        <v>D</v>
      </c>
      <c r="K868" s="4">
        <f>_xlfn.XLOOKUP(D868,products!$A$1:$A$49,products!$D$1:$D$49,,0)</f>
        <v>0.5</v>
      </c>
      <c r="L868" s="5">
        <f>_xlfn.XLOOKUP(D868,products!$A$1:$A$49,products!$E$1:$E$49,,0)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_xlfn.XLOOKUP(D869,products!$A$1:$A$49,products!$B$1:$B$49,,0)</f>
        <v>Ara</v>
      </c>
      <c r="J869" t="str">
        <f>_xlfn.XLOOKUP(orders!D869,products!$A$1:$A$49,products!$C$1:$C$49,,0)</f>
        <v>L</v>
      </c>
      <c r="K869" s="4">
        <f>_xlfn.XLOOKUP(D869,products!$A$1:$A$49,products!$D$1:$D$49,,0)</f>
        <v>2.5</v>
      </c>
      <c r="L869" s="5">
        <f>_xlfn.XLOOKUP(D869,products!$A$1:$A$49,products!$E$1:$E$49,,0)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_xlfn.XLOOKUP(D870,products!$A$1:$A$49,products!$B$1:$B$49,,0)</f>
        <v>Exc</v>
      </c>
      <c r="J870" t="str">
        <f>_xlfn.XLOOKUP(orders!D870,products!$A$1:$A$49,products!$C$1:$C$49,,0)</f>
        <v>M</v>
      </c>
      <c r="K870" s="4">
        <f>_xlfn.XLOOKUP(D870,products!$A$1:$A$49,products!$D$1:$D$49,,0)</f>
        <v>0.5</v>
      </c>
      <c r="L870" s="5">
        <f>_xlfn.XLOOKUP(D870,products!$A$1:$A$49,products!$E$1:$E$49,,0)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_xlfn.XLOOKUP(D871,products!$A$1:$A$49,products!$B$1:$B$49,,0)</f>
        <v>Rob</v>
      </c>
      <c r="J871" t="str">
        <f>_xlfn.XLOOKUP(orders!D871,products!$A$1:$A$49,products!$C$1:$C$49,,0)</f>
        <v>M</v>
      </c>
      <c r="K871" s="4">
        <f>_xlfn.XLOOKUP(D871,products!$A$1:$A$49,products!$D$1:$D$49,,0)</f>
        <v>0.5</v>
      </c>
      <c r="L871" s="5">
        <f>_xlfn.XLOOKUP(D871,products!$A$1:$A$49,products!$E$1:$E$49,,0)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_xlfn.XLOOKUP(D872,products!$A$1:$A$49,products!$B$1:$B$49,,0)</f>
        <v>Exc</v>
      </c>
      <c r="J872" t="str">
        <f>_xlfn.XLOOKUP(orders!D872,products!$A$1:$A$49,products!$C$1:$C$49,,0)</f>
        <v>D</v>
      </c>
      <c r="K872" s="4">
        <f>_xlfn.XLOOKUP(D872,products!$A$1:$A$49,products!$D$1:$D$49,,0)</f>
        <v>0.5</v>
      </c>
      <c r="L872" s="5">
        <f>_xlfn.XLOOKUP(D872,products!$A$1:$A$49,products!$E$1:$E$49,,0)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_xlfn.XLOOKUP(D873,products!$A$1:$A$49,products!$B$1:$B$49,,0)</f>
        <v>Exc</v>
      </c>
      <c r="J873" t="str">
        <f>_xlfn.XLOOKUP(orders!D873,products!$A$1:$A$49,products!$C$1:$C$49,,0)</f>
        <v>L</v>
      </c>
      <c r="K873" s="4">
        <f>_xlfn.XLOOKUP(D873,products!$A$1:$A$49,products!$D$1:$D$49,,0)</f>
        <v>1</v>
      </c>
      <c r="L873" s="5">
        <f>_xlfn.XLOOKUP(D873,products!$A$1:$A$49,products!$E$1:$E$49,,0)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_xlfn.XLOOKUP(D874,products!$A$1:$A$49,products!$B$1:$B$49,,0)</f>
        <v>Ara</v>
      </c>
      <c r="J874" t="str">
        <f>_xlfn.XLOOKUP(orders!D874,products!$A$1:$A$49,products!$C$1:$C$49,,0)</f>
        <v>M</v>
      </c>
      <c r="K874" s="4">
        <f>_xlfn.XLOOKUP(D874,products!$A$1:$A$49,products!$D$1:$D$49,,0)</f>
        <v>1</v>
      </c>
      <c r="L874" s="5">
        <f>_xlfn.XLOOKUP(D874,products!$A$1:$A$49,products!$E$1:$E$49,,0)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_xlfn.XLOOKUP(D875,products!$A$1:$A$49,products!$B$1:$B$49,,0)</f>
        <v>Rob</v>
      </c>
      <c r="J875" t="str">
        <f>_xlfn.XLOOKUP(orders!D875,products!$A$1:$A$49,products!$C$1:$C$49,,0)</f>
        <v>M</v>
      </c>
      <c r="K875" s="4">
        <f>_xlfn.XLOOKUP(D875,products!$A$1:$A$49,products!$D$1:$D$49,,0)</f>
        <v>0.2</v>
      </c>
      <c r="L875" s="5">
        <f>_xlfn.XLOOKUP(D875,products!$A$1:$A$49,products!$E$1:$E$49,,0)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_xlfn.XLOOKUP(D876,products!$A$1:$A$49,products!$B$1:$B$49,,0)</f>
        <v>Ara</v>
      </c>
      <c r="J876" t="str">
        <f>_xlfn.XLOOKUP(orders!D876,products!$A$1:$A$49,products!$C$1:$C$49,,0)</f>
        <v>L</v>
      </c>
      <c r="K876" s="4">
        <f>_xlfn.XLOOKUP(D876,products!$A$1:$A$49,products!$D$1:$D$49,,0)</f>
        <v>1</v>
      </c>
      <c r="L876" s="5">
        <f>_xlfn.XLOOKUP(D876,products!$A$1:$A$49,products!$E$1:$E$49,,0)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_xlfn.XLOOKUP(D877,products!$A$1:$A$49,products!$B$1:$B$49,,0)</f>
        <v>Lib</v>
      </c>
      <c r="J877" t="str">
        <f>_xlfn.XLOOKUP(orders!D877,products!$A$1:$A$49,products!$C$1:$C$49,,0)</f>
        <v>M</v>
      </c>
      <c r="K877" s="4">
        <f>_xlfn.XLOOKUP(D877,products!$A$1:$A$49,products!$D$1:$D$49,,0)</f>
        <v>0.5</v>
      </c>
      <c r="L877" s="5">
        <f>_xlfn.XLOOKUP(D877,products!$A$1:$A$49,products!$E$1:$E$49,,0)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_xlfn.XLOOKUP(D878,products!$A$1:$A$49,products!$B$1:$B$49,,0)</f>
        <v>Ara</v>
      </c>
      <c r="J878" t="str">
        <f>_xlfn.XLOOKUP(orders!D878,products!$A$1:$A$49,products!$C$1:$C$49,,0)</f>
        <v>L</v>
      </c>
      <c r="K878" s="4">
        <f>_xlfn.XLOOKUP(D878,products!$A$1:$A$49,products!$D$1:$D$49,,0)</f>
        <v>0.5</v>
      </c>
      <c r="L878" s="5">
        <f>_xlfn.XLOOKUP(D878,products!$A$1:$A$49,products!$E$1:$E$49,,0)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_xlfn.XLOOKUP(D879,products!$A$1:$A$49,products!$B$1:$B$49,,0)</f>
        <v>Lib</v>
      </c>
      <c r="J879" t="str">
        <f>_xlfn.XLOOKUP(orders!D879,products!$A$1:$A$49,products!$C$1:$C$49,,0)</f>
        <v>L</v>
      </c>
      <c r="K879" s="4">
        <f>_xlfn.XLOOKUP(D879,products!$A$1:$A$49,products!$D$1:$D$49,,0)</f>
        <v>0.5</v>
      </c>
      <c r="L879" s="5">
        <f>_xlfn.XLOOKUP(D879,products!$A$1:$A$49,products!$E$1:$E$49,,0)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_xlfn.XLOOKUP(D880,products!$A$1:$A$49,products!$B$1:$B$49,,0)</f>
        <v>Rob</v>
      </c>
      <c r="J880" t="str">
        <f>_xlfn.XLOOKUP(orders!D880,products!$A$1:$A$49,products!$C$1:$C$49,,0)</f>
        <v>L</v>
      </c>
      <c r="K880" s="4">
        <f>_xlfn.XLOOKUP(D880,products!$A$1:$A$49,products!$D$1:$D$49,,0)</f>
        <v>2.5</v>
      </c>
      <c r="L880" s="5">
        <f>_xlfn.XLOOKUP(D880,products!$A$1:$A$49,products!$E$1:$E$49,,0)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_xlfn.XLOOKUP(D881,products!$A$1:$A$49,products!$B$1:$B$49,,0)</f>
        <v>Exc</v>
      </c>
      <c r="J881" t="str">
        <f>_xlfn.XLOOKUP(orders!D881,products!$A$1:$A$49,products!$C$1:$C$49,,0)</f>
        <v>D</v>
      </c>
      <c r="K881" s="4">
        <f>_xlfn.XLOOKUP(D881,products!$A$1:$A$49,products!$D$1:$D$49,,0)</f>
        <v>0.2</v>
      </c>
      <c r="L881" s="5">
        <f>_xlfn.XLOOKUP(D881,products!$A$1:$A$49,products!$E$1:$E$49,,0)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_xlfn.XLOOKUP(D882,products!$A$1:$A$49,products!$B$1:$B$49,,0)</f>
        <v>Rob</v>
      </c>
      <c r="J882" t="str">
        <f>_xlfn.XLOOKUP(orders!D882,products!$A$1:$A$49,products!$C$1:$C$49,,0)</f>
        <v>L</v>
      </c>
      <c r="K882" s="4">
        <f>_xlfn.XLOOKUP(D882,products!$A$1:$A$49,products!$D$1:$D$49,,0)</f>
        <v>0.2</v>
      </c>
      <c r="L882" s="5">
        <f>_xlfn.XLOOKUP(D882,products!$A$1:$A$49,products!$E$1:$E$49,,0)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_xlfn.XLOOKUP(D883,products!$A$1:$A$49,products!$B$1:$B$49,,0)</f>
        <v>Ara</v>
      </c>
      <c r="J883" t="str">
        <f>_xlfn.XLOOKUP(orders!D883,products!$A$1:$A$49,products!$C$1:$C$49,,0)</f>
        <v>L</v>
      </c>
      <c r="K883" s="4">
        <f>_xlfn.XLOOKUP(D883,products!$A$1:$A$49,products!$D$1:$D$49,,0)</f>
        <v>0.2</v>
      </c>
      <c r="L883" s="5">
        <f>_xlfn.XLOOKUP(D883,products!$A$1:$A$49,products!$E$1:$E$49,,0)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_xlfn.XLOOKUP(D884,products!$A$1:$A$49,products!$B$1:$B$49,,0)</f>
        <v>Ara</v>
      </c>
      <c r="J884" t="str">
        <f>_xlfn.XLOOKUP(orders!D884,products!$A$1:$A$49,products!$C$1:$C$49,,0)</f>
        <v>D</v>
      </c>
      <c r="K884" s="4">
        <f>_xlfn.XLOOKUP(D884,products!$A$1:$A$49,products!$D$1:$D$49,,0)</f>
        <v>2.5</v>
      </c>
      <c r="L884" s="5">
        <f>_xlfn.XLOOKUP(D884,products!$A$1:$A$49,products!$E$1:$E$49,,0)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_xlfn.XLOOKUP(D885,products!$A$1:$A$49,products!$B$1:$B$49,,0)</f>
        <v>Ara</v>
      </c>
      <c r="J885" t="str">
        <f>_xlfn.XLOOKUP(orders!D885,products!$A$1:$A$49,products!$C$1:$C$49,,0)</f>
        <v>M</v>
      </c>
      <c r="K885" s="4">
        <f>_xlfn.XLOOKUP(D885,products!$A$1:$A$49,products!$D$1:$D$49,,0)</f>
        <v>2.5</v>
      </c>
      <c r="L885" s="5">
        <f>_xlfn.XLOOKUP(D885,products!$A$1:$A$49,products!$E$1:$E$49,,0)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_xlfn.XLOOKUP(D886,products!$A$1:$A$49,products!$B$1:$B$49,,0)</f>
        <v>Rob</v>
      </c>
      <c r="J886" t="str">
        <f>_xlfn.XLOOKUP(orders!D886,products!$A$1:$A$49,products!$C$1:$C$49,,0)</f>
        <v>D</v>
      </c>
      <c r="K886" s="4">
        <f>_xlfn.XLOOKUP(D886,products!$A$1:$A$49,products!$D$1:$D$49,,0)</f>
        <v>0.5</v>
      </c>
      <c r="L886" s="5">
        <f>_xlfn.XLOOKUP(D886,products!$A$1:$A$49,products!$E$1:$E$49,,0)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_xlfn.XLOOKUP(D887,products!$A$1:$A$49,products!$B$1:$B$49,,0)</f>
        <v>Rob</v>
      </c>
      <c r="J887" t="str">
        <f>_xlfn.XLOOKUP(orders!D887,products!$A$1:$A$49,products!$C$1:$C$49,,0)</f>
        <v>D</v>
      </c>
      <c r="K887" s="4">
        <f>_xlfn.XLOOKUP(D887,products!$A$1:$A$49,products!$D$1:$D$49,,0)</f>
        <v>2.5</v>
      </c>
      <c r="L887" s="5">
        <f>_xlfn.XLOOKUP(D887,products!$A$1:$A$49,products!$E$1:$E$49,,0)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_xlfn.XLOOKUP(D888,products!$A$1:$A$49,products!$B$1:$B$49,,0)</f>
        <v>Lib</v>
      </c>
      <c r="J888" t="str">
        <f>_xlfn.XLOOKUP(orders!D888,products!$A$1:$A$49,products!$C$1:$C$49,,0)</f>
        <v>M</v>
      </c>
      <c r="K888" s="4">
        <f>_xlfn.XLOOKUP(D888,products!$A$1:$A$49,products!$D$1:$D$49,,0)</f>
        <v>0.5</v>
      </c>
      <c r="L888" s="5">
        <f>_xlfn.XLOOKUP(D888,products!$A$1:$A$49,products!$E$1:$E$49,,0)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_xlfn.XLOOKUP(D889,products!$A$1:$A$49,products!$B$1:$B$49,,0)</f>
        <v>Exc</v>
      </c>
      <c r="J889" t="str">
        <f>_xlfn.XLOOKUP(orders!D889,products!$A$1:$A$49,products!$C$1:$C$49,,0)</f>
        <v>L</v>
      </c>
      <c r="K889" s="4">
        <f>_xlfn.XLOOKUP(D889,products!$A$1:$A$49,products!$D$1:$D$49,,0)</f>
        <v>0.2</v>
      </c>
      <c r="L889" s="5">
        <f>_xlfn.XLOOKUP(D889,products!$A$1:$A$49,products!$E$1:$E$49,,0)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_xlfn.XLOOKUP(D890,products!$A$1:$A$49,products!$B$1:$B$49,,0)</f>
        <v>Ara</v>
      </c>
      <c r="J890" t="str">
        <f>_xlfn.XLOOKUP(orders!D890,products!$A$1:$A$49,products!$C$1:$C$49,,0)</f>
        <v>L</v>
      </c>
      <c r="K890" s="4">
        <f>_xlfn.XLOOKUP(D890,products!$A$1:$A$49,products!$D$1:$D$49,,0)</f>
        <v>0.2</v>
      </c>
      <c r="L890" s="5">
        <f>_xlfn.XLOOKUP(D890,products!$A$1:$A$49,products!$E$1:$E$49,,0)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_xlfn.XLOOKUP(D891,products!$A$1:$A$49,products!$B$1:$B$49,,0)</f>
        <v>Rob</v>
      </c>
      <c r="J891" t="str">
        <f>_xlfn.XLOOKUP(orders!D891,products!$A$1:$A$49,products!$C$1:$C$49,,0)</f>
        <v>D</v>
      </c>
      <c r="K891" s="4">
        <f>_xlfn.XLOOKUP(D891,products!$A$1:$A$49,products!$D$1:$D$49,,0)</f>
        <v>0.2</v>
      </c>
      <c r="L891" s="5">
        <f>_xlfn.XLOOKUP(D891,products!$A$1:$A$49,products!$E$1:$E$49,,0)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_xlfn.XLOOKUP(D892,products!$A$1:$A$49,products!$B$1:$B$49,,0)</f>
        <v>Rob</v>
      </c>
      <c r="J892" t="str">
        <f>_xlfn.XLOOKUP(orders!D892,products!$A$1:$A$49,products!$C$1:$C$49,,0)</f>
        <v>D</v>
      </c>
      <c r="K892" s="4">
        <f>_xlfn.XLOOKUP(D892,products!$A$1:$A$49,products!$D$1:$D$49,,0)</f>
        <v>2.5</v>
      </c>
      <c r="L892" s="5">
        <f>_xlfn.XLOOKUP(D892,products!$A$1:$A$49,products!$E$1:$E$49,,0)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_xlfn.XLOOKUP(D893,products!$A$1:$A$49,products!$B$1:$B$49,,0)</f>
        <v>Ara</v>
      </c>
      <c r="J893" t="str">
        <f>_xlfn.XLOOKUP(orders!D893,products!$A$1:$A$49,products!$C$1:$C$49,,0)</f>
        <v>D</v>
      </c>
      <c r="K893" s="4">
        <f>_xlfn.XLOOKUP(D893,products!$A$1:$A$49,products!$D$1:$D$49,,0)</f>
        <v>2.5</v>
      </c>
      <c r="L893" s="5">
        <f>_xlfn.XLOOKUP(D893,products!$A$1:$A$49,products!$E$1:$E$49,,0)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_xlfn.XLOOKUP(D894,products!$A$1:$A$49,products!$B$1:$B$49,,0)</f>
        <v>Exc</v>
      </c>
      <c r="J894" t="str">
        <f>_xlfn.XLOOKUP(orders!D894,products!$A$1:$A$49,products!$C$1:$C$49,,0)</f>
        <v>M</v>
      </c>
      <c r="K894" s="4">
        <f>_xlfn.XLOOKUP(D894,products!$A$1:$A$49,products!$D$1:$D$49,,0)</f>
        <v>0.2</v>
      </c>
      <c r="L894" s="5">
        <f>_xlfn.XLOOKUP(D894,products!$A$1:$A$49,products!$E$1:$E$49,,0)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_xlfn.XLOOKUP(D895,products!$A$1:$A$49,products!$B$1:$B$49,,0)</f>
        <v>Lib</v>
      </c>
      <c r="J895" t="str">
        <f>_xlfn.XLOOKUP(orders!D895,products!$A$1:$A$49,products!$C$1:$C$49,,0)</f>
        <v>L</v>
      </c>
      <c r="K895" s="4">
        <f>_xlfn.XLOOKUP(D895,products!$A$1:$A$49,products!$D$1:$D$49,,0)</f>
        <v>0.5</v>
      </c>
      <c r="L895" s="5">
        <f>_xlfn.XLOOKUP(D895,products!$A$1:$A$49,products!$E$1:$E$49,,0)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_xlfn.XLOOKUP(D896,products!$A$1:$A$49,products!$B$1:$B$49,,0)</f>
        <v>Rob</v>
      </c>
      <c r="J896" t="str">
        <f>_xlfn.XLOOKUP(orders!D896,products!$A$1:$A$49,products!$C$1:$C$49,,0)</f>
        <v>D</v>
      </c>
      <c r="K896" s="4">
        <f>_xlfn.XLOOKUP(D896,products!$A$1:$A$49,products!$D$1:$D$49,,0)</f>
        <v>2.5</v>
      </c>
      <c r="L896" s="5">
        <f>_xlfn.XLOOKUP(D896,products!$A$1:$A$49,products!$E$1:$E$49,,0)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_xlfn.XLOOKUP(D897,products!$A$1:$A$49,products!$B$1:$B$49,,0)</f>
        <v>Exc</v>
      </c>
      <c r="J897" t="str">
        <f>_xlfn.XLOOKUP(orders!D897,products!$A$1:$A$49,products!$C$1:$C$49,,0)</f>
        <v>M</v>
      </c>
      <c r="K897" s="4">
        <f>_xlfn.XLOOKUP(D897,products!$A$1:$A$49,products!$D$1:$D$49,,0)</f>
        <v>2.5</v>
      </c>
      <c r="L897" s="5">
        <f>_xlfn.XLOOKUP(D897,products!$A$1:$A$49,products!$E$1:$E$49,,0)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_xlfn.XLOOKUP(D898,products!$A$1:$A$49,products!$B$1:$B$49,,0)</f>
        <v>Rob</v>
      </c>
      <c r="J898" t="str">
        <f>_xlfn.XLOOKUP(orders!D898,products!$A$1:$A$49,products!$C$1:$C$49,,0)</f>
        <v>D</v>
      </c>
      <c r="K898" s="4">
        <f>_xlfn.XLOOKUP(D898,products!$A$1:$A$49,products!$D$1:$D$49,,0)</f>
        <v>0.5</v>
      </c>
      <c r="L898" s="5">
        <f>_xlfn.XLOOKUP(D898,products!$A$1:$A$49,products!$E$1:$E$49,,0)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_xlfn.XLOOKUP(D899,products!$A$1:$A$49,products!$B$1:$B$49,,0)</f>
        <v>Exc</v>
      </c>
      <c r="J899" t="str">
        <f>_xlfn.XLOOKUP(orders!D899,products!$A$1:$A$49,products!$C$1:$C$49,,0)</f>
        <v>D</v>
      </c>
      <c r="K899" s="4">
        <f>_xlfn.XLOOKUP(D899,products!$A$1:$A$49,products!$D$1:$D$49,,0)</f>
        <v>1</v>
      </c>
      <c r="L899" s="5">
        <f>_xlfn.XLOOKUP(D899,products!$A$1:$A$49,products!$E$1:$E$49,,0)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_xlfn.XLOOKUP(D900,products!$A$1:$A$49,products!$B$1:$B$49,,0)</f>
        <v>Rob</v>
      </c>
      <c r="J900" t="str">
        <f>_xlfn.XLOOKUP(orders!D900,products!$A$1:$A$49,products!$C$1:$C$49,,0)</f>
        <v>L</v>
      </c>
      <c r="K900" s="4">
        <f>_xlfn.XLOOKUP(D900,products!$A$1:$A$49,products!$D$1:$D$49,,0)</f>
        <v>0.5</v>
      </c>
      <c r="L900" s="5">
        <f>_xlfn.XLOOKUP(D900,products!$A$1:$A$49,products!$E$1:$E$49,,0)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_xlfn.XLOOKUP(D901,products!$A$1:$A$49,products!$B$1:$B$49,,0)</f>
        <v>Lib</v>
      </c>
      <c r="J901" t="str">
        <f>_xlfn.XLOOKUP(orders!D901,products!$A$1:$A$49,products!$C$1:$C$49,,0)</f>
        <v>M</v>
      </c>
      <c r="K901" s="4">
        <f>_xlfn.XLOOKUP(D901,products!$A$1:$A$49,products!$D$1:$D$49,,0)</f>
        <v>1</v>
      </c>
      <c r="L901" s="5">
        <f>_xlfn.XLOOKUP(D901,products!$A$1:$A$49,products!$E$1:$E$49,,0)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_xlfn.XLOOKUP(D902,products!$A$1:$A$49,products!$B$1:$B$49,,0)</f>
        <v>Lib</v>
      </c>
      <c r="J902" t="str">
        <f>_xlfn.XLOOKUP(orders!D902,products!$A$1:$A$49,products!$C$1:$C$49,,0)</f>
        <v>L</v>
      </c>
      <c r="K902" s="4">
        <f>_xlfn.XLOOKUP(D902,products!$A$1:$A$49,products!$D$1:$D$49,,0)</f>
        <v>1</v>
      </c>
      <c r="L902" s="5">
        <f>_xlfn.XLOOKUP(D902,products!$A$1:$A$49,products!$E$1:$E$49,,0)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_xlfn.XLOOKUP(D903,products!$A$1:$A$49,products!$B$1:$B$49,,0)</f>
        <v>Rob</v>
      </c>
      <c r="J903" t="str">
        <f>_xlfn.XLOOKUP(orders!D903,products!$A$1:$A$49,products!$C$1:$C$49,,0)</f>
        <v>L</v>
      </c>
      <c r="K903" s="4">
        <f>_xlfn.XLOOKUP(D903,products!$A$1:$A$49,products!$D$1:$D$49,,0)</f>
        <v>0.2</v>
      </c>
      <c r="L903" s="5">
        <f>_xlfn.XLOOKUP(D903,products!$A$1:$A$49,products!$E$1:$E$49,,0)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_xlfn.XLOOKUP(D904,products!$A$1:$A$49,products!$B$1:$B$49,,0)</f>
        <v>Exc</v>
      </c>
      <c r="J904" t="str">
        <f>_xlfn.XLOOKUP(orders!D904,products!$A$1:$A$49,products!$C$1:$C$49,,0)</f>
        <v>M</v>
      </c>
      <c r="K904" s="4">
        <f>_xlfn.XLOOKUP(D904,products!$A$1:$A$49,products!$D$1:$D$49,,0)</f>
        <v>2.5</v>
      </c>
      <c r="L904" s="5">
        <f>_xlfn.XLOOKUP(D904,products!$A$1:$A$49,products!$E$1:$E$49,,0)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_xlfn.XLOOKUP(D905,products!$A$1:$A$49,products!$B$1:$B$49,,0)</f>
        <v>Lib</v>
      </c>
      <c r="J905" t="str">
        <f>_xlfn.XLOOKUP(orders!D905,products!$A$1:$A$49,products!$C$1:$C$49,,0)</f>
        <v>M</v>
      </c>
      <c r="K905" s="4">
        <f>_xlfn.XLOOKUP(D905,products!$A$1:$A$49,products!$D$1:$D$49,,0)</f>
        <v>0.5</v>
      </c>
      <c r="L905" s="5">
        <f>_xlfn.XLOOKUP(D905,products!$A$1:$A$49,products!$E$1:$E$49,,0)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_xlfn.XLOOKUP(D906,products!$A$1:$A$49,products!$B$1:$B$49,,0)</f>
        <v>Ara</v>
      </c>
      <c r="J906" t="str">
        <f>_xlfn.XLOOKUP(orders!D906,products!$A$1:$A$49,products!$C$1:$C$49,,0)</f>
        <v>L</v>
      </c>
      <c r="K906" s="4">
        <f>_xlfn.XLOOKUP(D906,products!$A$1:$A$49,products!$D$1:$D$49,,0)</f>
        <v>2.5</v>
      </c>
      <c r="L906" s="5">
        <f>_xlfn.XLOOKUP(D906,products!$A$1:$A$49,products!$E$1:$E$49,,0)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_xlfn.XLOOKUP(D907,products!$A$1:$A$49,products!$B$1:$B$49,,0)</f>
        <v>Ara</v>
      </c>
      <c r="J907" t="str">
        <f>_xlfn.XLOOKUP(orders!D907,products!$A$1:$A$49,products!$C$1:$C$49,,0)</f>
        <v>M</v>
      </c>
      <c r="K907" s="4">
        <f>_xlfn.XLOOKUP(D907,products!$A$1:$A$49,products!$D$1:$D$49,,0)</f>
        <v>0.5</v>
      </c>
      <c r="L907" s="5">
        <f>_xlfn.XLOOKUP(D907,products!$A$1:$A$49,products!$E$1:$E$49,,0)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_xlfn.XLOOKUP(D908,products!$A$1:$A$49,products!$B$1:$B$49,,0)</f>
        <v>Ara</v>
      </c>
      <c r="J908" t="str">
        <f>_xlfn.XLOOKUP(orders!D908,products!$A$1:$A$49,products!$C$1:$C$49,,0)</f>
        <v>M</v>
      </c>
      <c r="K908" s="4">
        <f>_xlfn.XLOOKUP(D908,products!$A$1:$A$49,products!$D$1:$D$49,,0)</f>
        <v>0.5</v>
      </c>
      <c r="L908" s="5">
        <f>_xlfn.XLOOKUP(D908,products!$A$1:$A$49,products!$E$1:$E$49,,0)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_xlfn.XLOOKUP(D909,products!$A$1:$A$49,products!$B$1:$B$49,,0)</f>
        <v>Lib</v>
      </c>
      <c r="J909" t="str">
        <f>_xlfn.XLOOKUP(orders!D909,products!$A$1:$A$49,products!$C$1:$C$49,,0)</f>
        <v>D</v>
      </c>
      <c r="K909" s="4">
        <f>_xlfn.XLOOKUP(D909,products!$A$1:$A$49,products!$D$1:$D$49,,0)</f>
        <v>1</v>
      </c>
      <c r="L909" s="5">
        <f>_xlfn.XLOOKUP(D909,products!$A$1:$A$49,products!$E$1:$E$49,,0)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_xlfn.XLOOKUP(D910,products!$A$1:$A$49,products!$B$1:$B$49,,0)</f>
        <v>Rob</v>
      </c>
      <c r="J910" t="str">
        <f>_xlfn.XLOOKUP(orders!D910,products!$A$1:$A$49,products!$C$1:$C$49,,0)</f>
        <v>L</v>
      </c>
      <c r="K910" s="4">
        <f>_xlfn.XLOOKUP(D910,products!$A$1:$A$49,products!$D$1:$D$49,,0)</f>
        <v>1</v>
      </c>
      <c r="L910" s="5">
        <f>_xlfn.XLOOKUP(D910,products!$A$1:$A$49,products!$E$1:$E$49,,0)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_xlfn.XLOOKUP(D911,products!$A$1:$A$49,products!$B$1:$B$49,,0)</f>
        <v>Rob</v>
      </c>
      <c r="J911" t="str">
        <f>_xlfn.XLOOKUP(orders!D911,products!$A$1:$A$49,products!$C$1:$C$49,,0)</f>
        <v>L</v>
      </c>
      <c r="K911" s="4">
        <f>_xlfn.XLOOKUP(D911,products!$A$1:$A$49,products!$D$1:$D$49,,0)</f>
        <v>0.2</v>
      </c>
      <c r="L911" s="5">
        <f>_xlfn.XLOOKUP(D911,products!$A$1:$A$49,products!$E$1:$E$49,,0)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_xlfn.XLOOKUP(D912,products!$A$1:$A$49,products!$B$1:$B$49,,0)</f>
        <v>Ara</v>
      </c>
      <c r="J912" t="str">
        <f>_xlfn.XLOOKUP(orders!D912,products!$A$1:$A$49,products!$C$1:$C$49,,0)</f>
        <v>D</v>
      </c>
      <c r="K912" s="4">
        <f>_xlfn.XLOOKUP(D912,products!$A$1:$A$49,products!$D$1:$D$49,,0)</f>
        <v>2.5</v>
      </c>
      <c r="L912" s="5">
        <f>_xlfn.XLOOKUP(D912,products!$A$1:$A$49,products!$E$1:$E$49,,0)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_xlfn.XLOOKUP(D913,products!$A$1:$A$49,products!$B$1:$B$49,,0)</f>
        <v>Ara</v>
      </c>
      <c r="J913" t="str">
        <f>_xlfn.XLOOKUP(orders!D913,products!$A$1:$A$49,products!$C$1:$C$49,,0)</f>
        <v>M</v>
      </c>
      <c r="K913" s="4">
        <f>_xlfn.XLOOKUP(D913,products!$A$1:$A$49,products!$D$1:$D$49,,0)</f>
        <v>1</v>
      </c>
      <c r="L913" s="5">
        <f>_xlfn.XLOOKUP(D913,products!$A$1:$A$49,products!$E$1:$E$49,,0)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_xlfn.XLOOKUP(D914,products!$A$1:$A$49,products!$B$1:$B$49,,0)</f>
        <v>Rob</v>
      </c>
      <c r="J914" t="str">
        <f>_xlfn.XLOOKUP(orders!D914,products!$A$1:$A$49,products!$C$1:$C$49,,0)</f>
        <v>M</v>
      </c>
      <c r="K914" s="4">
        <f>_xlfn.XLOOKUP(D914,products!$A$1:$A$49,products!$D$1:$D$49,,0)</f>
        <v>2.5</v>
      </c>
      <c r="L914" s="5">
        <f>_xlfn.XLOOKUP(D914,products!$A$1:$A$49,products!$E$1:$E$49,,0)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_xlfn.XLOOKUP(D915,products!$A$1:$A$49,products!$B$1:$B$49,,0)</f>
        <v>Ara</v>
      </c>
      <c r="J915" t="str">
        <f>_xlfn.XLOOKUP(orders!D915,products!$A$1:$A$49,products!$C$1:$C$49,,0)</f>
        <v>M</v>
      </c>
      <c r="K915" s="4">
        <f>_xlfn.XLOOKUP(D915,products!$A$1:$A$49,products!$D$1:$D$49,,0)</f>
        <v>0.5</v>
      </c>
      <c r="L915" s="5">
        <f>_xlfn.XLOOKUP(D915,products!$A$1:$A$49,products!$E$1:$E$49,,0)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_xlfn.XLOOKUP(D916,products!$A$1:$A$49,products!$B$1:$B$49,,0)</f>
        <v>Ara</v>
      </c>
      <c r="J916" t="str">
        <f>_xlfn.XLOOKUP(orders!D916,products!$A$1:$A$49,products!$C$1:$C$49,,0)</f>
        <v>M</v>
      </c>
      <c r="K916" s="4">
        <f>_xlfn.XLOOKUP(D916,products!$A$1:$A$49,products!$D$1:$D$49,,0)</f>
        <v>1</v>
      </c>
      <c r="L916" s="5">
        <f>_xlfn.XLOOKUP(D916,products!$A$1:$A$49,products!$E$1:$E$49,,0)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_xlfn.XLOOKUP(D917,products!$A$1:$A$49,products!$B$1:$B$49,,0)</f>
        <v>Exc</v>
      </c>
      <c r="J917" t="str">
        <f>_xlfn.XLOOKUP(orders!D917,products!$A$1:$A$49,products!$C$1:$C$49,,0)</f>
        <v>D</v>
      </c>
      <c r="K917" s="4">
        <f>_xlfn.XLOOKUP(D917,products!$A$1:$A$49,products!$D$1:$D$49,,0)</f>
        <v>2.5</v>
      </c>
      <c r="L917" s="5">
        <f>_xlfn.XLOOKUP(D917,products!$A$1:$A$49,products!$E$1:$E$49,,0)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_xlfn.XLOOKUP(D918,products!$A$1:$A$49,products!$B$1:$B$49,,0)</f>
        <v>Exc</v>
      </c>
      <c r="J918" t="str">
        <f>_xlfn.XLOOKUP(orders!D918,products!$A$1:$A$49,products!$C$1:$C$49,,0)</f>
        <v>D</v>
      </c>
      <c r="K918" s="4">
        <f>_xlfn.XLOOKUP(D918,products!$A$1:$A$49,products!$D$1:$D$49,,0)</f>
        <v>0.2</v>
      </c>
      <c r="L918" s="5">
        <f>_xlfn.XLOOKUP(D918,products!$A$1:$A$49,products!$E$1:$E$49,,0)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_xlfn.XLOOKUP(D919,products!$A$1:$A$49,products!$B$1:$B$49,,0)</f>
        <v>Ara</v>
      </c>
      <c r="J919" t="str">
        <f>_xlfn.XLOOKUP(orders!D919,products!$A$1:$A$49,products!$C$1:$C$49,,0)</f>
        <v>M</v>
      </c>
      <c r="K919" s="4">
        <f>_xlfn.XLOOKUP(D919,products!$A$1:$A$49,products!$D$1:$D$49,,0)</f>
        <v>0.5</v>
      </c>
      <c r="L919" s="5">
        <f>_xlfn.XLOOKUP(D919,products!$A$1:$A$49,products!$E$1:$E$49,,0)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_xlfn.XLOOKUP(D920,products!$A$1:$A$49,products!$B$1:$B$49,,0)</f>
        <v>Exc</v>
      </c>
      <c r="J920" t="str">
        <f>_xlfn.XLOOKUP(orders!D920,products!$A$1:$A$49,products!$C$1:$C$49,,0)</f>
        <v>D</v>
      </c>
      <c r="K920" s="4">
        <f>_xlfn.XLOOKUP(D920,products!$A$1:$A$49,products!$D$1:$D$49,,0)</f>
        <v>0.5</v>
      </c>
      <c r="L920" s="5">
        <f>_xlfn.XLOOKUP(D920,products!$A$1:$A$49,products!$E$1:$E$49,,0)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_xlfn.XLOOKUP(D921,products!$A$1:$A$49,products!$B$1:$B$49,,0)</f>
        <v>Rob</v>
      </c>
      <c r="J921" t="str">
        <f>_xlfn.XLOOKUP(orders!D921,products!$A$1:$A$49,products!$C$1:$C$49,,0)</f>
        <v>D</v>
      </c>
      <c r="K921" s="4">
        <f>_xlfn.XLOOKUP(D921,products!$A$1:$A$49,products!$D$1:$D$49,,0)</f>
        <v>0.2</v>
      </c>
      <c r="L921" s="5">
        <f>_xlfn.XLOOKUP(D921,products!$A$1:$A$49,products!$E$1:$E$49,,0)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_xlfn.XLOOKUP(D922,products!$A$1:$A$49,products!$B$1:$B$49,,0)</f>
        <v>Rob</v>
      </c>
      <c r="J922" t="str">
        <f>_xlfn.XLOOKUP(orders!D922,products!$A$1:$A$49,products!$C$1:$C$49,,0)</f>
        <v>D</v>
      </c>
      <c r="K922" s="4">
        <f>_xlfn.XLOOKUP(D922,products!$A$1:$A$49,products!$D$1:$D$49,,0)</f>
        <v>2.5</v>
      </c>
      <c r="L922" s="5">
        <f>_xlfn.XLOOKUP(D922,products!$A$1:$A$49,products!$E$1:$E$49,,0)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_xlfn.XLOOKUP(D923,products!$A$1:$A$49,products!$B$1:$B$49,,0)</f>
        <v>Lib</v>
      </c>
      <c r="J923" t="str">
        <f>_xlfn.XLOOKUP(orders!D923,products!$A$1:$A$49,products!$C$1:$C$49,,0)</f>
        <v>D</v>
      </c>
      <c r="K923" s="4">
        <f>_xlfn.XLOOKUP(D923,products!$A$1:$A$49,products!$D$1:$D$49,,0)</f>
        <v>0.2</v>
      </c>
      <c r="L923" s="5">
        <f>_xlfn.XLOOKUP(D923,products!$A$1:$A$49,products!$E$1:$E$49,,0)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_xlfn.XLOOKUP(D924,products!$A$1:$A$49,products!$B$1:$B$49,,0)</f>
        <v>Ara</v>
      </c>
      <c r="J924" t="str">
        <f>_xlfn.XLOOKUP(orders!D924,products!$A$1:$A$49,products!$C$1:$C$49,,0)</f>
        <v>M</v>
      </c>
      <c r="K924" s="4">
        <f>_xlfn.XLOOKUP(D924,products!$A$1:$A$49,products!$D$1:$D$49,,0)</f>
        <v>1</v>
      </c>
      <c r="L924" s="5">
        <f>_xlfn.XLOOKUP(D924,products!$A$1:$A$49,products!$E$1:$E$49,,0)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_xlfn.XLOOKUP(D925,products!$A$1:$A$49,products!$B$1:$B$49,,0)</f>
        <v>Exc</v>
      </c>
      <c r="J925" t="str">
        <f>_xlfn.XLOOKUP(orders!D925,products!$A$1:$A$49,products!$C$1:$C$49,,0)</f>
        <v>D</v>
      </c>
      <c r="K925" s="4">
        <f>_xlfn.XLOOKUP(D925,products!$A$1:$A$49,products!$D$1:$D$49,,0)</f>
        <v>2.5</v>
      </c>
      <c r="L925" s="5">
        <f>_xlfn.XLOOKUP(D925,products!$A$1:$A$49,products!$E$1:$E$49,,0)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_xlfn.XLOOKUP(D926,products!$A$1:$A$49,products!$B$1:$B$49,,0)</f>
        <v>Ara</v>
      </c>
      <c r="J926" t="str">
        <f>_xlfn.XLOOKUP(orders!D926,products!$A$1:$A$49,products!$C$1:$C$49,,0)</f>
        <v>L</v>
      </c>
      <c r="K926" s="4">
        <f>_xlfn.XLOOKUP(D926,products!$A$1:$A$49,products!$D$1:$D$49,,0)</f>
        <v>2.5</v>
      </c>
      <c r="L926" s="5">
        <f>_xlfn.XLOOKUP(D926,products!$A$1:$A$49,products!$E$1:$E$49,,0)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_xlfn.XLOOKUP(D927,products!$A$1:$A$49,products!$B$1:$B$49,,0)</f>
        <v>Ara</v>
      </c>
      <c r="J927" t="str">
        <f>_xlfn.XLOOKUP(orders!D927,products!$A$1:$A$49,products!$C$1:$C$49,,0)</f>
        <v>M</v>
      </c>
      <c r="K927" s="4">
        <f>_xlfn.XLOOKUP(D927,products!$A$1:$A$49,products!$D$1:$D$49,,0)</f>
        <v>0.5</v>
      </c>
      <c r="L927" s="5">
        <f>_xlfn.XLOOKUP(D927,products!$A$1:$A$49,products!$E$1:$E$49,,0)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_xlfn.XLOOKUP(D928,products!$A$1:$A$49,products!$B$1:$B$49,,0)</f>
        <v>Ara</v>
      </c>
      <c r="J928" t="str">
        <f>_xlfn.XLOOKUP(orders!D928,products!$A$1:$A$49,products!$C$1:$C$49,,0)</f>
        <v>M</v>
      </c>
      <c r="K928" s="4">
        <f>_xlfn.XLOOKUP(D928,products!$A$1:$A$49,products!$D$1:$D$49,,0)</f>
        <v>0.5</v>
      </c>
      <c r="L928" s="5">
        <f>_xlfn.XLOOKUP(D928,products!$A$1:$A$49,products!$E$1:$E$49,,0)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_xlfn.XLOOKUP(D929,products!$A$1:$A$49,products!$B$1:$B$49,,0)</f>
        <v>Exc</v>
      </c>
      <c r="J929" t="str">
        <f>_xlfn.XLOOKUP(orders!D929,products!$A$1:$A$49,products!$C$1:$C$49,,0)</f>
        <v>D</v>
      </c>
      <c r="K929" s="4">
        <f>_xlfn.XLOOKUP(D929,products!$A$1:$A$49,products!$D$1:$D$49,,0)</f>
        <v>2.5</v>
      </c>
      <c r="L929" s="5">
        <f>_xlfn.XLOOKUP(D929,products!$A$1:$A$49,products!$E$1:$E$49,,0)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_xlfn.XLOOKUP(D930,products!$A$1:$A$49,products!$B$1:$B$49,,0)</f>
        <v>Exc</v>
      </c>
      <c r="J930" t="str">
        <f>_xlfn.XLOOKUP(orders!D930,products!$A$1:$A$49,products!$C$1:$C$49,,0)</f>
        <v>M</v>
      </c>
      <c r="K930" s="4">
        <f>_xlfn.XLOOKUP(D930,products!$A$1:$A$49,products!$D$1:$D$49,,0)</f>
        <v>2.5</v>
      </c>
      <c r="L930" s="5">
        <f>_xlfn.XLOOKUP(D930,products!$A$1:$A$49,products!$E$1:$E$49,,0)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_xlfn.XLOOKUP(D931,products!$A$1:$A$49,products!$B$1:$B$49,,0)</f>
        <v>Exc</v>
      </c>
      <c r="J931" t="str">
        <f>_xlfn.XLOOKUP(orders!D931,products!$A$1:$A$49,products!$C$1:$C$49,,0)</f>
        <v>L</v>
      </c>
      <c r="K931" s="4">
        <f>_xlfn.XLOOKUP(D931,products!$A$1:$A$49,products!$D$1:$D$49,,0)</f>
        <v>0.2</v>
      </c>
      <c r="L931" s="5">
        <f>_xlfn.XLOOKUP(D931,products!$A$1:$A$49,products!$E$1:$E$49,,0)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_xlfn.XLOOKUP(D932,products!$A$1:$A$49,products!$B$1:$B$49,,0)</f>
        <v>Exc</v>
      </c>
      <c r="J932" t="str">
        <f>_xlfn.XLOOKUP(orders!D932,products!$A$1:$A$49,products!$C$1:$C$49,,0)</f>
        <v>D</v>
      </c>
      <c r="K932" s="4">
        <f>_xlfn.XLOOKUP(D932,products!$A$1:$A$49,products!$D$1:$D$49,,0)</f>
        <v>1</v>
      </c>
      <c r="L932" s="5">
        <f>_xlfn.XLOOKUP(D932,products!$A$1:$A$49,products!$E$1:$E$49,,0)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_xlfn.XLOOKUP(D933,products!$A$1:$A$49,products!$B$1:$B$49,,0)</f>
        <v>Ara</v>
      </c>
      <c r="J933" t="str">
        <f>_xlfn.XLOOKUP(orders!D933,products!$A$1:$A$49,products!$C$1:$C$49,,0)</f>
        <v>D</v>
      </c>
      <c r="K933" s="4">
        <f>_xlfn.XLOOKUP(D933,products!$A$1:$A$49,products!$D$1:$D$49,,0)</f>
        <v>0.5</v>
      </c>
      <c r="L933" s="5">
        <f>_xlfn.XLOOKUP(D933,products!$A$1:$A$49,products!$E$1:$E$49,,0)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_xlfn.XLOOKUP(D934,products!$A$1:$A$49,products!$B$1:$B$49,,0)</f>
        <v>Exc</v>
      </c>
      <c r="J934" t="str">
        <f>_xlfn.XLOOKUP(orders!D934,products!$A$1:$A$49,products!$C$1:$C$49,,0)</f>
        <v>M</v>
      </c>
      <c r="K934" s="4">
        <f>_xlfn.XLOOKUP(D934,products!$A$1:$A$49,products!$D$1:$D$49,,0)</f>
        <v>1</v>
      </c>
      <c r="L934" s="5">
        <f>_xlfn.XLOOKUP(D934,products!$A$1:$A$49,products!$E$1:$E$49,,0)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_xlfn.XLOOKUP(D935,products!$A$1:$A$49,products!$B$1:$B$49,,0)</f>
        <v>Rob</v>
      </c>
      <c r="J935" t="str">
        <f>_xlfn.XLOOKUP(orders!D935,products!$A$1:$A$49,products!$C$1:$C$49,,0)</f>
        <v>D</v>
      </c>
      <c r="K935" s="4">
        <f>_xlfn.XLOOKUP(D935,products!$A$1:$A$49,products!$D$1:$D$49,,0)</f>
        <v>1</v>
      </c>
      <c r="L935" s="5">
        <f>_xlfn.XLOOKUP(D935,products!$A$1:$A$49,products!$E$1:$E$49,,0)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_xlfn.XLOOKUP(D936,products!$A$1:$A$49,products!$B$1:$B$49,,0)</f>
        <v>Rob</v>
      </c>
      <c r="J936" t="str">
        <f>_xlfn.XLOOKUP(orders!D936,products!$A$1:$A$49,products!$C$1:$C$49,,0)</f>
        <v>M</v>
      </c>
      <c r="K936" s="4">
        <f>_xlfn.XLOOKUP(D936,products!$A$1:$A$49,products!$D$1:$D$49,,0)</f>
        <v>2.5</v>
      </c>
      <c r="L936" s="5">
        <f>_xlfn.XLOOKUP(D936,products!$A$1:$A$49,products!$E$1:$E$49,,0)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_xlfn.XLOOKUP(D937,products!$A$1:$A$49,products!$B$1:$B$49,,0)</f>
        <v>Ara</v>
      </c>
      <c r="J937" t="str">
        <f>_xlfn.XLOOKUP(orders!D937,products!$A$1:$A$49,products!$C$1:$C$49,,0)</f>
        <v>M</v>
      </c>
      <c r="K937" s="4">
        <f>_xlfn.XLOOKUP(D937,products!$A$1:$A$49,products!$D$1:$D$49,,0)</f>
        <v>2.5</v>
      </c>
      <c r="L937" s="5">
        <f>_xlfn.XLOOKUP(D937,products!$A$1:$A$49,products!$E$1:$E$49,,0)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_xlfn.XLOOKUP(D938,products!$A$1:$A$49,products!$B$1:$B$49,,0)</f>
        <v>Lib</v>
      </c>
      <c r="J938" t="str">
        <f>_xlfn.XLOOKUP(orders!D938,products!$A$1:$A$49,products!$C$1:$C$49,,0)</f>
        <v>D</v>
      </c>
      <c r="K938" s="4">
        <f>_xlfn.XLOOKUP(D938,products!$A$1:$A$49,products!$D$1:$D$49,,0)</f>
        <v>0.5</v>
      </c>
      <c r="L938" s="5">
        <f>_xlfn.XLOOKUP(D938,products!$A$1:$A$49,products!$E$1:$E$49,,0)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_xlfn.XLOOKUP(D939,products!$A$1:$A$49,products!$B$1:$B$49,,0)</f>
        <v>Rob</v>
      </c>
      <c r="J939" t="str">
        <f>_xlfn.XLOOKUP(orders!D939,products!$A$1:$A$49,products!$C$1:$C$49,,0)</f>
        <v>M</v>
      </c>
      <c r="K939" s="4">
        <f>_xlfn.XLOOKUP(D939,products!$A$1:$A$49,products!$D$1:$D$49,,0)</f>
        <v>2.5</v>
      </c>
      <c r="L939" s="5">
        <f>_xlfn.XLOOKUP(D939,products!$A$1:$A$49,products!$E$1:$E$49,,0)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_xlfn.XLOOKUP(D940,products!$A$1:$A$49,products!$B$1:$B$49,,0)</f>
        <v>Exc</v>
      </c>
      <c r="J940" t="str">
        <f>_xlfn.XLOOKUP(orders!D940,products!$A$1:$A$49,products!$C$1:$C$49,,0)</f>
        <v>L</v>
      </c>
      <c r="K940" s="4">
        <f>_xlfn.XLOOKUP(D940,products!$A$1:$A$49,products!$D$1:$D$49,,0)</f>
        <v>1</v>
      </c>
      <c r="L940" s="5">
        <f>_xlfn.XLOOKUP(D940,products!$A$1:$A$49,products!$E$1:$E$49,,0)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_xlfn.XLOOKUP(D941,products!$A$1:$A$49,products!$B$1:$B$49,,0)</f>
        <v>Lib</v>
      </c>
      <c r="J941" t="str">
        <f>_xlfn.XLOOKUP(orders!D941,products!$A$1:$A$49,products!$C$1:$C$49,,0)</f>
        <v>L</v>
      </c>
      <c r="K941" s="4">
        <f>_xlfn.XLOOKUP(D941,products!$A$1:$A$49,products!$D$1:$D$49,,0)</f>
        <v>0.2</v>
      </c>
      <c r="L941" s="5">
        <f>_xlfn.XLOOKUP(D941,products!$A$1:$A$49,products!$E$1:$E$49,,0)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_xlfn.XLOOKUP(D942,products!$A$1:$A$49,products!$B$1:$B$49,,0)</f>
        <v>Rob</v>
      </c>
      <c r="J942" t="str">
        <f>_xlfn.XLOOKUP(orders!D942,products!$A$1:$A$49,products!$C$1:$C$49,,0)</f>
        <v>L</v>
      </c>
      <c r="K942" s="4">
        <f>_xlfn.XLOOKUP(D942,products!$A$1:$A$49,products!$D$1:$D$49,,0)</f>
        <v>0.5</v>
      </c>
      <c r="L942" s="5">
        <f>_xlfn.XLOOKUP(D942,products!$A$1:$A$49,products!$E$1:$E$49,,0)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_xlfn.XLOOKUP(D943,products!$A$1:$A$49,products!$B$1:$B$49,,0)</f>
        <v>Ara</v>
      </c>
      <c r="J943" t="str">
        <f>_xlfn.XLOOKUP(orders!D943,products!$A$1:$A$49,products!$C$1:$C$49,,0)</f>
        <v>L</v>
      </c>
      <c r="K943" s="4">
        <f>_xlfn.XLOOKUP(D943,products!$A$1:$A$49,products!$D$1:$D$49,,0)</f>
        <v>0.5</v>
      </c>
      <c r="L943" s="5">
        <f>_xlfn.XLOOKUP(D943,products!$A$1:$A$49,products!$E$1:$E$49,,0)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_xlfn.XLOOKUP(D944,products!$A$1:$A$49,products!$B$1:$B$49,,0)</f>
        <v>Rob</v>
      </c>
      <c r="J944" t="str">
        <f>_xlfn.XLOOKUP(orders!D944,products!$A$1:$A$49,products!$C$1:$C$49,,0)</f>
        <v>L</v>
      </c>
      <c r="K944" s="4">
        <f>_xlfn.XLOOKUP(D944,products!$A$1:$A$49,products!$D$1:$D$49,,0)</f>
        <v>1</v>
      </c>
      <c r="L944" s="5">
        <f>_xlfn.XLOOKUP(D944,products!$A$1:$A$49,products!$E$1:$E$49,,0)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_xlfn.XLOOKUP(D945,products!$A$1:$A$49,products!$B$1:$B$49,,0)</f>
        <v>Ara</v>
      </c>
      <c r="J945" t="str">
        <f>_xlfn.XLOOKUP(orders!D945,products!$A$1:$A$49,products!$C$1:$C$49,,0)</f>
        <v>L</v>
      </c>
      <c r="K945" s="4">
        <f>_xlfn.XLOOKUP(D945,products!$A$1:$A$49,products!$D$1:$D$49,,0)</f>
        <v>0.5</v>
      </c>
      <c r="L945" s="5">
        <f>_xlfn.XLOOKUP(D945,products!$A$1:$A$49,products!$E$1:$E$49,,0)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_xlfn.XLOOKUP(D946,products!$A$1:$A$49,products!$B$1:$B$49,,0)</f>
        <v>Rob</v>
      </c>
      <c r="J946" t="str">
        <f>_xlfn.XLOOKUP(orders!D946,products!$A$1:$A$49,products!$C$1:$C$49,,0)</f>
        <v>L</v>
      </c>
      <c r="K946" s="4">
        <f>_xlfn.XLOOKUP(D946,products!$A$1:$A$49,products!$D$1:$D$49,,0)</f>
        <v>0.5</v>
      </c>
      <c r="L946" s="5">
        <f>_xlfn.XLOOKUP(D946,products!$A$1:$A$49,products!$E$1:$E$49,,0)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_xlfn.XLOOKUP(D947,products!$A$1:$A$49,products!$B$1:$B$49,,0)</f>
        <v>Lib</v>
      </c>
      <c r="J947" t="str">
        <f>_xlfn.XLOOKUP(orders!D947,products!$A$1:$A$49,products!$C$1:$C$49,,0)</f>
        <v>D</v>
      </c>
      <c r="K947" s="4">
        <f>_xlfn.XLOOKUP(D947,products!$A$1:$A$49,products!$D$1:$D$49,,0)</f>
        <v>2.5</v>
      </c>
      <c r="L947" s="5">
        <f>_xlfn.XLOOKUP(D947,products!$A$1:$A$49,products!$E$1:$E$49,,0)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_xlfn.XLOOKUP(D948,products!$A$1:$A$49,products!$B$1:$B$49,,0)</f>
        <v>Lib</v>
      </c>
      <c r="J948" t="str">
        <f>_xlfn.XLOOKUP(orders!D948,products!$A$1:$A$49,products!$C$1:$C$49,,0)</f>
        <v>D</v>
      </c>
      <c r="K948" s="4">
        <f>_xlfn.XLOOKUP(D948,products!$A$1:$A$49,products!$D$1:$D$49,,0)</f>
        <v>0.5</v>
      </c>
      <c r="L948" s="5">
        <f>_xlfn.XLOOKUP(D948,products!$A$1:$A$49,products!$E$1:$E$49,,0)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_xlfn.XLOOKUP(D949,products!$A$1:$A$49,products!$B$1:$B$49,,0)</f>
        <v>Ara</v>
      </c>
      <c r="J949" t="str">
        <f>_xlfn.XLOOKUP(orders!D949,products!$A$1:$A$49,products!$C$1:$C$49,,0)</f>
        <v>M</v>
      </c>
      <c r="K949" s="4">
        <f>_xlfn.XLOOKUP(D949,products!$A$1:$A$49,products!$D$1:$D$49,,0)</f>
        <v>1</v>
      </c>
      <c r="L949" s="5">
        <f>_xlfn.XLOOKUP(D949,products!$A$1:$A$49,products!$E$1:$E$49,,0)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_xlfn.XLOOKUP(D950,products!$A$1:$A$49,products!$B$1:$B$49,,0)</f>
        <v>Exc</v>
      </c>
      <c r="J950" t="str">
        <f>_xlfn.XLOOKUP(orders!D950,products!$A$1:$A$49,products!$C$1:$C$49,,0)</f>
        <v>D</v>
      </c>
      <c r="K950" s="4">
        <f>_xlfn.XLOOKUP(D950,products!$A$1:$A$49,products!$D$1:$D$49,,0)</f>
        <v>2.5</v>
      </c>
      <c r="L950" s="5">
        <f>_xlfn.XLOOKUP(D950,products!$A$1:$A$49,products!$E$1:$E$49,,0)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_xlfn.XLOOKUP(D951,products!$A$1:$A$49,products!$B$1:$B$49,,0)</f>
        <v>Rob</v>
      </c>
      <c r="J951" t="str">
        <f>_xlfn.XLOOKUP(orders!D951,products!$A$1:$A$49,products!$C$1:$C$49,,0)</f>
        <v>L</v>
      </c>
      <c r="K951" s="4">
        <f>_xlfn.XLOOKUP(D951,products!$A$1:$A$49,products!$D$1:$D$49,,0)</f>
        <v>2.5</v>
      </c>
      <c r="L951" s="5">
        <f>_xlfn.XLOOKUP(D951,products!$A$1:$A$49,products!$E$1:$E$49,,0)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_xlfn.XLOOKUP(D952,products!$A$1:$A$49,products!$B$1:$B$49,,0)</f>
        <v>Rob</v>
      </c>
      <c r="J952" t="str">
        <f>_xlfn.XLOOKUP(orders!D952,products!$A$1:$A$49,products!$C$1:$C$49,,0)</f>
        <v>L</v>
      </c>
      <c r="K952" s="4">
        <f>_xlfn.XLOOKUP(D952,products!$A$1:$A$49,products!$D$1:$D$49,,0)</f>
        <v>0.2</v>
      </c>
      <c r="L952" s="5">
        <f>_xlfn.XLOOKUP(D952,products!$A$1:$A$49,products!$E$1:$E$49,,0)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_xlfn.XLOOKUP(D953,products!$A$1:$A$49,products!$B$1:$B$49,,0)</f>
        <v>Rob</v>
      </c>
      <c r="J953" t="str">
        <f>_xlfn.XLOOKUP(orders!D953,products!$A$1:$A$49,products!$C$1:$C$49,,0)</f>
        <v>L</v>
      </c>
      <c r="K953" s="4">
        <f>_xlfn.XLOOKUP(D953,products!$A$1:$A$49,products!$D$1:$D$49,,0)</f>
        <v>0.2</v>
      </c>
      <c r="L953" s="5">
        <f>_xlfn.XLOOKUP(D953,products!$A$1:$A$49,products!$E$1:$E$49,,0)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_xlfn.XLOOKUP(D954,products!$A$1:$A$49,products!$B$1:$B$49,,0)</f>
        <v>Ara</v>
      </c>
      <c r="J954" t="str">
        <f>_xlfn.XLOOKUP(orders!D954,products!$A$1:$A$49,products!$C$1:$C$49,,0)</f>
        <v>M</v>
      </c>
      <c r="K954" s="4">
        <f>_xlfn.XLOOKUP(D954,products!$A$1:$A$49,products!$D$1:$D$49,,0)</f>
        <v>1</v>
      </c>
      <c r="L954" s="5">
        <f>_xlfn.XLOOKUP(D954,products!$A$1:$A$49,products!$E$1:$E$49,,0)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_xlfn.XLOOKUP(D955,products!$A$1:$A$49,products!$B$1:$B$49,,0)</f>
        <v>Ara</v>
      </c>
      <c r="J955" t="str">
        <f>_xlfn.XLOOKUP(orders!D955,products!$A$1:$A$49,products!$C$1:$C$49,,0)</f>
        <v>L</v>
      </c>
      <c r="K955" s="4">
        <f>_xlfn.XLOOKUP(D955,products!$A$1:$A$49,products!$D$1:$D$49,,0)</f>
        <v>0.2</v>
      </c>
      <c r="L955" s="5">
        <f>_xlfn.XLOOKUP(D955,products!$A$1:$A$49,products!$E$1:$E$49,,0)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_xlfn.XLOOKUP(D956,products!$A$1:$A$49,products!$B$1:$B$49,,0)</f>
        <v>Exc</v>
      </c>
      <c r="J956" t="str">
        <f>_xlfn.XLOOKUP(orders!D956,products!$A$1:$A$49,products!$C$1:$C$49,,0)</f>
        <v>D</v>
      </c>
      <c r="K956" s="4">
        <f>_xlfn.XLOOKUP(D956,products!$A$1:$A$49,products!$D$1:$D$49,,0)</f>
        <v>2.5</v>
      </c>
      <c r="L956" s="5">
        <f>_xlfn.XLOOKUP(D956,products!$A$1:$A$49,products!$E$1:$E$49,,0)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_xlfn.XLOOKUP(D957,products!$A$1:$A$49,products!$B$1:$B$49,,0)</f>
        <v>Exc</v>
      </c>
      <c r="J957" t="str">
        <f>_xlfn.XLOOKUP(orders!D957,products!$A$1:$A$49,products!$C$1:$C$49,,0)</f>
        <v>L</v>
      </c>
      <c r="K957" s="4">
        <f>_xlfn.XLOOKUP(D957,products!$A$1:$A$49,products!$D$1:$D$49,,0)</f>
        <v>2.5</v>
      </c>
      <c r="L957" s="5">
        <f>_xlfn.XLOOKUP(D957,products!$A$1:$A$49,products!$E$1:$E$49,,0)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_xlfn.XLOOKUP(D958,products!$A$1:$A$49,products!$B$1:$B$49,,0)</f>
        <v>Rob</v>
      </c>
      <c r="J958" t="str">
        <f>_xlfn.XLOOKUP(orders!D958,products!$A$1:$A$49,products!$C$1:$C$49,,0)</f>
        <v>L</v>
      </c>
      <c r="K958" s="4">
        <f>_xlfn.XLOOKUP(D958,products!$A$1:$A$49,products!$D$1:$D$49,,0)</f>
        <v>2.5</v>
      </c>
      <c r="L958" s="5">
        <f>_xlfn.XLOOKUP(D958,products!$A$1:$A$49,products!$E$1:$E$49,,0)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_xlfn.XLOOKUP(D959,products!$A$1:$A$49,products!$B$1:$B$49,,0)</f>
        <v>Exc</v>
      </c>
      <c r="J959" t="str">
        <f>_xlfn.XLOOKUP(orders!D959,products!$A$1:$A$49,products!$C$1:$C$49,,0)</f>
        <v>L</v>
      </c>
      <c r="K959" s="4">
        <f>_xlfn.XLOOKUP(D959,products!$A$1:$A$49,products!$D$1:$D$49,,0)</f>
        <v>1</v>
      </c>
      <c r="L959" s="5">
        <f>_xlfn.XLOOKUP(D959,products!$A$1:$A$49,products!$E$1:$E$49,,0)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_xlfn.XLOOKUP(D960,products!$A$1:$A$49,products!$B$1:$B$49,,0)</f>
        <v>Ara</v>
      </c>
      <c r="J960" t="str">
        <f>_xlfn.XLOOKUP(orders!D960,products!$A$1:$A$49,products!$C$1:$C$49,,0)</f>
        <v>L</v>
      </c>
      <c r="K960" s="4">
        <f>_xlfn.XLOOKUP(D960,products!$A$1:$A$49,products!$D$1:$D$49,,0)</f>
        <v>0.2</v>
      </c>
      <c r="L960" s="5">
        <f>_xlfn.XLOOKUP(D960,products!$A$1:$A$49,products!$E$1:$E$49,,0)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_xlfn.XLOOKUP(D961,products!$A$1:$A$49,products!$B$1:$B$49,,0)</f>
        <v>Lib</v>
      </c>
      <c r="J961" t="str">
        <f>_xlfn.XLOOKUP(orders!D961,products!$A$1:$A$49,products!$C$1:$C$49,,0)</f>
        <v>L</v>
      </c>
      <c r="K961" s="4">
        <f>_xlfn.XLOOKUP(D961,products!$A$1:$A$49,products!$D$1:$D$49,,0)</f>
        <v>0.2</v>
      </c>
      <c r="L961" s="5">
        <f>_xlfn.XLOOKUP(D961,products!$A$1:$A$49,products!$E$1:$E$49,,0)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_xlfn.XLOOKUP(D962,products!$A$1:$A$49,products!$B$1:$B$49,,0)</f>
        <v>Lib</v>
      </c>
      <c r="J962" t="str">
        <f>_xlfn.XLOOKUP(orders!D962,products!$A$1:$A$49,products!$C$1:$C$49,,0)</f>
        <v>L</v>
      </c>
      <c r="K962" s="4">
        <f>_xlfn.XLOOKUP(D962,products!$A$1:$A$49,products!$D$1:$D$49,,0)</f>
        <v>1</v>
      </c>
      <c r="L962" s="5">
        <f>_xlfn.XLOOKUP(D962,products!$A$1:$A$49,products!$E$1:$E$49,,0)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_xlfn.XLOOKUP(D963,products!$A$1:$A$49,products!$B$1:$B$49,,0)</f>
        <v>Ara</v>
      </c>
      <c r="J963" t="str">
        <f>_xlfn.XLOOKUP(orders!D963,products!$A$1:$A$49,products!$C$1:$C$49,,0)</f>
        <v>D</v>
      </c>
      <c r="K963" s="4">
        <f>_xlfn.XLOOKUP(D963,products!$A$1:$A$49,products!$D$1:$D$49,,0)</f>
        <v>2.5</v>
      </c>
      <c r="L963" s="5">
        <f>_xlfn.XLOOKUP(D963,products!$A$1:$A$49,products!$E$1:$E$49,,0)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_xlfn.XLOOKUP(D964,products!$A$1:$A$49,products!$B$1:$B$49,,0)</f>
        <v>Rob</v>
      </c>
      <c r="J964" t="str">
        <f>_xlfn.XLOOKUP(orders!D964,products!$A$1:$A$49,products!$C$1:$C$49,,0)</f>
        <v>D</v>
      </c>
      <c r="K964" s="4">
        <f>_xlfn.XLOOKUP(D964,products!$A$1:$A$49,products!$D$1:$D$49,,0)</f>
        <v>1</v>
      </c>
      <c r="L964" s="5">
        <f>_xlfn.XLOOKUP(D964,products!$A$1:$A$49,products!$E$1:$E$49,,0)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_xlfn.XLOOKUP(D965,products!$A$1:$A$49,products!$B$1:$B$49,,0)</f>
        <v>Rob</v>
      </c>
      <c r="J965" t="str">
        <f>_xlfn.XLOOKUP(orders!D965,products!$A$1:$A$49,products!$C$1:$C$49,,0)</f>
        <v>M</v>
      </c>
      <c r="K965" s="4">
        <f>_xlfn.XLOOKUP(D965,products!$A$1:$A$49,products!$D$1:$D$49,,0)</f>
        <v>0.5</v>
      </c>
      <c r="L965" s="5">
        <f>_xlfn.XLOOKUP(D965,products!$A$1:$A$49,products!$E$1:$E$49,,0)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_xlfn.XLOOKUP(D966,products!$A$1:$A$49,products!$B$1:$B$49,,0)</f>
        <v>Exc</v>
      </c>
      <c r="J966" t="str">
        <f>_xlfn.XLOOKUP(orders!D966,products!$A$1:$A$49,products!$C$1:$C$49,,0)</f>
        <v>L</v>
      </c>
      <c r="K966" s="4">
        <f>_xlfn.XLOOKUP(D966,products!$A$1:$A$49,products!$D$1:$D$49,,0)</f>
        <v>0.2</v>
      </c>
      <c r="L966" s="5">
        <f>_xlfn.XLOOKUP(D966,products!$A$1:$A$49,products!$E$1:$E$49,,0)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_xlfn.XLOOKUP(D967,products!$A$1:$A$49,products!$B$1:$B$49,,0)</f>
        <v>Rob</v>
      </c>
      <c r="J967" t="str">
        <f>_xlfn.XLOOKUP(orders!D967,products!$A$1:$A$49,products!$C$1:$C$49,,0)</f>
        <v>M</v>
      </c>
      <c r="K967" s="4">
        <f>_xlfn.XLOOKUP(D967,products!$A$1:$A$49,products!$D$1:$D$49,,0)</f>
        <v>1</v>
      </c>
      <c r="L967" s="5">
        <f>_xlfn.XLOOKUP(D967,products!$A$1:$A$49,products!$E$1:$E$49,,0)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_xlfn.XLOOKUP(D968,products!$A$1:$A$49,products!$B$1:$B$49,,0)</f>
        <v>Exc</v>
      </c>
      <c r="J968" t="str">
        <f>_xlfn.XLOOKUP(orders!D968,products!$A$1:$A$49,products!$C$1:$C$49,,0)</f>
        <v>L</v>
      </c>
      <c r="K968" s="4">
        <f>_xlfn.XLOOKUP(D968,products!$A$1:$A$49,products!$D$1:$D$49,,0)</f>
        <v>0.5</v>
      </c>
      <c r="L968" s="5">
        <f>_xlfn.XLOOKUP(D968,products!$A$1:$A$49,products!$E$1:$E$49,,0)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_xlfn.XLOOKUP(D969,products!$A$1:$A$49,products!$B$1:$B$49,,0)</f>
        <v>Rob</v>
      </c>
      <c r="J969" t="str">
        <f>_xlfn.XLOOKUP(orders!D969,products!$A$1:$A$49,products!$C$1:$C$49,,0)</f>
        <v>D</v>
      </c>
      <c r="K969" s="4">
        <f>_xlfn.XLOOKUP(D969,products!$A$1:$A$49,products!$D$1:$D$49,,0)</f>
        <v>0.2</v>
      </c>
      <c r="L969" s="5">
        <f>_xlfn.XLOOKUP(D969,products!$A$1:$A$49,products!$E$1:$E$49,,0)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_xlfn.XLOOKUP(D970,products!$A$1:$A$49,products!$B$1:$B$49,,0)</f>
        <v>Rob</v>
      </c>
      <c r="J970" t="str">
        <f>_xlfn.XLOOKUP(orders!D970,products!$A$1:$A$49,products!$C$1:$C$49,,0)</f>
        <v>M</v>
      </c>
      <c r="K970" s="4">
        <f>_xlfn.XLOOKUP(D970,products!$A$1:$A$49,products!$D$1:$D$49,,0)</f>
        <v>0.2</v>
      </c>
      <c r="L970" s="5">
        <f>_xlfn.XLOOKUP(D970,products!$A$1:$A$49,products!$E$1:$E$49,,0)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_xlfn.XLOOKUP(D971,products!$A$1:$A$49,products!$B$1:$B$49,,0)</f>
        <v>Lib</v>
      </c>
      <c r="J971" t="str">
        <f>_xlfn.XLOOKUP(orders!D971,products!$A$1:$A$49,products!$C$1:$C$49,,0)</f>
        <v>D</v>
      </c>
      <c r="K971" s="4">
        <f>_xlfn.XLOOKUP(D971,products!$A$1:$A$49,products!$D$1:$D$49,,0)</f>
        <v>1</v>
      </c>
      <c r="L971" s="5">
        <f>_xlfn.XLOOKUP(D971,products!$A$1:$A$49,products!$E$1:$E$49,,0)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_xlfn.XLOOKUP(D972,products!$A$1:$A$49,products!$B$1:$B$49,,0)</f>
        <v>Exc</v>
      </c>
      <c r="J972" t="str">
        <f>_xlfn.XLOOKUP(orders!D972,products!$A$1:$A$49,products!$C$1:$C$49,,0)</f>
        <v>M</v>
      </c>
      <c r="K972" s="4">
        <f>_xlfn.XLOOKUP(D972,products!$A$1:$A$49,products!$D$1:$D$49,,0)</f>
        <v>0.5</v>
      </c>
      <c r="L972" s="5">
        <f>_xlfn.XLOOKUP(D972,products!$A$1:$A$49,products!$E$1:$E$49,,0)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_xlfn.XLOOKUP(D973,products!$A$1:$A$49,products!$B$1:$B$49,,0)</f>
        <v>Ara</v>
      </c>
      <c r="J973" t="str">
        <f>_xlfn.XLOOKUP(orders!D973,products!$A$1:$A$49,products!$C$1:$C$49,,0)</f>
        <v>L</v>
      </c>
      <c r="K973" s="4">
        <f>_xlfn.XLOOKUP(D973,products!$A$1:$A$49,products!$D$1:$D$49,,0)</f>
        <v>2.5</v>
      </c>
      <c r="L973" s="5">
        <f>_xlfn.XLOOKUP(D973,products!$A$1:$A$49,products!$E$1:$E$49,,0)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_xlfn.XLOOKUP(D974,products!$A$1:$A$49,products!$B$1:$B$49,,0)</f>
        <v>Ara</v>
      </c>
      <c r="J974" t="str">
        <f>_xlfn.XLOOKUP(orders!D974,products!$A$1:$A$49,products!$C$1:$C$49,,0)</f>
        <v>L</v>
      </c>
      <c r="K974" s="4">
        <f>_xlfn.XLOOKUP(D974,products!$A$1:$A$49,products!$D$1:$D$49,,0)</f>
        <v>2.5</v>
      </c>
      <c r="L974" s="5">
        <f>_xlfn.XLOOKUP(D974,products!$A$1:$A$49,products!$E$1:$E$49,,0)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_xlfn.XLOOKUP(D975,products!$A$1:$A$49,products!$B$1:$B$49,,0)</f>
        <v>Lib</v>
      </c>
      <c r="J975" t="str">
        <f>_xlfn.XLOOKUP(orders!D975,products!$A$1:$A$49,products!$C$1:$C$49,,0)</f>
        <v>M</v>
      </c>
      <c r="K975" s="4">
        <f>_xlfn.XLOOKUP(D975,products!$A$1:$A$49,products!$D$1:$D$49,,0)</f>
        <v>1</v>
      </c>
      <c r="L975" s="5">
        <f>_xlfn.XLOOKUP(D975,products!$A$1:$A$49,products!$E$1:$E$49,,0)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_xlfn.XLOOKUP(D976,products!$A$1:$A$49,products!$B$1:$B$49,,0)</f>
        <v>Rob</v>
      </c>
      <c r="J976" t="str">
        <f>_xlfn.XLOOKUP(orders!D976,products!$A$1:$A$49,products!$C$1:$C$49,,0)</f>
        <v>D</v>
      </c>
      <c r="K976" s="4">
        <f>_xlfn.XLOOKUP(D976,products!$A$1:$A$49,products!$D$1:$D$49,,0)</f>
        <v>0.5</v>
      </c>
      <c r="L976" s="5">
        <f>_xlfn.XLOOKUP(D976,products!$A$1:$A$49,products!$E$1:$E$49,,0)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_xlfn.XLOOKUP(D977,products!$A$1:$A$49,products!$B$1:$B$49,,0)</f>
        <v>Ara</v>
      </c>
      <c r="J977" t="str">
        <f>_xlfn.XLOOKUP(orders!D977,products!$A$1:$A$49,products!$C$1:$C$49,,0)</f>
        <v>D</v>
      </c>
      <c r="K977" s="4">
        <f>_xlfn.XLOOKUP(D977,products!$A$1:$A$49,products!$D$1:$D$49,,0)</f>
        <v>0.2</v>
      </c>
      <c r="L977" s="5">
        <f>_xlfn.XLOOKUP(D977,products!$A$1:$A$49,products!$E$1:$E$49,,0)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_xlfn.XLOOKUP(D978,products!$A$1:$A$49,products!$B$1:$B$49,,0)</f>
        <v>Rob</v>
      </c>
      <c r="J978" t="str">
        <f>_xlfn.XLOOKUP(orders!D978,products!$A$1:$A$49,products!$C$1:$C$49,,0)</f>
        <v>L</v>
      </c>
      <c r="K978" s="4">
        <f>_xlfn.XLOOKUP(D978,products!$A$1:$A$49,products!$D$1:$D$49,,0)</f>
        <v>2.5</v>
      </c>
      <c r="L978" s="5">
        <f>_xlfn.XLOOKUP(D978,products!$A$1:$A$49,products!$E$1:$E$49,,0)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_xlfn.XLOOKUP(D979,products!$A$1:$A$49,products!$B$1:$B$49,,0)</f>
        <v>Rob</v>
      </c>
      <c r="J979" t="str">
        <f>_xlfn.XLOOKUP(orders!D979,products!$A$1:$A$49,products!$C$1:$C$49,,0)</f>
        <v>L</v>
      </c>
      <c r="K979" s="4">
        <f>_xlfn.XLOOKUP(D979,products!$A$1:$A$49,products!$D$1:$D$49,,0)</f>
        <v>1</v>
      </c>
      <c r="L979" s="5">
        <f>_xlfn.XLOOKUP(D979,products!$A$1:$A$49,products!$E$1:$E$49,,0)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_xlfn.XLOOKUP(D980,products!$A$1:$A$49,products!$B$1:$B$49,,0)</f>
        <v>Ara</v>
      </c>
      <c r="J980" t="str">
        <f>_xlfn.XLOOKUP(orders!D980,products!$A$1:$A$49,products!$C$1:$C$49,,0)</f>
        <v>L</v>
      </c>
      <c r="K980" s="4">
        <f>_xlfn.XLOOKUP(D980,products!$A$1:$A$49,products!$D$1:$D$49,,0)</f>
        <v>0.5</v>
      </c>
      <c r="L980" s="5">
        <f>_xlfn.XLOOKUP(D980,products!$A$1:$A$49,products!$E$1:$E$49,,0)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_xlfn.XLOOKUP(D981,products!$A$1:$A$49,products!$B$1:$B$49,,0)</f>
        <v>Rob</v>
      </c>
      <c r="J981" t="str">
        <f>_xlfn.XLOOKUP(orders!D981,products!$A$1:$A$49,products!$C$1:$C$49,,0)</f>
        <v>D</v>
      </c>
      <c r="K981" s="4">
        <f>_xlfn.XLOOKUP(D981,products!$A$1:$A$49,products!$D$1:$D$49,,0)</f>
        <v>0.5</v>
      </c>
      <c r="L981" s="5">
        <f>_xlfn.XLOOKUP(D981,products!$A$1:$A$49,products!$E$1:$E$49,,0)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_xlfn.XLOOKUP(D982,products!$A$1:$A$49,products!$B$1:$B$49,,0)</f>
        <v>Exc</v>
      </c>
      <c r="J982" t="str">
        <f>_xlfn.XLOOKUP(orders!D982,products!$A$1:$A$49,products!$C$1:$C$49,,0)</f>
        <v>D</v>
      </c>
      <c r="K982" s="4">
        <f>_xlfn.XLOOKUP(D982,products!$A$1:$A$49,products!$D$1:$D$49,,0)</f>
        <v>2.5</v>
      </c>
      <c r="L982" s="5">
        <f>_xlfn.XLOOKUP(D982,products!$A$1:$A$49,products!$E$1:$E$49,,0)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_xlfn.XLOOKUP(D983,products!$A$1:$A$49,products!$B$1:$B$49,,0)</f>
        <v>Exc</v>
      </c>
      <c r="J983" t="str">
        <f>_xlfn.XLOOKUP(orders!D983,products!$A$1:$A$49,products!$C$1:$C$49,,0)</f>
        <v>D</v>
      </c>
      <c r="K983" s="4">
        <f>_xlfn.XLOOKUP(D983,products!$A$1:$A$49,products!$D$1:$D$49,,0)</f>
        <v>0.2</v>
      </c>
      <c r="L983" s="5">
        <f>_xlfn.XLOOKUP(D983,products!$A$1:$A$49,products!$E$1:$E$49,,0)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_xlfn.XLOOKUP(D984,products!$A$1:$A$49,products!$B$1:$B$49,,0)</f>
        <v>Rob</v>
      </c>
      <c r="J984" t="str">
        <f>_xlfn.XLOOKUP(orders!D984,products!$A$1:$A$49,products!$C$1:$C$49,,0)</f>
        <v>L</v>
      </c>
      <c r="K984" s="4">
        <f>_xlfn.XLOOKUP(D984,products!$A$1:$A$49,products!$D$1:$D$49,,0)</f>
        <v>1</v>
      </c>
      <c r="L984" s="5">
        <f>_xlfn.XLOOKUP(D984,products!$A$1:$A$49,products!$E$1:$E$49,,0)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_xlfn.XLOOKUP(D985,products!$A$1:$A$49,products!$B$1:$B$49,,0)</f>
        <v>Ara</v>
      </c>
      <c r="J985" t="str">
        <f>_xlfn.XLOOKUP(orders!D985,products!$A$1:$A$49,products!$C$1:$C$49,,0)</f>
        <v>M</v>
      </c>
      <c r="K985" s="4">
        <f>_xlfn.XLOOKUP(D985,products!$A$1:$A$49,products!$D$1:$D$49,,0)</f>
        <v>0.2</v>
      </c>
      <c r="L985" s="5">
        <f>_xlfn.XLOOKUP(D985,products!$A$1:$A$49,products!$E$1:$E$49,,0)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_xlfn.XLOOKUP(D986,products!$A$1:$A$49,products!$B$1:$B$49,,0)</f>
        <v>Exc</v>
      </c>
      <c r="J986" t="str">
        <f>_xlfn.XLOOKUP(orders!D986,products!$A$1:$A$49,products!$C$1:$C$49,,0)</f>
        <v>M</v>
      </c>
      <c r="K986" s="4">
        <f>_xlfn.XLOOKUP(D986,products!$A$1:$A$49,products!$D$1:$D$49,,0)</f>
        <v>2.5</v>
      </c>
      <c r="L986" s="5">
        <f>_xlfn.XLOOKUP(D986,products!$A$1:$A$49,products!$E$1:$E$49,,0)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_xlfn.XLOOKUP(D987,products!$A$1:$A$49,products!$B$1:$B$49,,0)</f>
        <v>Rob</v>
      </c>
      <c r="J987" t="str">
        <f>_xlfn.XLOOKUP(orders!D987,products!$A$1:$A$49,products!$C$1:$C$49,,0)</f>
        <v>L</v>
      </c>
      <c r="K987" s="4">
        <f>_xlfn.XLOOKUP(D987,products!$A$1:$A$49,products!$D$1:$D$49,,0)</f>
        <v>1</v>
      </c>
      <c r="L987" s="5">
        <f>_xlfn.XLOOKUP(D987,products!$A$1:$A$49,products!$E$1:$E$49,,0)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_xlfn.XLOOKUP(D988,products!$A$1:$A$49,products!$B$1:$B$49,,0)</f>
        <v>Lib</v>
      </c>
      <c r="J988" t="str">
        <f>_xlfn.XLOOKUP(orders!D988,products!$A$1:$A$49,products!$C$1:$C$49,,0)</f>
        <v>M</v>
      </c>
      <c r="K988" s="4">
        <f>_xlfn.XLOOKUP(D988,products!$A$1:$A$49,products!$D$1:$D$49,,0)</f>
        <v>2.5</v>
      </c>
      <c r="L988" s="5">
        <f>_xlfn.XLOOKUP(D988,products!$A$1:$A$49,products!$E$1:$E$49,,0)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_xlfn.XLOOKUP(D989,products!$A$1:$A$49,products!$B$1:$B$49,,0)</f>
        <v>Ara</v>
      </c>
      <c r="J989" t="str">
        <f>_xlfn.XLOOKUP(orders!D989,products!$A$1:$A$49,products!$C$1:$C$49,,0)</f>
        <v>D</v>
      </c>
      <c r="K989" s="4">
        <f>_xlfn.XLOOKUP(D989,products!$A$1:$A$49,products!$D$1:$D$49,,0)</f>
        <v>0.5</v>
      </c>
      <c r="L989" s="5">
        <f>_xlfn.XLOOKUP(D989,products!$A$1:$A$49,products!$E$1:$E$49,,0)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_xlfn.XLOOKUP(D990,products!$A$1:$A$49,products!$B$1:$B$49,,0)</f>
        <v>Rob</v>
      </c>
      <c r="J990" t="str">
        <f>_xlfn.XLOOKUP(orders!D990,products!$A$1:$A$49,products!$C$1:$C$49,,0)</f>
        <v>M</v>
      </c>
      <c r="K990" s="4">
        <f>_xlfn.XLOOKUP(D990,products!$A$1:$A$49,products!$D$1:$D$49,,0)</f>
        <v>1</v>
      </c>
      <c r="L990" s="5">
        <f>_xlfn.XLOOKUP(D990,products!$A$1:$A$49,products!$E$1:$E$49,,0)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_xlfn.XLOOKUP(D991,products!$A$1:$A$49,products!$B$1:$B$49,,0)</f>
        <v>Ara</v>
      </c>
      <c r="J991" t="str">
        <f>_xlfn.XLOOKUP(orders!D991,products!$A$1:$A$49,products!$C$1:$C$49,,0)</f>
        <v>M</v>
      </c>
      <c r="K991" s="4">
        <f>_xlfn.XLOOKUP(D991,products!$A$1:$A$49,products!$D$1:$D$49,,0)</f>
        <v>2.5</v>
      </c>
      <c r="L991" s="5">
        <f>_xlfn.XLOOKUP(D991,products!$A$1:$A$49,products!$E$1:$E$49,,0)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_xlfn.XLOOKUP(D992,products!$A$1:$A$49,products!$B$1:$B$49,,0)</f>
        <v>Exc</v>
      </c>
      <c r="J992" t="str">
        <f>_xlfn.XLOOKUP(orders!D992,products!$A$1:$A$49,products!$C$1:$C$49,,0)</f>
        <v>D</v>
      </c>
      <c r="K992" s="4">
        <f>_xlfn.XLOOKUP(D992,products!$A$1:$A$49,products!$D$1:$D$49,,0)</f>
        <v>0.2</v>
      </c>
      <c r="L992" s="5">
        <f>_xlfn.XLOOKUP(D992,products!$A$1:$A$49,products!$E$1:$E$49,,0)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_xlfn.XLOOKUP(D993,products!$A$1:$A$49,products!$B$1:$B$49,,0)</f>
        <v>Lib</v>
      </c>
      <c r="J993" t="str">
        <f>_xlfn.XLOOKUP(orders!D993,products!$A$1:$A$49,products!$C$1:$C$49,,0)</f>
        <v>D</v>
      </c>
      <c r="K993" s="4">
        <f>_xlfn.XLOOKUP(D993,products!$A$1:$A$49,products!$D$1:$D$49,,0)</f>
        <v>0.5</v>
      </c>
      <c r="L993" s="5">
        <f>_xlfn.XLOOKUP(D993,products!$A$1:$A$49,products!$E$1:$E$49,,0)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_xlfn.XLOOKUP(D994,products!$A$1:$A$49,products!$B$1:$B$49,,0)</f>
        <v>Lib</v>
      </c>
      <c r="J994" t="str">
        <f>_xlfn.XLOOKUP(orders!D994,products!$A$1:$A$49,products!$C$1:$C$49,,0)</f>
        <v>L</v>
      </c>
      <c r="K994" s="4">
        <f>_xlfn.XLOOKUP(D994,products!$A$1:$A$49,products!$D$1:$D$49,,0)</f>
        <v>2.5</v>
      </c>
      <c r="L994" s="5">
        <f>_xlfn.XLOOKUP(D994,products!$A$1:$A$49,products!$E$1:$E$49,,0)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_xlfn.XLOOKUP(D995,products!$A$1:$A$49,products!$B$1:$B$49,,0)</f>
        <v>Ara</v>
      </c>
      <c r="J995" t="str">
        <f>_xlfn.XLOOKUP(orders!D995,products!$A$1:$A$49,products!$C$1:$C$49,,0)</f>
        <v>L</v>
      </c>
      <c r="K995" s="4">
        <f>_xlfn.XLOOKUP(D995,products!$A$1:$A$49,products!$D$1:$D$49,,0)</f>
        <v>1</v>
      </c>
      <c r="L995" s="5">
        <f>_xlfn.XLOOKUP(D995,products!$A$1:$A$49,products!$E$1:$E$49,,0)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_xlfn.XLOOKUP(D996,products!$A$1:$A$49,products!$B$1:$B$49,,0)</f>
        <v>Ara</v>
      </c>
      <c r="J996" t="str">
        <f>_xlfn.XLOOKUP(orders!D996,products!$A$1:$A$49,products!$C$1:$C$49,,0)</f>
        <v>D</v>
      </c>
      <c r="K996" s="4">
        <f>_xlfn.XLOOKUP(D996,products!$A$1:$A$49,products!$D$1:$D$49,,0)</f>
        <v>0.2</v>
      </c>
      <c r="L996" s="5">
        <f>_xlfn.XLOOKUP(D996,products!$A$1:$A$49,products!$E$1:$E$49,,0)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_xlfn.XLOOKUP(D997,products!$A$1:$A$49,products!$B$1:$B$49,,0)</f>
        <v>Rob</v>
      </c>
      <c r="J997" t="str">
        <f>_xlfn.XLOOKUP(orders!D997,products!$A$1:$A$49,products!$C$1:$C$49,,0)</f>
        <v>L</v>
      </c>
      <c r="K997" s="4">
        <f>_xlfn.XLOOKUP(D997,products!$A$1:$A$49,products!$D$1:$D$49,,0)</f>
        <v>2.5</v>
      </c>
      <c r="L997" s="5">
        <f>_xlfn.XLOOKUP(D997,products!$A$1:$A$49,products!$E$1:$E$49,,0)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_xlfn.XLOOKUP(D998,products!$A$1:$A$49,products!$B$1:$B$49,,0)</f>
        <v>Rob</v>
      </c>
      <c r="J998" t="str">
        <f>_xlfn.XLOOKUP(orders!D998,products!$A$1:$A$49,products!$C$1:$C$49,,0)</f>
        <v>M</v>
      </c>
      <c r="K998" s="4">
        <f>_xlfn.XLOOKUP(D998,products!$A$1:$A$49,products!$D$1:$D$49,,0)</f>
        <v>0.5</v>
      </c>
      <c r="L998" s="5">
        <f>_xlfn.XLOOKUP(D998,products!$A$1:$A$49,products!$E$1:$E$49,,0)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_xlfn.XLOOKUP(D999,products!$A$1:$A$49,products!$B$1:$B$49,,0)</f>
        <v>Ara</v>
      </c>
      <c r="J999" t="str">
        <f>_xlfn.XLOOKUP(orders!D999,products!$A$1:$A$49,products!$C$1:$C$49,,0)</f>
        <v>M</v>
      </c>
      <c r="K999" s="4">
        <f>_xlfn.XLOOKUP(D999,products!$A$1:$A$49,products!$D$1:$D$49,,0)</f>
        <v>0.5</v>
      </c>
      <c r="L999" s="5">
        <f>_xlfn.XLOOKUP(D999,products!$A$1:$A$49,products!$E$1:$E$49,,0)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_xlfn.XLOOKUP(D1000,products!$A$1:$A$49,products!$B$1:$B$49,,0)</f>
        <v>Ara</v>
      </c>
      <c r="J1000" t="str">
        <f>_xlfn.XLOOKUP(orders!D1000,products!$A$1:$A$49,products!$C$1:$C$49,,0)</f>
        <v>D</v>
      </c>
      <c r="K1000" s="4">
        <f>_xlfn.XLOOKUP(D1000,products!$A$1:$A$49,products!$D$1:$D$49,,0)</f>
        <v>1</v>
      </c>
      <c r="L1000" s="5">
        <f>_xlfn.XLOOKUP(D1000,products!$A$1:$A$49,products!$E$1:$E$49,,0)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_xlfn.XLOOKUP(D1001,products!$A$1:$A$49,products!$B$1:$B$49,,0)</f>
        <v>Exc</v>
      </c>
      <c r="J1001" t="str">
        <f>_xlfn.XLOOKUP(orders!D1001,products!$A$1:$A$49,products!$C$1:$C$49,,0)</f>
        <v>M</v>
      </c>
      <c r="K1001" s="4">
        <f>_xlfn.XLOOKUP(D1001,products!$A$1:$A$49,products!$D$1:$D$49,,0)</f>
        <v>0.2</v>
      </c>
      <c r="L1001" s="5">
        <f>_xlfn.XLOOKUP(D1001,products!$A$1:$A$49,products!$E$1:$E$49,,0)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1"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Top 5 Customers</vt:lpstr>
      <vt:lpstr>Dashboard</vt:lpstr>
      <vt:lpstr>Country Bar Chart</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abdulazeez bankole</dc:creator>
  <cp:keywords/>
  <dc:description/>
  <cp:lastModifiedBy>abdulazeez bankole</cp:lastModifiedBy>
  <cp:revision/>
  <dcterms:created xsi:type="dcterms:W3CDTF">2022-11-26T09:51:45Z</dcterms:created>
  <dcterms:modified xsi:type="dcterms:W3CDTF">2025-04-20T14:53:07Z</dcterms:modified>
  <cp:category/>
  <cp:contentStatus/>
</cp:coreProperties>
</file>