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mrhir\Documents\La Tech\Winter 2020\PHYS 262\"/>
    </mc:Choice>
  </mc:AlternateContent>
  <xr:revisionPtr revIDLastSave="0" documentId="8_{F6340D3C-CA14-4427-9E0E-E17C488B7883}" xr6:coauthVersionLast="45" xr6:coauthVersionMax="45" xr10:uidLastSave="{00000000-0000-0000-0000-000000000000}"/>
  <bookViews>
    <workbookView xWindow="-103" yWindow="-103" windowWidth="23657" windowHeight="15394" activeTab="1" xr2:uid="{00000000-000D-0000-FFFF-FFFF00000000}"/>
  </bookViews>
  <sheets>
    <sheet name="Part AWeek two lens 1 100)" sheetId="3" r:id="rId1"/>
    <sheet name="Part A Week 2 lens 2 (200)" sheetId="5" r:id="rId2"/>
    <sheet name="Part B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2" i="5"/>
  <c r="E5" i="5"/>
  <c r="E4" i="5"/>
  <c r="E3" i="5"/>
  <c r="E2" i="5"/>
  <c r="G7" i="3"/>
  <c r="E3" i="3"/>
  <c r="E4" i="3"/>
  <c r="E5" i="3"/>
  <c r="D3" i="3"/>
  <c r="D4" i="3"/>
  <c r="D5" i="3"/>
  <c r="D2" i="3"/>
  <c r="E2" i="3"/>
  <c r="F2" i="5" l="1"/>
  <c r="G2" i="5" s="1"/>
  <c r="F4" i="5"/>
  <c r="G4" i="5" s="1"/>
  <c r="F5" i="5"/>
  <c r="G5" i="5" s="1"/>
  <c r="F3" i="5"/>
  <c r="G3" i="5" s="1"/>
  <c r="F5" i="3"/>
  <c r="G5" i="3" s="1"/>
  <c r="F4" i="3"/>
  <c r="G4" i="3" s="1"/>
  <c r="F3" i="3"/>
  <c r="G3" i="3" s="1"/>
  <c r="F2" i="3"/>
  <c r="G2" i="3" s="1"/>
  <c r="G7" i="5" l="1"/>
</calcChain>
</file>

<file path=xl/sharedStrings.xml><?xml version="1.0" encoding="utf-8"?>
<sst xmlns="http://schemas.openxmlformats.org/spreadsheetml/2006/main" count="14" uniqueCount="7">
  <si>
    <t>Light Source Position</t>
  </si>
  <si>
    <t>Lens Position</t>
  </si>
  <si>
    <t xml:space="preserve">Screen Position </t>
  </si>
  <si>
    <t>Do</t>
  </si>
  <si>
    <t xml:space="preserve">Di </t>
  </si>
  <si>
    <t>F</t>
  </si>
  <si>
    <t>1/f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</si>
</sst>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sqref="A1:G7"/>
    </sheetView>
  </sheetViews>
  <sheetFormatPr defaultRowHeight="14.6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4">
      <c r="A2">
        <v>0</v>
      </c>
      <c r="B2">
        <v>15</v>
      </c>
      <c r="C2">
        <v>45.5</v>
      </c>
      <c r="D2">
        <f>'Part AWeek two lens 1 100)'!A2-'Part AWeek two lens 1 100)'!B2</f>
        <v>-15</v>
      </c>
      <c r="E2">
        <f>B2-C2</f>
        <v>-30.5</v>
      </c>
      <c r="F2">
        <f>(1/D2)+(1/E2)</f>
        <v>-9.94535519125683E-2</v>
      </c>
      <c r="G2">
        <f>(1/F2)</f>
        <v>-10.054945054945055</v>
      </c>
    </row>
    <row r="3" spans="1:7" x14ac:dyDescent="0.4">
      <c r="A3">
        <v>0</v>
      </c>
      <c r="B3">
        <v>20</v>
      </c>
      <c r="C3">
        <v>40</v>
      </c>
      <c r="D3">
        <f>'Part AWeek two lens 1 100)'!A3-'Part AWeek two lens 1 100)'!B3</f>
        <v>-20</v>
      </c>
      <c r="E3">
        <f t="shared" ref="E3:E6" si="0">B3-C3</f>
        <v>-20</v>
      </c>
      <c r="F3">
        <f t="shared" ref="F3:F6" si="1">(1/D3)+(1/E3)</f>
        <v>-0.1</v>
      </c>
      <c r="G3">
        <f t="shared" ref="G3:G6" si="2">(1/F3)</f>
        <v>-10</v>
      </c>
    </row>
    <row r="4" spans="1:7" x14ac:dyDescent="0.4">
      <c r="A4">
        <v>0</v>
      </c>
      <c r="B4">
        <v>25</v>
      </c>
      <c r="C4">
        <v>41.75</v>
      </c>
      <c r="D4">
        <f>'Part AWeek two lens 1 100)'!A4-'Part AWeek two lens 1 100)'!B4</f>
        <v>-25</v>
      </c>
      <c r="E4">
        <f t="shared" si="0"/>
        <v>-16.75</v>
      </c>
      <c r="F4">
        <f t="shared" si="1"/>
        <v>-9.9701492537313433E-2</v>
      </c>
      <c r="G4">
        <f t="shared" si="2"/>
        <v>-10.029940119760479</v>
      </c>
    </row>
    <row r="5" spans="1:7" x14ac:dyDescent="0.4">
      <c r="A5">
        <v>0</v>
      </c>
      <c r="B5">
        <v>30</v>
      </c>
      <c r="C5">
        <v>45.1</v>
      </c>
      <c r="D5">
        <f>'Part AWeek two lens 1 100)'!A5-'Part AWeek two lens 1 100)'!B5</f>
        <v>-30</v>
      </c>
      <c r="E5">
        <f t="shared" si="0"/>
        <v>-15.100000000000001</v>
      </c>
      <c r="F5">
        <f t="shared" si="1"/>
        <v>-9.9558498896247238E-2</v>
      </c>
      <c r="G5">
        <f t="shared" si="2"/>
        <v>-10.044345898004435</v>
      </c>
    </row>
    <row r="7" spans="1:7" x14ac:dyDescent="0.4">
      <c r="G7">
        <f>AVERAGE(G2:G5)</f>
        <v>-10.032307768177493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69CD-AE3D-417F-A4DA-7551AE72D554}">
  <dimension ref="A1:G7"/>
  <sheetViews>
    <sheetView tabSelected="1" workbookViewId="0">
      <selection activeCell="B39" sqref="B39"/>
    </sheetView>
  </sheetViews>
  <sheetFormatPr defaultRowHeight="14.6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4">
      <c r="A2">
        <v>0</v>
      </c>
      <c r="B2">
        <v>40</v>
      </c>
      <c r="C2">
        <v>80.2</v>
      </c>
      <c r="D2">
        <f>A2-B2</f>
        <v>-40</v>
      </c>
      <c r="E2">
        <f>B2-C2</f>
        <v>-40.200000000000003</v>
      </c>
      <c r="F2">
        <f>(1/D2)+(1/E2)</f>
        <v>-4.9875621890547263E-2</v>
      </c>
      <c r="G2">
        <f>(1/F2)</f>
        <v>-20.049875311720697</v>
      </c>
    </row>
    <row r="3" spans="1:7" x14ac:dyDescent="0.4">
      <c r="A3">
        <v>0</v>
      </c>
      <c r="B3">
        <v>35</v>
      </c>
      <c r="C3">
        <v>81.7</v>
      </c>
      <c r="D3">
        <f t="shared" ref="D3:D5" si="0">A3-B3</f>
        <v>-35</v>
      </c>
      <c r="E3">
        <f t="shared" ref="E3:E6" si="1">B3-C3</f>
        <v>-46.7</v>
      </c>
      <c r="F3">
        <f t="shared" ref="F3:F5" si="2">(1/D3)+(1/E3)</f>
        <v>-4.9984704802691952E-2</v>
      </c>
      <c r="G3">
        <f t="shared" ref="G3:G5" si="3">(1/F3)</f>
        <v>-20.006119951040393</v>
      </c>
    </row>
    <row r="4" spans="1:7" x14ac:dyDescent="0.4">
      <c r="A4">
        <v>0</v>
      </c>
      <c r="B4">
        <v>30</v>
      </c>
      <c r="C4">
        <v>89.2</v>
      </c>
      <c r="D4">
        <f t="shared" si="0"/>
        <v>-30</v>
      </c>
      <c r="E4">
        <f t="shared" si="1"/>
        <v>-59.2</v>
      </c>
      <c r="F4">
        <f t="shared" si="2"/>
        <v>-5.0225225225225226E-2</v>
      </c>
      <c r="G4">
        <f t="shared" si="3"/>
        <v>-19.91031390134529</v>
      </c>
    </row>
    <row r="5" spans="1:7" x14ac:dyDescent="0.4">
      <c r="A5">
        <v>0</v>
      </c>
      <c r="B5">
        <v>45</v>
      </c>
      <c r="C5">
        <v>81</v>
      </c>
      <c r="D5">
        <f t="shared" si="0"/>
        <v>-45</v>
      </c>
      <c r="E5">
        <f t="shared" si="1"/>
        <v>-36</v>
      </c>
      <c r="F5">
        <f t="shared" si="2"/>
        <v>-0.05</v>
      </c>
      <c r="G5">
        <f t="shared" si="3"/>
        <v>-20</v>
      </c>
    </row>
    <row r="7" spans="1:7" x14ac:dyDescent="0.4">
      <c r="G7">
        <f>AVERAGE(G2:G5)</f>
        <v>-19.991577291026594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6FFE-BE0D-4BBC-A7B9-916BE2C3F368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AWeek two lens 1 100)</vt:lpstr>
      <vt:lpstr>Part A Week 2 lens 2 (200)</vt:lpstr>
      <vt:lpstr>Part B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Apuakehau</dc:creator>
  <cp:lastModifiedBy>Michael Hirchak</cp:lastModifiedBy>
  <dcterms:created xsi:type="dcterms:W3CDTF">2020-02-04T20:49:49Z</dcterms:created>
  <dcterms:modified xsi:type="dcterms:W3CDTF">2020-02-11T21:20:31Z</dcterms:modified>
</cp:coreProperties>
</file>